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19"/>
  <workbookPr/>
  <xr:revisionPtr revIDLastSave="1398" documentId="11_0B1D56BE9CDCCE836B02CE7A5FB0D4A9BBFD1C62" xr6:coauthVersionLast="47" xr6:coauthVersionMax="47" xr10:uidLastSave="{86EBDA9B-7EFD-4BD6-ADF5-CB11481DC313}"/>
  <bookViews>
    <workbookView xWindow="240" yWindow="105" windowWidth="14805" windowHeight="8010" firstSheet="3" activeTab="2" xr2:uid="{00000000-000D-0000-FFFF-FFFF00000000}"/>
  </bookViews>
  <sheets>
    <sheet name="Name Entry" sheetId="1" r:id="rId1"/>
    <sheet name="Fixtures" sheetId="3" r:id="rId2"/>
    <sheet name="Table" sheetId="2" r:id="rId3"/>
    <sheet name="Tournament" sheetId="4" r:id="rId4"/>
  </sheets>
  <definedNames>
    <definedName name="Player_1">Fixtures!$C$4:$C$1000</definedName>
    <definedName name="Player_2">Fixtures!$G$4:$G$1000</definedName>
    <definedName name="Score_1">Fixtures!$D$4:$D$1000</definedName>
    <definedName name="Score_2">Fixtures!$F$4:$F$1000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" i="2" l="1"/>
  <c r="P7" i="2"/>
  <c r="O7" i="2"/>
  <c r="A2550" i="3"/>
  <c r="U2" i="4"/>
  <c r="A2524" i="3"/>
  <c r="A2525" i="3"/>
  <c r="B2525" i="3"/>
  <c r="C2525" i="3" a="1"/>
  <c r="C2525" i="3" s="1"/>
  <c r="E2525" i="3" s="1"/>
  <c r="G2525" i="3" a="1"/>
  <c r="G2525" i="3"/>
  <c r="A2526" i="3"/>
  <c r="B2526" i="3"/>
  <c r="A2527" i="3"/>
  <c r="B2527" i="3"/>
  <c r="A2528" i="3"/>
  <c r="B2528" i="3"/>
  <c r="A2529" i="3"/>
  <c r="B2529" i="3"/>
  <c r="A2530" i="3"/>
  <c r="B2530" i="3"/>
  <c r="A2531" i="3"/>
  <c r="B2531" i="3"/>
  <c r="A2532" i="3"/>
  <c r="B2532" i="3"/>
  <c r="A2533" i="3"/>
  <c r="B2533" i="3"/>
  <c r="A2534" i="3"/>
  <c r="B2534" i="3"/>
  <c r="A2535" i="3"/>
  <c r="B2535" i="3"/>
  <c r="A2536" i="3"/>
  <c r="B2536" i="3"/>
  <c r="A2537" i="3"/>
  <c r="B2537" i="3"/>
  <c r="A2538" i="3"/>
  <c r="B2538" i="3"/>
  <c r="A2539" i="3"/>
  <c r="B2539" i="3"/>
  <c r="A2540" i="3"/>
  <c r="B2540" i="3"/>
  <c r="A2541" i="3"/>
  <c r="B2541" i="3"/>
  <c r="A2542" i="3"/>
  <c r="B2542" i="3"/>
  <c r="A2543" i="3"/>
  <c r="B2543" i="3"/>
  <c r="A2544" i="3"/>
  <c r="B2544" i="3"/>
  <c r="A2545" i="3"/>
  <c r="B2545" i="3"/>
  <c r="A2546" i="3"/>
  <c r="B2546" i="3"/>
  <c r="A2547" i="3"/>
  <c r="B2547" i="3"/>
  <c r="A2548" i="3"/>
  <c r="B2548" i="3"/>
  <c r="A2549" i="3"/>
  <c r="B2549" i="3"/>
  <c r="B2550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B2473" i="3"/>
  <c r="C2473" i="3" a="1"/>
  <c r="C2473" i="3" s="1"/>
  <c r="E2473" i="3" s="1"/>
  <c r="G2473" i="3" a="1"/>
  <c r="G2473" i="3"/>
  <c r="A2474" i="3"/>
  <c r="B2474" i="3"/>
  <c r="A2475" i="3"/>
  <c r="B2475" i="3"/>
  <c r="A2476" i="3"/>
  <c r="B2476" i="3"/>
  <c r="A2477" i="3"/>
  <c r="B2477" i="3"/>
  <c r="A2478" i="3"/>
  <c r="B2478" i="3"/>
  <c r="A2479" i="3"/>
  <c r="B2479" i="3"/>
  <c r="A2480" i="3"/>
  <c r="B2480" i="3"/>
  <c r="A2481" i="3"/>
  <c r="B2481" i="3"/>
  <c r="A2482" i="3"/>
  <c r="B2482" i="3"/>
  <c r="A2483" i="3"/>
  <c r="B2483" i="3"/>
  <c r="A2484" i="3"/>
  <c r="B2484" i="3"/>
  <c r="A2485" i="3"/>
  <c r="B2485" i="3"/>
  <c r="A2486" i="3"/>
  <c r="B2486" i="3"/>
  <c r="A2487" i="3"/>
  <c r="B2487" i="3"/>
  <c r="A2488" i="3"/>
  <c r="B2488" i="3"/>
  <c r="A2489" i="3"/>
  <c r="B2489" i="3"/>
  <c r="A2490" i="3"/>
  <c r="B2490" i="3"/>
  <c r="A2491" i="3"/>
  <c r="B2491" i="3"/>
  <c r="A2492" i="3"/>
  <c r="B2492" i="3"/>
  <c r="A2493" i="3"/>
  <c r="B2493" i="3"/>
  <c r="A2494" i="3"/>
  <c r="B2494" i="3"/>
  <c r="A2495" i="3"/>
  <c r="B2495" i="3"/>
  <c r="A2496" i="3"/>
  <c r="B2496" i="3"/>
  <c r="A2497" i="3"/>
  <c r="B2497" i="3"/>
  <c r="A2498" i="3"/>
  <c r="B2498" i="3"/>
  <c r="A2499" i="3"/>
  <c r="B2499" i="3"/>
  <c r="C2499" i="3" a="1"/>
  <c r="C2499" i="3"/>
  <c r="E2499" i="3" s="1"/>
  <c r="G2499" i="3" a="1"/>
  <c r="G2499" i="3"/>
  <c r="A2500" i="3"/>
  <c r="B2500" i="3"/>
  <c r="A2501" i="3"/>
  <c r="B2501" i="3"/>
  <c r="A2502" i="3"/>
  <c r="B2502" i="3"/>
  <c r="A2503" i="3"/>
  <c r="B2503" i="3"/>
  <c r="A2504" i="3"/>
  <c r="B2504" i="3"/>
  <c r="A2505" i="3"/>
  <c r="B2505" i="3"/>
  <c r="A2506" i="3"/>
  <c r="B2506" i="3"/>
  <c r="A2507" i="3"/>
  <c r="B2507" i="3"/>
  <c r="A2508" i="3"/>
  <c r="B2508" i="3"/>
  <c r="A2509" i="3"/>
  <c r="B2509" i="3"/>
  <c r="A2510" i="3"/>
  <c r="B2510" i="3"/>
  <c r="A2511" i="3"/>
  <c r="B2511" i="3"/>
  <c r="A2512" i="3"/>
  <c r="B2512" i="3"/>
  <c r="A2513" i="3"/>
  <c r="B2513" i="3"/>
  <c r="A2514" i="3"/>
  <c r="B2514" i="3"/>
  <c r="A2515" i="3"/>
  <c r="B2515" i="3"/>
  <c r="A2516" i="3"/>
  <c r="B2516" i="3"/>
  <c r="A2517" i="3"/>
  <c r="B2517" i="3"/>
  <c r="A2518" i="3"/>
  <c r="B2518" i="3"/>
  <c r="A2519" i="3"/>
  <c r="B2519" i="3"/>
  <c r="A2520" i="3"/>
  <c r="B2520" i="3"/>
  <c r="A2521" i="3"/>
  <c r="B2521" i="3"/>
  <c r="A2522" i="3"/>
  <c r="B2522" i="3"/>
  <c r="A2523" i="3"/>
  <c r="B2523" i="3"/>
  <c r="B2524" i="3" s="1"/>
  <c r="A2421" i="3"/>
  <c r="B2421" i="3"/>
  <c r="C2421" i="3" a="1"/>
  <c r="C2421" i="3" s="1"/>
  <c r="E2421" i="3" s="1"/>
  <c r="G2421" i="3" a="1"/>
  <c r="G2421" i="3"/>
  <c r="A2422" i="3"/>
  <c r="B2422" i="3"/>
  <c r="A2423" i="3"/>
  <c r="B2423" i="3"/>
  <c r="A2424" i="3"/>
  <c r="B2424" i="3"/>
  <c r="A2425" i="3"/>
  <c r="B2425" i="3"/>
  <c r="A2426" i="3"/>
  <c r="B2426" i="3"/>
  <c r="A2427" i="3"/>
  <c r="B2427" i="3"/>
  <c r="A2428" i="3"/>
  <c r="B2428" i="3"/>
  <c r="A2429" i="3"/>
  <c r="B2429" i="3"/>
  <c r="A2430" i="3"/>
  <c r="B2430" i="3"/>
  <c r="A2431" i="3"/>
  <c r="B2431" i="3"/>
  <c r="A2432" i="3"/>
  <c r="B2432" i="3"/>
  <c r="A2433" i="3"/>
  <c r="B2433" i="3"/>
  <c r="A2434" i="3"/>
  <c r="B2434" i="3"/>
  <c r="A2435" i="3"/>
  <c r="B2435" i="3"/>
  <c r="A2436" i="3"/>
  <c r="B2436" i="3"/>
  <c r="A2437" i="3"/>
  <c r="B2437" i="3"/>
  <c r="A2438" i="3"/>
  <c r="B2438" i="3"/>
  <c r="A2439" i="3"/>
  <c r="B2439" i="3"/>
  <c r="A2440" i="3"/>
  <c r="B2440" i="3"/>
  <c r="A2441" i="3"/>
  <c r="B2441" i="3"/>
  <c r="A2442" i="3"/>
  <c r="B2442" i="3"/>
  <c r="A2443" i="3"/>
  <c r="B2443" i="3"/>
  <c r="A2444" i="3"/>
  <c r="B2444" i="3"/>
  <c r="A2445" i="3"/>
  <c r="B2445" i="3"/>
  <c r="A2446" i="3"/>
  <c r="B2446" i="3"/>
  <c r="A2447" i="3"/>
  <c r="B2447" i="3"/>
  <c r="C2447" i="3" a="1"/>
  <c r="C2447" i="3" s="1"/>
  <c r="E2447" i="3" s="1"/>
  <c r="G2447" i="3" a="1"/>
  <c r="G2447" i="3"/>
  <c r="A2448" i="3"/>
  <c r="B2448" i="3"/>
  <c r="A2449" i="3"/>
  <c r="B2449" i="3"/>
  <c r="A2450" i="3"/>
  <c r="B2450" i="3"/>
  <c r="A2451" i="3"/>
  <c r="B2451" i="3"/>
  <c r="A2452" i="3"/>
  <c r="B2452" i="3"/>
  <c r="A2453" i="3"/>
  <c r="B2453" i="3"/>
  <c r="A2454" i="3"/>
  <c r="B2454" i="3"/>
  <c r="A2455" i="3"/>
  <c r="B2455" i="3"/>
  <c r="A2456" i="3"/>
  <c r="B2456" i="3"/>
  <c r="A2457" i="3"/>
  <c r="B2457" i="3"/>
  <c r="A2458" i="3"/>
  <c r="B2458" i="3"/>
  <c r="A2459" i="3"/>
  <c r="B2459" i="3"/>
  <c r="B2460" i="3" s="1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B2369" i="3"/>
  <c r="C2369" i="3" a="1"/>
  <c r="C2369" i="3" s="1"/>
  <c r="E2369" i="3" s="1"/>
  <c r="G2369" i="3" a="1"/>
  <c r="G2369" i="3"/>
  <c r="A2370" i="3"/>
  <c r="B2370" i="3"/>
  <c r="A2371" i="3"/>
  <c r="B2371" i="3"/>
  <c r="A2372" i="3"/>
  <c r="B2372" i="3"/>
  <c r="A2373" i="3"/>
  <c r="B2373" i="3"/>
  <c r="A2374" i="3"/>
  <c r="B2374" i="3"/>
  <c r="A2375" i="3"/>
  <c r="B2375" i="3"/>
  <c r="A2376" i="3"/>
  <c r="B2376" i="3"/>
  <c r="A2377" i="3"/>
  <c r="B2377" i="3"/>
  <c r="A2378" i="3"/>
  <c r="B2378" i="3"/>
  <c r="A2379" i="3"/>
  <c r="B2379" i="3"/>
  <c r="A2380" i="3"/>
  <c r="B2380" i="3"/>
  <c r="A2381" i="3"/>
  <c r="B2381" i="3"/>
  <c r="A2382" i="3"/>
  <c r="B2382" i="3"/>
  <c r="A2383" i="3"/>
  <c r="B2383" i="3"/>
  <c r="A2384" i="3"/>
  <c r="B2384" i="3"/>
  <c r="A2385" i="3"/>
  <c r="B2385" i="3"/>
  <c r="A2386" i="3"/>
  <c r="B2386" i="3"/>
  <c r="A2387" i="3"/>
  <c r="B2387" i="3"/>
  <c r="A2388" i="3"/>
  <c r="B2388" i="3"/>
  <c r="A2389" i="3"/>
  <c r="B2389" i="3"/>
  <c r="A2390" i="3"/>
  <c r="B2390" i="3"/>
  <c r="A2391" i="3"/>
  <c r="B2391" i="3"/>
  <c r="A2392" i="3"/>
  <c r="B2392" i="3"/>
  <c r="A2393" i="3"/>
  <c r="B2393" i="3"/>
  <c r="A2394" i="3"/>
  <c r="B2394" i="3"/>
  <c r="A2395" i="3"/>
  <c r="B2395" i="3"/>
  <c r="C2395" i="3" a="1"/>
  <c r="C2395" i="3" s="1"/>
  <c r="E2395" i="3" s="1"/>
  <c r="G2395" i="3" a="1"/>
  <c r="G2395" i="3"/>
  <c r="A2396" i="3"/>
  <c r="B2396" i="3"/>
  <c r="A2397" i="3"/>
  <c r="B2397" i="3"/>
  <c r="A2398" i="3"/>
  <c r="B2398" i="3"/>
  <c r="A2399" i="3"/>
  <c r="B2399" i="3"/>
  <c r="A2400" i="3"/>
  <c r="B2400" i="3"/>
  <c r="A2401" i="3"/>
  <c r="B2401" i="3"/>
  <c r="A2402" i="3"/>
  <c r="B2402" i="3"/>
  <c r="A2403" i="3"/>
  <c r="B2403" i="3"/>
  <c r="A2404" i="3"/>
  <c r="B2404" i="3"/>
  <c r="A2405" i="3"/>
  <c r="B2405" i="3"/>
  <c r="A2406" i="3"/>
  <c r="B2406" i="3"/>
  <c r="A2407" i="3"/>
  <c r="B2407" i="3"/>
  <c r="A2408" i="3"/>
  <c r="B2408" i="3"/>
  <c r="A2409" i="3"/>
  <c r="B2409" i="3"/>
  <c r="A2410" i="3"/>
  <c r="B2410" i="3"/>
  <c r="A2411" i="3"/>
  <c r="B2411" i="3"/>
  <c r="A2412" i="3"/>
  <c r="B2412" i="3"/>
  <c r="A2413" i="3"/>
  <c r="B2413" i="3"/>
  <c r="A2414" i="3"/>
  <c r="B2414" i="3"/>
  <c r="A2415" i="3"/>
  <c r="B2415" i="3"/>
  <c r="A2416" i="3"/>
  <c r="B2416" i="3"/>
  <c r="A2417" i="3"/>
  <c r="B2417" i="3"/>
  <c r="A2418" i="3"/>
  <c r="B2418" i="3"/>
  <c r="A2419" i="3"/>
  <c r="B2419" i="3"/>
  <c r="A2420" i="3"/>
  <c r="B2420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B2265" i="3"/>
  <c r="C2265" i="3" a="1"/>
  <c r="C2265" i="3" s="1"/>
  <c r="E2265" i="3" s="1"/>
  <c r="G2265" i="3" a="1"/>
  <c r="G2265" i="3"/>
  <c r="A2266" i="3"/>
  <c r="B2266" i="3"/>
  <c r="A2267" i="3"/>
  <c r="B2267" i="3"/>
  <c r="A2268" i="3"/>
  <c r="B2268" i="3"/>
  <c r="A2269" i="3"/>
  <c r="B2269" i="3"/>
  <c r="A2270" i="3"/>
  <c r="B2270" i="3"/>
  <c r="A2271" i="3"/>
  <c r="B2271" i="3"/>
  <c r="A2272" i="3"/>
  <c r="B2272" i="3"/>
  <c r="A2273" i="3"/>
  <c r="B2273" i="3"/>
  <c r="A2274" i="3"/>
  <c r="B2274" i="3"/>
  <c r="A2275" i="3"/>
  <c r="B2275" i="3"/>
  <c r="A2276" i="3"/>
  <c r="B2276" i="3"/>
  <c r="A2277" i="3"/>
  <c r="B2277" i="3"/>
  <c r="A2278" i="3"/>
  <c r="B2278" i="3"/>
  <c r="A2279" i="3"/>
  <c r="B2279" i="3"/>
  <c r="A2280" i="3"/>
  <c r="B2280" i="3"/>
  <c r="A2281" i="3"/>
  <c r="B2281" i="3"/>
  <c r="A2282" i="3"/>
  <c r="B2282" i="3"/>
  <c r="A2283" i="3"/>
  <c r="B2283" i="3"/>
  <c r="A2284" i="3"/>
  <c r="B2284" i="3"/>
  <c r="A2285" i="3"/>
  <c r="B2285" i="3"/>
  <c r="A2286" i="3"/>
  <c r="B2286" i="3"/>
  <c r="A2287" i="3"/>
  <c r="B2287" i="3"/>
  <c r="A2288" i="3"/>
  <c r="B2288" i="3"/>
  <c r="A2289" i="3"/>
  <c r="B2289" i="3"/>
  <c r="A2290" i="3"/>
  <c r="B2290" i="3"/>
  <c r="A2291" i="3"/>
  <c r="B2291" i="3"/>
  <c r="C2291" i="3" a="1"/>
  <c r="C2291" i="3" s="1"/>
  <c r="E2291" i="3" s="1"/>
  <c r="G2291" i="3" a="1"/>
  <c r="G2291" i="3"/>
  <c r="A2292" i="3"/>
  <c r="B2292" i="3"/>
  <c r="A2293" i="3"/>
  <c r="B2293" i="3"/>
  <c r="A2294" i="3"/>
  <c r="B2294" i="3"/>
  <c r="A2295" i="3"/>
  <c r="B2295" i="3"/>
  <c r="A2296" i="3"/>
  <c r="B2296" i="3"/>
  <c r="A2297" i="3"/>
  <c r="B2297" i="3"/>
  <c r="A2298" i="3"/>
  <c r="B2298" i="3"/>
  <c r="A2299" i="3"/>
  <c r="B2299" i="3"/>
  <c r="A2300" i="3"/>
  <c r="B2300" i="3"/>
  <c r="A2301" i="3"/>
  <c r="B2301" i="3"/>
  <c r="A2302" i="3"/>
  <c r="B2302" i="3"/>
  <c r="A2303" i="3"/>
  <c r="B2303" i="3"/>
  <c r="A2304" i="3"/>
  <c r="B2304" i="3"/>
  <c r="A2305" i="3"/>
  <c r="B2305" i="3"/>
  <c r="A2306" i="3"/>
  <c r="B2306" i="3"/>
  <c r="A2307" i="3"/>
  <c r="B2307" i="3"/>
  <c r="A2308" i="3"/>
  <c r="B2308" i="3"/>
  <c r="A2309" i="3"/>
  <c r="B2309" i="3"/>
  <c r="A2310" i="3"/>
  <c r="B2310" i="3"/>
  <c r="A2311" i="3"/>
  <c r="B2311" i="3"/>
  <c r="A2312" i="3"/>
  <c r="B2312" i="3"/>
  <c r="A2313" i="3"/>
  <c r="B2313" i="3"/>
  <c r="A2314" i="3"/>
  <c r="B2314" i="3"/>
  <c r="A2315" i="3"/>
  <c r="B2315" i="3"/>
  <c r="A2316" i="3"/>
  <c r="B2316" i="3"/>
  <c r="A2317" i="3"/>
  <c r="B2317" i="3"/>
  <c r="C2317" i="3" a="1"/>
  <c r="C2317" i="3"/>
  <c r="E2317" i="3" s="1"/>
  <c r="G2317" i="3" a="1"/>
  <c r="G2317" i="3"/>
  <c r="A2318" i="3"/>
  <c r="B2318" i="3"/>
  <c r="A2319" i="3"/>
  <c r="B2319" i="3"/>
  <c r="A2320" i="3"/>
  <c r="B2320" i="3"/>
  <c r="A2321" i="3"/>
  <c r="B2321" i="3"/>
  <c r="A2322" i="3"/>
  <c r="B2322" i="3"/>
  <c r="A2323" i="3"/>
  <c r="B2323" i="3"/>
  <c r="A2324" i="3"/>
  <c r="B2324" i="3"/>
  <c r="A2325" i="3"/>
  <c r="B2325" i="3"/>
  <c r="A2326" i="3"/>
  <c r="B2326" i="3"/>
  <c r="A2327" i="3"/>
  <c r="B2327" i="3"/>
  <c r="A2328" i="3"/>
  <c r="B2328" i="3"/>
  <c r="A2329" i="3"/>
  <c r="B2329" i="3"/>
  <c r="A2330" i="3"/>
  <c r="B2330" i="3"/>
  <c r="A2331" i="3"/>
  <c r="B2331" i="3"/>
  <c r="A2332" i="3"/>
  <c r="B2332" i="3"/>
  <c r="A2333" i="3"/>
  <c r="B2333" i="3"/>
  <c r="A2334" i="3"/>
  <c r="B2334" i="3"/>
  <c r="A2335" i="3"/>
  <c r="B2335" i="3"/>
  <c r="A2336" i="3"/>
  <c r="B2336" i="3"/>
  <c r="A2337" i="3"/>
  <c r="B2337" i="3"/>
  <c r="A2338" i="3"/>
  <c r="B2338" i="3"/>
  <c r="A2339" i="3"/>
  <c r="B2339" i="3"/>
  <c r="A2340" i="3"/>
  <c r="B2340" i="3"/>
  <c r="A2341" i="3"/>
  <c r="B2341" i="3"/>
  <c r="A2342" i="3"/>
  <c r="B2342" i="3"/>
  <c r="A2343" i="3"/>
  <c r="B2343" i="3"/>
  <c r="C2343" i="3" a="1"/>
  <c r="C2343" i="3" s="1"/>
  <c r="E2343" i="3" s="1"/>
  <c r="G2343" i="3" a="1"/>
  <c r="G2343" i="3"/>
  <c r="A2344" i="3"/>
  <c r="B2344" i="3"/>
  <c r="A2345" i="3"/>
  <c r="B2345" i="3"/>
  <c r="A2346" i="3"/>
  <c r="B2346" i="3"/>
  <c r="A2347" i="3"/>
  <c r="B2347" i="3"/>
  <c r="A2348" i="3"/>
  <c r="B2348" i="3"/>
  <c r="A2349" i="3"/>
  <c r="B2349" i="3"/>
  <c r="A2350" i="3"/>
  <c r="B2350" i="3"/>
  <c r="A2351" i="3"/>
  <c r="B2351" i="3"/>
  <c r="A2352" i="3"/>
  <c r="B2352" i="3"/>
  <c r="B2353" i="3" s="1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B2213" i="3"/>
  <c r="C2213" i="3" a="1"/>
  <c r="C2213" i="3" s="1"/>
  <c r="E2213" i="3" s="1"/>
  <c r="G2213" i="3" a="1"/>
  <c r="G2213" i="3"/>
  <c r="A2214" i="3"/>
  <c r="B2214" i="3"/>
  <c r="A2215" i="3"/>
  <c r="B2215" i="3"/>
  <c r="A2216" i="3"/>
  <c r="B2216" i="3"/>
  <c r="A2217" i="3"/>
  <c r="B2217" i="3"/>
  <c r="A2218" i="3"/>
  <c r="B2218" i="3"/>
  <c r="A2219" i="3"/>
  <c r="B2219" i="3"/>
  <c r="A2220" i="3"/>
  <c r="B2220" i="3"/>
  <c r="A2221" i="3"/>
  <c r="B2221" i="3"/>
  <c r="A2222" i="3"/>
  <c r="B2222" i="3"/>
  <c r="A2223" i="3"/>
  <c r="B2223" i="3"/>
  <c r="A2224" i="3"/>
  <c r="B2224" i="3"/>
  <c r="A2225" i="3"/>
  <c r="B2225" i="3"/>
  <c r="A2226" i="3"/>
  <c r="B2226" i="3"/>
  <c r="A2227" i="3"/>
  <c r="B2227" i="3"/>
  <c r="A2228" i="3"/>
  <c r="B2228" i="3"/>
  <c r="A2229" i="3"/>
  <c r="B2229" i="3"/>
  <c r="A2230" i="3"/>
  <c r="B2230" i="3"/>
  <c r="A2231" i="3"/>
  <c r="B2231" i="3"/>
  <c r="A2232" i="3"/>
  <c r="B2232" i="3"/>
  <c r="A2233" i="3"/>
  <c r="B2233" i="3"/>
  <c r="A2234" i="3"/>
  <c r="B2234" i="3"/>
  <c r="A2235" i="3"/>
  <c r="B2235" i="3"/>
  <c r="A2236" i="3"/>
  <c r="B2236" i="3"/>
  <c r="A2237" i="3"/>
  <c r="B2237" i="3"/>
  <c r="A2238" i="3"/>
  <c r="B2238" i="3"/>
  <c r="A2239" i="3"/>
  <c r="B2239" i="3"/>
  <c r="C2239" i="3" a="1"/>
  <c r="C2239" i="3" s="1"/>
  <c r="E2239" i="3" s="1"/>
  <c r="G2239" i="3" a="1"/>
  <c r="G2239" i="3"/>
  <c r="A2240" i="3"/>
  <c r="B2240" i="3"/>
  <c r="A2241" i="3"/>
  <c r="B2241" i="3"/>
  <c r="A2242" i="3"/>
  <c r="B2242" i="3"/>
  <c r="A2243" i="3"/>
  <c r="B2243" i="3"/>
  <c r="A2244" i="3"/>
  <c r="B2244" i="3"/>
  <c r="A2245" i="3"/>
  <c r="B2245" i="3"/>
  <c r="A2246" i="3"/>
  <c r="B2246" i="3"/>
  <c r="A2247" i="3"/>
  <c r="B2247" i="3"/>
  <c r="A2248" i="3"/>
  <c r="B2248" i="3"/>
  <c r="A2249" i="3"/>
  <c r="B2249" i="3"/>
  <c r="A2250" i="3"/>
  <c r="B2250" i="3"/>
  <c r="A2251" i="3"/>
  <c r="B2251" i="3"/>
  <c r="A2252" i="3"/>
  <c r="B2252" i="3"/>
  <c r="A2253" i="3"/>
  <c r="B2253" i="3"/>
  <c r="B2254" i="3" s="1"/>
  <c r="A2128" i="3"/>
  <c r="A2129" i="3"/>
  <c r="A2130" i="3"/>
  <c r="A2131" i="3"/>
  <c r="A2132" i="3"/>
  <c r="A2133" i="3"/>
  <c r="A2134" i="3"/>
  <c r="A2135" i="3"/>
  <c r="B2135" i="3"/>
  <c r="C2135" i="3" a="1"/>
  <c r="C2135" i="3" s="1"/>
  <c r="E2135" i="3" s="1"/>
  <c r="G2135" i="3" a="1"/>
  <c r="G2135" i="3"/>
  <c r="A2136" i="3"/>
  <c r="B2136" i="3"/>
  <c r="A2137" i="3"/>
  <c r="B2137" i="3"/>
  <c r="A2138" i="3"/>
  <c r="B2138" i="3"/>
  <c r="A2139" i="3"/>
  <c r="B2139" i="3"/>
  <c r="A2140" i="3"/>
  <c r="B2140" i="3"/>
  <c r="A2141" i="3"/>
  <c r="B2141" i="3"/>
  <c r="A2142" i="3"/>
  <c r="B2142" i="3"/>
  <c r="A2143" i="3"/>
  <c r="B2143" i="3"/>
  <c r="A2144" i="3"/>
  <c r="B2144" i="3"/>
  <c r="A2145" i="3"/>
  <c r="B2145" i="3"/>
  <c r="A2146" i="3"/>
  <c r="B2146" i="3"/>
  <c r="A2147" i="3"/>
  <c r="B2147" i="3"/>
  <c r="A2148" i="3"/>
  <c r="B2148" i="3"/>
  <c r="A2149" i="3"/>
  <c r="B2149" i="3"/>
  <c r="A2150" i="3"/>
  <c r="B2150" i="3"/>
  <c r="A2151" i="3"/>
  <c r="B2151" i="3"/>
  <c r="A2152" i="3"/>
  <c r="B2152" i="3"/>
  <c r="A2153" i="3"/>
  <c r="B2153" i="3"/>
  <c r="A2154" i="3"/>
  <c r="B2154" i="3"/>
  <c r="A2155" i="3"/>
  <c r="B2155" i="3"/>
  <c r="A2156" i="3"/>
  <c r="B2156" i="3"/>
  <c r="A2157" i="3"/>
  <c r="B2157" i="3"/>
  <c r="A2158" i="3"/>
  <c r="B2158" i="3"/>
  <c r="A2159" i="3"/>
  <c r="B2159" i="3"/>
  <c r="A2160" i="3"/>
  <c r="B2160" i="3"/>
  <c r="A2161" i="3"/>
  <c r="B2161" i="3"/>
  <c r="C2161" i="3" a="1"/>
  <c r="C2161" i="3" s="1"/>
  <c r="E2161" i="3" s="1"/>
  <c r="G2161" i="3" a="1"/>
  <c r="G2161" i="3"/>
  <c r="A2162" i="3"/>
  <c r="B2162" i="3"/>
  <c r="A2163" i="3"/>
  <c r="B2163" i="3"/>
  <c r="A2164" i="3"/>
  <c r="B2164" i="3"/>
  <c r="A2165" i="3"/>
  <c r="B2165" i="3"/>
  <c r="A2166" i="3"/>
  <c r="B2166" i="3"/>
  <c r="A2167" i="3"/>
  <c r="B2167" i="3"/>
  <c r="A2168" i="3"/>
  <c r="B2168" i="3"/>
  <c r="A2169" i="3"/>
  <c r="B2169" i="3"/>
  <c r="A2170" i="3"/>
  <c r="B2170" i="3"/>
  <c r="A2171" i="3"/>
  <c r="B2171" i="3"/>
  <c r="A2172" i="3"/>
  <c r="B2172" i="3"/>
  <c r="A2173" i="3"/>
  <c r="B2173" i="3"/>
  <c r="A2174" i="3"/>
  <c r="B2174" i="3"/>
  <c r="A2175" i="3"/>
  <c r="B2175" i="3"/>
  <c r="A2176" i="3"/>
  <c r="B2176" i="3"/>
  <c r="A2177" i="3"/>
  <c r="B2177" i="3"/>
  <c r="A2178" i="3"/>
  <c r="B2178" i="3"/>
  <c r="A2179" i="3"/>
  <c r="B2179" i="3"/>
  <c r="A2180" i="3"/>
  <c r="B2180" i="3"/>
  <c r="A2181" i="3"/>
  <c r="B2181" i="3"/>
  <c r="A2182" i="3"/>
  <c r="B2182" i="3"/>
  <c r="A2183" i="3"/>
  <c r="B2183" i="3"/>
  <c r="A2184" i="3"/>
  <c r="B2184" i="3"/>
  <c r="A2185" i="3"/>
  <c r="B2185" i="3"/>
  <c r="A2186" i="3"/>
  <c r="B2186" i="3"/>
  <c r="A2187" i="3"/>
  <c r="B2187" i="3"/>
  <c r="C2187" i="3" a="1"/>
  <c r="C2187" i="3"/>
  <c r="E2187" i="3"/>
  <c r="G2187" i="3" a="1"/>
  <c r="G2187" i="3"/>
  <c r="A2188" i="3"/>
  <c r="B2188" i="3"/>
  <c r="A2189" i="3"/>
  <c r="B2189" i="3"/>
  <c r="A2190" i="3"/>
  <c r="B2190" i="3"/>
  <c r="A2191" i="3"/>
  <c r="B2191" i="3"/>
  <c r="A2192" i="3"/>
  <c r="B2192" i="3"/>
  <c r="A2193" i="3"/>
  <c r="B2193" i="3"/>
  <c r="A2194" i="3"/>
  <c r="B2194" i="3"/>
  <c r="A2195" i="3"/>
  <c r="B2195" i="3"/>
  <c r="A2196" i="3"/>
  <c r="B2196" i="3"/>
  <c r="A2197" i="3"/>
  <c r="B2197" i="3"/>
  <c r="A2198" i="3"/>
  <c r="B2198" i="3"/>
  <c r="A2199" i="3"/>
  <c r="B2199" i="3"/>
  <c r="A2200" i="3"/>
  <c r="B2200" i="3"/>
  <c r="A2201" i="3"/>
  <c r="B2201" i="3"/>
  <c r="B2202" i="3" s="1"/>
  <c r="A2001" i="3"/>
  <c r="A2002" i="3"/>
  <c r="A2003" i="3"/>
  <c r="A2004" i="3"/>
  <c r="A2005" i="3"/>
  <c r="B2005" i="3"/>
  <c r="C2005" i="3" a="1"/>
  <c r="C2005" i="3"/>
  <c r="E2005" i="3" s="1"/>
  <c r="G2005" i="3" a="1"/>
  <c r="G2005" i="3"/>
  <c r="A2006" i="3"/>
  <c r="B2006" i="3"/>
  <c r="A2007" i="3"/>
  <c r="B2007" i="3"/>
  <c r="A2008" i="3"/>
  <c r="B2008" i="3"/>
  <c r="A2009" i="3"/>
  <c r="B2009" i="3"/>
  <c r="A2010" i="3"/>
  <c r="B2010" i="3"/>
  <c r="A2011" i="3"/>
  <c r="B2011" i="3"/>
  <c r="A2012" i="3"/>
  <c r="B2012" i="3"/>
  <c r="A2013" i="3"/>
  <c r="B2013" i="3"/>
  <c r="A2014" i="3"/>
  <c r="B2014" i="3"/>
  <c r="A2015" i="3"/>
  <c r="B2015" i="3"/>
  <c r="A2016" i="3"/>
  <c r="B2016" i="3"/>
  <c r="A2017" i="3"/>
  <c r="B2017" i="3"/>
  <c r="A2018" i="3"/>
  <c r="B2018" i="3"/>
  <c r="A2019" i="3"/>
  <c r="B2019" i="3"/>
  <c r="A2020" i="3"/>
  <c r="B2020" i="3"/>
  <c r="A2021" i="3"/>
  <c r="B2021" i="3"/>
  <c r="A2022" i="3"/>
  <c r="B2022" i="3"/>
  <c r="A2023" i="3"/>
  <c r="B2023" i="3"/>
  <c r="A2024" i="3"/>
  <c r="B2024" i="3"/>
  <c r="A2025" i="3"/>
  <c r="B2025" i="3"/>
  <c r="A2026" i="3"/>
  <c r="B2026" i="3"/>
  <c r="A2027" i="3"/>
  <c r="B2027" i="3"/>
  <c r="A2028" i="3"/>
  <c r="B2028" i="3"/>
  <c r="A2029" i="3"/>
  <c r="B2029" i="3"/>
  <c r="A2030" i="3"/>
  <c r="B2030" i="3"/>
  <c r="A2031" i="3"/>
  <c r="B2031" i="3"/>
  <c r="C2031" i="3" a="1"/>
  <c r="C2031" i="3" s="1"/>
  <c r="E2031" i="3" s="1"/>
  <c r="G2031" i="3" a="1"/>
  <c r="G2031" i="3"/>
  <c r="A2032" i="3"/>
  <c r="B2032" i="3"/>
  <c r="A2033" i="3"/>
  <c r="B2033" i="3"/>
  <c r="A2034" i="3"/>
  <c r="B2034" i="3"/>
  <c r="A2035" i="3"/>
  <c r="B2035" i="3"/>
  <c r="A2036" i="3"/>
  <c r="B2036" i="3"/>
  <c r="A2037" i="3"/>
  <c r="B2037" i="3"/>
  <c r="A2038" i="3"/>
  <c r="B2038" i="3"/>
  <c r="A2039" i="3"/>
  <c r="B2039" i="3"/>
  <c r="A2040" i="3"/>
  <c r="B2040" i="3"/>
  <c r="A2041" i="3"/>
  <c r="B2041" i="3"/>
  <c r="A2042" i="3"/>
  <c r="B2042" i="3"/>
  <c r="A2043" i="3"/>
  <c r="B2043" i="3"/>
  <c r="A2044" i="3"/>
  <c r="B2044" i="3"/>
  <c r="A2045" i="3"/>
  <c r="B2045" i="3"/>
  <c r="A2046" i="3"/>
  <c r="B2046" i="3"/>
  <c r="A2047" i="3"/>
  <c r="B2047" i="3"/>
  <c r="A2048" i="3"/>
  <c r="B2048" i="3"/>
  <c r="A2049" i="3"/>
  <c r="B2049" i="3"/>
  <c r="A2050" i="3"/>
  <c r="B2050" i="3"/>
  <c r="A2051" i="3"/>
  <c r="B2051" i="3"/>
  <c r="A2052" i="3"/>
  <c r="B2052" i="3"/>
  <c r="A2053" i="3"/>
  <c r="B2053" i="3"/>
  <c r="A2054" i="3"/>
  <c r="B2054" i="3"/>
  <c r="A2055" i="3"/>
  <c r="B2055" i="3"/>
  <c r="A2056" i="3"/>
  <c r="B2056" i="3"/>
  <c r="A2057" i="3"/>
  <c r="B2057" i="3"/>
  <c r="C2057" i="3" a="1"/>
  <c r="C2057" i="3" s="1"/>
  <c r="E2057" i="3" s="1"/>
  <c r="G2057" i="3" a="1"/>
  <c r="G2057" i="3"/>
  <c r="A2058" i="3"/>
  <c r="B2058" i="3"/>
  <c r="A2059" i="3"/>
  <c r="B2059" i="3"/>
  <c r="A2060" i="3"/>
  <c r="B2060" i="3"/>
  <c r="A2061" i="3"/>
  <c r="B2061" i="3"/>
  <c r="A2062" i="3"/>
  <c r="B2062" i="3"/>
  <c r="A2063" i="3"/>
  <c r="B2063" i="3"/>
  <c r="A2064" i="3"/>
  <c r="B2064" i="3"/>
  <c r="A2065" i="3"/>
  <c r="B2065" i="3"/>
  <c r="A2066" i="3"/>
  <c r="B2066" i="3"/>
  <c r="A2067" i="3"/>
  <c r="B2067" i="3"/>
  <c r="A2068" i="3"/>
  <c r="B2068" i="3"/>
  <c r="A2069" i="3"/>
  <c r="B2069" i="3"/>
  <c r="A2070" i="3"/>
  <c r="B2070" i="3"/>
  <c r="A2071" i="3"/>
  <c r="B2071" i="3"/>
  <c r="A2072" i="3"/>
  <c r="B2072" i="3"/>
  <c r="A2073" i="3"/>
  <c r="B2073" i="3"/>
  <c r="A2074" i="3"/>
  <c r="B2074" i="3"/>
  <c r="A2075" i="3"/>
  <c r="B2075" i="3"/>
  <c r="A2076" i="3"/>
  <c r="B2076" i="3"/>
  <c r="A2077" i="3"/>
  <c r="B2077" i="3"/>
  <c r="A2078" i="3"/>
  <c r="B2078" i="3"/>
  <c r="A2079" i="3"/>
  <c r="B2079" i="3"/>
  <c r="A2080" i="3"/>
  <c r="B2080" i="3"/>
  <c r="A2081" i="3"/>
  <c r="B2081" i="3"/>
  <c r="A2082" i="3"/>
  <c r="B2082" i="3"/>
  <c r="A2083" i="3"/>
  <c r="B2083" i="3"/>
  <c r="C2083" i="3" a="1"/>
  <c r="C2083" i="3"/>
  <c r="E2083" i="3" s="1"/>
  <c r="G2083" i="3" a="1"/>
  <c r="G2083" i="3"/>
  <c r="A2084" i="3"/>
  <c r="B2084" i="3"/>
  <c r="A2085" i="3"/>
  <c r="B2085" i="3"/>
  <c r="A2086" i="3"/>
  <c r="B2086" i="3"/>
  <c r="A2087" i="3"/>
  <c r="B2087" i="3"/>
  <c r="A2088" i="3"/>
  <c r="B2088" i="3"/>
  <c r="A2089" i="3"/>
  <c r="B2089" i="3"/>
  <c r="A2090" i="3"/>
  <c r="B2090" i="3"/>
  <c r="A2091" i="3"/>
  <c r="B2091" i="3"/>
  <c r="A2092" i="3"/>
  <c r="B2092" i="3"/>
  <c r="A2093" i="3"/>
  <c r="B2093" i="3"/>
  <c r="A2094" i="3"/>
  <c r="B2094" i="3"/>
  <c r="A2095" i="3"/>
  <c r="B2095" i="3"/>
  <c r="A2096" i="3"/>
  <c r="B2096" i="3"/>
  <c r="A2097" i="3"/>
  <c r="B2097" i="3"/>
  <c r="A2098" i="3"/>
  <c r="B2098" i="3"/>
  <c r="A2099" i="3"/>
  <c r="B2099" i="3"/>
  <c r="A2100" i="3"/>
  <c r="B2100" i="3"/>
  <c r="A2101" i="3"/>
  <c r="B2101" i="3"/>
  <c r="A2102" i="3"/>
  <c r="B2102" i="3"/>
  <c r="A2103" i="3"/>
  <c r="B2103" i="3"/>
  <c r="A2104" i="3"/>
  <c r="B2104" i="3"/>
  <c r="A2105" i="3"/>
  <c r="B2105" i="3"/>
  <c r="A2106" i="3"/>
  <c r="B2106" i="3"/>
  <c r="A2107" i="3"/>
  <c r="B2107" i="3"/>
  <c r="A2108" i="3"/>
  <c r="B2108" i="3"/>
  <c r="A2109" i="3"/>
  <c r="B2109" i="3"/>
  <c r="C2109" i="3" a="1"/>
  <c r="C2109" i="3"/>
  <c r="E2109" i="3"/>
  <c r="G2109" i="3" a="1"/>
  <c r="G2109" i="3"/>
  <c r="A2110" i="3"/>
  <c r="B2110" i="3"/>
  <c r="A2111" i="3"/>
  <c r="B2111" i="3"/>
  <c r="A2112" i="3"/>
  <c r="B2112" i="3"/>
  <c r="A2113" i="3"/>
  <c r="B2113" i="3"/>
  <c r="A2114" i="3"/>
  <c r="B2114" i="3"/>
  <c r="A2115" i="3"/>
  <c r="B2115" i="3"/>
  <c r="A2116" i="3"/>
  <c r="B2116" i="3"/>
  <c r="A2117" i="3"/>
  <c r="B2117" i="3"/>
  <c r="A2118" i="3"/>
  <c r="B2118" i="3"/>
  <c r="A2119" i="3"/>
  <c r="B2119" i="3"/>
  <c r="A2120" i="3"/>
  <c r="B2120" i="3"/>
  <c r="A2121" i="3"/>
  <c r="B2121" i="3"/>
  <c r="A2122" i="3"/>
  <c r="B2122" i="3"/>
  <c r="A2123" i="3"/>
  <c r="B2123" i="3"/>
  <c r="A2124" i="3"/>
  <c r="B2124" i="3"/>
  <c r="A2125" i="3"/>
  <c r="B2125" i="3"/>
  <c r="A2126" i="3"/>
  <c r="B2126" i="3"/>
  <c r="A2127" i="3"/>
  <c r="B2127" i="3"/>
  <c r="B2128" i="3" s="1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B1521" i="3"/>
  <c r="A1522" i="3"/>
  <c r="B1522" i="3"/>
  <c r="A1523" i="3"/>
  <c r="B1523" i="3"/>
  <c r="A1524" i="3"/>
  <c r="B1524" i="3"/>
  <c r="A1525" i="3"/>
  <c r="B1525" i="3"/>
  <c r="A1526" i="3"/>
  <c r="B1526" i="3"/>
  <c r="A1527" i="3"/>
  <c r="B1527" i="3"/>
  <c r="A1528" i="3"/>
  <c r="B1528" i="3"/>
  <c r="A1529" i="3"/>
  <c r="B1529" i="3"/>
  <c r="A1530" i="3"/>
  <c r="B1530" i="3"/>
  <c r="A1531" i="3"/>
  <c r="B1531" i="3"/>
  <c r="A1532" i="3"/>
  <c r="B1532" i="3"/>
  <c r="A1533" i="3"/>
  <c r="B1533" i="3"/>
  <c r="A1534" i="3"/>
  <c r="B1534" i="3"/>
  <c r="A1535" i="3"/>
  <c r="B1535" i="3"/>
  <c r="A1536" i="3"/>
  <c r="B1536" i="3"/>
  <c r="A1537" i="3"/>
  <c r="B1537" i="3"/>
  <c r="A1538" i="3"/>
  <c r="B1538" i="3"/>
  <c r="A1539" i="3"/>
  <c r="B1539" i="3"/>
  <c r="A1540" i="3"/>
  <c r="B1540" i="3"/>
  <c r="A1541" i="3"/>
  <c r="B1541" i="3"/>
  <c r="A1542" i="3"/>
  <c r="B1542" i="3"/>
  <c r="A1543" i="3"/>
  <c r="B1543" i="3"/>
  <c r="A1544" i="3"/>
  <c r="B1544" i="3"/>
  <c r="A1545" i="3"/>
  <c r="B1545" i="3"/>
  <c r="A1546" i="3"/>
  <c r="B1546" i="3"/>
  <c r="A1547" i="3"/>
  <c r="B1547" i="3"/>
  <c r="A1548" i="3"/>
  <c r="B1548" i="3"/>
  <c r="A1549" i="3"/>
  <c r="B1549" i="3"/>
  <c r="A1550" i="3"/>
  <c r="B1550" i="3"/>
  <c r="A1551" i="3"/>
  <c r="B1551" i="3"/>
  <c r="A1552" i="3"/>
  <c r="B1552" i="3"/>
  <c r="A1553" i="3"/>
  <c r="B1553" i="3"/>
  <c r="A1554" i="3"/>
  <c r="B1554" i="3"/>
  <c r="A1555" i="3"/>
  <c r="B1555" i="3"/>
  <c r="A1556" i="3"/>
  <c r="B1556" i="3"/>
  <c r="A1557" i="3"/>
  <c r="B1557" i="3"/>
  <c r="A1558" i="3"/>
  <c r="B1558" i="3"/>
  <c r="A1559" i="3"/>
  <c r="B1559" i="3"/>
  <c r="A1560" i="3"/>
  <c r="B1560" i="3"/>
  <c r="A1561" i="3"/>
  <c r="B1561" i="3"/>
  <c r="A1562" i="3"/>
  <c r="B1562" i="3"/>
  <c r="A1563" i="3"/>
  <c r="B1563" i="3"/>
  <c r="A1564" i="3"/>
  <c r="B1564" i="3"/>
  <c r="A1565" i="3"/>
  <c r="B1565" i="3"/>
  <c r="A1566" i="3"/>
  <c r="B1566" i="3"/>
  <c r="A1567" i="3"/>
  <c r="B1567" i="3"/>
  <c r="A1568" i="3"/>
  <c r="B1568" i="3"/>
  <c r="A1569" i="3"/>
  <c r="B1569" i="3"/>
  <c r="A1570" i="3"/>
  <c r="B1570" i="3"/>
  <c r="A1571" i="3"/>
  <c r="B1571" i="3"/>
  <c r="A1572" i="3"/>
  <c r="B1572" i="3"/>
  <c r="A1573" i="3"/>
  <c r="B1573" i="3"/>
  <c r="A1574" i="3"/>
  <c r="B1574" i="3"/>
  <c r="A1575" i="3"/>
  <c r="B1575" i="3"/>
  <c r="A1576" i="3"/>
  <c r="B1576" i="3"/>
  <c r="A1577" i="3"/>
  <c r="B1577" i="3"/>
  <c r="A1578" i="3"/>
  <c r="B1578" i="3"/>
  <c r="A1579" i="3"/>
  <c r="B1579" i="3"/>
  <c r="A1580" i="3"/>
  <c r="B1580" i="3"/>
  <c r="A1581" i="3"/>
  <c r="B1581" i="3"/>
  <c r="A1582" i="3"/>
  <c r="B1582" i="3"/>
  <c r="A1583" i="3"/>
  <c r="B1583" i="3"/>
  <c r="A1584" i="3"/>
  <c r="B1584" i="3"/>
  <c r="A1585" i="3"/>
  <c r="B1585" i="3"/>
  <c r="A1586" i="3"/>
  <c r="B1586" i="3"/>
  <c r="A1587" i="3"/>
  <c r="B1587" i="3"/>
  <c r="A1588" i="3"/>
  <c r="B1588" i="3"/>
  <c r="A1589" i="3"/>
  <c r="B1589" i="3"/>
  <c r="A1590" i="3"/>
  <c r="B1590" i="3"/>
  <c r="A1591" i="3"/>
  <c r="B1591" i="3"/>
  <c r="A1592" i="3"/>
  <c r="B1592" i="3"/>
  <c r="A1593" i="3"/>
  <c r="B1593" i="3"/>
  <c r="A1594" i="3"/>
  <c r="B1594" i="3"/>
  <c r="A1595" i="3"/>
  <c r="B1595" i="3"/>
  <c r="A1596" i="3"/>
  <c r="B1596" i="3"/>
  <c r="A1597" i="3"/>
  <c r="B1597" i="3"/>
  <c r="A1598" i="3"/>
  <c r="B1598" i="3"/>
  <c r="A1599" i="3"/>
  <c r="B1599" i="3"/>
  <c r="A1600" i="3"/>
  <c r="B1600" i="3"/>
  <c r="A1601" i="3"/>
  <c r="B1601" i="3"/>
  <c r="A1602" i="3"/>
  <c r="B1602" i="3"/>
  <c r="A1603" i="3"/>
  <c r="B1603" i="3"/>
  <c r="A1604" i="3"/>
  <c r="B1604" i="3"/>
  <c r="A1605" i="3"/>
  <c r="B1605" i="3"/>
  <c r="A1606" i="3"/>
  <c r="B1606" i="3"/>
  <c r="A1607" i="3"/>
  <c r="B1607" i="3"/>
  <c r="A1608" i="3"/>
  <c r="B1608" i="3"/>
  <c r="A1609" i="3"/>
  <c r="B1609" i="3"/>
  <c r="A1610" i="3"/>
  <c r="B1610" i="3"/>
  <c r="A1611" i="3"/>
  <c r="B1611" i="3"/>
  <c r="A1612" i="3"/>
  <c r="B1612" i="3"/>
  <c r="A1613" i="3"/>
  <c r="B1613" i="3"/>
  <c r="A1614" i="3"/>
  <c r="B1614" i="3"/>
  <c r="A1615" i="3"/>
  <c r="B1615" i="3"/>
  <c r="A1616" i="3"/>
  <c r="B1616" i="3"/>
  <c r="A1617" i="3"/>
  <c r="B1617" i="3"/>
  <c r="A1618" i="3"/>
  <c r="B1618" i="3"/>
  <c r="A1619" i="3"/>
  <c r="B1619" i="3"/>
  <c r="A1620" i="3"/>
  <c r="B1620" i="3"/>
  <c r="A1621" i="3"/>
  <c r="B1621" i="3"/>
  <c r="A1622" i="3"/>
  <c r="B1622" i="3"/>
  <c r="A1623" i="3"/>
  <c r="B1623" i="3"/>
  <c r="A1624" i="3"/>
  <c r="B1624" i="3"/>
  <c r="A1625" i="3"/>
  <c r="B1625" i="3"/>
  <c r="A1626" i="3"/>
  <c r="B1626" i="3"/>
  <c r="A1627" i="3"/>
  <c r="B1627" i="3"/>
  <c r="A1628" i="3"/>
  <c r="B1628" i="3"/>
  <c r="A1629" i="3"/>
  <c r="B1629" i="3"/>
  <c r="A1630" i="3"/>
  <c r="B1630" i="3"/>
  <c r="A1631" i="3"/>
  <c r="B1631" i="3"/>
  <c r="A1632" i="3"/>
  <c r="B1632" i="3"/>
  <c r="A1633" i="3"/>
  <c r="B1633" i="3"/>
  <c r="A1634" i="3"/>
  <c r="B1634" i="3"/>
  <c r="A1635" i="3"/>
  <c r="B1635" i="3"/>
  <c r="A1636" i="3"/>
  <c r="B1636" i="3"/>
  <c r="A1637" i="3"/>
  <c r="B1637" i="3"/>
  <c r="A1638" i="3"/>
  <c r="B1638" i="3"/>
  <c r="A1639" i="3"/>
  <c r="B1639" i="3"/>
  <c r="A1640" i="3"/>
  <c r="B1640" i="3"/>
  <c r="A1641" i="3"/>
  <c r="B1641" i="3"/>
  <c r="A1642" i="3"/>
  <c r="B1642" i="3"/>
  <c r="A1643" i="3"/>
  <c r="B1643" i="3"/>
  <c r="A1644" i="3"/>
  <c r="B1644" i="3"/>
  <c r="A1645" i="3"/>
  <c r="B1645" i="3"/>
  <c r="A1646" i="3"/>
  <c r="B1646" i="3"/>
  <c r="A1647" i="3"/>
  <c r="B1647" i="3"/>
  <c r="A1648" i="3"/>
  <c r="B1648" i="3"/>
  <c r="A1649" i="3"/>
  <c r="B1649" i="3"/>
  <c r="A1650" i="3"/>
  <c r="B1650" i="3"/>
  <c r="A1651" i="3"/>
  <c r="B1651" i="3"/>
  <c r="A1652" i="3"/>
  <c r="B1652" i="3"/>
  <c r="A1653" i="3"/>
  <c r="B1653" i="3"/>
  <c r="A1654" i="3"/>
  <c r="B1654" i="3"/>
  <c r="A1655" i="3"/>
  <c r="B1655" i="3"/>
  <c r="A1656" i="3"/>
  <c r="B1656" i="3"/>
  <c r="A1657" i="3"/>
  <c r="B1657" i="3"/>
  <c r="A1658" i="3"/>
  <c r="B1658" i="3"/>
  <c r="A1659" i="3"/>
  <c r="B1659" i="3"/>
  <c r="A1660" i="3"/>
  <c r="B1660" i="3"/>
  <c r="A1661" i="3"/>
  <c r="B1661" i="3"/>
  <c r="A1662" i="3"/>
  <c r="B1662" i="3"/>
  <c r="A1663" i="3"/>
  <c r="B1663" i="3"/>
  <c r="A1664" i="3"/>
  <c r="B1664" i="3"/>
  <c r="A1665" i="3"/>
  <c r="B1665" i="3"/>
  <c r="A1666" i="3"/>
  <c r="B1666" i="3"/>
  <c r="A1667" i="3"/>
  <c r="B1667" i="3"/>
  <c r="A1668" i="3"/>
  <c r="B1668" i="3"/>
  <c r="A1669" i="3"/>
  <c r="B1669" i="3"/>
  <c r="A1670" i="3"/>
  <c r="B1670" i="3"/>
  <c r="A1671" i="3"/>
  <c r="B1671" i="3"/>
  <c r="A1672" i="3"/>
  <c r="B1672" i="3"/>
  <c r="A1673" i="3"/>
  <c r="B1673" i="3"/>
  <c r="A1674" i="3"/>
  <c r="B1674" i="3"/>
  <c r="A1675" i="3"/>
  <c r="B1675" i="3"/>
  <c r="A1676" i="3"/>
  <c r="B1676" i="3"/>
  <c r="A1677" i="3"/>
  <c r="B1677" i="3"/>
  <c r="A1678" i="3"/>
  <c r="B1678" i="3"/>
  <c r="A1679" i="3"/>
  <c r="B1679" i="3"/>
  <c r="A1680" i="3"/>
  <c r="B1680" i="3"/>
  <c r="A1681" i="3"/>
  <c r="B1681" i="3"/>
  <c r="A1682" i="3"/>
  <c r="B1682" i="3"/>
  <c r="A1683" i="3"/>
  <c r="B1683" i="3"/>
  <c r="A1684" i="3"/>
  <c r="B1684" i="3"/>
  <c r="A1685" i="3"/>
  <c r="B1685" i="3"/>
  <c r="A1686" i="3"/>
  <c r="B1686" i="3"/>
  <c r="A1687" i="3"/>
  <c r="B1687" i="3"/>
  <c r="A1688" i="3"/>
  <c r="B1688" i="3"/>
  <c r="A1689" i="3"/>
  <c r="B1689" i="3"/>
  <c r="A1690" i="3"/>
  <c r="B1690" i="3"/>
  <c r="A1691" i="3"/>
  <c r="B1691" i="3"/>
  <c r="A1692" i="3"/>
  <c r="B1692" i="3"/>
  <c r="A1693" i="3"/>
  <c r="B1693" i="3"/>
  <c r="A1694" i="3"/>
  <c r="B1694" i="3"/>
  <c r="A1695" i="3"/>
  <c r="B1695" i="3"/>
  <c r="A1696" i="3"/>
  <c r="B1696" i="3"/>
  <c r="A1697" i="3"/>
  <c r="B1697" i="3"/>
  <c r="A1698" i="3"/>
  <c r="B1698" i="3"/>
  <c r="A1699" i="3"/>
  <c r="B1699" i="3"/>
  <c r="A1700" i="3"/>
  <c r="B1700" i="3"/>
  <c r="A1701" i="3"/>
  <c r="B1701" i="3"/>
  <c r="A1702" i="3"/>
  <c r="B1702" i="3"/>
  <c r="A1703" i="3"/>
  <c r="B1703" i="3"/>
  <c r="A1704" i="3"/>
  <c r="B1704" i="3"/>
  <c r="A1705" i="3"/>
  <c r="B1705" i="3"/>
  <c r="A1706" i="3"/>
  <c r="B1706" i="3"/>
  <c r="A1707" i="3"/>
  <c r="B1707" i="3"/>
  <c r="A1708" i="3"/>
  <c r="B1708" i="3"/>
  <c r="A1709" i="3"/>
  <c r="B1709" i="3"/>
  <c r="A1710" i="3"/>
  <c r="B1710" i="3"/>
  <c r="A1711" i="3"/>
  <c r="B1711" i="3"/>
  <c r="A1712" i="3"/>
  <c r="B1712" i="3"/>
  <c r="A1713" i="3"/>
  <c r="B1713" i="3"/>
  <c r="A1714" i="3"/>
  <c r="B1714" i="3"/>
  <c r="A1715" i="3"/>
  <c r="B1715" i="3"/>
  <c r="A1716" i="3"/>
  <c r="B1716" i="3"/>
  <c r="A1717" i="3"/>
  <c r="B1717" i="3"/>
  <c r="A1718" i="3"/>
  <c r="B1718" i="3"/>
  <c r="A1719" i="3"/>
  <c r="B1719" i="3"/>
  <c r="A1720" i="3"/>
  <c r="B1720" i="3"/>
  <c r="A1721" i="3"/>
  <c r="B1721" i="3"/>
  <c r="A1722" i="3"/>
  <c r="B1722" i="3"/>
  <c r="A1723" i="3"/>
  <c r="B1723" i="3"/>
  <c r="A1724" i="3"/>
  <c r="B1724" i="3"/>
  <c r="A1725" i="3"/>
  <c r="B1725" i="3"/>
  <c r="A1726" i="3"/>
  <c r="B1726" i="3"/>
  <c r="A1727" i="3"/>
  <c r="B1727" i="3"/>
  <c r="A1728" i="3"/>
  <c r="B1728" i="3"/>
  <c r="A1729" i="3"/>
  <c r="B1729" i="3"/>
  <c r="A1730" i="3"/>
  <c r="B1730" i="3"/>
  <c r="A1731" i="3"/>
  <c r="B1731" i="3"/>
  <c r="A1732" i="3"/>
  <c r="B1732" i="3"/>
  <c r="A1733" i="3"/>
  <c r="B1733" i="3"/>
  <c r="A1734" i="3"/>
  <c r="B1734" i="3"/>
  <c r="A1735" i="3"/>
  <c r="B1735" i="3"/>
  <c r="A1736" i="3"/>
  <c r="B1736" i="3"/>
  <c r="A1737" i="3"/>
  <c r="B1737" i="3"/>
  <c r="A1738" i="3"/>
  <c r="B1738" i="3"/>
  <c r="A1739" i="3"/>
  <c r="B1739" i="3"/>
  <c r="A1740" i="3"/>
  <c r="B1740" i="3"/>
  <c r="A1741" i="3"/>
  <c r="B1741" i="3"/>
  <c r="A1742" i="3"/>
  <c r="B1742" i="3"/>
  <c r="A1743" i="3"/>
  <c r="B1743" i="3"/>
  <c r="A1744" i="3"/>
  <c r="B1744" i="3"/>
  <c r="A1745" i="3"/>
  <c r="B1745" i="3"/>
  <c r="A1746" i="3"/>
  <c r="B1746" i="3"/>
  <c r="A1747" i="3"/>
  <c r="B1747" i="3"/>
  <c r="A1748" i="3"/>
  <c r="B1748" i="3"/>
  <c r="A1749" i="3"/>
  <c r="B1749" i="3"/>
  <c r="A1750" i="3"/>
  <c r="B1750" i="3"/>
  <c r="A1751" i="3"/>
  <c r="B1751" i="3"/>
  <c r="A1752" i="3"/>
  <c r="B1752" i="3"/>
  <c r="A1753" i="3"/>
  <c r="B1753" i="3"/>
  <c r="A1754" i="3"/>
  <c r="B1754" i="3"/>
  <c r="A1755" i="3"/>
  <c r="B1755" i="3"/>
  <c r="A1756" i="3"/>
  <c r="B1756" i="3"/>
  <c r="A1757" i="3"/>
  <c r="B1757" i="3"/>
  <c r="A1758" i="3"/>
  <c r="B1758" i="3"/>
  <c r="A1759" i="3"/>
  <c r="B1759" i="3"/>
  <c r="A1760" i="3"/>
  <c r="B1760" i="3"/>
  <c r="A1761" i="3"/>
  <c r="B1761" i="3"/>
  <c r="A1762" i="3"/>
  <c r="B1762" i="3"/>
  <c r="A1763" i="3"/>
  <c r="B1763" i="3"/>
  <c r="A1764" i="3"/>
  <c r="B1764" i="3"/>
  <c r="A1765" i="3"/>
  <c r="B1765" i="3"/>
  <c r="A1766" i="3"/>
  <c r="B1766" i="3"/>
  <c r="A1767" i="3"/>
  <c r="B1767" i="3"/>
  <c r="A1768" i="3"/>
  <c r="B1768" i="3"/>
  <c r="A1769" i="3"/>
  <c r="B1769" i="3"/>
  <c r="A1770" i="3"/>
  <c r="B1770" i="3"/>
  <c r="A1771" i="3"/>
  <c r="B1771" i="3"/>
  <c r="A1772" i="3"/>
  <c r="B1772" i="3"/>
  <c r="A1773" i="3"/>
  <c r="B1773" i="3"/>
  <c r="A1774" i="3"/>
  <c r="B1774" i="3"/>
  <c r="A1775" i="3"/>
  <c r="B1775" i="3"/>
  <c r="A1776" i="3"/>
  <c r="B1776" i="3"/>
  <c r="A1777" i="3"/>
  <c r="B1777" i="3"/>
  <c r="A1778" i="3"/>
  <c r="B1778" i="3"/>
  <c r="A1779" i="3"/>
  <c r="B1779" i="3"/>
  <c r="A1780" i="3"/>
  <c r="B1780" i="3"/>
  <c r="A1781" i="3"/>
  <c r="B1781" i="3"/>
  <c r="A1782" i="3"/>
  <c r="B1782" i="3"/>
  <c r="A1783" i="3"/>
  <c r="B1783" i="3"/>
  <c r="A1784" i="3"/>
  <c r="B1784" i="3"/>
  <c r="A1785" i="3"/>
  <c r="B1785" i="3"/>
  <c r="A1786" i="3"/>
  <c r="B1786" i="3"/>
  <c r="A1787" i="3"/>
  <c r="B1787" i="3"/>
  <c r="A1788" i="3"/>
  <c r="B1788" i="3"/>
  <c r="A1789" i="3"/>
  <c r="B1789" i="3"/>
  <c r="A1790" i="3"/>
  <c r="B1790" i="3"/>
  <c r="A1791" i="3"/>
  <c r="B1791" i="3"/>
  <c r="A1792" i="3"/>
  <c r="B1792" i="3"/>
  <c r="A1793" i="3"/>
  <c r="B1793" i="3"/>
  <c r="A1794" i="3"/>
  <c r="B1794" i="3"/>
  <c r="A1795" i="3"/>
  <c r="B1795" i="3"/>
  <c r="A1796" i="3"/>
  <c r="B1796" i="3"/>
  <c r="A1797" i="3"/>
  <c r="B1797" i="3"/>
  <c r="C1797" i="3" a="1"/>
  <c r="C1797" i="3" s="1"/>
  <c r="E1797" i="3" s="1"/>
  <c r="G1797" i="3" a="1"/>
  <c r="G1797" i="3"/>
  <c r="A1798" i="3"/>
  <c r="B1798" i="3"/>
  <c r="A1799" i="3"/>
  <c r="B1799" i="3"/>
  <c r="A1800" i="3"/>
  <c r="B1800" i="3"/>
  <c r="A1801" i="3"/>
  <c r="B1801" i="3"/>
  <c r="A1802" i="3"/>
  <c r="B1802" i="3"/>
  <c r="A1803" i="3"/>
  <c r="B1803" i="3"/>
  <c r="A1804" i="3"/>
  <c r="B1804" i="3"/>
  <c r="A1805" i="3"/>
  <c r="B1805" i="3"/>
  <c r="A1806" i="3"/>
  <c r="B1806" i="3"/>
  <c r="A1807" i="3"/>
  <c r="B1807" i="3"/>
  <c r="A1808" i="3"/>
  <c r="B1808" i="3"/>
  <c r="A1809" i="3"/>
  <c r="B1809" i="3"/>
  <c r="A1810" i="3"/>
  <c r="B1810" i="3"/>
  <c r="A1811" i="3"/>
  <c r="B1811" i="3"/>
  <c r="A1812" i="3"/>
  <c r="B1812" i="3"/>
  <c r="A1813" i="3"/>
  <c r="B1813" i="3"/>
  <c r="A1814" i="3"/>
  <c r="B1814" i="3"/>
  <c r="A1815" i="3"/>
  <c r="B1815" i="3"/>
  <c r="A1816" i="3"/>
  <c r="B1816" i="3"/>
  <c r="A1817" i="3"/>
  <c r="B1817" i="3"/>
  <c r="A1818" i="3"/>
  <c r="B1818" i="3"/>
  <c r="A1819" i="3"/>
  <c r="B1819" i="3"/>
  <c r="A1820" i="3"/>
  <c r="B1820" i="3"/>
  <c r="A1821" i="3"/>
  <c r="B1821" i="3"/>
  <c r="A1822" i="3"/>
  <c r="B1822" i="3"/>
  <c r="A1823" i="3"/>
  <c r="B1823" i="3"/>
  <c r="A1824" i="3"/>
  <c r="B1824" i="3"/>
  <c r="A1825" i="3"/>
  <c r="B1825" i="3"/>
  <c r="A1826" i="3"/>
  <c r="B1826" i="3"/>
  <c r="A1827" i="3"/>
  <c r="B1827" i="3"/>
  <c r="A1828" i="3"/>
  <c r="B1828" i="3"/>
  <c r="A1829" i="3"/>
  <c r="B1829" i="3"/>
  <c r="A1830" i="3"/>
  <c r="B1830" i="3"/>
  <c r="A1831" i="3"/>
  <c r="B1831" i="3"/>
  <c r="A1832" i="3"/>
  <c r="B1832" i="3"/>
  <c r="A1833" i="3"/>
  <c r="B1833" i="3"/>
  <c r="A1834" i="3"/>
  <c r="B1834" i="3"/>
  <c r="A1835" i="3"/>
  <c r="B1835" i="3"/>
  <c r="A1836" i="3"/>
  <c r="B1836" i="3"/>
  <c r="A1837" i="3"/>
  <c r="B1837" i="3"/>
  <c r="A1838" i="3"/>
  <c r="B1838" i="3"/>
  <c r="A1839" i="3"/>
  <c r="B1839" i="3"/>
  <c r="A1840" i="3"/>
  <c r="B1840" i="3"/>
  <c r="A1841" i="3"/>
  <c r="B1841" i="3"/>
  <c r="A1842" i="3"/>
  <c r="B1842" i="3"/>
  <c r="A1843" i="3"/>
  <c r="B1843" i="3"/>
  <c r="A1844" i="3"/>
  <c r="B1844" i="3"/>
  <c r="A1845" i="3"/>
  <c r="B1845" i="3"/>
  <c r="A1846" i="3"/>
  <c r="B1846" i="3"/>
  <c r="A1847" i="3"/>
  <c r="B1847" i="3"/>
  <c r="A1848" i="3"/>
  <c r="B1848" i="3"/>
  <c r="A1849" i="3"/>
  <c r="B1849" i="3"/>
  <c r="A1850" i="3"/>
  <c r="B1850" i="3"/>
  <c r="A1851" i="3"/>
  <c r="B1851" i="3"/>
  <c r="A1852" i="3"/>
  <c r="B1852" i="3"/>
  <c r="A1853" i="3"/>
  <c r="B1853" i="3"/>
  <c r="A1854" i="3"/>
  <c r="B1854" i="3"/>
  <c r="A1855" i="3"/>
  <c r="B1855" i="3"/>
  <c r="A1856" i="3"/>
  <c r="B1856" i="3"/>
  <c r="A1857" i="3"/>
  <c r="B1857" i="3"/>
  <c r="A1858" i="3"/>
  <c r="B1858" i="3"/>
  <c r="A1859" i="3"/>
  <c r="B1859" i="3"/>
  <c r="A1860" i="3"/>
  <c r="B1860" i="3"/>
  <c r="A1861" i="3"/>
  <c r="B1861" i="3"/>
  <c r="A1862" i="3"/>
  <c r="B1862" i="3"/>
  <c r="A1863" i="3"/>
  <c r="B1863" i="3"/>
  <c r="A1864" i="3"/>
  <c r="B1864" i="3"/>
  <c r="A1865" i="3"/>
  <c r="B1865" i="3"/>
  <c r="A1866" i="3"/>
  <c r="B1866" i="3"/>
  <c r="A1867" i="3"/>
  <c r="B1867" i="3"/>
  <c r="A1868" i="3"/>
  <c r="B1868" i="3"/>
  <c r="A1869" i="3"/>
  <c r="B1869" i="3"/>
  <c r="A1870" i="3"/>
  <c r="B1870" i="3"/>
  <c r="A1871" i="3"/>
  <c r="B1871" i="3"/>
  <c r="A1872" i="3"/>
  <c r="B1872" i="3"/>
  <c r="A1873" i="3"/>
  <c r="B1873" i="3"/>
  <c r="A1874" i="3"/>
  <c r="B1874" i="3"/>
  <c r="A1875" i="3"/>
  <c r="B1875" i="3"/>
  <c r="A1876" i="3"/>
  <c r="B1876" i="3"/>
  <c r="A1877" i="3"/>
  <c r="B1877" i="3"/>
  <c r="A1878" i="3"/>
  <c r="B1878" i="3"/>
  <c r="A1879" i="3"/>
  <c r="B1879" i="3"/>
  <c r="A1880" i="3"/>
  <c r="B1880" i="3"/>
  <c r="A1881" i="3"/>
  <c r="B1881" i="3"/>
  <c r="A1882" i="3"/>
  <c r="B1882" i="3"/>
  <c r="A1883" i="3"/>
  <c r="B1883" i="3"/>
  <c r="A1884" i="3"/>
  <c r="B1884" i="3"/>
  <c r="A1885" i="3"/>
  <c r="B1885" i="3"/>
  <c r="A1886" i="3"/>
  <c r="B1886" i="3"/>
  <c r="A1887" i="3"/>
  <c r="B1887" i="3"/>
  <c r="A1888" i="3"/>
  <c r="B1888" i="3"/>
  <c r="A1889" i="3"/>
  <c r="B1889" i="3"/>
  <c r="A1890" i="3"/>
  <c r="B1890" i="3"/>
  <c r="A1891" i="3"/>
  <c r="B1891" i="3"/>
  <c r="A1892" i="3"/>
  <c r="B1892" i="3"/>
  <c r="A1893" i="3"/>
  <c r="B1893" i="3"/>
  <c r="A1894" i="3"/>
  <c r="B1894" i="3"/>
  <c r="A1895" i="3"/>
  <c r="B1895" i="3"/>
  <c r="A1896" i="3"/>
  <c r="B1896" i="3"/>
  <c r="A1897" i="3"/>
  <c r="B1897" i="3"/>
  <c r="A1898" i="3"/>
  <c r="B1898" i="3"/>
  <c r="A1899" i="3"/>
  <c r="B1899" i="3"/>
  <c r="A1900" i="3"/>
  <c r="B1900" i="3"/>
  <c r="A1901" i="3"/>
  <c r="B1901" i="3"/>
  <c r="A1902" i="3"/>
  <c r="B1902" i="3"/>
  <c r="A1903" i="3"/>
  <c r="B1903" i="3"/>
  <c r="A1904" i="3"/>
  <c r="B1904" i="3"/>
  <c r="A1905" i="3"/>
  <c r="B1905" i="3"/>
  <c r="A1906" i="3"/>
  <c r="B1906" i="3"/>
  <c r="A1907" i="3"/>
  <c r="B1907" i="3"/>
  <c r="A1908" i="3"/>
  <c r="B1908" i="3"/>
  <c r="A1909" i="3"/>
  <c r="B1909" i="3"/>
  <c r="A1910" i="3"/>
  <c r="B1910" i="3"/>
  <c r="A1911" i="3"/>
  <c r="B1911" i="3"/>
  <c r="A1912" i="3"/>
  <c r="B1912" i="3"/>
  <c r="A1913" i="3"/>
  <c r="B1913" i="3"/>
  <c r="A1914" i="3"/>
  <c r="B1914" i="3"/>
  <c r="A1915" i="3"/>
  <c r="B1915" i="3"/>
  <c r="A1916" i="3"/>
  <c r="B1916" i="3"/>
  <c r="A1917" i="3"/>
  <c r="B1917" i="3"/>
  <c r="A1918" i="3"/>
  <c r="B1918" i="3"/>
  <c r="A1919" i="3"/>
  <c r="B1919" i="3"/>
  <c r="A1920" i="3"/>
  <c r="B1920" i="3"/>
  <c r="A1921" i="3"/>
  <c r="B1921" i="3"/>
  <c r="A1922" i="3"/>
  <c r="B1922" i="3"/>
  <c r="A1923" i="3"/>
  <c r="B1923" i="3"/>
  <c r="A1924" i="3"/>
  <c r="B1924" i="3"/>
  <c r="A1925" i="3"/>
  <c r="B1925" i="3"/>
  <c r="A1926" i="3"/>
  <c r="B1926" i="3"/>
  <c r="A1927" i="3"/>
  <c r="B1927" i="3"/>
  <c r="A1928" i="3"/>
  <c r="B1928" i="3"/>
  <c r="A1929" i="3"/>
  <c r="B1929" i="3"/>
  <c r="A1930" i="3"/>
  <c r="B1930" i="3"/>
  <c r="A1931" i="3"/>
  <c r="B1931" i="3"/>
  <c r="A1932" i="3"/>
  <c r="B1932" i="3"/>
  <c r="A1933" i="3"/>
  <c r="B1933" i="3"/>
  <c r="A1934" i="3"/>
  <c r="B1934" i="3"/>
  <c r="A1935" i="3"/>
  <c r="B1935" i="3"/>
  <c r="A1936" i="3"/>
  <c r="B1936" i="3"/>
  <c r="A1937" i="3"/>
  <c r="B1937" i="3"/>
  <c r="A1938" i="3"/>
  <c r="B1938" i="3"/>
  <c r="A1939" i="3"/>
  <c r="B1939" i="3"/>
  <c r="A1940" i="3"/>
  <c r="B1940" i="3"/>
  <c r="A1941" i="3"/>
  <c r="B1941" i="3"/>
  <c r="A1942" i="3"/>
  <c r="B1942" i="3"/>
  <c r="A1943" i="3"/>
  <c r="B1943" i="3"/>
  <c r="A1944" i="3"/>
  <c r="B1944" i="3"/>
  <c r="A1945" i="3"/>
  <c r="B1945" i="3"/>
  <c r="A1946" i="3"/>
  <c r="B1946" i="3"/>
  <c r="A1947" i="3"/>
  <c r="B1947" i="3"/>
  <c r="A1948" i="3"/>
  <c r="B1948" i="3"/>
  <c r="A1949" i="3"/>
  <c r="B1949" i="3"/>
  <c r="A1950" i="3"/>
  <c r="B1950" i="3"/>
  <c r="A1951" i="3"/>
  <c r="B1951" i="3"/>
  <c r="A1952" i="3"/>
  <c r="B1952" i="3"/>
  <c r="A1953" i="3"/>
  <c r="B1953" i="3"/>
  <c r="A1954" i="3"/>
  <c r="B1954" i="3"/>
  <c r="A1955" i="3"/>
  <c r="B1955" i="3"/>
  <c r="A1956" i="3"/>
  <c r="B1956" i="3"/>
  <c r="A1957" i="3"/>
  <c r="B1957" i="3"/>
  <c r="A1958" i="3"/>
  <c r="B1958" i="3"/>
  <c r="A1959" i="3"/>
  <c r="B1959" i="3"/>
  <c r="A1960" i="3"/>
  <c r="B1960" i="3"/>
  <c r="A1961" i="3"/>
  <c r="B1961" i="3"/>
  <c r="A1962" i="3"/>
  <c r="B1962" i="3"/>
  <c r="A1963" i="3"/>
  <c r="B1963" i="3"/>
  <c r="A1964" i="3"/>
  <c r="B1964" i="3"/>
  <c r="A1965" i="3"/>
  <c r="B1965" i="3"/>
  <c r="A1966" i="3"/>
  <c r="B1966" i="3"/>
  <c r="A1967" i="3"/>
  <c r="B1967" i="3"/>
  <c r="A1968" i="3"/>
  <c r="B1968" i="3"/>
  <c r="A1969" i="3"/>
  <c r="B1969" i="3"/>
  <c r="A1970" i="3"/>
  <c r="B1970" i="3"/>
  <c r="A1971" i="3"/>
  <c r="B1971" i="3"/>
  <c r="A1972" i="3"/>
  <c r="B1972" i="3"/>
  <c r="A1973" i="3"/>
  <c r="B1973" i="3"/>
  <c r="A1974" i="3"/>
  <c r="B1974" i="3"/>
  <c r="A1975" i="3"/>
  <c r="B1975" i="3"/>
  <c r="A1976" i="3"/>
  <c r="B1976" i="3"/>
  <c r="A1977" i="3"/>
  <c r="B1977" i="3"/>
  <c r="A1978" i="3"/>
  <c r="B1978" i="3"/>
  <c r="A1979" i="3"/>
  <c r="B1979" i="3"/>
  <c r="A1980" i="3"/>
  <c r="B1980" i="3"/>
  <c r="A1981" i="3"/>
  <c r="B1981" i="3"/>
  <c r="A1982" i="3"/>
  <c r="B1982" i="3"/>
  <c r="A1983" i="3"/>
  <c r="B1983" i="3"/>
  <c r="A1984" i="3"/>
  <c r="B1984" i="3"/>
  <c r="A1985" i="3"/>
  <c r="B1985" i="3"/>
  <c r="A1986" i="3"/>
  <c r="B1986" i="3"/>
  <c r="A1987" i="3"/>
  <c r="B1987" i="3"/>
  <c r="A1988" i="3"/>
  <c r="B1988" i="3"/>
  <c r="A1989" i="3"/>
  <c r="B1989" i="3"/>
  <c r="A1990" i="3"/>
  <c r="B1990" i="3"/>
  <c r="A1991" i="3"/>
  <c r="B1991" i="3"/>
  <c r="A1992" i="3"/>
  <c r="B1992" i="3"/>
  <c r="A1993" i="3"/>
  <c r="B1993" i="3"/>
  <c r="A1994" i="3"/>
  <c r="B1994" i="3"/>
  <c r="A1995" i="3"/>
  <c r="B1995" i="3"/>
  <c r="A1996" i="3"/>
  <c r="B1996" i="3"/>
  <c r="A1997" i="3"/>
  <c r="B1997" i="3"/>
  <c r="A1998" i="3"/>
  <c r="B1998" i="3"/>
  <c r="A1999" i="3"/>
  <c r="B1999" i="3"/>
  <c r="A2000" i="3"/>
  <c r="B2000" i="3"/>
  <c r="B2001" i="3" s="1"/>
  <c r="A448" i="1"/>
  <c r="A449" i="1"/>
  <c r="A450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02" i="1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DV202" i="1"/>
  <c r="DW202" i="1"/>
  <c r="DX202" i="1"/>
  <c r="DY202" i="1"/>
  <c r="DZ202" i="1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C2" i="1"/>
  <c r="A3" i="2"/>
  <c r="A113" i="2"/>
  <c r="L113" i="2" s="1"/>
  <c r="A114" i="2"/>
  <c r="L114" i="2" s="1"/>
  <c r="A115" i="2"/>
  <c r="L115" i="2" s="1"/>
  <c r="A116" i="2"/>
  <c r="L116" i="2" s="1"/>
  <c r="A117" i="2"/>
  <c r="L117" i="2" s="1"/>
  <c r="A118" i="2"/>
  <c r="L118" i="2" s="1"/>
  <c r="A119" i="2"/>
  <c r="L119" i="2" s="1"/>
  <c r="A120" i="2"/>
  <c r="L120" i="2" s="1"/>
  <c r="A121" i="2"/>
  <c r="L121" i="2" s="1"/>
  <c r="A122" i="2"/>
  <c r="L122" i="2" s="1"/>
  <c r="A123" i="2"/>
  <c r="L123" i="2" s="1"/>
  <c r="A124" i="2"/>
  <c r="L124" i="2" s="1"/>
  <c r="A125" i="2"/>
  <c r="L125" i="2" s="1"/>
  <c r="A126" i="2"/>
  <c r="L126" i="2" s="1"/>
  <c r="A127" i="2"/>
  <c r="L127" i="2" s="1"/>
  <c r="A128" i="2"/>
  <c r="L128" i="2" s="1"/>
  <c r="A129" i="2"/>
  <c r="L129" i="2" s="1"/>
  <c r="A130" i="2"/>
  <c r="L130" i="2" s="1"/>
  <c r="A131" i="2"/>
  <c r="L131" i="2" s="1"/>
  <c r="A132" i="2"/>
  <c r="L132" i="2" s="1"/>
  <c r="A133" i="2"/>
  <c r="L133" i="2" s="1"/>
  <c r="A134" i="2"/>
  <c r="L134" i="2" s="1"/>
  <c r="A135" i="2"/>
  <c r="L135" i="2" s="1"/>
  <c r="A136" i="2"/>
  <c r="L136" i="2" s="1"/>
  <c r="A137" i="2"/>
  <c r="L137" i="2" s="1"/>
  <c r="A138" i="2"/>
  <c r="L138" i="2" s="1"/>
  <c r="A139" i="2"/>
  <c r="L139" i="2" s="1"/>
  <c r="A140" i="2"/>
  <c r="L140" i="2" s="1"/>
  <c r="A141" i="2"/>
  <c r="L141" i="2" s="1"/>
  <c r="A142" i="2"/>
  <c r="L142" i="2" s="1"/>
  <c r="A143" i="2"/>
  <c r="L143" i="2" s="1"/>
  <c r="A144" i="2"/>
  <c r="L144" i="2" s="1"/>
  <c r="A145" i="2"/>
  <c r="L145" i="2" s="1"/>
  <c r="A146" i="2"/>
  <c r="L146" i="2" s="1"/>
  <c r="A147" i="2"/>
  <c r="L147" i="2" s="1"/>
  <c r="A148" i="2"/>
  <c r="L148" i="2" s="1"/>
  <c r="A149" i="2"/>
  <c r="L149" i="2" s="1"/>
  <c r="A150" i="2"/>
  <c r="L150" i="2" s="1"/>
  <c r="A151" i="2"/>
  <c r="L151" i="2" s="1"/>
  <c r="A152" i="2"/>
  <c r="L152" i="2" s="1"/>
  <c r="A153" i="2"/>
  <c r="L153" i="2" s="1"/>
  <c r="A154" i="2"/>
  <c r="L154" i="2" s="1"/>
  <c r="A155" i="2"/>
  <c r="L155" i="2" s="1"/>
  <c r="A156" i="2"/>
  <c r="L156" i="2" s="1"/>
  <c r="A157" i="2"/>
  <c r="L157" i="2" s="1"/>
  <c r="A158" i="2"/>
  <c r="L158" i="2" s="1"/>
  <c r="A159" i="2"/>
  <c r="L159" i="2" s="1"/>
  <c r="A160" i="2"/>
  <c r="L160" i="2" s="1"/>
  <c r="A161" i="2"/>
  <c r="L161" i="2" s="1"/>
  <c r="A162" i="2"/>
  <c r="L162" i="2" s="1"/>
  <c r="A163" i="2"/>
  <c r="L163" i="2" s="1"/>
  <c r="A164" i="2"/>
  <c r="L164" i="2" s="1"/>
  <c r="A165" i="2"/>
  <c r="L165" i="2" s="1"/>
  <c r="A166" i="2"/>
  <c r="L166" i="2" s="1"/>
  <c r="A167" i="2"/>
  <c r="L167" i="2" s="1"/>
  <c r="A168" i="2"/>
  <c r="L168" i="2" s="1"/>
  <c r="A169" i="2"/>
  <c r="L169" i="2" s="1"/>
  <c r="A170" i="2"/>
  <c r="L170" i="2" s="1"/>
  <c r="A171" i="2"/>
  <c r="L171" i="2" s="1"/>
  <c r="A172" i="2"/>
  <c r="L172" i="2" s="1"/>
  <c r="A173" i="2"/>
  <c r="L173" i="2" s="1"/>
  <c r="A174" i="2"/>
  <c r="L174" i="2" s="1"/>
  <c r="A175" i="2"/>
  <c r="L175" i="2" s="1"/>
  <c r="A176" i="2"/>
  <c r="L176" i="2" s="1"/>
  <c r="A177" i="2"/>
  <c r="L177" i="2" s="1"/>
  <c r="A178" i="2"/>
  <c r="L178" i="2" s="1"/>
  <c r="A179" i="2"/>
  <c r="L179" i="2" s="1"/>
  <c r="A180" i="2"/>
  <c r="L180" i="2" s="1"/>
  <c r="A181" i="2"/>
  <c r="L181" i="2" s="1"/>
  <c r="A182" i="2"/>
  <c r="L182" i="2" s="1"/>
  <c r="A183" i="2"/>
  <c r="L183" i="2" s="1"/>
  <c r="A184" i="2"/>
  <c r="L184" i="2" s="1"/>
  <c r="A185" i="2"/>
  <c r="L185" i="2" s="1"/>
  <c r="A186" i="2"/>
  <c r="L186" i="2" s="1"/>
  <c r="A187" i="2"/>
  <c r="L187" i="2" s="1"/>
  <c r="A188" i="2"/>
  <c r="L188" i="2" s="1"/>
  <c r="A189" i="2"/>
  <c r="L189" i="2" s="1"/>
  <c r="A190" i="2"/>
  <c r="L190" i="2" s="1"/>
  <c r="A191" i="2"/>
  <c r="L191" i="2" s="1"/>
  <c r="A192" i="2"/>
  <c r="L192" i="2" s="1"/>
  <c r="A193" i="2"/>
  <c r="L193" i="2" s="1"/>
  <c r="A194" i="2"/>
  <c r="L194" i="2" s="1"/>
  <c r="A195" i="2"/>
  <c r="L195" i="2" s="1"/>
  <c r="A196" i="2"/>
  <c r="L196" i="2" s="1"/>
  <c r="A197" i="2"/>
  <c r="L197" i="2" s="1"/>
  <c r="A198" i="2"/>
  <c r="L198" i="2" s="1"/>
  <c r="A199" i="2"/>
  <c r="L199" i="2" s="1"/>
  <c r="A200" i="2"/>
  <c r="L200" i="2" s="1"/>
  <c r="A112" i="2"/>
  <c r="L112" i="2" s="1"/>
  <c r="A111" i="2"/>
  <c r="L111" i="2" s="1"/>
  <c r="J1" i="1"/>
  <c r="L1" i="1" s="1"/>
  <c r="N1" i="1" s="1"/>
  <c r="P1" i="1" s="1"/>
  <c r="R1" i="1" s="1"/>
  <c r="T1" i="1" s="1"/>
  <c r="V1" i="1" s="1"/>
  <c r="X1" i="1" s="1"/>
  <c r="Z1" i="1" s="1"/>
  <c r="AB1" i="1" s="1"/>
  <c r="AD1" i="1" s="1"/>
  <c r="AF1" i="1" s="1"/>
  <c r="AH1" i="1" s="1"/>
  <c r="AJ1" i="1" s="1"/>
  <c r="AL1" i="1" s="1"/>
  <c r="AN1" i="1" s="1"/>
  <c r="AP1" i="1" s="1"/>
  <c r="AR1" i="1" s="1"/>
  <c r="AT1" i="1" s="1"/>
  <c r="AV1" i="1" s="1"/>
  <c r="AX1" i="1" s="1"/>
  <c r="AZ1" i="1" s="1"/>
  <c r="BB1" i="1" s="1"/>
  <c r="B4" i="3"/>
  <c r="A4" i="3"/>
  <c r="L33" i="3"/>
  <c r="L34" i="3"/>
  <c r="L35" i="3"/>
  <c r="L36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5" i="3"/>
  <c r="K5" i="3"/>
  <c r="K6" i="3" s="1"/>
  <c r="K7" i="3" s="1"/>
  <c r="K8" i="3" s="1"/>
  <c r="K9" i="3" s="1"/>
  <c r="K10" i="3" s="1"/>
  <c r="K11" i="3" s="1"/>
  <c r="K12" i="3" s="1"/>
  <c r="K13" i="3" s="1"/>
  <c r="K14" i="3" s="1"/>
  <c r="K15" i="3" s="1"/>
  <c r="K16" i="3" s="1"/>
  <c r="K17" i="3" s="1"/>
  <c r="K18" i="3" s="1"/>
  <c r="K19" i="3" s="1"/>
  <c r="K20" i="3" s="1"/>
  <c r="K21" i="3" s="1"/>
  <c r="K22" i="3" s="1"/>
  <c r="K23" i="3" s="1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36" i="3" s="1"/>
  <c r="K37" i="3" s="1"/>
  <c r="B2" i="1"/>
  <c r="B202" i="1"/>
  <c r="E201" i="1"/>
  <c r="G201" i="1"/>
  <c r="I201" i="1"/>
  <c r="K201" i="1"/>
  <c r="M201" i="1"/>
  <c r="O201" i="1"/>
  <c r="Q201" i="1"/>
  <c r="S201" i="1"/>
  <c r="U201" i="1"/>
  <c r="W201" i="1"/>
  <c r="Y201" i="1"/>
  <c r="AA201" i="1"/>
  <c r="AC201" i="1"/>
  <c r="AE201" i="1"/>
  <c r="AG201" i="1"/>
  <c r="AI201" i="1"/>
  <c r="AK201" i="1"/>
  <c r="AM201" i="1"/>
  <c r="AO201" i="1"/>
  <c r="AQ201" i="1"/>
  <c r="AS201" i="1"/>
  <c r="AU201" i="1"/>
  <c r="AW201" i="1"/>
  <c r="AY201" i="1"/>
  <c r="BA201" i="1" s="1"/>
  <c r="BC201" i="1" s="1"/>
  <c r="BE201" i="1" s="1"/>
  <c r="BG201" i="1" s="1"/>
  <c r="BI201" i="1" s="1"/>
  <c r="BK201" i="1" s="1"/>
  <c r="BM201" i="1" s="1"/>
  <c r="BO201" i="1" s="1"/>
  <c r="BQ201" i="1" s="1"/>
  <c r="BS201" i="1" s="1"/>
  <c r="BU201" i="1" s="1"/>
  <c r="BW201" i="1" s="1"/>
  <c r="BY201" i="1" s="1"/>
  <c r="CA201" i="1" s="1"/>
  <c r="CC201" i="1" s="1"/>
  <c r="CE201" i="1" s="1"/>
  <c r="CG201" i="1" s="1"/>
  <c r="CI201" i="1" s="1"/>
  <c r="CK201" i="1" s="1"/>
  <c r="CM201" i="1" s="1"/>
  <c r="CO201" i="1" s="1"/>
  <c r="CQ201" i="1" s="1"/>
  <c r="CS201" i="1" s="1"/>
  <c r="CU201" i="1" s="1"/>
  <c r="CW201" i="1" s="1"/>
  <c r="CY201" i="1" s="1"/>
  <c r="DA201" i="1" s="1"/>
  <c r="DC201" i="1" s="1"/>
  <c r="DE201" i="1" s="1"/>
  <c r="DG201" i="1" s="1"/>
  <c r="DI201" i="1" s="1"/>
  <c r="DK201" i="1" s="1"/>
  <c r="DM201" i="1" s="1"/>
  <c r="DO201" i="1" s="1"/>
  <c r="DQ201" i="1" s="1"/>
  <c r="DS201" i="1" s="1"/>
  <c r="DU201" i="1" s="1"/>
  <c r="DW201" i="1" s="1"/>
  <c r="DY201" i="1" s="1"/>
  <c r="D201" i="1"/>
  <c r="F201" i="1" s="1"/>
  <c r="H201" i="1" s="1"/>
  <c r="J201" i="1" s="1"/>
  <c r="L201" i="1" s="1"/>
  <c r="N201" i="1" s="1"/>
  <c r="P201" i="1" s="1"/>
  <c r="R201" i="1" s="1"/>
  <c r="T201" i="1" s="1"/>
  <c r="V201" i="1" s="1"/>
  <c r="X201" i="1" s="1"/>
  <c r="Z201" i="1" s="1"/>
  <c r="AB201" i="1" s="1"/>
  <c r="AD201" i="1" s="1"/>
  <c r="AF201" i="1" s="1"/>
  <c r="AH201" i="1" s="1"/>
  <c r="AJ201" i="1" s="1"/>
  <c r="AL201" i="1" s="1"/>
  <c r="AN201" i="1" s="1"/>
  <c r="AP201" i="1" s="1"/>
  <c r="AR201" i="1" s="1"/>
  <c r="AT201" i="1" s="1"/>
  <c r="AV201" i="1" s="1"/>
  <c r="AX201" i="1" s="1"/>
  <c r="AZ201" i="1" s="1"/>
  <c r="BB201" i="1" s="1"/>
  <c r="BD201" i="1" s="1"/>
  <c r="BF201" i="1" s="1"/>
  <c r="BH201" i="1" s="1"/>
  <c r="BJ201" i="1" s="1"/>
  <c r="BL201" i="1" s="1"/>
  <c r="BN201" i="1" s="1"/>
  <c r="BP201" i="1" s="1"/>
  <c r="BR201" i="1" s="1"/>
  <c r="BT201" i="1" s="1"/>
  <c r="BV201" i="1" s="1"/>
  <c r="BX201" i="1" s="1"/>
  <c r="BZ201" i="1" s="1"/>
  <c r="CB201" i="1" s="1"/>
  <c r="CD201" i="1" s="1"/>
  <c r="CF201" i="1" s="1"/>
  <c r="CH201" i="1" s="1"/>
  <c r="CJ201" i="1" s="1"/>
  <c r="CL201" i="1" s="1"/>
  <c r="CN201" i="1" s="1"/>
  <c r="CP201" i="1" s="1"/>
  <c r="CR201" i="1" s="1"/>
  <c r="CT201" i="1" s="1"/>
  <c r="CV201" i="1" s="1"/>
  <c r="CX201" i="1" s="1"/>
  <c r="CZ201" i="1" s="1"/>
  <c r="DB201" i="1" s="1"/>
  <c r="DD201" i="1" s="1"/>
  <c r="DF201" i="1" s="1"/>
  <c r="DH201" i="1" s="1"/>
  <c r="DJ201" i="1" s="1"/>
  <c r="DL201" i="1" s="1"/>
  <c r="DN201" i="1" s="1"/>
  <c r="DP201" i="1" s="1"/>
  <c r="DR201" i="1" s="1"/>
  <c r="DT201" i="1" s="1"/>
  <c r="DV201" i="1" s="1"/>
  <c r="DX201" i="1" s="1"/>
  <c r="DZ201" i="1" s="1"/>
  <c r="C201" i="1"/>
  <c r="B201" i="1"/>
  <c r="A203" i="1"/>
  <c r="A202" i="1"/>
  <c r="H2" i="1"/>
  <c r="C202" i="1" s="1"/>
  <c r="G2" i="1"/>
  <c r="J2" i="1"/>
  <c r="E202" i="1" s="1"/>
  <c r="L2" i="1"/>
  <c r="G202" i="1" s="1"/>
  <c r="N2" i="1"/>
  <c r="I202" i="1" s="1"/>
  <c r="P2" i="1"/>
  <c r="K202" i="1" s="1"/>
  <c r="R2" i="1"/>
  <c r="M202" i="1" s="1"/>
  <c r="T2" i="1"/>
  <c r="O202" i="1" s="1"/>
  <c r="V2" i="1"/>
  <c r="Q202" i="1" s="1"/>
  <c r="X2" i="1"/>
  <c r="I1" i="1"/>
  <c r="K1" i="1" s="1"/>
  <c r="M1" i="1" s="1"/>
  <c r="O1" i="1" s="1"/>
  <c r="Q1" i="1" s="1"/>
  <c r="S1" i="1" s="1"/>
  <c r="U1" i="1" s="1"/>
  <c r="W1" i="1" s="1"/>
  <c r="Y1" i="1" s="1"/>
  <c r="AA1" i="1" s="1"/>
  <c r="H1" i="1"/>
  <c r="G1" i="1"/>
  <c r="F3" i="1"/>
  <c r="B1235" i="3" l="1"/>
  <c r="B2002" i="3"/>
  <c r="B2129" i="3"/>
  <c r="B2203" i="3"/>
  <c r="B2255" i="3"/>
  <c r="B2354" i="3"/>
  <c r="B2461" i="3"/>
  <c r="A4" i="2"/>
  <c r="U3" i="4"/>
  <c r="DV203" i="1"/>
  <c r="DW203" i="1"/>
  <c r="DX203" i="1"/>
  <c r="DY203" i="1"/>
  <c r="DZ203" i="1"/>
  <c r="BD1" i="1"/>
  <c r="I200" i="2"/>
  <c r="J200" i="2"/>
  <c r="K200" i="2" s="1"/>
  <c r="I199" i="2"/>
  <c r="J199" i="2"/>
  <c r="K199" i="2" s="1"/>
  <c r="I198" i="2"/>
  <c r="J198" i="2"/>
  <c r="K198" i="2" s="1"/>
  <c r="I197" i="2"/>
  <c r="J197" i="2"/>
  <c r="K197" i="2" s="1"/>
  <c r="I196" i="2"/>
  <c r="J196" i="2"/>
  <c r="K196" i="2" s="1"/>
  <c r="I195" i="2"/>
  <c r="J195" i="2"/>
  <c r="K195" i="2" s="1"/>
  <c r="I194" i="2"/>
  <c r="J194" i="2"/>
  <c r="K194" i="2" s="1"/>
  <c r="I193" i="2"/>
  <c r="J193" i="2"/>
  <c r="K193" i="2" s="1"/>
  <c r="I192" i="2"/>
  <c r="J192" i="2"/>
  <c r="K192" i="2" s="1"/>
  <c r="I191" i="2"/>
  <c r="J191" i="2"/>
  <c r="K191" i="2" s="1"/>
  <c r="I190" i="2"/>
  <c r="J190" i="2"/>
  <c r="K190" i="2" s="1"/>
  <c r="I189" i="2"/>
  <c r="J189" i="2"/>
  <c r="K189" i="2" s="1"/>
  <c r="I188" i="2"/>
  <c r="J188" i="2"/>
  <c r="K188" i="2" s="1"/>
  <c r="I187" i="2"/>
  <c r="J187" i="2"/>
  <c r="K187" i="2" s="1"/>
  <c r="I186" i="2"/>
  <c r="J186" i="2"/>
  <c r="K186" i="2" s="1"/>
  <c r="I185" i="2"/>
  <c r="J185" i="2"/>
  <c r="K185" i="2" s="1"/>
  <c r="I184" i="2"/>
  <c r="J184" i="2"/>
  <c r="K184" i="2" s="1"/>
  <c r="I183" i="2"/>
  <c r="J183" i="2"/>
  <c r="K183" i="2" s="1"/>
  <c r="I182" i="2"/>
  <c r="J182" i="2"/>
  <c r="K182" i="2" s="1"/>
  <c r="I181" i="2"/>
  <c r="J181" i="2"/>
  <c r="K181" i="2" s="1"/>
  <c r="I180" i="2"/>
  <c r="J180" i="2"/>
  <c r="K180" i="2" s="1"/>
  <c r="I179" i="2"/>
  <c r="J179" i="2"/>
  <c r="K179" i="2" s="1"/>
  <c r="I178" i="2"/>
  <c r="J178" i="2"/>
  <c r="K178" i="2" s="1"/>
  <c r="I177" i="2"/>
  <c r="J177" i="2"/>
  <c r="K177" i="2" s="1"/>
  <c r="I176" i="2"/>
  <c r="J176" i="2"/>
  <c r="K176" i="2" s="1"/>
  <c r="I175" i="2"/>
  <c r="J175" i="2"/>
  <c r="K175" i="2" s="1"/>
  <c r="G200" i="2" a="1"/>
  <c r="G200" i="2" s="1"/>
  <c r="H200" i="2" a="1"/>
  <c r="H200" i="2" s="1"/>
  <c r="G199" i="2" a="1"/>
  <c r="G199" i="2" s="1"/>
  <c r="H199" i="2" a="1"/>
  <c r="H199" i="2" s="1"/>
  <c r="G198" i="2" a="1"/>
  <c r="G198" i="2" s="1"/>
  <c r="H198" i="2" a="1"/>
  <c r="H198" i="2" s="1"/>
  <c r="G197" i="2" a="1"/>
  <c r="G197" i="2" s="1"/>
  <c r="H197" i="2" a="1"/>
  <c r="H197" i="2" s="1"/>
  <c r="G196" i="2" a="1"/>
  <c r="G196" i="2" s="1"/>
  <c r="H196" i="2" a="1"/>
  <c r="H196" i="2" s="1"/>
  <c r="G195" i="2" a="1"/>
  <c r="G195" i="2" s="1"/>
  <c r="H195" i="2" a="1"/>
  <c r="H195" i="2" s="1"/>
  <c r="G194" i="2" a="1"/>
  <c r="G194" i="2" s="1"/>
  <c r="H194" i="2" a="1"/>
  <c r="H194" i="2" s="1"/>
  <c r="G193" i="2" a="1"/>
  <c r="G193" i="2" s="1"/>
  <c r="H193" i="2" a="1"/>
  <c r="H193" i="2" s="1"/>
  <c r="G192" i="2" a="1"/>
  <c r="G192" i="2" s="1"/>
  <c r="H192" i="2" a="1"/>
  <c r="H192" i="2" s="1"/>
  <c r="G191" i="2" a="1"/>
  <c r="G191" i="2" s="1"/>
  <c r="H191" i="2" a="1"/>
  <c r="H191" i="2" s="1"/>
  <c r="G190" i="2" a="1"/>
  <c r="G190" i="2" s="1"/>
  <c r="H190" i="2" a="1"/>
  <c r="H190" i="2" s="1"/>
  <c r="G189" i="2" a="1"/>
  <c r="G189" i="2" s="1"/>
  <c r="H189" i="2" a="1"/>
  <c r="H189" i="2" s="1"/>
  <c r="G188" i="2" a="1"/>
  <c r="G188" i="2" s="1"/>
  <c r="H188" i="2" a="1"/>
  <c r="H188" i="2" s="1"/>
  <c r="G187" i="2" a="1"/>
  <c r="G187" i="2" s="1"/>
  <c r="H187" i="2" a="1"/>
  <c r="H187" i="2" s="1"/>
  <c r="G186" i="2" a="1"/>
  <c r="G186" i="2" s="1"/>
  <c r="H186" i="2" a="1"/>
  <c r="H186" i="2" s="1"/>
  <c r="G185" i="2" a="1"/>
  <c r="G185" i="2" s="1"/>
  <c r="H185" i="2" a="1"/>
  <c r="H185" i="2" s="1"/>
  <c r="G184" i="2" a="1"/>
  <c r="G184" i="2" s="1"/>
  <c r="H184" i="2" a="1"/>
  <c r="H184" i="2" s="1"/>
  <c r="G183" i="2" a="1"/>
  <c r="G183" i="2" s="1"/>
  <c r="H183" i="2" a="1"/>
  <c r="H183" i="2" s="1"/>
  <c r="G182" i="2" a="1"/>
  <c r="G182" i="2" s="1"/>
  <c r="H182" i="2" a="1"/>
  <c r="H182" i="2" s="1"/>
  <c r="G181" i="2" a="1"/>
  <c r="G181" i="2" s="1"/>
  <c r="H181" i="2" a="1"/>
  <c r="H181" i="2" s="1"/>
  <c r="G180" i="2" a="1"/>
  <c r="G180" i="2" s="1"/>
  <c r="H180" i="2" a="1"/>
  <c r="H180" i="2" s="1"/>
  <c r="G179" i="2" a="1"/>
  <c r="G179" i="2" s="1"/>
  <c r="H179" i="2" a="1"/>
  <c r="H179" i="2" s="1"/>
  <c r="G178" i="2" a="1"/>
  <c r="G178" i="2" s="1"/>
  <c r="H178" i="2" a="1"/>
  <c r="H178" i="2" s="1"/>
  <c r="G177" i="2" a="1"/>
  <c r="G177" i="2" s="1"/>
  <c r="H177" i="2" a="1"/>
  <c r="H177" i="2" s="1"/>
  <c r="G176" i="2" a="1"/>
  <c r="G176" i="2" s="1"/>
  <c r="H176" i="2" a="1"/>
  <c r="H176" i="2" s="1"/>
  <c r="G175" i="2" a="1"/>
  <c r="G175" i="2" s="1"/>
  <c r="H175" i="2" a="1"/>
  <c r="H175" i="2" s="1"/>
  <c r="F200" i="2" a="1"/>
  <c r="F200" i="2" s="1"/>
  <c r="F199" i="2" a="1"/>
  <c r="F199" i="2" s="1"/>
  <c r="F198" i="2" a="1"/>
  <c r="F198" i="2" s="1"/>
  <c r="F197" i="2" a="1"/>
  <c r="F197" i="2" s="1"/>
  <c r="F196" i="2" a="1"/>
  <c r="F196" i="2" s="1"/>
  <c r="F195" i="2" a="1"/>
  <c r="F195" i="2" s="1"/>
  <c r="F194" i="2" a="1"/>
  <c r="F194" i="2" s="1"/>
  <c r="F193" i="2" a="1"/>
  <c r="F193" i="2" s="1"/>
  <c r="F192" i="2" a="1"/>
  <c r="F192" i="2" s="1"/>
  <c r="F191" i="2" a="1"/>
  <c r="F191" i="2" s="1"/>
  <c r="F190" i="2" a="1"/>
  <c r="F190" i="2" s="1"/>
  <c r="F189" i="2" a="1"/>
  <c r="F189" i="2" s="1"/>
  <c r="F188" i="2" a="1"/>
  <c r="F188" i="2" s="1"/>
  <c r="F187" i="2" a="1"/>
  <c r="F187" i="2" s="1"/>
  <c r="F186" i="2" a="1"/>
  <c r="F186" i="2" s="1"/>
  <c r="F185" i="2" a="1"/>
  <c r="F185" i="2" s="1"/>
  <c r="F184" i="2" a="1"/>
  <c r="F184" i="2" s="1"/>
  <c r="F183" i="2" a="1"/>
  <c r="F183" i="2" s="1"/>
  <c r="F182" i="2" a="1"/>
  <c r="F182" i="2" s="1"/>
  <c r="F181" i="2" a="1"/>
  <c r="F181" i="2" s="1"/>
  <c r="F180" i="2" a="1"/>
  <c r="F180" i="2" s="1"/>
  <c r="F179" i="2" a="1"/>
  <c r="F179" i="2" s="1"/>
  <c r="F178" i="2" a="1"/>
  <c r="F178" i="2" s="1"/>
  <c r="F177" i="2" a="1"/>
  <c r="F177" i="2" s="1"/>
  <c r="F176" i="2" a="1"/>
  <c r="F176" i="2" s="1"/>
  <c r="F175" i="2" a="1"/>
  <c r="F175" i="2" s="1"/>
  <c r="D200" i="2" a="1"/>
  <c r="D200" i="2" s="1"/>
  <c r="E200" i="2" a="1"/>
  <c r="E200" i="2" s="1"/>
  <c r="D199" i="2" a="1"/>
  <c r="D199" i="2" s="1"/>
  <c r="E199" i="2" a="1"/>
  <c r="E199" i="2" s="1"/>
  <c r="D198" i="2" a="1"/>
  <c r="D198" i="2" s="1"/>
  <c r="E198" i="2" a="1"/>
  <c r="E198" i="2" s="1"/>
  <c r="D197" i="2" a="1"/>
  <c r="D197" i="2" s="1"/>
  <c r="E197" i="2" a="1"/>
  <c r="E197" i="2" s="1"/>
  <c r="D196" i="2" a="1"/>
  <c r="D196" i="2" s="1"/>
  <c r="E196" i="2" a="1"/>
  <c r="E196" i="2" s="1"/>
  <c r="D195" i="2" a="1"/>
  <c r="D195" i="2" s="1"/>
  <c r="E195" i="2" a="1"/>
  <c r="E195" i="2" s="1"/>
  <c r="D194" i="2" a="1"/>
  <c r="D194" i="2" s="1"/>
  <c r="E194" i="2" a="1"/>
  <c r="E194" i="2" s="1"/>
  <c r="D193" i="2" a="1"/>
  <c r="D193" i="2" s="1"/>
  <c r="E193" i="2" a="1"/>
  <c r="E193" i="2" s="1"/>
  <c r="D192" i="2" a="1"/>
  <c r="D192" i="2" s="1"/>
  <c r="E192" i="2" a="1"/>
  <c r="E192" i="2" s="1"/>
  <c r="D191" i="2" a="1"/>
  <c r="D191" i="2" s="1"/>
  <c r="E191" i="2" a="1"/>
  <c r="E191" i="2" s="1"/>
  <c r="D190" i="2" a="1"/>
  <c r="D190" i="2" s="1"/>
  <c r="E190" i="2" a="1"/>
  <c r="E190" i="2" s="1"/>
  <c r="D189" i="2" a="1"/>
  <c r="D189" i="2" s="1"/>
  <c r="E189" i="2" a="1"/>
  <c r="E189" i="2" s="1"/>
  <c r="D188" i="2" a="1"/>
  <c r="D188" i="2" s="1"/>
  <c r="E188" i="2" a="1"/>
  <c r="E188" i="2" s="1"/>
  <c r="D187" i="2" a="1"/>
  <c r="D187" i="2" s="1"/>
  <c r="E187" i="2" a="1"/>
  <c r="E187" i="2" s="1"/>
  <c r="D186" i="2" a="1"/>
  <c r="D186" i="2" s="1"/>
  <c r="E186" i="2" a="1"/>
  <c r="E186" i="2" s="1"/>
  <c r="D185" i="2" a="1"/>
  <c r="D185" i="2" s="1"/>
  <c r="E185" i="2" a="1"/>
  <c r="E185" i="2" s="1"/>
  <c r="D184" i="2" a="1"/>
  <c r="D184" i="2" s="1"/>
  <c r="E184" i="2" a="1"/>
  <c r="E184" i="2" s="1"/>
  <c r="D183" i="2" a="1"/>
  <c r="D183" i="2" s="1"/>
  <c r="E183" i="2" a="1"/>
  <c r="E183" i="2" s="1"/>
  <c r="D182" i="2" a="1"/>
  <c r="D182" i="2" s="1"/>
  <c r="E182" i="2" a="1"/>
  <c r="E182" i="2" s="1"/>
  <c r="D181" i="2" a="1"/>
  <c r="D181" i="2" s="1"/>
  <c r="E181" i="2" a="1"/>
  <c r="E181" i="2" s="1"/>
  <c r="D180" i="2" a="1"/>
  <c r="D180" i="2" s="1"/>
  <c r="E180" i="2" a="1"/>
  <c r="E180" i="2" s="1"/>
  <c r="D179" i="2" a="1"/>
  <c r="D179" i="2" s="1"/>
  <c r="E179" i="2" a="1"/>
  <c r="E179" i="2" s="1"/>
  <c r="D178" i="2" a="1"/>
  <c r="D178" i="2" s="1"/>
  <c r="E178" i="2" a="1"/>
  <c r="E178" i="2" s="1"/>
  <c r="D177" i="2" a="1"/>
  <c r="D177" i="2" s="1"/>
  <c r="E177" i="2" a="1"/>
  <c r="E177" i="2" s="1"/>
  <c r="D176" i="2" a="1"/>
  <c r="D176" i="2" s="1"/>
  <c r="E176" i="2" a="1"/>
  <c r="E176" i="2" s="1"/>
  <c r="D175" i="2" a="1"/>
  <c r="D175" i="2" s="1"/>
  <c r="E175" i="2" a="1"/>
  <c r="E175" i="2" s="1"/>
  <c r="B200" i="2" a="1"/>
  <c r="B200" i="2" s="1"/>
  <c r="C200" i="2" a="1"/>
  <c r="C200" i="2" s="1"/>
  <c r="B199" i="2" a="1"/>
  <c r="B199" i="2" s="1"/>
  <c r="C199" i="2" a="1"/>
  <c r="C199" i="2" s="1"/>
  <c r="B198" i="2" a="1"/>
  <c r="B198" i="2" s="1"/>
  <c r="C198" i="2" a="1"/>
  <c r="C198" i="2" s="1"/>
  <c r="B197" i="2" a="1"/>
  <c r="B197" i="2" s="1"/>
  <c r="C197" i="2" a="1"/>
  <c r="C197" i="2" s="1"/>
  <c r="B196" i="2" a="1"/>
  <c r="B196" i="2" s="1"/>
  <c r="C196" i="2" a="1"/>
  <c r="C196" i="2" s="1"/>
  <c r="B195" i="2" a="1"/>
  <c r="B195" i="2" s="1"/>
  <c r="C195" i="2" a="1"/>
  <c r="C195" i="2" s="1"/>
  <c r="B194" i="2" a="1"/>
  <c r="B194" i="2" s="1"/>
  <c r="C194" i="2" a="1"/>
  <c r="C194" i="2" s="1"/>
  <c r="B193" i="2" a="1"/>
  <c r="B193" i="2" s="1"/>
  <c r="C193" i="2" a="1"/>
  <c r="C193" i="2" s="1"/>
  <c r="B192" i="2" a="1"/>
  <c r="B192" i="2" s="1"/>
  <c r="C192" i="2" a="1"/>
  <c r="C192" i="2" s="1"/>
  <c r="B191" i="2" a="1"/>
  <c r="B191" i="2" s="1"/>
  <c r="C191" i="2" a="1"/>
  <c r="C191" i="2" s="1"/>
  <c r="B190" i="2" a="1"/>
  <c r="B190" i="2" s="1"/>
  <c r="C190" i="2" a="1"/>
  <c r="C190" i="2" s="1"/>
  <c r="B189" i="2" a="1"/>
  <c r="B189" i="2" s="1"/>
  <c r="C189" i="2" a="1"/>
  <c r="C189" i="2" s="1"/>
  <c r="B188" i="2" a="1"/>
  <c r="B188" i="2" s="1"/>
  <c r="C188" i="2" a="1"/>
  <c r="C188" i="2" s="1"/>
  <c r="B187" i="2" a="1"/>
  <c r="B187" i="2" s="1"/>
  <c r="C187" i="2" a="1"/>
  <c r="C187" i="2" s="1"/>
  <c r="B186" i="2" a="1"/>
  <c r="B186" i="2" s="1"/>
  <c r="C186" i="2" a="1"/>
  <c r="C186" i="2" s="1"/>
  <c r="B185" i="2" a="1"/>
  <c r="B185" i="2" s="1"/>
  <c r="C185" i="2" a="1"/>
  <c r="C185" i="2" s="1"/>
  <c r="B184" i="2" a="1"/>
  <c r="B184" i="2" s="1"/>
  <c r="C184" i="2" a="1"/>
  <c r="C184" i="2" s="1"/>
  <c r="B183" i="2" a="1"/>
  <c r="B183" i="2" s="1"/>
  <c r="C183" i="2" a="1"/>
  <c r="C183" i="2" s="1"/>
  <c r="B182" i="2" a="1"/>
  <c r="B182" i="2" s="1"/>
  <c r="C182" i="2" a="1"/>
  <c r="C182" i="2" s="1"/>
  <c r="B181" i="2" a="1"/>
  <c r="B181" i="2" s="1"/>
  <c r="C181" i="2" a="1"/>
  <c r="C181" i="2" s="1"/>
  <c r="B180" i="2" a="1"/>
  <c r="B180" i="2" s="1"/>
  <c r="C180" i="2" a="1"/>
  <c r="C180" i="2" s="1"/>
  <c r="B179" i="2" a="1"/>
  <c r="B179" i="2" s="1"/>
  <c r="C179" i="2" a="1"/>
  <c r="C179" i="2" s="1"/>
  <c r="B178" i="2" a="1"/>
  <c r="B178" i="2" s="1"/>
  <c r="C178" i="2" a="1"/>
  <c r="C178" i="2" s="1"/>
  <c r="B177" i="2" a="1"/>
  <c r="B177" i="2" s="1"/>
  <c r="C177" i="2" a="1"/>
  <c r="C177" i="2" s="1"/>
  <c r="B176" i="2" a="1"/>
  <c r="B176" i="2" s="1"/>
  <c r="C176" i="2" a="1"/>
  <c r="C176" i="2" s="1"/>
  <c r="B175" i="2" a="1"/>
  <c r="B175" i="2" s="1"/>
  <c r="C175" i="2" a="1"/>
  <c r="C175" i="2" s="1"/>
  <c r="AC1" i="1"/>
  <c r="S202" i="1"/>
  <c r="Z2" i="1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5" i="3"/>
  <c r="K38" i="3"/>
  <c r="B5" i="3"/>
  <c r="B6" i="3"/>
  <c r="J3" i="1"/>
  <c r="L3" i="1"/>
  <c r="N3" i="1"/>
  <c r="P3" i="1"/>
  <c r="R3" i="1"/>
  <c r="T3" i="1"/>
  <c r="V3" i="1"/>
  <c r="X3" i="1"/>
  <c r="Z3" i="1"/>
  <c r="H3" i="1"/>
  <c r="I2" i="1"/>
  <c r="D203" i="1"/>
  <c r="F203" i="1"/>
  <c r="H203" i="1"/>
  <c r="J203" i="1"/>
  <c r="L203" i="1"/>
  <c r="N203" i="1"/>
  <c r="P203" i="1"/>
  <c r="R203" i="1"/>
  <c r="T203" i="1"/>
  <c r="B203" i="1"/>
  <c r="A204" i="1"/>
  <c r="G3" i="1"/>
  <c r="C203" i="1" s="1"/>
  <c r="F4" i="1"/>
  <c r="B1236" i="3" l="1"/>
  <c r="C1235" i="3" a="1"/>
  <c r="C1235" i="3" s="1"/>
  <c r="E1235" i="3" s="1"/>
  <c r="G1235" i="3" a="1"/>
  <c r="G1235" i="3" s="1"/>
  <c r="B2462" i="3"/>
  <c r="B2355" i="3"/>
  <c r="B2256" i="3"/>
  <c r="B2204" i="3"/>
  <c r="B2130" i="3"/>
  <c r="B2003" i="3"/>
  <c r="A5" i="2"/>
  <c r="U4" i="4"/>
  <c r="K39" i="3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K50" i="3" s="1"/>
  <c r="K51" i="3" s="1"/>
  <c r="K52" i="3" s="1"/>
  <c r="DV204" i="1"/>
  <c r="DW204" i="1"/>
  <c r="DX204" i="1"/>
  <c r="DY204" i="1"/>
  <c r="DZ204" i="1"/>
  <c r="BF1" i="1"/>
  <c r="K53" i="3"/>
  <c r="U202" i="1"/>
  <c r="AB2" i="1"/>
  <c r="AE1" i="1"/>
  <c r="B7" i="3"/>
  <c r="J4" i="1"/>
  <c r="L4" i="1"/>
  <c r="N4" i="1"/>
  <c r="P4" i="1"/>
  <c r="R4" i="1"/>
  <c r="T4" i="1"/>
  <c r="V4" i="1"/>
  <c r="X4" i="1"/>
  <c r="Z4" i="1"/>
  <c r="H4" i="1"/>
  <c r="E204" i="1"/>
  <c r="G204" i="1"/>
  <c r="I204" i="1"/>
  <c r="K204" i="1"/>
  <c r="M204" i="1"/>
  <c r="O204" i="1"/>
  <c r="Q204" i="1"/>
  <c r="S204" i="1"/>
  <c r="U204" i="1"/>
  <c r="C204" i="1"/>
  <c r="A205" i="1"/>
  <c r="K2" i="1"/>
  <c r="F202" i="1" s="1"/>
  <c r="K3" i="1"/>
  <c r="D202" i="1"/>
  <c r="I3" i="1"/>
  <c r="G4" i="1"/>
  <c r="B204" i="1" s="1"/>
  <c r="F5" i="1"/>
  <c r="B1237" i="3" l="1"/>
  <c r="C1236" i="3" a="1"/>
  <c r="C1236" i="3" s="1"/>
  <c r="E1236" i="3" s="1"/>
  <c r="G1236" i="3" a="1"/>
  <c r="G1236" i="3" s="1"/>
  <c r="B2004" i="3"/>
  <c r="B2131" i="3"/>
  <c r="B2205" i="3"/>
  <c r="B2257" i="3"/>
  <c r="B2356" i="3"/>
  <c r="B2463" i="3"/>
  <c r="A6" i="2"/>
  <c r="U5" i="4"/>
  <c r="K54" i="3"/>
  <c r="DV205" i="1"/>
  <c r="DW205" i="1"/>
  <c r="DX205" i="1"/>
  <c r="DY205" i="1"/>
  <c r="DZ205" i="1"/>
  <c r="BH1" i="1"/>
  <c r="W202" i="1"/>
  <c r="AD2" i="1"/>
  <c r="AB3" i="1"/>
  <c r="AG1" i="1"/>
  <c r="B8" i="3"/>
  <c r="J5" i="1"/>
  <c r="L5" i="1"/>
  <c r="F205" i="1" s="1"/>
  <c r="N5" i="1"/>
  <c r="H205" i="1" s="1"/>
  <c r="P5" i="1"/>
  <c r="R5" i="1"/>
  <c r="L205" i="1" s="1"/>
  <c r="T5" i="1"/>
  <c r="N205" i="1" s="1"/>
  <c r="V5" i="1"/>
  <c r="X5" i="1"/>
  <c r="R205" i="1" s="1"/>
  <c r="Z5" i="1"/>
  <c r="T205" i="1" s="1"/>
  <c r="H5" i="1"/>
  <c r="E203" i="1"/>
  <c r="I4" i="1"/>
  <c r="G203" i="1"/>
  <c r="K4" i="1"/>
  <c r="M2" i="1"/>
  <c r="H202" i="1" s="1"/>
  <c r="D205" i="1"/>
  <c r="J205" i="1"/>
  <c r="P205" i="1"/>
  <c r="B205" i="1"/>
  <c r="A206" i="1"/>
  <c r="G5" i="1"/>
  <c r="C205" i="1" s="1"/>
  <c r="F6" i="1"/>
  <c r="B1238" i="3" l="1"/>
  <c r="C1237" i="3" a="1"/>
  <c r="C1237" i="3" s="1"/>
  <c r="E1237" i="3" s="1"/>
  <c r="G1237" i="3" a="1"/>
  <c r="G1237" i="3" s="1"/>
  <c r="B2464" i="3"/>
  <c r="B2357" i="3"/>
  <c r="B2258" i="3"/>
  <c r="B2206" i="3"/>
  <c r="B2132" i="3"/>
  <c r="A7" i="2"/>
  <c r="U6" i="4"/>
  <c r="DV206" i="1"/>
  <c r="DW206" i="1"/>
  <c r="DX206" i="1"/>
  <c r="DY206" i="1"/>
  <c r="DZ206" i="1"/>
  <c r="BJ1" i="1"/>
  <c r="M3" i="1"/>
  <c r="V203" i="1"/>
  <c r="AB4" i="1"/>
  <c r="Y202" i="1"/>
  <c r="AF2" i="1"/>
  <c r="AD3" i="1"/>
  <c r="AI1" i="1"/>
  <c r="B9" i="3"/>
  <c r="J6" i="1"/>
  <c r="E206" i="1" s="1"/>
  <c r="L6" i="1"/>
  <c r="G206" i="1" s="1"/>
  <c r="N6" i="1"/>
  <c r="P6" i="1"/>
  <c r="K206" i="1" s="1"/>
  <c r="R6" i="1"/>
  <c r="M206" i="1" s="1"/>
  <c r="T6" i="1"/>
  <c r="V6" i="1"/>
  <c r="Q206" i="1" s="1"/>
  <c r="X6" i="1"/>
  <c r="S206" i="1" s="1"/>
  <c r="Z6" i="1"/>
  <c r="H6" i="1"/>
  <c r="I206" i="1"/>
  <c r="O206" i="1"/>
  <c r="U206" i="1"/>
  <c r="C206" i="1"/>
  <c r="A207" i="1"/>
  <c r="O2" i="1"/>
  <c r="J202" i="1" s="1"/>
  <c r="F204" i="1"/>
  <c r="K5" i="1"/>
  <c r="D204" i="1"/>
  <c r="I5" i="1"/>
  <c r="G6" i="1"/>
  <c r="B206" i="1" s="1"/>
  <c r="F7" i="1"/>
  <c r="B1239" i="3" l="1"/>
  <c r="C1238" i="3" a="1"/>
  <c r="C1238" i="3" s="1"/>
  <c r="E1238" i="3" s="1"/>
  <c r="G1238" i="3" a="1"/>
  <c r="G1238" i="3" s="1"/>
  <c r="B2133" i="3"/>
  <c r="B2207" i="3"/>
  <c r="B2259" i="3"/>
  <c r="B2358" i="3"/>
  <c r="B2465" i="3"/>
  <c r="A8" i="2"/>
  <c r="U7" i="4"/>
  <c r="DV207" i="1"/>
  <c r="DW207" i="1"/>
  <c r="DX207" i="1"/>
  <c r="DY207" i="1"/>
  <c r="DZ207" i="1"/>
  <c r="BL1" i="1"/>
  <c r="O3" i="1"/>
  <c r="I203" i="1"/>
  <c r="M4" i="1"/>
  <c r="X203" i="1"/>
  <c r="AD4" i="1"/>
  <c r="AA202" i="1"/>
  <c r="AH2" i="1"/>
  <c r="AF3" i="1"/>
  <c r="W204" i="1"/>
  <c r="AB5" i="1"/>
  <c r="AK1" i="1"/>
  <c r="B10" i="3"/>
  <c r="J7" i="1"/>
  <c r="D207" i="1" s="1"/>
  <c r="L7" i="1"/>
  <c r="N7" i="1"/>
  <c r="H207" i="1" s="1"/>
  <c r="P7" i="1"/>
  <c r="J207" i="1" s="1"/>
  <c r="R7" i="1"/>
  <c r="T7" i="1"/>
  <c r="N207" i="1" s="1"/>
  <c r="V7" i="1"/>
  <c r="P207" i="1" s="1"/>
  <c r="X7" i="1"/>
  <c r="Z7" i="1"/>
  <c r="T207" i="1" s="1"/>
  <c r="H7" i="1"/>
  <c r="B207" i="1" s="1"/>
  <c r="E205" i="1"/>
  <c r="I6" i="1"/>
  <c r="G205" i="1"/>
  <c r="K6" i="1"/>
  <c r="Q2" i="1"/>
  <c r="L202" i="1" s="1"/>
  <c r="Q3" i="1"/>
  <c r="M203" i="1" s="1"/>
  <c r="Q4" i="1"/>
  <c r="L204" i="1" s="1"/>
  <c r="F207" i="1"/>
  <c r="L207" i="1"/>
  <c r="R207" i="1"/>
  <c r="A208" i="1"/>
  <c r="G7" i="1"/>
  <c r="C207" i="1" s="1"/>
  <c r="F8" i="1"/>
  <c r="B1240" i="3" l="1"/>
  <c r="C1239" i="3" a="1"/>
  <c r="C1239" i="3" s="1"/>
  <c r="E1239" i="3" s="1"/>
  <c r="G1239" i="3" a="1"/>
  <c r="G1239" i="3" s="1"/>
  <c r="B2466" i="3"/>
  <c r="B2359" i="3"/>
  <c r="B2260" i="3"/>
  <c r="B2208" i="3"/>
  <c r="B2134" i="3"/>
  <c r="A9" i="2"/>
  <c r="U8" i="4"/>
  <c r="DV208" i="1"/>
  <c r="DW208" i="1"/>
  <c r="DX208" i="1"/>
  <c r="DY208" i="1"/>
  <c r="DZ208" i="1"/>
  <c r="BN1" i="1"/>
  <c r="M5" i="1"/>
  <c r="H204" i="1"/>
  <c r="Q5" i="1"/>
  <c r="K203" i="1"/>
  <c r="O4" i="1"/>
  <c r="V205" i="1"/>
  <c r="AB6" i="1"/>
  <c r="Z203" i="1"/>
  <c r="AF4" i="1"/>
  <c r="AC202" i="1"/>
  <c r="AJ2" i="1"/>
  <c r="AH3" i="1"/>
  <c r="Y204" i="1"/>
  <c r="AD5" i="1"/>
  <c r="AM1" i="1"/>
  <c r="B11" i="3"/>
  <c r="J8" i="1"/>
  <c r="E208" i="1" s="1"/>
  <c r="L8" i="1"/>
  <c r="G208" i="1" s="1"/>
  <c r="N8" i="1"/>
  <c r="P8" i="1"/>
  <c r="K208" i="1" s="1"/>
  <c r="R8" i="1"/>
  <c r="T8" i="1"/>
  <c r="O208" i="1" s="1"/>
  <c r="V8" i="1"/>
  <c r="Q208" i="1" s="1"/>
  <c r="X8" i="1"/>
  <c r="Z8" i="1"/>
  <c r="U208" i="1" s="1"/>
  <c r="H8" i="1"/>
  <c r="C208" i="1" s="1"/>
  <c r="I208" i="1"/>
  <c r="M208" i="1"/>
  <c r="S208" i="1"/>
  <c r="A209" i="1"/>
  <c r="S2" i="1"/>
  <c r="N202" i="1" s="1"/>
  <c r="S3" i="1"/>
  <c r="O203" i="1" s="1"/>
  <c r="F206" i="1"/>
  <c r="K7" i="1"/>
  <c r="D206" i="1"/>
  <c r="I7" i="1"/>
  <c r="G8" i="1"/>
  <c r="B208" i="1" s="1"/>
  <c r="F9" i="1"/>
  <c r="B1241" i="3" l="1"/>
  <c r="C1240" i="3" a="1"/>
  <c r="C1240" i="3" s="1"/>
  <c r="E1240" i="3" s="1"/>
  <c r="G1240" i="3" a="1"/>
  <c r="G1240" i="3" s="1"/>
  <c r="B2209" i="3"/>
  <c r="B2261" i="3"/>
  <c r="B2360" i="3"/>
  <c r="B2467" i="3"/>
  <c r="A10" i="2"/>
  <c r="U9" i="4"/>
  <c r="DV209" i="1"/>
  <c r="DW209" i="1"/>
  <c r="DX209" i="1"/>
  <c r="DY209" i="1"/>
  <c r="DZ209" i="1"/>
  <c r="BP1" i="1"/>
  <c r="J204" i="1"/>
  <c r="O5" i="1"/>
  <c r="M6" i="1"/>
  <c r="I205" i="1"/>
  <c r="S4" i="1"/>
  <c r="M205" i="1"/>
  <c r="Q6" i="1"/>
  <c r="X205" i="1"/>
  <c r="AD6" i="1"/>
  <c r="AB203" i="1"/>
  <c r="AH4" i="1"/>
  <c r="AE202" i="1"/>
  <c r="AL2" i="1"/>
  <c r="AN2" i="1" s="1"/>
  <c r="AJ3" i="1"/>
  <c r="AA204" i="1"/>
  <c r="AF5" i="1"/>
  <c r="W206" i="1"/>
  <c r="AB7" i="1"/>
  <c r="AO1" i="1"/>
  <c r="B12" i="3"/>
  <c r="J9" i="1"/>
  <c r="L9" i="1"/>
  <c r="N9" i="1"/>
  <c r="P9" i="1"/>
  <c r="R9" i="1"/>
  <c r="T9" i="1"/>
  <c r="N209" i="1" s="1"/>
  <c r="V9" i="1"/>
  <c r="X9" i="1"/>
  <c r="Z9" i="1"/>
  <c r="H9" i="1"/>
  <c r="E207" i="1"/>
  <c r="I8" i="1"/>
  <c r="G207" i="1"/>
  <c r="K8" i="1"/>
  <c r="U2" i="1"/>
  <c r="P202" i="1" s="1"/>
  <c r="U3" i="1"/>
  <c r="Q203" i="1" s="1"/>
  <c r="D209" i="1"/>
  <c r="F209" i="1"/>
  <c r="H209" i="1"/>
  <c r="J209" i="1"/>
  <c r="L209" i="1"/>
  <c r="P209" i="1"/>
  <c r="R209" i="1"/>
  <c r="T209" i="1"/>
  <c r="B209" i="1"/>
  <c r="A210" i="1"/>
  <c r="G9" i="1"/>
  <c r="C209" i="1" s="1"/>
  <c r="F10" i="1"/>
  <c r="B1242" i="3" l="1"/>
  <c r="C1241" i="3" a="1"/>
  <c r="C1241" i="3" s="1"/>
  <c r="E1241" i="3" s="1"/>
  <c r="G1241" i="3" a="1"/>
  <c r="G1241" i="3" s="1"/>
  <c r="B2468" i="3"/>
  <c r="B2361" i="3"/>
  <c r="B2262" i="3"/>
  <c r="B2210" i="3"/>
  <c r="A11" i="2"/>
  <c r="U10" i="4"/>
  <c r="DV210" i="1"/>
  <c r="DW210" i="1"/>
  <c r="DX210" i="1"/>
  <c r="DY210" i="1"/>
  <c r="DZ210" i="1"/>
  <c r="BR1" i="1"/>
  <c r="Q7" i="1"/>
  <c r="L206" i="1"/>
  <c r="M7" i="1"/>
  <c r="H206" i="1"/>
  <c r="U4" i="1"/>
  <c r="N204" i="1"/>
  <c r="S5" i="1"/>
  <c r="K205" i="1"/>
  <c r="O6" i="1"/>
  <c r="AI202" i="1"/>
  <c r="AP2" i="1"/>
  <c r="AN3" i="1"/>
  <c r="V207" i="1"/>
  <c r="AB8" i="1"/>
  <c r="Z205" i="1"/>
  <c r="AF6" i="1"/>
  <c r="AD203" i="1"/>
  <c r="AJ4" i="1"/>
  <c r="AG202" i="1"/>
  <c r="AL3" i="1"/>
  <c r="AC204" i="1"/>
  <c r="AH5" i="1"/>
  <c r="Y206" i="1"/>
  <c r="AD7" i="1"/>
  <c r="AQ1" i="1"/>
  <c r="B13" i="3"/>
  <c r="J10" i="1"/>
  <c r="L10" i="1"/>
  <c r="G210" i="1" s="1"/>
  <c r="N10" i="1"/>
  <c r="P10" i="1"/>
  <c r="R10" i="1"/>
  <c r="T10" i="1"/>
  <c r="O210" i="1" s="1"/>
  <c r="V10" i="1"/>
  <c r="X10" i="1"/>
  <c r="S210" i="1" s="1"/>
  <c r="Z10" i="1"/>
  <c r="H10" i="1"/>
  <c r="E210" i="1"/>
  <c r="I210" i="1"/>
  <c r="K210" i="1"/>
  <c r="M210" i="1"/>
  <c r="Q210" i="1"/>
  <c r="U210" i="1"/>
  <c r="C210" i="1"/>
  <c r="A211" i="1"/>
  <c r="W2" i="1"/>
  <c r="R202" i="1" s="1"/>
  <c r="F208" i="1"/>
  <c r="K9" i="1"/>
  <c r="D208" i="1"/>
  <c r="I9" i="1"/>
  <c r="G10" i="1"/>
  <c r="B210" i="1" s="1"/>
  <c r="F11" i="1"/>
  <c r="B1243" i="3" l="1"/>
  <c r="C1242" i="3" a="1"/>
  <c r="C1242" i="3" s="1"/>
  <c r="E1242" i="3" s="1"/>
  <c r="G1242" i="3" a="1"/>
  <c r="G1242" i="3" s="1"/>
  <c r="B2211" i="3"/>
  <c r="B2263" i="3"/>
  <c r="B2362" i="3"/>
  <c r="B2469" i="3"/>
  <c r="A12" i="2"/>
  <c r="U11" i="4"/>
  <c r="DV211" i="1"/>
  <c r="DW211" i="1"/>
  <c r="DX211" i="1"/>
  <c r="DY211" i="1"/>
  <c r="DZ211" i="1"/>
  <c r="BT1" i="1"/>
  <c r="M8" i="1"/>
  <c r="I207" i="1"/>
  <c r="J206" i="1"/>
  <c r="O7" i="1"/>
  <c r="P204" i="1"/>
  <c r="U5" i="1"/>
  <c r="W3" i="1"/>
  <c r="O205" i="1"/>
  <c r="S6" i="1"/>
  <c r="M207" i="1"/>
  <c r="Q8" i="1"/>
  <c r="AH203" i="1"/>
  <c r="AN4" i="1"/>
  <c r="AK202" i="1"/>
  <c r="AR2" i="1"/>
  <c r="AP3" i="1"/>
  <c r="X207" i="1"/>
  <c r="AD8" i="1"/>
  <c r="AB205" i="1"/>
  <c r="AH6" i="1"/>
  <c r="AF203" i="1"/>
  <c r="AL4" i="1"/>
  <c r="AE204" i="1"/>
  <c r="AJ5" i="1"/>
  <c r="AA206" i="1"/>
  <c r="AF7" i="1"/>
  <c r="W208" i="1"/>
  <c r="AB9" i="1"/>
  <c r="AS1" i="1"/>
  <c r="B14" i="3"/>
  <c r="J11" i="1"/>
  <c r="D211" i="1" s="1"/>
  <c r="L11" i="1"/>
  <c r="N11" i="1"/>
  <c r="P11" i="1"/>
  <c r="J211" i="1" s="1"/>
  <c r="R11" i="1"/>
  <c r="T11" i="1"/>
  <c r="V11" i="1"/>
  <c r="X11" i="1"/>
  <c r="Z11" i="1"/>
  <c r="T211" i="1" s="1"/>
  <c r="H11" i="1"/>
  <c r="E209" i="1"/>
  <c r="I10" i="1"/>
  <c r="G209" i="1"/>
  <c r="K10" i="1"/>
  <c r="Y2" i="1"/>
  <c r="Y3" i="1"/>
  <c r="U203" i="1" s="1"/>
  <c r="F211" i="1"/>
  <c r="H211" i="1"/>
  <c r="L211" i="1"/>
  <c r="N211" i="1"/>
  <c r="P211" i="1"/>
  <c r="R211" i="1"/>
  <c r="B211" i="1"/>
  <c r="A212" i="1"/>
  <c r="G11" i="1"/>
  <c r="C211" i="1" s="1"/>
  <c r="F12" i="1"/>
  <c r="B1244" i="3" l="1"/>
  <c r="C1243" i="3" a="1"/>
  <c r="C1243" i="3" s="1"/>
  <c r="E1243" i="3" s="1"/>
  <c r="G1243" i="3" a="1"/>
  <c r="G1243" i="3" s="1"/>
  <c r="B2470" i="3"/>
  <c r="B2363" i="3"/>
  <c r="B2264" i="3"/>
  <c r="B2212" i="3"/>
  <c r="A13" i="2"/>
  <c r="U12" i="4"/>
  <c r="BT10" i="1"/>
  <c r="BO210" i="1" s="1"/>
  <c r="BT11" i="1"/>
  <c r="BN211" i="1" s="1"/>
  <c r="BT12" i="1"/>
  <c r="BO212" i="1"/>
  <c r="DV212" i="1"/>
  <c r="DW212" i="1"/>
  <c r="DX212" i="1"/>
  <c r="DY212" i="1"/>
  <c r="DZ212" i="1"/>
  <c r="BV1" i="1"/>
  <c r="BT2" i="1"/>
  <c r="BO202" i="1" s="1"/>
  <c r="BT3" i="1"/>
  <c r="BN203" i="1" s="1"/>
  <c r="BT4" i="1"/>
  <c r="BO204" i="1" s="1"/>
  <c r="BT5" i="1"/>
  <c r="BN205" i="1" s="1"/>
  <c r="BT6" i="1"/>
  <c r="BO206" i="1" s="1"/>
  <c r="BT7" i="1"/>
  <c r="BN207" i="1" s="1"/>
  <c r="BT8" i="1"/>
  <c r="BO208" i="1" s="1"/>
  <c r="BT9" i="1"/>
  <c r="BN209" i="1" s="1"/>
  <c r="Q205" i="1"/>
  <c r="U6" i="1"/>
  <c r="L208" i="1"/>
  <c r="Q9" i="1"/>
  <c r="N206" i="1"/>
  <c r="S7" i="1"/>
  <c r="Y4" i="1"/>
  <c r="S203" i="1"/>
  <c r="W4" i="1"/>
  <c r="O8" i="1"/>
  <c r="K207" i="1"/>
  <c r="H208" i="1"/>
  <c r="M9" i="1"/>
  <c r="AJ203" i="1"/>
  <c r="AP4" i="1"/>
  <c r="AM202" i="1"/>
  <c r="AT2" i="1"/>
  <c r="AR3" i="1"/>
  <c r="AI204" i="1"/>
  <c r="AN5" i="1"/>
  <c r="T202" i="1"/>
  <c r="AA2" i="1"/>
  <c r="V209" i="1"/>
  <c r="AB10" i="1"/>
  <c r="Z207" i="1"/>
  <c r="AF8" i="1"/>
  <c r="AD205" i="1"/>
  <c r="AJ6" i="1"/>
  <c r="AG204" i="1"/>
  <c r="AL5" i="1"/>
  <c r="AC206" i="1"/>
  <c r="AH7" i="1"/>
  <c r="Y208" i="1"/>
  <c r="AD9" i="1"/>
  <c r="AU1" i="1"/>
  <c r="B15" i="3"/>
  <c r="J12" i="1"/>
  <c r="L12" i="1"/>
  <c r="N12" i="1"/>
  <c r="P12" i="1"/>
  <c r="R12" i="1"/>
  <c r="T12" i="1"/>
  <c r="V12" i="1"/>
  <c r="X12" i="1"/>
  <c r="Z12" i="1"/>
  <c r="H12" i="1"/>
  <c r="E212" i="1"/>
  <c r="G212" i="1"/>
  <c r="I212" i="1"/>
  <c r="K212" i="1"/>
  <c r="M212" i="1"/>
  <c r="O212" i="1"/>
  <c r="Q212" i="1"/>
  <c r="S212" i="1"/>
  <c r="U212" i="1"/>
  <c r="C212" i="1"/>
  <c r="A213" i="1"/>
  <c r="F210" i="1"/>
  <c r="K11" i="1"/>
  <c r="D210" i="1"/>
  <c r="I11" i="1"/>
  <c r="G12" i="1"/>
  <c r="B212" i="1" s="1"/>
  <c r="F13" i="1"/>
  <c r="C1244" i="3" l="1" a="1"/>
  <c r="C1244" i="3" s="1"/>
  <c r="E1244" i="3" s="1"/>
  <c r="G1244" i="3" a="1"/>
  <c r="G1244" i="3" s="1"/>
  <c r="B2364" i="3"/>
  <c r="B2471" i="3"/>
  <c r="A14" i="2"/>
  <c r="U13" i="4"/>
  <c r="BV10" i="1"/>
  <c r="BQ210" i="1" s="1"/>
  <c r="BV11" i="1"/>
  <c r="BP211" i="1" s="1"/>
  <c r="BV12" i="1"/>
  <c r="BQ212" i="1" s="1"/>
  <c r="BT13" i="1"/>
  <c r="BV13" i="1"/>
  <c r="BN213" i="1"/>
  <c r="BP213" i="1"/>
  <c r="DV213" i="1"/>
  <c r="DW213" i="1"/>
  <c r="DX213" i="1"/>
  <c r="DY213" i="1"/>
  <c r="DZ213" i="1"/>
  <c r="BX1" i="1"/>
  <c r="BV2" i="1"/>
  <c r="BQ202" i="1" s="1"/>
  <c r="BV3" i="1"/>
  <c r="BP203" i="1" s="1"/>
  <c r="BV4" i="1"/>
  <c r="BQ204" i="1" s="1"/>
  <c r="BV5" i="1"/>
  <c r="BP205" i="1" s="1"/>
  <c r="BV6" i="1"/>
  <c r="BQ206" i="1" s="1"/>
  <c r="BV7" i="1"/>
  <c r="BP207" i="1" s="1"/>
  <c r="BV8" i="1"/>
  <c r="BQ208" i="1" s="1"/>
  <c r="BV9" i="1"/>
  <c r="BP209" i="1" s="1"/>
  <c r="R204" i="1"/>
  <c r="W5" i="1"/>
  <c r="O207" i="1"/>
  <c r="S8" i="1"/>
  <c r="P206" i="1"/>
  <c r="U7" i="1"/>
  <c r="M10" i="1"/>
  <c r="I209" i="1"/>
  <c r="O9" i="1"/>
  <c r="J208" i="1"/>
  <c r="T204" i="1"/>
  <c r="Y5" i="1"/>
  <c r="M209" i="1"/>
  <c r="Q10" i="1"/>
  <c r="AH205" i="1"/>
  <c r="AN6" i="1"/>
  <c r="AL203" i="1"/>
  <c r="AR4" i="1"/>
  <c r="AO202" i="1"/>
  <c r="AV2" i="1"/>
  <c r="AT3" i="1"/>
  <c r="AK204" i="1"/>
  <c r="AP5" i="1"/>
  <c r="X209" i="1"/>
  <c r="AD10" i="1"/>
  <c r="AB207" i="1"/>
  <c r="AH8" i="1"/>
  <c r="AF205" i="1"/>
  <c r="AL6" i="1"/>
  <c r="AE206" i="1"/>
  <c r="AJ7" i="1"/>
  <c r="AA208" i="1"/>
  <c r="AF9" i="1"/>
  <c r="W210" i="1"/>
  <c r="AB11" i="1"/>
  <c r="V202" i="1"/>
  <c r="AA3" i="1"/>
  <c r="AC2" i="1"/>
  <c r="AW1" i="1"/>
  <c r="B16" i="3"/>
  <c r="J13" i="1"/>
  <c r="L13" i="1"/>
  <c r="F213" i="1" s="1"/>
  <c r="N13" i="1"/>
  <c r="P13" i="1"/>
  <c r="R13" i="1"/>
  <c r="T13" i="1"/>
  <c r="N213" i="1" s="1"/>
  <c r="V13" i="1"/>
  <c r="X13" i="1"/>
  <c r="Z13" i="1"/>
  <c r="T213" i="1" s="1"/>
  <c r="H13" i="1"/>
  <c r="E211" i="1"/>
  <c r="I12" i="1"/>
  <c r="G211" i="1"/>
  <c r="K12" i="1"/>
  <c r="D213" i="1"/>
  <c r="H213" i="1"/>
  <c r="J213" i="1"/>
  <c r="L213" i="1"/>
  <c r="P213" i="1"/>
  <c r="R213" i="1"/>
  <c r="B213" i="1"/>
  <c r="A214" i="1"/>
  <c r="G13" i="1"/>
  <c r="C213" i="1" s="1"/>
  <c r="F14" i="1"/>
  <c r="B2472" i="3" l="1"/>
  <c r="B2365" i="3"/>
  <c r="A15" i="2"/>
  <c r="U14" i="4"/>
  <c r="BX10" i="1"/>
  <c r="BS210" i="1" s="1"/>
  <c r="BX11" i="1"/>
  <c r="BR211" i="1" s="1"/>
  <c r="BX12" i="1"/>
  <c r="BS212" i="1" s="1"/>
  <c r="BX13" i="1"/>
  <c r="BR213" i="1" s="1"/>
  <c r="BT14" i="1"/>
  <c r="BV14" i="1"/>
  <c r="BX14" i="1"/>
  <c r="BO214" i="1"/>
  <c r="BQ214" i="1"/>
  <c r="BS214" i="1"/>
  <c r="DV214" i="1"/>
  <c r="DW214" i="1"/>
  <c r="DX214" i="1"/>
  <c r="DY214" i="1"/>
  <c r="DZ214" i="1"/>
  <c r="BZ1" i="1"/>
  <c r="BX2" i="1"/>
  <c r="BS202" i="1" s="1"/>
  <c r="BX3" i="1"/>
  <c r="BR203" i="1" s="1"/>
  <c r="BX4" i="1"/>
  <c r="BS204" i="1" s="1"/>
  <c r="BX5" i="1"/>
  <c r="BR205" i="1" s="1"/>
  <c r="BX6" i="1"/>
  <c r="BS206" i="1" s="1"/>
  <c r="BX7" i="1"/>
  <c r="BR207" i="1" s="1"/>
  <c r="BX8" i="1"/>
  <c r="BS208" i="1" s="1"/>
  <c r="BX9" i="1"/>
  <c r="BR209" i="1" s="1"/>
  <c r="U205" i="1"/>
  <c r="Y6" i="1"/>
  <c r="O10" i="1"/>
  <c r="K209" i="1"/>
  <c r="Q207" i="1"/>
  <c r="U8" i="1"/>
  <c r="L210" i="1"/>
  <c r="Q11" i="1"/>
  <c r="S205" i="1"/>
  <c r="W6" i="1"/>
  <c r="M11" i="1"/>
  <c r="H210" i="1"/>
  <c r="N208" i="1"/>
  <c r="S9" i="1"/>
  <c r="AJ205" i="1"/>
  <c r="AP6" i="1"/>
  <c r="AN203" i="1"/>
  <c r="AT4" i="1"/>
  <c r="AQ202" i="1"/>
  <c r="AX2" i="1"/>
  <c r="AV3" i="1"/>
  <c r="AM204" i="1"/>
  <c r="AR5" i="1"/>
  <c r="AI206" i="1"/>
  <c r="AN7" i="1"/>
  <c r="X202" i="1"/>
  <c r="AC3" i="1"/>
  <c r="AE2" i="1"/>
  <c r="W203" i="1"/>
  <c r="AA4" i="1"/>
  <c r="V211" i="1"/>
  <c r="AB12" i="1"/>
  <c r="Z209" i="1"/>
  <c r="AF10" i="1"/>
  <c r="AD207" i="1"/>
  <c r="AJ8" i="1"/>
  <c r="AG206" i="1"/>
  <c r="AL7" i="1"/>
  <c r="AC208" i="1"/>
  <c r="AH9" i="1"/>
  <c r="Y210" i="1"/>
  <c r="AD11" i="1"/>
  <c r="AY1" i="1"/>
  <c r="BA1" i="1" s="1"/>
  <c r="B17" i="3"/>
  <c r="J14" i="1"/>
  <c r="L14" i="1"/>
  <c r="N14" i="1"/>
  <c r="P14" i="1"/>
  <c r="R14" i="1"/>
  <c r="T14" i="1"/>
  <c r="V14" i="1"/>
  <c r="X14" i="1"/>
  <c r="Z14" i="1"/>
  <c r="H14" i="1"/>
  <c r="E214" i="1"/>
  <c r="G214" i="1"/>
  <c r="I214" i="1"/>
  <c r="K214" i="1"/>
  <c r="M214" i="1"/>
  <c r="O214" i="1"/>
  <c r="Q214" i="1"/>
  <c r="S214" i="1"/>
  <c r="U214" i="1"/>
  <c r="C214" i="1"/>
  <c r="A215" i="1"/>
  <c r="F212" i="1"/>
  <c r="K13" i="1"/>
  <c r="D212" i="1"/>
  <c r="I13" i="1"/>
  <c r="G14" i="1"/>
  <c r="B214" i="1" s="1"/>
  <c r="F15" i="1"/>
  <c r="B2366" i="3" l="1"/>
  <c r="A16" i="2"/>
  <c r="U15" i="4"/>
  <c r="BZ10" i="1"/>
  <c r="BU210" i="1" s="1"/>
  <c r="BZ11" i="1"/>
  <c r="BT211" i="1" s="1"/>
  <c r="BZ12" i="1"/>
  <c r="BU212" i="1" s="1"/>
  <c r="BZ13" i="1"/>
  <c r="BT213" i="1" s="1"/>
  <c r="BZ14" i="1"/>
  <c r="BU214" i="1" s="1"/>
  <c r="BT15" i="1"/>
  <c r="BV15" i="1"/>
  <c r="BX15" i="1"/>
  <c r="BZ15" i="1"/>
  <c r="BN215" i="1"/>
  <c r="BP215" i="1"/>
  <c r="BR215" i="1"/>
  <c r="BT215" i="1"/>
  <c r="DV215" i="1"/>
  <c r="DW215" i="1"/>
  <c r="DX215" i="1"/>
  <c r="DY215" i="1"/>
  <c r="DZ215" i="1"/>
  <c r="BC1" i="1"/>
  <c r="CB1" i="1"/>
  <c r="BZ2" i="1"/>
  <c r="BU202" i="1" s="1"/>
  <c r="BZ3" i="1"/>
  <c r="BT203" i="1" s="1"/>
  <c r="BZ4" i="1"/>
  <c r="BU204" i="1" s="1"/>
  <c r="BZ5" i="1"/>
  <c r="BT205" i="1" s="1"/>
  <c r="BZ6" i="1"/>
  <c r="BU206" i="1" s="1"/>
  <c r="BZ7" i="1"/>
  <c r="BT207" i="1" s="1"/>
  <c r="BZ8" i="1"/>
  <c r="BU208" i="1" s="1"/>
  <c r="BZ9" i="1"/>
  <c r="BT209" i="1" s="1"/>
  <c r="P208" i="1"/>
  <c r="U9" i="1"/>
  <c r="J210" i="1"/>
  <c r="O11" i="1"/>
  <c r="O209" i="1"/>
  <c r="S10" i="1"/>
  <c r="I211" i="1"/>
  <c r="M12" i="1"/>
  <c r="M211" i="1"/>
  <c r="Q12" i="1"/>
  <c r="T206" i="1"/>
  <c r="Y7" i="1"/>
  <c r="R206" i="1"/>
  <c r="W7" i="1"/>
  <c r="AH207" i="1"/>
  <c r="AN8" i="1"/>
  <c r="AL205" i="1"/>
  <c r="AR6" i="1"/>
  <c r="AP203" i="1"/>
  <c r="AV4" i="1"/>
  <c r="AS202" i="1"/>
  <c r="AZ2" i="1"/>
  <c r="BB2" i="1" s="1"/>
  <c r="AX3" i="1"/>
  <c r="AO204" i="1"/>
  <c r="AT5" i="1"/>
  <c r="AK206" i="1"/>
  <c r="AP7" i="1"/>
  <c r="X211" i="1"/>
  <c r="AD12" i="1"/>
  <c r="AB209" i="1"/>
  <c r="AH10" i="1"/>
  <c r="AF207" i="1"/>
  <c r="AL8" i="1"/>
  <c r="AE208" i="1"/>
  <c r="AJ9" i="1"/>
  <c r="AA210" i="1"/>
  <c r="AF11" i="1"/>
  <c r="W212" i="1"/>
  <c r="AB13" i="1"/>
  <c r="V204" i="1"/>
  <c r="AA5" i="1"/>
  <c r="Z202" i="1"/>
  <c r="AE3" i="1"/>
  <c r="AG2" i="1"/>
  <c r="Y203" i="1"/>
  <c r="AC4" i="1"/>
  <c r="B18" i="3"/>
  <c r="J15" i="1"/>
  <c r="D215" i="1" s="1"/>
  <c r="L15" i="1"/>
  <c r="N15" i="1"/>
  <c r="P15" i="1"/>
  <c r="J215" i="1" s="1"/>
  <c r="R15" i="1"/>
  <c r="T15" i="1"/>
  <c r="V15" i="1"/>
  <c r="P215" i="1" s="1"/>
  <c r="X15" i="1"/>
  <c r="Z15" i="1"/>
  <c r="H15" i="1"/>
  <c r="E213" i="1"/>
  <c r="I14" i="1"/>
  <c r="G213" i="1"/>
  <c r="K14" i="1"/>
  <c r="F215" i="1"/>
  <c r="H215" i="1"/>
  <c r="L215" i="1"/>
  <c r="N215" i="1"/>
  <c r="R215" i="1"/>
  <c r="T215" i="1"/>
  <c r="B215" i="1"/>
  <c r="A216" i="1"/>
  <c r="G15" i="1"/>
  <c r="C215" i="1" s="1"/>
  <c r="F16" i="1"/>
  <c r="B2367" i="3" l="1"/>
  <c r="A17" i="2"/>
  <c r="U16" i="4"/>
  <c r="CB10" i="1"/>
  <c r="BW210" i="1" s="1"/>
  <c r="CB11" i="1"/>
  <c r="BV211" i="1" s="1"/>
  <c r="CB12" i="1"/>
  <c r="BW212" i="1" s="1"/>
  <c r="CB13" i="1"/>
  <c r="BV213" i="1" s="1"/>
  <c r="CB14" i="1"/>
  <c r="BW214" i="1" s="1"/>
  <c r="CB15" i="1"/>
  <c r="BV215" i="1" s="1"/>
  <c r="BT16" i="1"/>
  <c r="BV16" i="1"/>
  <c r="BX16" i="1"/>
  <c r="BZ16" i="1"/>
  <c r="CB16" i="1"/>
  <c r="BO216" i="1"/>
  <c r="BQ216" i="1"/>
  <c r="BS216" i="1"/>
  <c r="BU216" i="1"/>
  <c r="BW216" i="1"/>
  <c r="DV216" i="1"/>
  <c r="DW216" i="1"/>
  <c r="DX216" i="1"/>
  <c r="DY216" i="1"/>
  <c r="DZ216" i="1"/>
  <c r="AW202" i="1"/>
  <c r="BB3" i="1"/>
  <c r="BD2" i="1"/>
  <c r="CD1" i="1"/>
  <c r="CB2" i="1"/>
  <c r="BW202" i="1" s="1"/>
  <c r="CB3" i="1"/>
  <c r="BV203" i="1" s="1"/>
  <c r="CB4" i="1"/>
  <c r="BW204" i="1" s="1"/>
  <c r="CB5" i="1"/>
  <c r="BV205" i="1" s="1"/>
  <c r="CB6" i="1"/>
  <c r="BW206" i="1" s="1"/>
  <c r="CB7" i="1"/>
  <c r="BV207" i="1" s="1"/>
  <c r="CB8" i="1"/>
  <c r="BW208" i="1" s="1"/>
  <c r="CB9" i="1"/>
  <c r="BV209" i="1" s="1"/>
  <c r="BE1" i="1"/>
  <c r="U207" i="1"/>
  <c r="Y8" i="1"/>
  <c r="N210" i="1"/>
  <c r="S11" i="1"/>
  <c r="S207" i="1"/>
  <c r="W8" i="1"/>
  <c r="M13" i="1"/>
  <c r="H212" i="1"/>
  <c r="Q209" i="1"/>
  <c r="U10" i="1"/>
  <c r="L212" i="1"/>
  <c r="Q13" i="1"/>
  <c r="O12" i="1"/>
  <c r="K211" i="1"/>
  <c r="AJ207" i="1"/>
  <c r="AP8" i="1"/>
  <c r="AN205" i="1"/>
  <c r="AT6" i="1"/>
  <c r="AR203" i="1"/>
  <c r="AX4" i="1"/>
  <c r="AU202" i="1"/>
  <c r="AZ3" i="1"/>
  <c r="AQ204" i="1"/>
  <c r="AV5" i="1"/>
  <c r="AM206" i="1"/>
  <c r="AR7" i="1"/>
  <c r="AI208" i="1"/>
  <c r="AN9" i="1"/>
  <c r="X204" i="1"/>
  <c r="AC5" i="1"/>
  <c r="AB202" i="1"/>
  <c r="AG3" i="1"/>
  <c r="AI2" i="1"/>
  <c r="AA203" i="1"/>
  <c r="AE4" i="1"/>
  <c r="W205" i="1"/>
  <c r="AA6" i="1"/>
  <c r="V213" i="1"/>
  <c r="AB14" i="1"/>
  <c r="Z211" i="1"/>
  <c r="AF12" i="1"/>
  <c r="AD209" i="1"/>
  <c r="AJ10" i="1"/>
  <c r="AG208" i="1"/>
  <c r="AL9" i="1"/>
  <c r="AC210" i="1"/>
  <c r="AH11" i="1"/>
  <c r="Y212" i="1"/>
  <c r="AD13" i="1"/>
  <c r="B19" i="3"/>
  <c r="J16" i="1"/>
  <c r="L16" i="1"/>
  <c r="N16" i="1"/>
  <c r="P16" i="1"/>
  <c r="R16" i="1"/>
  <c r="T16" i="1"/>
  <c r="V16" i="1"/>
  <c r="X16" i="1"/>
  <c r="Z16" i="1"/>
  <c r="H16" i="1"/>
  <c r="E216" i="1"/>
  <c r="G216" i="1"/>
  <c r="I216" i="1"/>
  <c r="K216" i="1"/>
  <c r="M216" i="1"/>
  <c r="O216" i="1"/>
  <c r="Q216" i="1"/>
  <c r="S216" i="1"/>
  <c r="U216" i="1"/>
  <c r="C216" i="1"/>
  <c r="A217" i="1"/>
  <c r="F214" i="1"/>
  <c r="K15" i="1"/>
  <c r="D214" i="1"/>
  <c r="I15" i="1"/>
  <c r="G16" i="1"/>
  <c r="B216" i="1" s="1"/>
  <c r="F17" i="1"/>
  <c r="B2368" i="3" l="1"/>
  <c r="A18" i="2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U17" i="4"/>
  <c r="CD10" i="1"/>
  <c r="BY210" i="1" s="1"/>
  <c r="CD11" i="1"/>
  <c r="BX211" i="1" s="1"/>
  <c r="CD12" i="1"/>
  <c r="BY212" i="1" s="1"/>
  <c r="CD13" i="1"/>
  <c r="BX213" i="1" s="1"/>
  <c r="CD14" i="1"/>
  <c r="BY214" i="1" s="1"/>
  <c r="CD15" i="1"/>
  <c r="BX215" i="1" s="1"/>
  <c r="CD16" i="1"/>
  <c r="BY216" i="1" s="1"/>
  <c r="BT17" i="1"/>
  <c r="BV17" i="1"/>
  <c r="BP217" i="1" s="1"/>
  <c r="BX17" i="1"/>
  <c r="BZ17" i="1"/>
  <c r="CB17" i="1"/>
  <c r="BV217" i="1" s="1"/>
  <c r="CD17" i="1"/>
  <c r="BN217" i="1"/>
  <c r="BR217" i="1"/>
  <c r="BT217" i="1"/>
  <c r="BX217" i="1"/>
  <c r="DV217" i="1"/>
  <c r="DW217" i="1"/>
  <c r="DX217" i="1"/>
  <c r="DY217" i="1"/>
  <c r="DZ217" i="1"/>
  <c r="BG1" i="1"/>
  <c r="CF1" i="1"/>
  <c r="CD2" i="1"/>
  <c r="BY202" i="1" s="1"/>
  <c r="CD3" i="1"/>
  <c r="BX203" i="1" s="1"/>
  <c r="CD4" i="1"/>
  <c r="BY204" i="1" s="1"/>
  <c r="CD5" i="1"/>
  <c r="BX205" i="1" s="1"/>
  <c r="CD6" i="1"/>
  <c r="BY206" i="1" s="1"/>
  <c r="CD7" i="1"/>
  <c r="BX207" i="1" s="1"/>
  <c r="CD8" i="1"/>
  <c r="BY208" i="1" s="1"/>
  <c r="CD9" i="1"/>
  <c r="BX209" i="1" s="1"/>
  <c r="AY202" i="1"/>
  <c r="BD3" i="1"/>
  <c r="BF2" i="1"/>
  <c r="AV203" i="1"/>
  <c r="BB4" i="1"/>
  <c r="M213" i="1"/>
  <c r="Q14" i="1"/>
  <c r="R208" i="1"/>
  <c r="W9" i="1"/>
  <c r="T208" i="1"/>
  <c r="Y9" i="1"/>
  <c r="J212" i="1"/>
  <c r="O13" i="1"/>
  <c r="P210" i="1"/>
  <c r="U11" i="1"/>
  <c r="M14" i="1"/>
  <c r="I213" i="1"/>
  <c r="O211" i="1"/>
  <c r="S12" i="1"/>
  <c r="G19" i="3" a="1"/>
  <c r="G19" i="3" s="1"/>
  <c r="AH209" i="1"/>
  <c r="AN10" i="1"/>
  <c r="AL207" i="1"/>
  <c r="AR8" i="1"/>
  <c r="AP205" i="1"/>
  <c r="AV6" i="1"/>
  <c r="AT203" i="1"/>
  <c r="AZ4" i="1"/>
  <c r="AS204" i="1"/>
  <c r="AX5" i="1"/>
  <c r="AO206" i="1"/>
  <c r="AT7" i="1"/>
  <c r="AK208" i="1"/>
  <c r="AP9" i="1"/>
  <c r="X213" i="1"/>
  <c r="AD14" i="1"/>
  <c r="AB211" i="1"/>
  <c r="AH12" i="1"/>
  <c r="AF209" i="1"/>
  <c r="AL10" i="1"/>
  <c r="AE210" i="1"/>
  <c r="AJ11" i="1"/>
  <c r="AA212" i="1"/>
  <c r="AF13" i="1"/>
  <c r="W214" i="1"/>
  <c r="AB15" i="1"/>
  <c r="V206" i="1"/>
  <c r="AA7" i="1"/>
  <c r="Z204" i="1"/>
  <c r="AE5" i="1"/>
  <c r="AD202" i="1"/>
  <c r="AI3" i="1"/>
  <c r="AK2" i="1"/>
  <c r="AM2" i="1" s="1"/>
  <c r="AC203" i="1"/>
  <c r="AG4" i="1"/>
  <c r="Y205" i="1"/>
  <c r="AC6" i="1"/>
  <c r="B20" i="3"/>
  <c r="J17" i="1"/>
  <c r="D217" i="1" s="1"/>
  <c r="L17" i="1"/>
  <c r="N17" i="1"/>
  <c r="H217" i="1" s="1"/>
  <c r="P17" i="1"/>
  <c r="J217" i="1" s="1"/>
  <c r="R17" i="1"/>
  <c r="L217" i="1" s="1"/>
  <c r="T17" i="1"/>
  <c r="V17" i="1"/>
  <c r="X17" i="1"/>
  <c r="R217" i="1" s="1"/>
  <c r="Z17" i="1"/>
  <c r="T217" i="1" s="1"/>
  <c r="H17" i="1"/>
  <c r="B217" i="1" s="1"/>
  <c r="E215" i="1"/>
  <c r="I16" i="1"/>
  <c r="G215" i="1"/>
  <c r="K16" i="1"/>
  <c r="F217" i="1"/>
  <c r="N217" i="1"/>
  <c r="P217" i="1"/>
  <c r="A218" i="1"/>
  <c r="G17" i="1"/>
  <c r="C217" i="1" s="1"/>
  <c r="F18" i="1"/>
  <c r="CF10" i="1" l="1"/>
  <c r="CA210" i="1" s="1"/>
  <c r="CF11" i="1"/>
  <c r="BZ211" i="1" s="1"/>
  <c r="CF12" i="1"/>
  <c r="CA212" i="1" s="1"/>
  <c r="CF13" i="1"/>
  <c r="BZ213" i="1" s="1"/>
  <c r="CF14" i="1"/>
  <c r="CA214" i="1" s="1"/>
  <c r="CF15" i="1"/>
  <c r="BZ215" i="1" s="1"/>
  <c r="CF16" i="1"/>
  <c r="CA216" i="1" s="1"/>
  <c r="CF17" i="1"/>
  <c r="BZ217" i="1" s="1"/>
  <c r="BT18" i="1"/>
  <c r="BO218" i="1" s="1"/>
  <c r="BV18" i="1"/>
  <c r="BX18" i="1"/>
  <c r="BZ18" i="1"/>
  <c r="BU218" i="1" s="1"/>
  <c r="CB18" i="1"/>
  <c r="CD18" i="1"/>
  <c r="CF18" i="1"/>
  <c r="CA218" i="1" s="1"/>
  <c r="BQ218" i="1"/>
  <c r="BS218" i="1"/>
  <c r="BW218" i="1"/>
  <c r="BY218" i="1"/>
  <c r="DV218" i="1"/>
  <c r="DW218" i="1"/>
  <c r="DX218" i="1"/>
  <c r="DY218" i="1"/>
  <c r="DZ218" i="1"/>
  <c r="AW204" i="1"/>
  <c r="BB5" i="1"/>
  <c r="BA202" i="1"/>
  <c r="BF3" i="1"/>
  <c r="BH2" i="1"/>
  <c r="AX203" i="1"/>
  <c r="BD4" i="1"/>
  <c r="CH1" i="1"/>
  <c r="CF2" i="1"/>
  <c r="CA202" i="1" s="1"/>
  <c r="CF3" i="1"/>
  <c r="BZ203" i="1" s="1"/>
  <c r="CF4" i="1"/>
  <c r="CA204" i="1" s="1"/>
  <c r="CF5" i="1"/>
  <c r="BZ205" i="1" s="1"/>
  <c r="CF6" i="1"/>
  <c r="CA206" i="1" s="1"/>
  <c r="CF7" i="1"/>
  <c r="BZ207" i="1" s="1"/>
  <c r="CF8" i="1"/>
  <c r="CA208" i="1" s="1"/>
  <c r="CF9" i="1"/>
  <c r="BZ209" i="1" s="1"/>
  <c r="BI1" i="1"/>
  <c r="U209" i="1"/>
  <c r="Y10" i="1"/>
  <c r="N212" i="1"/>
  <c r="S13" i="1"/>
  <c r="M15" i="1"/>
  <c r="H214" i="1"/>
  <c r="K213" i="1"/>
  <c r="O14" i="1"/>
  <c r="L214" i="1"/>
  <c r="Q15" i="1"/>
  <c r="Q211" i="1"/>
  <c r="U12" i="1"/>
  <c r="W10" i="1"/>
  <c r="S209" i="1"/>
  <c r="AH202" i="1"/>
  <c r="AM3" i="1"/>
  <c r="AO2" i="1"/>
  <c r="AJ209" i="1"/>
  <c r="AP10" i="1"/>
  <c r="AN207" i="1"/>
  <c r="AT8" i="1"/>
  <c r="AR205" i="1"/>
  <c r="AX6" i="1"/>
  <c r="AU204" i="1"/>
  <c r="AZ5" i="1"/>
  <c r="AQ206" i="1"/>
  <c r="AV7" i="1"/>
  <c r="AM208" i="1"/>
  <c r="AR9" i="1"/>
  <c r="AI210" i="1"/>
  <c r="AN11" i="1"/>
  <c r="X206" i="1"/>
  <c r="AC7" i="1"/>
  <c r="AB204" i="1"/>
  <c r="AG5" i="1"/>
  <c r="AF202" i="1"/>
  <c r="C19" i="3" s="1" a="1"/>
  <c r="C19" i="3" s="1"/>
  <c r="AK3" i="1"/>
  <c r="AE203" i="1"/>
  <c r="AI4" i="1"/>
  <c r="AA205" i="1"/>
  <c r="AE6" i="1"/>
  <c r="W207" i="1"/>
  <c r="AA8" i="1"/>
  <c r="V215" i="1"/>
  <c r="AB16" i="1"/>
  <c r="Z213" i="1"/>
  <c r="AF14" i="1"/>
  <c r="AD211" i="1"/>
  <c r="AJ12" i="1"/>
  <c r="AG210" i="1"/>
  <c r="AL11" i="1"/>
  <c r="AC212" i="1"/>
  <c r="AH13" i="1"/>
  <c r="Y214" i="1"/>
  <c r="AD15" i="1"/>
  <c r="B21" i="3"/>
  <c r="J18" i="1"/>
  <c r="L18" i="1"/>
  <c r="G218" i="1" s="1"/>
  <c r="N18" i="1"/>
  <c r="P18" i="1"/>
  <c r="R18" i="1"/>
  <c r="M218" i="1" s="1"/>
  <c r="T18" i="1"/>
  <c r="V18" i="1"/>
  <c r="X18" i="1"/>
  <c r="S218" i="1" s="1"/>
  <c r="Z18" i="1"/>
  <c r="H18" i="1"/>
  <c r="C218" i="1" s="1"/>
  <c r="E218" i="1"/>
  <c r="I218" i="1"/>
  <c r="K218" i="1"/>
  <c r="O218" i="1"/>
  <c r="Q218" i="1"/>
  <c r="U218" i="1"/>
  <c r="A219" i="1"/>
  <c r="F216" i="1"/>
  <c r="K17" i="1"/>
  <c r="D216" i="1"/>
  <c r="I17" i="1"/>
  <c r="G18" i="1"/>
  <c r="B218" i="1" s="1"/>
  <c r="F19" i="1"/>
  <c r="C4" i="3" l="1" a="1"/>
  <c r="C4" i="3" s="1"/>
  <c r="G7" i="3" a="1"/>
  <c r="G7" i="3" s="1"/>
  <c r="C7" i="3" a="1"/>
  <c r="C7" i="3" s="1"/>
  <c r="E7" i="3" s="1"/>
  <c r="G11" i="3" a="1"/>
  <c r="G11" i="3" s="1"/>
  <c r="C11" i="3" a="1"/>
  <c r="C11" i="3" s="1"/>
  <c r="E11" i="3" s="1"/>
  <c r="CH10" i="1"/>
  <c r="CC210" i="1" s="1"/>
  <c r="CH11" i="1"/>
  <c r="CB211" i="1" s="1"/>
  <c r="CH12" i="1"/>
  <c r="CC212" i="1" s="1"/>
  <c r="CH13" i="1"/>
  <c r="CB213" i="1" s="1"/>
  <c r="CH14" i="1"/>
  <c r="CC214" i="1" s="1"/>
  <c r="CH15" i="1"/>
  <c r="CB215" i="1" s="1"/>
  <c r="CH16" i="1"/>
  <c r="CC216" i="1" s="1"/>
  <c r="CH17" i="1"/>
  <c r="CB217" i="1" s="1"/>
  <c r="CH18" i="1"/>
  <c r="CC218" i="1" s="1"/>
  <c r="BT19" i="1"/>
  <c r="BV19" i="1"/>
  <c r="BX19" i="1"/>
  <c r="BR219" i="1" s="1"/>
  <c r="BZ19" i="1"/>
  <c r="CB19" i="1"/>
  <c r="CD19" i="1"/>
  <c r="BX219" i="1" s="1"/>
  <c r="CF19" i="1"/>
  <c r="CH19" i="1"/>
  <c r="BN219" i="1"/>
  <c r="BP219" i="1"/>
  <c r="BT219" i="1"/>
  <c r="BV219" i="1"/>
  <c r="BZ219" i="1"/>
  <c r="CB219" i="1"/>
  <c r="DV219" i="1"/>
  <c r="DW219" i="1"/>
  <c r="DX219" i="1"/>
  <c r="DY219" i="1"/>
  <c r="DZ219" i="1"/>
  <c r="BK1" i="1"/>
  <c r="CJ1" i="1"/>
  <c r="CJ19" i="1" s="1"/>
  <c r="CD219" i="1" s="1"/>
  <c r="CH2" i="1"/>
  <c r="CC202" i="1" s="1"/>
  <c r="CH3" i="1"/>
  <c r="CB203" i="1" s="1"/>
  <c r="CH4" i="1"/>
  <c r="CC204" i="1" s="1"/>
  <c r="CH5" i="1"/>
  <c r="CB205" i="1" s="1"/>
  <c r="CH6" i="1"/>
  <c r="CC206" i="1" s="1"/>
  <c r="CH7" i="1"/>
  <c r="CB207" i="1" s="1"/>
  <c r="CH8" i="1"/>
  <c r="CC208" i="1" s="1"/>
  <c r="CH9" i="1"/>
  <c r="CB209" i="1" s="1"/>
  <c r="AY204" i="1"/>
  <c r="BD5" i="1"/>
  <c r="BC202" i="1"/>
  <c r="BH3" i="1"/>
  <c r="BJ2" i="1"/>
  <c r="AZ203" i="1"/>
  <c r="BF4" i="1"/>
  <c r="AV205" i="1"/>
  <c r="BB6" i="1"/>
  <c r="P212" i="1"/>
  <c r="U13" i="1"/>
  <c r="J214" i="1"/>
  <c r="O15" i="1"/>
  <c r="I215" i="1"/>
  <c r="M16" i="1"/>
  <c r="Y11" i="1"/>
  <c r="T210" i="1"/>
  <c r="R210" i="1"/>
  <c r="W11" i="1"/>
  <c r="M215" i="1"/>
  <c r="Q16" i="1"/>
  <c r="O213" i="1"/>
  <c r="S14" i="1"/>
  <c r="G21" i="3" a="1"/>
  <c r="G21" i="3" s="1"/>
  <c r="E19" i="3"/>
  <c r="AH211" i="1"/>
  <c r="AN12" i="1"/>
  <c r="AL209" i="1"/>
  <c r="AR10" i="1"/>
  <c r="AP207" i="1"/>
  <c r="AV8" i="1"/>
  <c r="AT205" i="1"/>
  <c r="AZ6" i="1"/>
  <c r="AS206" i="1"/>
  <c r="AX7" i="1"/>
  <c r="AO208" i="1"/>
  <c r="AT9" i="1"/>
  <c r="AK210" i="1"/>
  <c r="AP11" i="1"/>
  <c r="AJ202" i="1"/>
  <c r="C21" i="3" s="1" a="1"/>
  <c r="C21" i="3" s="1"/>
  <c r="AO3" i="1"/>
  <c r="AQ2" i="1"/>
  <c r="AI203" i="1"/>
  <c r="AM4" i="1"/>
  <c r="X215" i="1"/>
  <c r="AD16" i="1"/>
  <c r="AB213" i="1"/>
  <c r="AH14" i="1"/>
  <c r="AF211" i="1"/>
  <c r="AL12" i="1"/>
  <c r="AE212" i="1"/>
  <c r="AJ13" i="1"/>
  <c r="AA214" i="1"/>
  <c r="AF15" i="1"/>
  <c r="W216" i="1"/>
  <c r="AB17" i="1"/>
  <c r="V208" i="1"/>
  <c r="AA9" i="1"/>
  <c r="Z206" i="1"/>
  <c r="AE7" i="1"/>
  <c r="AD204" i="1"/>
  <c r="AI5" i="1"/>
  <c r="AG203" i="1"/>
  <c r="AK4" i="1"/>
  <c r="AC205" i="1"/>
  <c r="AG6" i="1"/>
  <c r="Y207" i="1"/>
  <c r="AC8" i="1"/>
  <c r="B22" i="3"/>
  <c r="J19" i="1"/>
  <c r="D219" i="1" s="1"/>
  <c r="L19" i="1"/>
  <c r="F219" i="1" s="1"/>
  <c r="N19" i="1"/>
  <c r="P19" i="1"/>
  <c r="J219" i="1" s="1"/>
  <c r="R19" i="1"/>
  <c r="L219" i="1" s="1"/>
  <c r="T19" i="1"/>
  <c r="N219" i="1" s="1"/>
  <c r="V19" i="1"/>
  <c r="X19" i="1"/>
  <c r="Z19" i="1"/>
  <c r="T219" i="1" s="1"/>
  <c r="H19" i="1"/>
  <c r="E217" i="1"/>
  <c r="I18" i="1"/>
  <c r="G217" i="1"/>
  <c r="K18" i="1"/>
  <c r="H219" i="1"/>
  <c r="P219" i="1"/>
  <c r="R219" i="1"/>
  <c r="B219" i="1"/>
  <c r="A220" i="1"/>
  <c r="G19" i="1"/>
  <c r="C219" i="1" s="1"/>
  <c r="F20" i="1"/>
  <c r="G20" i="3" l="1" a="1"/>
  <c r="G20" i="3" s="1"/>
  <c r="C20" i="3" a="1"/>
  <c r="C20" i="3" s="1"/>
  <c r="E20" i="3" s="1"/>
  <c r="C18" i="3" a="1"/>
  <c r="C18" i="3" s="1"/>
  <c r="E18" i="3" s="1"/>
  <c r="G18" i="3" a="1"/>
  <c r="G18" i="3" s="1"/>
  <c r="C17" i="3" a="1"/>
  <c r="C17" i="3" s="1"/>
  <c r="E17" i="3" s="1"/>
  <c r="G17" i="3" a="1"/>
  <c r="G17" i="3" s="1"/>
  <c r="C16" i="3" a="1"/>
  <c r="C16" i="3" s="1"/>
  <c r="E16" i="3" s="1"/>
  <c r="G16" i="3" a="1"/>
  <c r="G16" i="3" s="1"/>
  <c r="C15" i="3" a="1"/>
  <c r="C15" i="3" s="1"/>
  <c r="E15" i="3" s="1"/>
  <c r="G15" i="3" a="1"/>
  <c r="G15" i="3" s="1"/>
  <c r="C14" i="3" a="1"/>
  <c r="C14" i="3" s="1"/>
  <c r="E14" i="3" s="1"/>
  <c r="G14" i="3" a="1"/>
  <c r="G14" i="3" s="1"/>
  <c r="C13" i="3" a="1"/>
  <c r="C13" i="3" s="1"/>
  <c r="E13" i="3" s="1"/>
  <c r="G13" i="3" a="1"/>
  <c r="G13" i="3" s="1"/>
  <c r="G12" i="3" a="1"/>
  <c r="G12" i="3" s="1"/>
  <c r="C12" i="3" a="1"/>
  <c r="C12" i="3" s="1"/>
  <c r="E12" i="3" s="1"/>
  <c r="G9" i="3" a="1"/>
  <c r="G9" i="3" s="1"/>
  <c r="C9" i="3" a="1"/>
  <c r="C9" i="3" s="1"/>
  <c r="E9" i="3" s="1"/>
  <c r="C6" i="3" a="1"/>
  <c r="C6" i="3" s="1"/>
  <c r="E6" i="3" s="1"/>
  <c r="G6" i="3" a="1"/>
  <c r="G6" i="3" s="1"/>
  <c r="E4" i="3"/>
  <c r="G4" i="3" a="1"/>
  <c r="G4" i="3" s="1"/>
  <c r="G5" i="3" a="1"/>
  <c r="G5" i="3" s="1"/>
  <c r="C5" i="3" a="1"/>
  <c r="C5" i="3" s="1"/>
  <c r="G8" i="3" a="1"/>
  <c r="G8" i="3" s="1"/>
  <c r="C8" i="3" a="1"/>
  <c r="C8" i="3" s="1"/>
  <c r="E8" i="3" s="1"/>
  <c r="G10" i="3" a="1"/>
  <c r="G10" i="3" s="1"/>
  <c r="C10" i="3" a="1"/>
  <c r="C10" i="3" s="1"/>
  <c r="E10" i="3" s="1"/>
  <c r="CJ10" i="1"/>
  <c r="CE210" i="1" s="1"/>
  <c r="CJ11" i="1"/>
  <c r="CD211" i="1" s="1"/>
  <c r="CJ12" i="1"/>
  <c r="CE212" i="1" s="1"/>
  <c r="CJ13" i="1"/>
  <c r="CD213" i="1" s="1"/>
  <c r="CJ14" i="1"/>
  <c r="CE214" i="1" s="1"/>
  <c r="CJ15" i="1"/>
  <c r="CD215" i="1" s="1"/>
  <c r="CJ16" i="1"/>
  <c r="CE216" i="1" s="1"/>
  <c r="CJ17" i="1"/>
  <c r="CD217" i="1" s="1"/>
  <c r="CJ18" i="1"/>
  <c r="CE218" i="1" s="1"/>
  <c r="BT20" i="1"/>
  <c r="BV20" i="1"/>
  <c r="BQ220" i="1" s="1"/>
  <c r="BX20" i="1"/>
  <c r="BZ20" i="1"/>
  <c r="CB20" i="1"/>
  <c r="BW220" i="1" s="1"/>
  <c r="CD20" i="1"/>
  <c r="CF20" i="1"/>
  <c r="CH20" i="1"/>
  <c r="CC220" i="1" s="1"/>
  <c r="CJ20" i="1"/>
  <c r="BO220" i="1"/>
  <c r="BS220" i="1"/>
  <c r="BU220" i="1"/>
  <c r="BY220" i="1"/>
  <c r="CA220" i="1"/>
  <c r="CE220" i="1"/>
  <c r="DV220" i="1"/>
  <c r="DW220" i="1"/>
  <c r="DX220" i="1"/>
  <c r="DY220" i="1"/>
  <c r="DZ220" i="1"/>
  <c r="AW206" i="1"/>
  <c r="BB7" i="1"/>
  <c r="BA204" i="1"/>
  <c r="BF5" i="1"/>
  <c r="BE202" i="1"/>
  <c r="BJ3" i="1"/>
  <c r="BL2" i="1"/>
  <c r="BN2" i="1" s="1"/>
  <c r="BB203" i="1"/>
  <c r="BH4" i="1"/>
  <c r="AX205" i="1"/>
  <c r="BD6" i="1"/>
  <c r="CL1" i="1"/>
  <c r="CL20" i="1" s="1"/>
  <c r="CG220" i="1" s="1"/>
  <c r="CJ2" i="1"/>
  <c r="CE202" i="1" s="1"/>
  <c r="CJ3" i="1"/>
  <c r="CD203" i="1" s="1"/>
  <c r="CJ4" i="1"/>
  <c r="CE204" i="1" s="1"/>
  <c r="CJ5" i="1"/>
  <c r="CD205" i="1" s="1"/>
  <c r="CJ6" i="1"/>
  <c r="CE206" i="1" s="1"/>
  <c r="CJ7" i="1"/>
  <c r="CD207" i="1" s="1"/>
  <c r="CJ8" i="1"/>
  <c r="CE208" i="1" s="1"/>
  <c r="CJ9" i="1"/>
  <c r="CD209" i="1" s="1"/>
  <c r="BM1" i="1"/>
  <c r="L216" i="1"/>
  <c r="Q17" i="1"/>
  <c r="H216" i="1"/>
  <c r="M17" i="1"/>
  <c r="N214" i="1"/>
  <c r="S15" i="1"/>
  <c r="Q213" i="1"/>
  <c r="U14" i="1"/>
  <c r="S211" i="1"/>
  <c r="W12" i="1"/>
  <c r="U211" i="1"/>
  <c r="Y12" i="1"/>
  <c r="O16" i="1"/>
  <c r="K215" i="1"/>
  <c r="G22" i="3" a="1"/>
  <c r="G22" i="3" s="1"/>
  <c r="E21" i="3"/>
  <c r="AH204" i="1"/>
  <c r="AM5" i="1"/>
  <c r="AL202" i="1"/>
  <c r="C22" i="3" s="1" a="1"/>
  <c r="C22" i="3" s="1"/>
  <c r="AQ3" i="1"/>
  <c r="AS2" i="1"/>
  <c r="AK203" i="1"/>
  <c r="AO4" i="1"/>
  <c r="AJ211" i="1"/>
  <c r="AP12" i="1"/>
  <c r="AN209" i="1"/>
  <c r="AT10" i="1"/>
  <c r="AR207" i="1"/>
  <c r="AX8" i="1"/>
  <c r="AU206" i="1"/>
  <c r="AZ7" i="1"/>
  <c r="AQ208" i="1"/>
  <c r="AV9" i="1"/>
  <c r="AM210" i="1"/>
  <c r="AR11" i="1"/>
  <c r="AI212" i="1"/>
  <c r="AN13" i="1"/>
  <c r="X208" i="1"/>
  <c r="AC9" i="1"/>
  <c r="AB206" i="1"/>
  <c r="AG7" i="1"/>
  <c r="AF204" i="1"/>
  <c r="AK5" i="1"/>
  <c r="AE205" i="1"/>
  <c r="AI6" i="1"/>
  <c r="AA207" i="1"/>
  <c r="AE8" i="1"/>
  <c r="W209" i="1"/>
  <c r="AA10" i="1"/>
  <c r="V217" i="1"/>
  <c r="AB18" i="1"/>
  <c r="Z215" i="1"/>
  <c r="AF16" i="1"/>
  <c r="AD213" i="1"/>
  <c r="AJ14" i="1"/>
  <c r="AG212" i="1"/>
  <c r="AL13" i="1"/>
  <c r="AC214" i="1"/>
  <c r="AH15" i="1"/>
  <c r="Y216" i="1"/>
  <c r="AD17" i="1"/>
  <c r="B23" i="3"/>
  <c r="J20" i="1"/>
  <c r="L20" i="1"/>
  <c r="G220" i="1" s="1"/>
  <c r="N20" i="1"/>
  <c r="P20" i="1"/>
  <c r="R20" i="1"/>
  <c r="M220" i="1" s="1"/>
  <c r="T20" i="1"/>
  <c r="V20" i="1"/>
  <c r="X20" i="1"/>
  <c r="S220" i="1" s="1"/>
  <c r="Z20" i="1"/>
  <c r="H20" i="1"/>
  <c r="C220" i="1" s="1"/>
  <c r="E220" i="1"/>
  <c r="I220" i="1"/>
  <c r="K220" i="1"/>
  <c r="O220" i="1"/>
  <c r="Q220" i="1"/>
  <c r="U220" i="1"/>
  <c r="A221" i="1"/>
  <c r="F218" i="1"/>
  <c r="K19" i="1"/>
  <c r="D218" i="1"/>
  <c r="I19" i="1"/>
  <c r="G20" i="1"/>
  <c r="B220" i="1" s="1"/>
  <c r="F21" i="1"/>
  <c r="E5" i="3" l="1"/>
  <c r="BI202" i="1"/>
  <c r="BN3" i="1"/>
  <c r="BP2" i="1"/>
  <c r="CL10" i="1"/>
  <c r="CG210" i="1" s="1"/>
  <c r="CL11" i="1"/>
  <c r="CF211" i="1" s="1"/>
  <c r="CL12" i="1"/>
  <c r="CG212" i="1" s="1"/>
  <c r="CL13" i="1"/>
  <c r="CF213" i="1" s="1"/>
  <c r="CL14" i="1"/>
  <c r="CG214" i="1" s="1"/>
  <c r="CL15" i="1"/>
  <c r="CF215" i="1" s="1"/>
  <c r="CL16" i="1"/>
  <c r="CG216" i="1" s="1"/>
  <c r="CL17" i="1"/>
  <c r="CF217" i="1" s="1"/>
  <c r="CL18" i="1"/>
  <c r="CG218" i="1" s="1"/>
  <c r="CL19" i="1"/>
  <c r="CF219" i="1" s="1"/>
  <c r="BT21" i="1"/>
  <c r="BV21" i="1"/>
  <c r="BX21" i="1"/>
  <c r="BZ21" i="1"/>
  <c r="CB21" i="1"/>
  <c r="CD21" i="1"/>
  <c r="CF21" i="1"/>
  <c r="CH21" i="1"/>
  <c r="CJ21" i="1"/>
  <c r="CL21" i="1"/>
  <c r="BN221" i="1"/>
  <c r="BP221" i="1"/>
  <c r="BR221" i="1"/>
  <c r="BT221" i="1"/>
  <c r="BV221" i="1"/>
  <c r="BX221" i="1"/>
  <c r="BZ221" i="1"/>
  <c r="CB221" i="1"/>
  <c r="CD221" i="1"/>
  <c r="CF221" i="1"/>
  <c r="DV221" i="1"/>
  <c r="DW221" i="1"/>
  <c r="DX221" i="1"/>
  <c r="DY221" i="1"/>
  <c r="DZ221" i="1"/>
  <c r="BO1" i="1"/>
  <c r="CN1" i="1"/>
  <c r="CL2" i="1"/>
  <c r="CG202" i="1" s="1"/>
  <c r="CL3" i="1"/>
  <c r="CF203" i="1" s="1"/>
  <c r="CL4" i="1"/>
  <c r="CG204" i="1" s="1"/>
  <c r="CL5" i="1"/>
  <c r="CF205" i="1" s="1"/>
  <c r="CL6" i="1"/>
  <c r="CG206" i="1" s="1"/>
  <c r="CL7" i="1"/>
  <c r="CF207" i="1" s="1"/>
  <c r="CL8" i="1"/>
  <c r="CG208" i="1" s="1"/>
  <c r="CL9" i="1"/>
  <c r="CF209" i="1" s="1"/>
  <c r="AY206" i="1"/>
  <c r="BD7" i="1"/>
  <c r="BC204" i="1"/>
  <c r="BH5" i="1"/>
  <c r="BG202" i="1"/>
  <c r="BL3" i="1"/>
  <c r="BD203" i="1"/>
  <c r="BJ4" i="1"/>
  <c r="AZ205" i="1"/>
  <c r="BF6" i="1"/>
  <c r="AV207" i="1"/>
  <c r="BB8" i="1"/>
  <c r="T212" i="1"/>
  <c r="Y13" i="1"/>
  <c r="O215" i="1"/>
  <c r="S16" i="1"/>
  <c r="P214" i="1"/>
  <c r="U15" i="1"/>
  <c r="M217" i="1"/>
  <c r="Q18" i="1"/>
  <c r="O17" i="1"/>
  <c r="J216" i="1"/>
  <c r="R212" i="1"/>
  <c r="W13" i="1"/>
  <c r="I217" i="1"/>
  <c r="M18" i="1"/>
  <c r="G23" i="3" a="1"/>
  <c r="G23" i="3" s="1"/>
  <c r="E22" i="3"/>
  <c r="AH213" i="1"/>
  <c r="AN14" i="1"/>
  <c r="AL211" i="1"/>
  <c r="AR12" i="1"/>
  <c r="AP209" i="1"/>
  <c r="AV10" i="1"/>
  <c r="AT207" i="1"/>
  <c r="AZ8" i="1"/>
  <c r="AS208" i="1"/>
  <c r="AX9" i="1"/>
  <c r="AO210" i="1"/>
  <c r="AT11" i="1"/>
  <c r="AK212" i="1"/>
  <c r="AP13" i="1"/>
  <c r="AJ204" i="1"/>
  <c r="AO5" i="1"/>
  <c r="AN202" i="1"/>
  <c r="C23" i="3" s="1" a="1"/>
  <c r="C23" i="3" s="1"/>
  <c r="AS3" i="1"/>
  <c r="AU2" i="1"/>
  <c r="AM203" i="1"/>
  <c r="AQ4" i="1"/>
  <c r="AI205" i="1"/>
  <c r="AM6" i="1"/>
  <c r="X217" i="1"/>
  <c r="AD18" i="1"/>
  <c r="AB215" i="1"/>
  <c r="AH16" i="1"/>
  <c r="AF213" i="1"/>
  <c r="AL14" i="1"/>
  <c r="AE214" i="1"/>
  <c r="AJ15" i="1"/>
  <c r="AA216" i="1"/>
  <c r="AF17" i="1"/>
  <c r="W218" i="1"/>
  <c r="AB19" i="1"/>
  <c r="V210" i="1"/>
  <c r="AA11" i="1"/>
  <c r="Z208" i="1"/>
  <c r="AE9" i="1"/>
  <c r="AD206" i="1"/>
  <c r="AI7" i="1"/>
  <c r="AG205" i="1"/>
  <c r="AK6" i="1"/>
  <c r="AC207" i="1"/>
  <c r="AG8" i="1"/>
  <c r="Y209" i="1"/>
  <c r="AC10" i="1"/>
  <c r="B24" i="3"/>
  <c r="E219" i="1"/>
  <c r="I20" i="1"/>
  <c r="D220" i="1" s="1"/>
  <c r="G219" i="1"/>
  <c r="K20" i="1"/>
  <c r="F220" i="1" s="1"/>
  <c r="J21" i="1"/>
  <c r="K21" i="1"/>
  <c r="G221" i="1" s="1"/>
  <c r="L21" i="1"/>
  <c r="N21" i="1"/>
  <c r="H221" i="1" s="1"/>
  <c r="P21" i="1"/>
  <c r="R21" i="1"/>
  <c r="T21" i="1"/>
  <c r="N221" i="1" s="1"/>
  <c r="V21" i="1"/>
  <c r="P221" i="1" s="1"/>
  <c r="X21" i="1"/>
  <c r="Z21" i="1"/>
  <c r="T221" i="1" s="1"/>
  <c r="I21" i="1"/>
  <c r="H21" i="1"/>
  <c r="B221" i="1" s="1"/>
  <c r="D221" i="1"/>
  <c r="E221" i="1"/>
  <c r="F221" i="1"/>
  <c r="J221" i="1"/>
  <c r="L221" i="1"/>
  <c r="R221" i="1"/>
  <c r="A222" i="1"/>
  <c r="G21" i="1"/>
  <c r="C221" i="1" s="1"/>
  <c r="F22" i="1"/>
  <c r="BH203" i="1" l="1"/>
  <c r="BN4" i="1"/>
  <c r="CN10" i="1"/>
  <c r="CI210" i="1" s="1"/>
  <c r="CN11" i="1"/>
  <c r="CH211" i="1" s="1"/>
  <c r="CN12" i="1"/>
  <c r="CI212" i="1" s="1"/>
  <c r="CN13" i="1"/>
  <c r="CH213" i="1" s="1"/>
  <c r="CN14" i="1"/>
  <c r="CI214" i="1" s="1"/>
  <c r="CN15" i="1"/>
  <c r="CH215" i="1" s="1"/>
  <c r="CN16" i="1"/>
  <c r="CI216" i="1" s="1"/>
  <c r="CN17" i="1"/>
  <c r="CH217" i="1" s="1"/>
  <c r="CN18" i="1"/>
  <c r="CI218" i="1" s="1"/>
  <c r="CN19" i="1"/>
  <c r="CH219" i="1" s="1"/>
  <c r="CN20" i="1"/>
  <c r="CI220" i="1" s="1"/>
  <c r="CN21" i="1"/>
  <c r="CH221" i="1" s="1"/>
  <c r="BK202" i="1"/>
  <c r="BP3" i="1"/>
  <c r="BR2" i="1"/>
  <c r="BT22" i="1"/>
  <c r="BV22" i="1"/>
  <c r="BX22" i="1"/>
  <c r="BZ22" i="1"/>
  <c r="CB22" i="1"/>
  <c r="CD22" i="1"/>
  <c r="CF22" i="1"/>
  <c r="CH22" i="1"/>
  <c r="CJ22" i="1"/>
  <c r="CL22" i="1"/>
  <c r="CN22" i="1"/>
  <c r="BO222" i="1"/>
  <c r="BQ222" i="1"/>
  <c r="BS222" i="1"/>
  <c r="BU222" i="1"/>
  <c r="BW222" i="1"/>
  <c r="BY222" i="1"/>
  <c r="CA222" i="1"/>
  <c r="CC222" i="1"/>
  <c r="CE222" i="1"/>
  <c r="CG222" i="1"/>
  <c r="CI222" i="1"/>
  <c r="DV222" i="1"/>
  <c r="DW222" i="1"/>
  <c r="DX222" i="1"/>
  <c r="DY222" i="1"/>
  <c r="DZ222" i="1"/>
  <c r="AW208" i="1"/>
  <c r="BB9" i="1"/>
  <c r="BA206" i="1"/>
  <c r="BF7" i="1"/>
  <c r="BE204" i="1"/>
  <c r="BJ5" i="1"/>
  <c r="BF203" i="1"/>
  <c r="BL4" i="1"/>
  <c r="BB205" i="1"/>
  <c r="BH6" i="1"/>
  <c r="AX207" i="1"/>
  <c r="BD8" i="1"/>
  <c r="CP1" i="1"/>
  <c r="CP22" i="1" s="1"/>
  <c r="CK222" i="1" s="1"/>
  <c r="CN2" i="1"/>
  <c r="CI202" i="1" s="1"/>
  <c r="CN3" i="1"/>
  <c r="CH203" i="1" s="1"/>
  <c r="CN4" i="1"/>
  <c r="CI204" i="1" s="1"/>
  <c r="CN5" i="1"/>
  <c r="CH205" i="1" s="1"/>
  <c r="CN6" i="1"/>
  <c r="CI206" i="1" s="1"/>
  <c r="CN7" i="1"/>
  <c r="CH207" i="1" s="1"/>
  <c r="CN8" i="1"/>
  <c r="CI208" i="1" s="1"/>
  <c r="CN9" i="1"/>
  <c r="CH209" i="1" s="1"/>
  <c r="BQ1" i="1"/>
  <c r="S213" i="1"/>
  <c r="W14" i="1"/>
  <c r="O18" i="1"/>
  <c r="K217" i="1"/>
  <c r="Q215" i="1"/>
  <c r="U16" i="1"/>
  <c r="H218" i="1"/>
  <c r="M19" i="1"/>
  <c r="L218" i="1"/>
  <c r="Q19" i="1"/>
  <c r="U213" i="1"/>
  <c r="Y14" i="1"/>
  <c r="N216" i="1"/>
  <c r="S17" i="1"/>
  <c r="G24" i="3" a="1"/>
  <c r="G24" i="3" s="1"/>
  <c r="E23" i="3"/>
  <c r="AH206" i="1"/>
  <c r="AM7" i="1"/>
  <c r="AL204" i="1"/>
  <c r="AQ5" i="1"/>
  <c r="AP202" i="1"/>
  <c r="C24" i="3" s="1" a="1"/>
  <c r="C24" i="3" s="1"/>
  <c r="AU3" i="1"/>
  <c r="AW2" i="1"/>
  <c r="AO203" i="1"/>
  <c r="AS4" i="1"/>
  <c r="AK205" i="1"/>
  <c r="AO6" i="1"/>
  <c r="AJ213" i="1"/>
  <c r="AP14" i="1"/>
  <c r="AN211" i="1"/>
  <c r="AT12" i="1"/>
  <c r="AR209" i="1"/>
  <c r="AX10" i="1"/>
  <c r="AU208" i="1"/>
  <c r="AZ9" i="1"/>
  <c r="AQ210" i="1"/>
  <c r="AV11" i="1"/>
  <c r="AM212" i="1"/>
  <c r="AR13" i="1"/>
  <c r="AI214" i="1"/>
  <c r="AN15" i="1"/>
  <c r="X210" i="1"/>
  <c r="AC11" i="1"/>
  <c r="AB208" i="1"/>
  <c r="AG9" i="1"/>
  <c r="AF206" i="1"/>
  <c r="AK7" i="1"/>
  <c r="AE207" i="1"/>
  <c r="AI8" i="1"/>
  <c r="AA209" i="1"/>
  <c r="AE10" i="1"/>
  <c r="W211" i="1"/>
  <c r="AA12" i="1"/>
  <c r="V219" i="1"/>
  <c r="AB20" i="1"/>
  <c r="Z217" i="1"/>
  <c r="AF18" i="1"/>
  <c r="AD215" i="1"/>
  <c r="AJ16" i="1"/>
  <c r="AG214" i="1"/>
  <c r="AL15" i="1"/>
  <c r="AC216" i="1"/>
  <c r="AH17" i="1"/>
  <c r="Y218" i="1"/>
  <c r="AD19" i="1"/>
  <c r="B25" i="3"/>
  <c r="J22" i="1"/>
  <c r="E222" i="1" s="1"/>
  <c r="K22" i="1"/>
  <c r="F222" i="1" s="1"/>
  <c r="L22" i="1"/>
  <c r="N22" i="1"/>
  <c r="I222" i="1" s="1"/>
  <c r="P22" i="1"/>
  <c r="R22" i="1"/>
  <c r="T22" i="1"/>
  <c r="O222" i="1" s="1"/>
  <c r="V22" i="1"/>
  <c r="X22" i="1"/>
  <c r="Z22" i="1"/>
  <c r="U222" i="1" s="1"/>
  <c r="I22" i="1"/>
  <c r="H22" i="1"/>
  <c r="D222" i="1"/>
  <c r="G222" i="1"/>
  <c r="K222" i="1"/>
  <c r="M222" i="1"/>
  <c r="Q222" i="1"/>
  <c r="S222" i="1"/>
  <c r="C222" i="1"/>
  <c r="A223" i="1"/>
  <c r="G22" i="1"/>
  <c r="B222" i="1" s="1"/>
  <c r="F23" i="1"/>
  <c r="BI204" i="1" l="1"/>
  <c r="BN5" i="1"/>
  <c r="AV209" i="1"/>
  <c r="BB10" i="1"/>
  <c r="BM202" i="1"/>
  <c r="BR3" i="1"/>
  <c r="CP10" i="1"/>
  <c r="CK210" i="1" s="1"/>
  <c r="CP11" i="1"/>
  <c r="CJ211" i="1" s="1"/>
  <c r="CP12" i="1"/>
  <c r="CK212" i="1" s="1"/>
  <c r="CP13" i="1"/>
  <c r="CJ213" i="1" s="1"/>
  <c r="CP14" i="1"/>
  <c r="CK214" i="1" s="1"/>
  <c r="CP15" i="1"/>
  <c r="CJ215" i="1" s="1"/>
  <c r="CP16" i="1"/>
  <c r="CK216" i="1" s="1"/>
  <c r="CP17" i="1"/>
  <c r="CJ217" i="1" s="1"/>
  <c r="CP18" i="1"/>
  <c r="CK218" i="1" s="1"/>
  <c r="CP19" i="1"/>
  <c r="CJ219" i="1" s="1"/>
  <c r="CP20" i="1"/>
  <c r="CK220" i="1" s="1"/>
  <c r="CP21" i="1"/>
  <c r="CJ221" i="1" s="1"/>
  <c r="BJ203" i="1"/>
  <c r="BP4" i="1"/>
  <c r="BT23" i="1"/>
  <c r="BV23" i="1"/>
  <c r="BX23" i="1"/>
  <c r="BZ23" i="1"/>
  <c r="CB23" i="1"/>
  <c r="CD23" i="1"/>
  <c r="CF23" i="1"/>
  <c r="CH23" i="1"/>
  <c r="CJ23" i="1"/>
  <c r="CL23" i="1"/>
  <c r="CN23" i="1"/>
  <c r="CP23" i="1"/>
  <c r="BN223" i="1"/>
  <c r="BP223" i="1"/>
  <c r="BR223" i="1"/>
  <c r="BT223" i="1"/>
  <c r="BV223" i="1"/>
  <c r="BX223" i="1"/>
  <c r="BZ223" i="1"/>
  <c r="CB223" i="1"/>
  <c r="CD223" i="1"/>
  <c r="CF223" i="1"/>
  <c r="CH223" i="1"/>
  <c r="CJ223" i="1"/>
  <c r="DV223" i="1"/>
  <c r="DW223" i="1"/>
  <c r="DX223" i="1"/>
  <c r="DY223" i="1"/>
  <c r="DZ223" i="1"/>
  <c r="BS1" i="1"/>
  <c r="CR1" i="1"/>
  <c r="CP2" i="1"/>
  <c r="CK202" i="1" s="1"/>
  <c r="CP3" i="1"/>
  <c r="CJ203" i="1" s="1"/>
  <c r="CP4" i="1"/>
  <c r="CK204" i="1" s="1"/>
  <c r="CP5" i="1"/>
  <c r="CJ205" i="1" s="1"/>
  <c r="CP6" i="1"/>
  <c r="CK206" i="1" s="1"/>
  <c r="CP7" i="1"/>
  <c r="CJ207" i="1" s="1"/>
  <c r="CP8" i="1"/>
  <c r="CK208" i="1" s="1"/>
  <c r="CP9" i="1"/>
  <c r="CJ209" i="1" s="1"/>
  <c r="AY208" i="1"/>
  <c r="BD9" i="1"/>
  <c r="BC206" i="1"/>
  <c r="BH7" i="1"/>
  <c r="BG204" i="1"/>
  <c r="BL5" i="1"/>
  <c r="BD205" i="1"/>
  <c r="BJ6" i="1"/>
  <c r="AZ207" i="1"/>
  <c r="BF8" i="1"/>
  <c r="T214" i="1"/>
  <c r="Y15" i="1"/>
  <c r="P216" i="1"/>
  <c r="U17" i="1"/>
  <c r="O19" i="1"/>
  <c r="J218" i="1"/>
  <c r="O217" i="1"/>
  <c r="S18" i="1"/>
  <c r="M20" i="1"/>
  <c r="I219" i="1"/>
  <c r="R214" i="1"/>
  <c r="W15" i="1"/>
  <c r="M219" i="1"/>
  <c r="Q20" i="1"/>
  <c r="G25" i="3" a="1"/>
  <c r="G25" i="3" s="1"/>
  <c r="E24" i="3"/>
  <c r="AH215" i="1"/>
  <c r="AN16" i="1"/>
  <c r="AL213" i="1"/>
  <c r="AR14" i="1"/>
  <c r="AP211" i="1"/>
  <c r="AV12" i="1"/>
  <c r="AT209" i="1"/>
  <c r="AZ10" i="1"/>
  <c r="AS210" i="1"/>
  <c r="AX11" i="1"/>
  <c r="AO212" i="1"/>
  <c r="AT13" i="1"/>
  <c r="AK214" i="1"/>
  <c r="AP15" i="1"/>
  <c r="AJ206" i="1"/>
  <c r="AO7" i="1"/>
  <c r="AN204" i="1"/>
  <c r="AS5" i="1"/>
  <c r="AR202" i="1"/>
  <c r="C25" i="3" s="1" a="1"/>
  <c r="C25" i="3" s="1"/>
  <c r="AW3" i="1"/>
  <c r="AY2" i="1"/>
  <c r="BA2" i="1" s="1"/>
  <c r="AQ203" i="1"/>
  <c r="AU4" i="1"/>
  <c r="AM205" i="1"/>
  <c r="AQ6" i="1"/>
  <c r="AI207" i="1"/>
  <c r="AM8" i="1"/>
  <c r="X219" i="1"/>
  <c r="AD20" i="1"/>
  <c r="AB217" i="1"/>
  <c r="AH18" i="1"/>
  <c r="AF215" i="1"/>
  <c r="AL16" i="1"/>
  <c r="AE216" i="1"/>
  <c r="AJ17" i="1"/>
  <c r="AA218" i="1"/>
  <c r="AF19" i="1"/>
  <c r="W220" i="1"/>
  <c r="AB21" i="1"/>
  <c r="V212" i="1"/>
  <c r="AA13" i="1"/>
  <c r="Z210" i="1"/>
  <c r="AE11" i="1"/>
  <c r="AD208" i="1"/>
  <c r="AI9" i="1"/>
  <c r="AG207" i="1"/>
  <c r="AK8" i="1"/>
  <c r="AC209" i="1"/>
  <c r="AG10" i="1"/>
  <c r="Y211" i="1"/>
  <c r="AC12" i="1"/>
  <c r="B26" i="3"/>
  <c r="J23" i="1"/>
  <c r="K23" i="1"/>
  <c r="L23" i="1"/>
  <c r="F223" i="1" s="1"/>
  <c r="N23" i="1"/>
  <c r="P23" i="1"/>
  <c r="R23" i="1"/>
  <c r="L223" i="1" s="1"/>
  <c r="T23" i="1"/>
  <c r="N223" i="1" s="1"/>
  <c r="V23" i="1"/>
  <c r="X23" i="1"/>
  <c r="R223" i="1" s="1"/>
  <c r="Z23" i="1"/>
  <c r="T223" i="1" s="1"/>
  <c r="I23" i="1"/>
  <c r="H23" i="1"/>
  <c r="D223" i="1"/>
  <c r="E223" i="1"/>
  <c r="G223" i="1"/>
  <c r="H223" i="1"/>
  <c r="J223" i="1"/>
  <c r="P223" i="1"/>
  <c r="B223" i="1"/>
  <c r="A224" i="1"/>
  <c r="G23" i="1"/>
  <c r="C223" i="1" s="1"/>
  <c r="F24" i="1"/>
  <c r="AV202" i="1" l="1"/>
  <c r="BA3" i="1"/>
  <c r="BC2" i="1"/>
  <c r="BK204" i="1"/>
  <c r="BP5" i="1"/>
  <c r="BL203" i="1"/>
  <c r="BR4" i="1"/>
  <c r="AX209" i="1"/>
  <c r="BD10" i="1"/>
  <c r="CR10" i="1"/>
  <c r="CM210" i="1" s="1"/>
  <c r="CR11" i="1"/>
  <c r="CL211" i="1" s="1"/>
  <c r="CR12" i="1"/>
  <c r="CM212" i="1" s="1"/>
  <c r="CR13" i="1"/>
  <c r="CL213" i="1" s="1"/>
  <c r="CR14" i="1"/>
  <c r="CM214" i="1" s="1"/>
  <c r="CR15" i="1"/>
  <c r="CL215" i="1" s="1"/>
  <c r="CR16" i="1"/>
  <c r="CM216" i="1" s="1"/>
  <c r="CR17" i="1"/>
  <c r="CL217" i="1" s="1"/>
  <c r="CR18" i="1"/>
  <c r="CM218" i="1" s="1"/>
  <c r="CR19" i="1"/>
  <c r="CL219" i="1" s="1"/>
  <c r="CR20" i="1"/>
  <c r="CM220" i="1" s="1"/>
  <c r="CR21" i="1"/>
  <c r="CL221" i="1" s="1"/>
  <c r="CR22" i="1"/>
  <c r="CM222" i="1" s="1"/>
  <c r="BS10" i="1"/>
  <c r="BN210" i="1" s="1"/>
  <c r="BS11" i="1"/>
  <c r="BO211" i="1" s="1"/>
  <c r="BS12" i="1"/>
  <c r="BN212" i="1" s="1"/>
  <c r="BS13" i="1"/>
  <c r="BO213" i="1" s="1"/>
  <c r="BS14" i="1"/>
  <c r="BN214" i="1" s="1"/>
  <c r="BS15" i="1"/>
  <c r="BO215" i="1" s="1"/>
  <c r="BS16" i="1"/>
  <c r="BN216" i="1" s="1"/>
  <c r="BS17" i="1"/>
  <c r="BO217" i="1" s="1"/>
  <c r="BS18" i="1"/>
  <c r="BN218" i="1" s="1"/>
  <c r="BS19" i="1"/>
  <c r="BO219" i="1" s="1"/>
  <c r="BS20" i="1"/>
  <c r="BN220" i="1" s="1"/>
  <c r="BS21" i="1"/>
  <c r="BO221" i="1" s="1"/>
  <c r="BS22" i="1"/>
  <c r="BN222" i="1" s="1"/>
  <c r="CR23" i="1"/>
  <c r="CL223" i="1" s="1"/>
  <c r="BH205" i="1"/>
  <c r="BN6" i="1"/>
  <c r="BS23" i="1"/>
  <c r="BO223" i="1" s="1"/>
  <c r="AW210" i="1"/>
  <c r="BB11" i="1"/>
  <c r="BS24" i="1"/>
  <c r="BT24" i="1"/>
  <c r="BV24" i="1"/>
  <c r="BX24" i="1"/>
  <c r="BZ24" i="1"/>
  <c r="CB24" i="1"/>
  <c r="CD24" i="1"/>
  <c r="CF24" i="1"/>
  <c r="CH24" i="1"/>
  <c r="CJ24" i="1"/>
  <c r="CL24" i="1"/>
  <c r="CN24" i="1"/>
  <c r="CP24" i="1"/>
  <c r="CR24" i="1"/>
  <c r="BN224" i="1"/>
  <c r="BO224" i="1"/>
  <c r="BQ224" i="1"/>
  <c r="BS224" i="1"/>
  <c r="BU224" i="1"/>
  <c r="BW224" i="1"/>
  <c r="BY224" i="1"/>
  <c r="CA224" i="1"/>
  <c r="CC224" i="1"/>
  <c r="CE224" i="1"/>
  <c r="CG224" i="1"/>
  <c r="CI224" i="1"/>
  <c r="CK224" i="1"/>
  <c r="CM224" i="1"/>
  <c r="DV224" i="1"/>
  <c r="DW224" i="1"/>
  <c r="DX224" i="1"/>
  <c r="DY224" i="1"/>
  <c r="DZ224" i="1"/>
  <c r="BA208" i="1"/>
  <c r="BF9" i="1"/>
  <c r="BE206" i="1"/>
  <c r="BJ7" i="1"/>
  <c r="BF205" i="1"/>
  <c r="BL6" i="1"/>
  <c r="BB207" i="1"/>
  <c r="BH8" i="1"/>
  <c r="CT1" i="1"/>
  <c r="CR2" i="1"/>
  <c r="CM202" i="1" s="1"/>
  <c r="CR3" i="1"/>
  <c r="CL203" i="1" s="1"/>
  <c r="CR4" i="1"/>
  <c r="CM204" i="1" s="1"/>
  <c r="CR5" i="1"/>
  <c r="CL205" i="1" s="1"/>
  <c r="CR6" i="1"/>
  <c r="CM206" i="1" s="1"/>
  <c r="CR7" i="1"/>
  <c r="CL207" i="1" s="1"/>
  <c r="CR8" i="1"/>
  <c r="CM208" i="1" s="1"/>
  <c r="CR9" i="1"/>
  <c r="CL209" i="1" s="1"/>
  <c r="BU1" i="1"/>
  <c r="BS2" i="1"/>
  <c r="BN202" i="1" s="1"/>
  <c r="BS3" i="1"/>
  <c r="BO203" i="1" s="1"/>
  <c r="BS4" i="1"/>
  <c r="BN204" i="1" s="1"/>
  <c r="BS5" i="1"/>
  <c r="BO205" i="1" s="1"/>
  <c r="BS6" i="1"/>
  <c r="BN206" i="1" s="1"/>
  <c r="BS7" i="1"/>
  <c r="BO207" i="1" s="1"/>
  <c r="BS8" i="1"/>
  <c r="BN208" i="1" s="1"/>
  <c r="BS9" i="1"/>
  <c r="BO209" i="1" s="1"/>
  <c r="S215" i="1"/>
  <c r="W16" i="1"/>
  <c r="H220" i="1"/>
  <c r="M21" i="1"/>
  <c r="L220" i="1"/>
  <c r="Q21" i="1"/>
  <c r="N218" i="1"/>
  <c r="S19" i="1"/>
  <c r="K219" i="1"/>
  <c r="O20" i="1"/>
  <c r="U215" i="1"/>
  <c r="Y16" i="1"/>
  <c r="Q217" i="1"/>
  <c r="U18" i="1"/>
  <c r="G26" i="3" a="1"/>
  <c r="G26" i="3" s="1"/>
  <c r="E25" i="3"/>
  <c r="AH208" i="1"/>
  <c r="AM9" i="1"/>
  <c r="AL206" i="1"/>
  <c r="AQ7" i="1"/>
  <c r="AP204" i="1"/>
  <c r="AU5" i="1"/>
  <c r="AT202" i="1"/>
  <c r="C26" i="3" s="1" a="1"/>
  <c r="C26" i="3" s="1"/>
  <c r="AY3" i="1"/>
  <c r="AS203" i="1"/>
  <c r="AW4" i="1"/>
  <c r="AO205" i="1"/>
  <c r="AS6" i="1"/>
  <c r="AK207" i="1"/>
  <c r="AO8" i="1"/>
  <c r="AJ215" i="1"/>
  <c r="AP16" i="1"/>
  <c r="AN213" i="1"/>
  <c r="AT14" i="1"/>
  <c r="AR211" i="1"/>
  <c r="AX12" i="1"/>
  <c r="AU210" i="1"/>
  <c r="AZ11" i="1"/>
  <c r="AQ212" i="1"/>
  <c r="AV13" i="1"/>
  <c r="AM214" i="1"/>
  <c r="AR15" i="1"/>
  <c r="AI216" i="1"/>
  <c r="AN17" i="1"/>
  <c r="X212" i="1"/>
  <c r="AC13" i="1"/>
  <c r="AB210" i="1"/>
  <c r="AG11" i="1"/>
  <c r="AF208" i="1"/>
  <c r="AK9" i="1"/>
  <c r="AE209" i="1"/>
  <c r="AI10" i="1"/>
  <c r="AA211" i="1"/>
  <c r="AE12" i="1"/>
  <c r="W213" i="1"/>
  <c r="AA14" i="1"/>
  <c r="V221" i="1"/>
  <c r="AB22" i="1"/>
  <c r="Z219" i="1"/>
  <c r="AF20" i="1"/>
  <c r="AD217" i="1"/>
  <c r="AJ18" i="1"/>
  <c r="AG216" i="1"/>
  <c r="AL17" i="1"/>
  <c r="AC218" i="1"/>
  <c r="AH19" i="1"/>
  <c r="Y220" i="1"/>
  <c r="AD21" i="1"/>
  <c r="B27" i="3"/>
  <c r="J24" i="1"/>
  <c r="E224" i="1" s="1"/>
  <c r="K24" i="1"/>
  <c r="L24" i="1"/>
  <c r="G224" i="1" s="1"/>
  <c r="N24" i="1"/>
  <c r="P24" i="1"/>
  <c r="K224" i="1" s="1"/>
  <c r="R24" i="1"/>
  <c r="M224" i="1" s="1"/>
  <c r="T24" i="1"/>
  <c r="V24" i="1"/>
  <c r="Q224" i="1" s="1"/>
  <c r="X24" i="1"/>
  <c r="S224" i="1" s="1"/>
  <c r="Z24" i="1"/>
  <c r="I24" i="1"/>
  <c r="D224" i="1" s="1"/>
  <c r="H24" i="1"/>
  <c r="C224" i="1" s="1"/>
  <c r="F224" i="1"/>
  <c r="I224" i="1"/>
  <c r="O224" i="1"/>
  <c r="U224" i="1"/>
  <c r="A225" i="1"/>
  <c r="G24" i="1"/>
  <c r="B224" i="1" s="1"/>
  <c r="F25" i="1"/>
  <c r="BU10" i="1" l="1"/>
  <c r="BP210" i="1" s="1"/>
  <c r="BU11" i="1"/>
  <c r="BQ211" i="1" s="1"/>
  <c r="BU12" i="1"/>
  <c r="BP212" i="1" s="1"/>
  <c r="BU13" i="1"/>
  <c r="BQ213" i="1" s="1"/>
  <c r="BU14" i="1"/>
  <c r="BP214" i="1" s="1"/>
  <c r="BU15" i="1"/>
  <c r="BQ215" i="1" s="1"/>
  <c r="BU16" i="1"/>
  <c r="BP216" i="1" s="1"/>
  <c r="BU17" i="1"/>
  <c r="BQ217" i="1" s="1"/>
  <c r="BU18" i="1"/>
  <c r="BP218" i="1" s="1"/>
  <c r="BU19" i="1"/>
  <c r="BQ219" i="1" s="1"/>
  <c r="BU20" i="1"/>
  <c r="BP220" i="1" s="1"/>
  <c r="BU21" i="1"/>
  <c r="BQ221" i="1" s="1"/>
  <c r="BU22" i="1"/>
  <c r="BP222" i="1" s="1"/>
  <c r="BU23" i="1"/>
  <c r="BQ223" i="1" s="1"/>
  <c r="CT10" i="1"/>
  <c r="CO210" i="1" s="1"/>
  <c r="CT11" i="1"/>
  <c r="CN211" i="1" s="1"/>
  <c r="CT12" i="1"/>
  <c r="CO212" i="1" s="1"/>
  <c r="CT13" i="1"/>
  <c r="CN213" i="1" s="1"/>
  <c r="CT14" i="1"/>
  <c r="CO214" i="1" s="1"/>
  <c r="CT15" i="1"/>
  <c r="CN215" i="1" s="1"/>
  <c r="CT16" i="1"/>
  <c r="CO216" i="1" s="1"/>
  <c r="CT17" i="1"/>
  <c r="CN217" i="1" s="1"/>
  <c r="CT18" i="1"/>
  <c r="CO218" i="1" s="1"/>
  <c r="CT19" i="1"/>
  <c r="CN219" i="1" s="1"/>
  <c r="CT20" i="1"/>
  <c r="CO220" i="1" s="1"/>
  <c r="CT21" i="1"/>
  <c r="CN221" i="1" s="1"/>
  <c r="CT22" i="1"/>
  <c r="CO222" i="1" s="1"/>
  <c r="CT23" i="1"/>
  <c r="CN223" i="1" s="1"/>
  <c r="CT24" i="1"/>
  <c r="CO224" i="1" s="1"/>
  <c r="AY210" i="1"/>
  <c r="BD11" i="1"/>
  <c r="AX202" i="1"/>
  <c r="BC3" i="1"/>
  <c r="BE2" i="1"/>
  <c r="AZ209" i="1"/>
  <c r="BF10" i="1"/>
  <c r="BU24" i="1"/>
  <c r="BP224" i="1" s="1"/>
  <c r="AV211" i="1"/>
  <c r="BB12" i="1"/>
  <c r="BI206" i="1"/>
  <c r="BN7" i="1"/>
  <c r="BJ205" i="1"/>
  <c r="BP6" i="1"/>
  <c r="AW203" i="1"/>
  <c r="BA4" i="1"/>
  <c r="BM204" i="1"/>
  <c r="BR5" i="1"/>
  <c r="BS25" i="1"/>
  <c r="BT25" i="1"/>
  <c r="BU25" i="1"/>
  <c r="BV25" i="1"/>
  <c r="BX25" i="1"/>
  <c r="BZ25" i="1"/>
  <c r="CB25" i="1"/>
  <c r="CD25" i="1"/>
  <c r="CF25" i="1"/>
  <c r="CH25" i="1"/>
  <c r="CJ25" i="1"/>
  <c r="CL25" i="1"/>
  <c r="CN25" i="1"/>
  <c r="CP25" i="1"/>
  <c r="CR25" i="1"/>
  <c r="CT25" i="1"/>
  <c r="BN225" i="1"/>
  <c r="BO225" i="1"/>
  <c r="BP225" i="1"/>
  <c r="BQ225" i="1"/>
  <c r="BR225" i="1"/>
  <c r="BT225" i="1"/>
  <c r="BV225" i="1"/>
  <c r="BX225" i="1"/>
  <c r="BZ225" i="1"/>
  <c r="CB225" i="1"/>
  <c r="CD225" i="1"/>
  <c r="CF225" i="1"/>
  <c r="CH225" i="1"/>
  <c r="CJ225" i="1"/>
  <c r="CL225" i="1"/>
  <c r="CN225" i="1"/>
  <c r="DV225" i="1"/>
  <c r="DW225" i="1"/>
  <c r="DX225" i="1"/>
  <c r="DY225" i="1"/>
  <c r="DZ225" i="1"/>
  <c r="BW1" i="1"/>
  <c r="BU2" i="1"/>
  <c r="BP202" i="1" s="1"/>
  <c r="BU3" i="1"/>
  <c r="BQ203" i="1" s="1"/>
  <c r="BU4" i="1"/>
  <c r="BP204" i="1" s="1"/>
  <c r="BU5" i="1"/>
  <c r="BQ205" i="1" s="1"/>
  <c r="BU6" i="1"/>
  <c r="BP206" i="1" s="1"/>
  <c r="BU7" i="1"/>
  <c r="BQ207" i="1" s="1"/>
  <c r="BU8" i="1"/>
  <c r="BP208" i="1" s="1"/>
  <c r="BU9" i="1"/>
  <c r="BQ209" i="1" s="1"/>
  <c r="CV1" i="1"/>
  <c r="CV25" i="1" s="1"/>
  <c r="CP225" i="1" s="1"/>
  <c r="CT2" i="1"/>
  <c r="CO202" i="1" s="1"/>
  <c r="CT3" i="1"/>
  <c r="CN203" i="1" s="1"/>
  <c r="CT4" i="1"/>
  <c r="CO204" i="1" s="1"/>
  <c r="CT5" i="1"/>
  <c r="CN205" i="1" s="1"/>
  <c r="CT6" i="1"/>
  <c r="CO206" i="1" s="1"/>
  <c r="CT7" i="1"/>
  <c r="CN207" i="1" s="1"/>
  <c r="CT8" i="1"/>
  <c r="CO208" i="1" s="1"/>
  <c r="CT9" i="1"/>
  <c r="CN209" i="1" s="1"/>
  <c r="BC208" i="1"/>
  <c r="BH9" i="1"/>
  <c r="BG206" i="1"/>
  <c r="BL7" i="1"/>
  <c r="BD207" i="1"/>
  <c r="BJ8" i="1"/>
  <c r="T216" i="1"/>
  <c r="Y17" i="1"/>
  <c r="M221" i="1"/>
  <c r="Q22" i="1"/>
  <c r="P218" i="1"/>
  <c r="U19" i="1"/>
  <c r="O219" i="1"/>
  <c r="S20" i="1"/>
  <c r="R216" i="1"/>
  <c r="W17" i="1"/>
  <c r="J220" i="1"/>
  <c r="O21" i="1"/>
  <c r="I221" i="1"/>
  <c r="M22" i="1"/>
  <c r="G27" i="3" a="1"/>
  <c r="G27" i="3" s="1"/>
  <c r="C27" i="3" a="1"/>
  <c r="C27" i="3" s="1"/>
  <c r="E26" i="3"/>
  <c r="AH217" i="1"/>
  <c r="AN18" i="1"/>
  <c r="AL215" i="1"/>
  <c r="AR16" i="1"/>
  <c r="AP213" i="1"/>
  <c r="AV14" i="1"/>
  <c r="AT211" i="1"/>
  <c r="AZ12" i="1"/>
  <c r="AS212" i="1"/>
  <c r="AX13" i="1"/>
  <c r="AO214" i="1"/>
  <c r="AT15" i="1"/>
  <c r="AK216" i="1"/>
  <c r="AP17" i="1"/>
  <c r="AJ208" i="1"/>
  <c r="AO9" i="1"/>
  <c r="AN206" i="1"/>
  <c r="AS7" i="1"/>
  <c r="AR204" i="1"/>
  <c r="AW5" i="1"/>
  <c r="AU203" i="1"/>
  <c r="AY4" i="1"/>
  <c r="AQ205" i="1"/>
  <c r="AU6" i="1"/>
  <c r="AM207" i="1"/>
  <c r="AQ8" i="1"/>
  <c r="AI209" i="1"/>
  <c r="AM10" i="1"/>
  <c r="X221" i="1"/>
  <c r="AD22" i="1"/>
  <c r="AB219" i="1"/>
  <c r="AH20" i="1"/>
  <c r="AF217" i="1"/>
  <c r="AL18" i="1"/>
  <c r="AE218" i="1"/>
  <c r="AJ19" i="1"/>
  <c r="AA220" i="1"/>
  <c r="AF21" i="1"/>
  <c r="W222" i="1"/>
  <c r="AB23" i="1"/>
  <c r="V214" i="1"/>
  <c r="AA15" i="1"/>
  <c r="Z212" i="1"/>
  <c r="AE13" i="1"/>
  <c r="AD210" i="1"/>
  <c r="AI11" i="1"/>
  <c r="AG209" i="1"/>
  <c r="AK10" i="1"/>
  <c r="AC211" i="1"/>
  <c r="AG12" i="1"/>
  <c r="Y213" i="1"/>
  <c r="AC14" i="1"/>
  <c r="B28" i="3"/>
  <c r="J25" i="1"/>
  <c r="K25" i="1"/>
  <c r="L25" i="1"/>
  <c r="N25" i="1"/>
  <c r="H225" i="1" s="1"/>
  <c r="P25" i="1"/>
  <c r="R25" i="1"/>
  <c r="T25" i="1"/>
  <c r="N225" i="1" s="1"/>
  <c r="V25" i="1"/>
  <c r="X25" i="1"/>
  <c r="Z25" i="1"/>
  <c r="T225" i="1" s="1"/>
  <c r="I25" i="1"/>
  <c r="H25" i="1"/>
  <c r="D225" i="1"/>
  <c r="E225" i="1"/>
  <c r="F225" i="1"/>
  <c r="G225" i="1"/>
  <c r="J225" i="1"/>
  <c r="L225" i="1"/>
  <c r="P225" i="1"/>
  <c r="R225" i="1"/>
  <c r="B225" i="1"/>
  <c r="A226" i="1"/>
  <c r="G25" i="1"/>
  <c r="C225" i="1" s="1"/>
  <c r="F26" i="1"/>
  <c r="BB209" i="1" l="1"/>
  <c r="BH10" i="1"/>
  <c r="AV204" i="1"/>
  <c r="BA5" i="1"/>
  <c r="AW212" i="1"/>
  <c r="BB13" i="1"/>
  <c r="BA210" i="1"/>
  <c r="BF11" i="1"/>
  <c r="AY203" i="1"/>
  <c r="BC4" i="1"/>
  <c r="BL205" i="1"/>
  <c r="BR6" i="1"/>
  <c r="BH207" i="1"/>
  <c r="BN8" i="1"/>
  <c r="CV10" i="1"/>
  <c r="CQ210" i="1" s="1"/>
  <c r="CV11" i="1"/>
  <c r="CP211" i="1" s="1"/>
  <c r="CV12" i="1"/>
  <c r="CQ212" i="1" s="1"/>
  <c r="CV13" i="1"/>
  <c r="CP213" i="1" s="1"/>
  <c r="CV14" i="1"/>
  <c r="CQ214" i="1" s="1"/>
  <c r="CV15" i="1"/>
  <c r="CP215" i="1" s="1"/>
  <c r="CV16" i="1"/>
  <c r="CQ216" i="1" s="1"/>
  <c r="CV17" i="1"/>
  <c r="CP217" i="1" s="1"/>
  <c r="CV18" i="1"/>
  <c r="CQ218" i="1" s="1"/>
  <c r="CV19" i="1"/>
  <c r="CP219" i="1" s="1"/>
  <c r="CV20" i="1"/>
  <c r="CQ220" i="1" s="1"/>
  <c r="CV21" i="1"/>
  <c r="CP221" i="1" s="1"/>
  <c r="CV22" i="1"/>
  <c r="CQ222" i="1" s="1"/>
  <c r="CV23" i="1"/>
  <c r="CP223" i="1" s="1"/>
  <c r="CV24" i="1"/>
  <c r="CQ224" i="1" s="1"/>
  <c r="BW10" i="1"/>
  <c r="BR210" i="1" s="1"/>
  <c r="BW11" i="1"/>
  <c r="BS211" i="1" s="1"/>
  <c r="BW12" i="1"/>
  <c r="BR212" i="1" s="1"/>
  <c r="BW13" i="1"/>
  <c r="BS213" i="1" s="1"/>
  <c r="BW14" i="1"/>
  <c r="BR214" i="1" s="1"/>
  <c r="BW15" i="1"/>
  <c r="BS215" i="1" s="1"/>
  <c r="BW16" i="1"/>
  <c r="BR216" i="1" s="1"/>
  <c r="BW17" i="1"/>
  <c r="BS217" i="1" s="1"/>
  <c r="BW18" i="1"/>
  <c r="BR218" i="1" s="1"/>
  <c r="BW19" i="1"/>
  <c r="BS219" i="1" s="1"/>
  <c r="BW20" i="1"/>
  <c r="BR220" i="1" s="1"/>
  <c r="BW21" i="1"/>
  <c r="BS221" i="1" s="1"/>
  <c r="BW22" i="1"/>
  <c r="BR222" i="1" s="1"/>
  <c r="BW23" i="1"/>
  <c r="BS223" i="1" s="1"/>
  <c r="BW24" i="1"/>
  <c r="BR224" i="1" s="1"/>
  <c r="BW25" i="1"/>
  <c r="BS225" i="1" s="1"/>
  <c r="BK206" i="1"/>
  <c r="BP7" i="1"/>
  <c r="AZ202" i="1"/>
  <c r="BE3" i="1"/>
  <c r="BG2" i="1"/>
  <c r="AX211" i="1"/>
  <c r="BD12" i="1"/>
  <c r="BS26" i="1"/>
  <c r="BN226" i="1" s="1"/>
  <c r="BT26" i="1"/>
  <c r="BO226" i="1" s="1"/>
  <c r="BU26" i="1"/>
  <c r="BV26" i="1"/>
  <c r="BQ226" i="1" s="1"/>
  <c r="BW26" i="1"/>
  <c r="BR226" i="1" s="1"/>
  <c r="BX26" i="1"/>
  <c r="BZ26" i="1"/>
  <c r="BU226" i="1" s="1"/>
  <c r="CB26" i="1"/>
  <c r="BW226" i="1" s="1"/>
  <c r="CD26" i="1"/>
  <c r="CF26" i="1"/>
  <c r="CA226" i="1" s="1"/>
  <c r="CH26" i="1"/>
  <c r="CC226" i="1" s="1"/>
  <c r="CJ26" i="1"/>
  <c r="CL26" i="1"/>
  <c r="CG226" i="1" s="1"/>
  <c r="CN26" i="1"/>
  <c r="CI226" i="1" s="1"/>
  <c r="CP26" i="1"/>
  <c r="CR26" i="1"/>
  <c r="CM226" i="1" s="1"/>
  <c r="CT26" i="1"/>
  <c r="CO226" i="1" s="1"/>
  <c r="CV26" i="1"/>
  <c r="BP226" i="1"/>
  <c r="BS226" i="1"/>
  <c r="BY226" i="1"/>
  <c r="CE226" i="1"/>
  <c r="CK226" i="1"/>
  <c r="CQ226" i="1"/>
  <c r="DV226" i="1"/>
  <c r="DW226" i="1"/>
  <c r="DX226" i="1"/>
  <c r="DY226" i="1"/>
  <c r="DZ226" i="1"/>
  <c r="BE208" i="1"/>
  <c r="BJ9" i="1"/>
  <c r="BF207" i="1"/>
  <c r="BL8" i="1"/>
  <c r="CX1" i="1"/>
  <c r="CX26" i="1" s="1"/>
  <c r="CS226" i="1" s="1"/>
  <c r="CV2" i="1"/>
  <c r="CQ202" i="1" s="1"/>
  <c r="CV3" i="1"/>
  <c r="CP203" i="1" s="1"/>
  <c r="CV4" i="1"/>
  <c r="CQ204" i="1" s="1"/>
  <c r="CV5" i="1"/>
  <c r="CP205" i="1" s="1"/>
  <c r="CV6" i="1"/>
  <c r="CQ206" i="1" s="1"/>
  <c r="CV7" i="1"/>
  <c r="CP207" i="1" s="1"/>
  <c r="CV8" i="1"/>
  <c r="CQ208" i="1" s="1"/>
  <c r="CV9" i="1"/>
  <c r="CP209" i="1" s="1"/>
  <c r="BY1" i="1"/>
  <c r="BY26" i="1" s="1"/>
  <c r="BT226" i="1" s="1"/>
  <c r="BW2" i="1"/>
  <c r="BR202" i="1" s="1"/>
  <c r="BW3" i="1"/>
  <c r="BS203" i="1" s="1"/>
  <c r="BW4" i="1"/>
  <c r="BR204" i="1" s="1"/>
  <c r="BW5" i="1"/>
  <c r="BS205" i="1" s="1"/>
  <c r="BW6" i="1"/>
  <c r="BR206" i="1" s="1"/>
  <c r="BW7" i="1"/>
  <c r="BS207" i="1" s="1"/>
  <c r="BW8" i="1"/>
  <c r="BR208" i="1" s="1"/>
  <c r="BW9" i="1"/>
  <c r="BS209" i="1" s="1"/>
  <c r="K221" i="1"/>
  <c r="O22" i="1"/>
  <c r="Q219" i="1"/>
  <c r="U20" i="1"/>
  <c r="H222" i="1"/>
  <c r="M23" i="1"/>
  <c r="N220" i="1"/>
  <c r="S21" i="1"/>
  <c r="U217" i="1"/>
  <c r="Y18" i="1"/>
  <c r="S217" i="1"/>
  <c r="W18" i="1"/>
  <c r="L222" i="1"/>
  <c r="Q23" i="1"/>
  <c r="G28" i="3" a="1"/>
  <c r="G28" i="3" s="1"/>
  <c r="C28" i="3" a="1"/>
  <c r="C28" i="3" s="1"/>
  <c r="E27" i="3"/>
  <c r="AH210" i="1"/>
  <c r="AM11" i="1"/>
  <c r="AL208" i="1"/>
  <c r="AQ9" i="1"/>
  <c r="AP206" i="1"/>
  <c r="AU7" i="1"/>
  <c r="AT204" i="1"/>
  <c r="AY5" i="1"/>
  <c r="AS205" i="1"/>
  <c r="AW6" i="1"/>
  <c r="AO207" i="1"/>
  <c r="AS8" i="1"/>
  <c r="AK209" i="1"/>
  <c r="AO10" i="1"/>
  <c r="AJ217" i="1"/>
  <c r="AP18" i="1"/>
  <c r="AN215" i="1"/>
  <c r="AT16" i="1"/>
  <c r="AR213" i="1"/>
  <c r="AX14" i="1"/>
  <c r="AU212" i="1"/>
  <c r="AZ13" i="1"/>
  <c r="AQ214" i="1"/>
  <c r="AV15" i="1"/>
  <c r="AM216" i="1"/>
  <c r="AR17" i="1"/>
  <c r="AI218" i="1"/>
  <c r="AN19" i="1"/>
  <c r="X214" i="1"/>
  <c r="AC15" i="1"/>
  <c r="AB212" i="1"/>
  <c r="AG13" i="1"/>
  <c r="AF210" i="1"/>
  <c r="AK11" i="1"/>
  <c r="AE211" i="1"/>
  <c r="AI12" i="1"/>
  <c r="AA213" i="1"/>
  <c r="AE14" i="1"/>
  <c r="W215" i="1"/>
  <c r="AA16" i="1"/>
  <c r="V223" i="1"/>
  <c r="AB24" i="1"/>
  <c r="Z221" i="1"/>
  <c r="AF22" i="1"/>
  <c r="AD219" i="1"/>
  <c r="AJ20" i="1"/>
  <c r="AG218" i="1"/>
  <c r="AL19" i="1"/>
  <c r="AC220" i="1"/>
  <c r="AH21" i="1"/>
  <c r="Y222" i="1"/>
  <c r="AD23" i="1"/>
  <c r="B29" i="3"/>
  <c r="J26" i="1"/>
  <c r="K26" i="1"/>
  <c r="F226" i="1" s="1"/>
  <c r="L26" i="1"/>
  <c r="N26" i="1"/>
  <c r="I226" i="1" s="1"/>
  <c r="P26" i="1"/>
  <c r="K226" i="1" s="1"/>
  <c r="R26" i="1"/>
  <c r="T26" i="1"/>
  <c r="O226" i="1" s="1"/>
  <c r="V26" i="1"/>
  <c r="Q226" i="1" s="1"/>
  <c r="X26" i="1"/>
  <c r="Z26" i="1"/>
  <c r="U226" i="1" s="1"/>
  <c r="I26" i="1"/>
  <c r="D226" i="1" s="1"/>
  <c r="H26" i="1"/>
  <c r="E226" i="1"/>
  <c r="G226" i="1"/>
  <c r="M226" i="1"/>
  <c r="S226" i="1"/>
  <c r="C226" i="1"/>
  <c r="A227" i="1"/>
  <c r="G26" i="1"/>
  <c r="B226" i="1" s="1"/>
  <c r="F27" i="1"/>
  <c r="BM206" i="1" l="1"/>
  <c r="BR7" i="1"/>
  <c r="AV213" i="1"/>
  <c r="BB14" i="1"/>
  <c r="BB202" i="1"/>
  <c r="BG3" i="1"/>
  <c r="BI2" i="1"/>
  <c r="BJ207" i="1"/>
  <c r="BP8" i="1"/>
  <c r="BI208" i="1"/>
  <c r="BN9" i="1"/>
  <c r="AZ211" i="1"/>
  <c r="BF12" i="1"/>
  <c r="BC210" i="1"/>
  <c r="BH11" i="1"/>
  <c r="BY10" i="1"/>
  <c r="BT210" i="1" s="1"/>
  <c r="BY11" i="1"/>
  <c r="BU211" i="1" s="1"/>
  <c r="BY12" i="1"/>
  <c r="BT212" i="1" s="1"/>
  <c r="BY13" i="1"/>
  <c r="BU213" i="1" s="1"/>
  <c r="BY14" i="1"/>
  <c r="BT214" i="1" s="1"/>
  <c r="BY15" i="1"/>
  <c r="BU215" i="1" s="1"/>
  <c r="BY16" i="1"/>
  <c r="BT216" i="1" s="1"/>
  <c r="BY17" i="1"/>
  <c r="BU217" i="1" s="1"/>
  <c r="BY18" i="1"/>
  <c r="BT218" i="1" s="1"/>
  <c r="BY19" i="1"/>
  <c r="BU219" i="1" s="1"/>
  <c r="BY20" i="1"/>
  <c r="BT220" i="1" s="1"/>
  <c r="BY21" i="1"/>
  <c r="BU221" i="1" s="1"/>
  <c r="BY22" i="1"/>
  <c r="BT222" i="1" s="1"/>
  <c r="BY23" i="1"/>
  <c r="BU223" i="1" s="1"/>
  <c r="BY24" i="1"/>
  <c r="BT224" i="1" s="1"/>
  <c r="BY25" i="1"/>
  <c r="BU225" i="1" s="1"/>
  <c r="CX10" i="1"/>
  <c r="CS210" i="1" s="1"/>
  <c r="CX11" i="1"/>
  <c r="CR211" i="1" s="1"/>
  <c r="CX12" i="1"/>
  <c r="CS212" i="1" s="1"/>
  <c r="CX13" i="1"/>
  <c r="CR213" i="1" s="1"/>
  <c r="CX14" i="1"/>
  <c r="CS214" i="1" s="1"/>
  <c r="CX15" i="1"/>
  <c r="CR215" i="1" s="1"/>
  <c r="CX16" i="1"/>
  <c r="CS216" i="1" s="1"/>
  <c r="CX17" i="1"/>
  <c r="CR217" i="1" s="1"/>
  <c r="CX18" i="1"/>
  <c r="CS218" i="1" s="1"/>
  <c r="CX19" i="1"/>
  <c r="CR219" i="1" s="1"/>
  <c r="CX20" i="1"/>
  <c r="CS220" i="1" s="1"/>
  <c r="CX21" i="1"/>
  <c r="CR221" i="1" s="1"/>
  <c r="CX22" i="1"/>
  <c r="CS222" i="1" s="1"/>
  <c r="CX23" i="1"/>
  <c r="CR223" i="1" s="1"/>
  <c r="CX24" i="1"/>
  <c r="CS224" i="1" s="1"/>
  <c r="CX25" i="1"/>
  <c r="CR225" i="1" s="1"/>
  <c r="BD209" i="1"/>
  <c r="BJ10" i="1"/>
  <c r="AY212" i="1"/>
  <c r="BD13" i="1"/>
  <c r="BA203" i="1"/>
  <c r="BE4" i="1"/>
  <c r="AX204" i="1"/>
  <c r="BC5" i="1"/>
  <c r="AW205" i="1"/>
  <c r="BA6" i="1"/>
  <c r="BS27" i="1"/>
  <c r="BT27" i="1"/>
  <c r="BN227" i="1" s="1"/>
  <c r="BU27" i="1"/>
  <c r="BV27" i="1"/>
  <c r="BW27" i="1"/>
  <c r="BX27" i="1"/>
  <c r="BY27" i="1"/>
  <c r="BZ27" i="1"/>
  <c r="BT227" i="1" s="1"/>
  <c r="CB27" i="1"/>
  <c r="CD27" i="1"/>
  <c r="CF27" i="1"/>
  <c r="BZ227" i="1" s="1"/>
  <c r="CH27" i="1"/>
  <c r="CJ27" i="1"/>
  <c r="CL27" i="1"/>
  <c r="CF227" i="1" s="1"/>
  <c r="CN27" i="1"/>
  <c r="CP27" i="1"/>
  <c r="CR27" i="1"/>
  <c r="CL227" i="1" s="1"/>
  <c r="CT27" i="1"/>
  <c r="CV27" i="1"/>
  <c r="CX27" i="1"/>
  <c r="CR227" i="1" s="1"/>
  <c r="BO227" i="1"/>
  <c r="BP227" i="1"/>
  <c r="BQ227" i="1"/>
  <c r="BR227" i="1"/>
  <c r="BS227" i="1"/>
  <c r="BU227" i="1"/>
  <c r="BV227" i="1"/>
  <c r="BX227" i="1"/>
  <c r="CB227" i="1"/>
  <c r="CD227" i="1"/>
  <c r="CH227" i="1"/>
  <c r="CJ227" i="1"/>
  <c r="CN227" i="1"/>
  <c r="CP227" i="1"/>
  <c r="DV227" i="1"/>
  <c r="DW227" i="1"/>
  <c r="DX227" i="1"/>
  <c r="DY227" i="1"/>
  <c r="DZ227" i="1"/>
  <c r="CA1" i="1"/>
  <c r="BY2" i="1"/>
  <c r="BT202" i="1" s="1"/>
  <c r="BY3" i="1"/>
  <c r="BU203" i="1" s="1"/>
  <c r="BY4" i="1"/>
  <c r="BT204" i="1" s="1"/>
  <c r="BY5" i="1"/>
  <c r="BU205" i="1" s="1"/>
  <c r="BY6" i="1"/>
  <c r="BT206" i="1" s="1"/>
  <c r="BY7" i="1"/>
  <c r="BU207" i="1" s="1"/>
  <c r="BY8" i="1"/>
  <c r="BT208" i="1" s="1"/>
  <c r="BY9" i="1"/>
  <c r="BU209" i="1" s="1"/>
  <c r="CZ1" i="1"/>
  <c r="CX2" i="1"/>
  <c r="CS202" i="1" s="1"/>
  <c r="CX3" i="1"/>
  <c r="CR203" i="1" s="1"/>
  <c r="CX4" i="1"/>
  <c r="CS204" i="1" s="1"/>
  <c r="CX5" i="1"/>
  <c r="CR205" i="1" s="1"/>
  <c r="CX6" i="1"/>
  <c r="CS206" i="1" s="1"/>
  <c r="CX7" i="1"/>
  <c r="CR207" i="1" s="1"/>
  <c r="CX8" i="1"/>
  <c r="CS208" i="1" s="1"/>
  <c r="CX9" i="1"/>
  <c r="CR209" i="1" s="1"/>
  <c r="BG208" i="1"/>
  <c r="BL9" i="1"/>
  <c r="R218" i="1"/>
  <c r="W19" i="1"/>
  <c r="I223" i="1"/>
  <c r="M24" i="1"/>
  <c r="M223" i="1"/>
  <c r="Q24" i="1"/>
  <c r="O221" i="1"/>
  <c r="S22" i="1"/>
  <c r="J222" i="1"/>
  <c r="O23" i="1"/>
  <c r="T218" i="1"/>
  <c r="Y19" i="1"/>
  <c r="P220" i="1"/>
  <c r="U21" i="1"/>
  <c r="G29" i="3" a="1"/>
  <c r="G29" i="3" s="1"/>
  <c r="C29" i="3" a="1"/>
  <c r="C29" i="3" s="1"/>
  <c r="E28" i="3"/>
  <c r="AH219" i="1"/>
  <c r="AN20" i="1"/>
  <c r="AL217" i="1"/>
  <c r="AR18" i="1"/>
  <c r="AP215" i="1"/>
  <c r="AV16" i="1"/>
  <c r="AT213" i="1"/>
  <c r="AZ14" i="1"/>
  <c r="AS214" i="1"/>
  <c r="AX15" i="1"/>
  <c r="AO216" i="1"/>
  <c r="AT17" i="1"/>
  <c r="AK218" i="1"/>
  <c r="AP19" i="1"/>
  <c r="AJ210" i="1"/>
  <c r="AO11" i="1"/>
  <c r="AN208" i="1"/>
  <c r="AS9" i="1"/>
  <c r="AR206" i="1"/>
  <c r="AW7" i="1"/>
  <c r="AU205" i="1"/>
  <c r="AY6" i="1"/>
  <c r="AQ207" i="1"/>
  <c r="AU8" i="1"/>
  <c r="AM209" i="1"/>
  <c r="AQ10" i="1"/>
  <c r="AI211" i="1"/>
  <c r="AM12" i="1"/>
  <c r="X223" i="1"/>
  <c r="AD24" i="1"/>
  <c r="AB221" i="1"/>
  <c r="AH22" i="1"/>
  <c r="AF219" i="1"/>
  <c r="AL20" i="1"/>
  <c r="AE220" i="1"/>
  <c r="AJ21" i="1"/>
  <c r="AA222" i="1"/>
  <c r="AF23" i="1"/>
  <c r="W224" i="1"/>
  <c r="AB25" i="1"/>
  <c r="V216" i="1"/>
  <c r="AA17" i="1"/>
  <c r="Z214" i="1"/>
  <c r="AE15" i="1"/>
  <c r="AD212" i="1"/>
  <c r="AI13" i="1"/>
  <c r="AG211" i="1"/>
  <c r="AK12" i="1"/>
  <c r="AC213" i="1"/>
  <c r="AG14" i="1"/>
  <c r="Y215" i="1"/>
  <c r="AC16" i="1"/>
  <c r="B30" i="3"/>
  <c r="J27" i="1"/>
  <c r="D227" i="1" s="1"/>
  <c r="K27" i="1"/>
  <c r="L27" i="1"/>
  <c r="N27" i="1"/>
  <c r="P27" i="1"/>
  <c r="J227" i="1" s="1"/>
  <c r="R27" i="1"/>
  <c r="T27" i="1"/>
  <c r="N227" i="1" s="1"/>
  <c r="V27" i="1"/>
  <c r="P227" i="1" s="1"/>
  <c r="X27" i="1"/>
  <c r="Z27" i="1"/>
  <c r="T227" i="1" s="1"/>
  <c r="I27" i="1"/>
  <c r="H27" i="1"/>
  <c r="E227" i="1"/>
  <c r="F227" i="1"/>
  <c r="G227" i="1"/>
  <c r="H227" i="1"/>
  <c r="L227" i="1"/>
  <c r="R227" i="1"/>
  <c r="B227" i="1"/>
  <c r="A228" i="1"/>
  <c r="G27" i="1"/>
  <c r="C227" i="1" s="1"/>
  <c r="F28" i="1"/>
  <c r="CZ10" i="1" l="1"/>
  <c r="CU210" i="1" s="1"/>
  <c r="CZ11" i="1"/>
  <c r="CT211" i="1" s="1"/>
  <c r="CZ12" i="1"/>
  <c r="CU212" i="1" s="1"/>
  <c r="CZ13" i="1"/>
  <c r="CT213" i="1" s="1"/>
  <c r="CZ14" i="1"/>
  <c r="CU214" i="1" s="1"/>
  <c r="CZ15" i="1"/>
  <c r="CT215" i="1" s="1"/>
  <c r="CZ16" i="1"/>
  <c r="CU216" i="1" s="1"/>
  <c r="CZ17" i="1"/>
  <c r="CT217" i="1" s="1"/>
  <c r="CZ18" i="1"/>
  <c r="CU218" i="1" s="1"/>
  <c r="CZ19" i="1"/>
  <c r="CT219" i="1" s="1"/>
  <c r="CZ20" i="1"/>
  <c r="CU220" i="1" s="1"/>
  <c r="CZ21" i="1"/>
  <c r="CT221" i="1" s="1"/>
  <c r="CZ22" i="1"/>
  <c r="CU222" i="1" s="1"/>
  <c r="CZ23" i="1"/>
  <c r="CT223" i="1" s="1"/>
  <c r="CZ24" i="1"/>
  <c r="CU224" i="1" s="1"/>
  <c r="CZ25" i="1"/>
  <c r="CT225" i="1" s="1"/>
  <c r="CZ26" i="1"/>
  <c r="CU226" i="1" s="1"/>
  <c r="CA10" i="1"/>
  <c r="BV210" i="1" s="1"/>
  <c r="CA11" i="1"/>
  <c r="BW211" i="1" s="1"/>
  <c r="CA12" i="1"/>
  <c r="BV212" i="1" s="1"/>
  <c r="CA13" i="1"/>
  <c r="BW213" i="1" s="1"/>
  <c r="CA14" i="1"/>
  <c r="BV214" i="1" s="1"/>
  <c r="CA15" i="1"/>
  <c r="BW215" i="1" s="1"/>
  <c r="CA16" i="1"/>
  <c r="BV216" i="1" s="1"/>
  <c r="CA17" i="1"/>
  <c r="BW217" i="1" s="1"/>
  <c r="CA18" i="1"/>
  <c r="BV218" i="1" s="1"/>
  <c r="CA19" i="1"/>
  <c r="BW219" i="1" s="1"/>
  <c r="CA20" i="1"/>
  <c r="BV220" i="1" s="1"/>
  <c r="CA21" i="1"/>
  <c r="BW221" i="1" s="1"/>
  <c r="CA22" i="1"/>
  <c r="BV222" i="1" s="1"/>
  <c r="CA23" i="1"/>
  <c r="BW223" i="1" s="1"/>
  <c r="CA24" i="1"/>
  <c r="BV224" i="1" s="1"/>
  <c r="CA25" i="1"/>
  <c r="BW225" i="1" s="1"/>
  <c r="CA26" i="1"/>
  <c r="BV226" i="1" s="1"/>
  <c r="BF209" i="1"/>
  <c r="BL10" i="1"/>
  <c r="CA27" i="1"/>
  <c r="BW227" i="1" s="1"/>
  <c r="AV206" i="1"/>
  <c r="BA7" i="1"/>
  <c r="AX213" i="1"/>
  <c r="BD14" i="1"/>
  <c r="BB211" i="1"/>
  <c r="BH12" i="1"/>
  <c r="BK208" i="1"/>
  <c r="BP9" i="1"/>
  <c r="BC203" i="1"/>
  <c r="BG4" i="1"/>
  <c r="AZ204" i="1"/>
  <c r="BE5" i="1"/>
  <c r="BH209" i="1"/>
  <c r="BN10" i="1"/>
  <c r="BL207" i="1"/>
  <c r="BR8" i="1"/>
  <c r="CZ27" i="1"/>
  <c r="CT227" i="1" s="1"/>
  <c r="AY205" i="1"/>
  <c r="BC6" i="1"/>
  <c r="BE210" i="1"/>
  <c r="BJ11" i="1"/>
  <c r="BA212" i="1"/>
  <c r="BF13" i="1"/>
  <c r="BD202" i="1"/>
  <c r="BI3" i="1"/>
  <c r="BK2" i="1"/>
  <c r="AW214" i="1"/>
  <c r="BB15" i="1"/>
  <c r="BS28" i="1"/>
  <c r="BT28" i="1"/>
  <c r="BU28" i="1"/>
  <c r="BP228" i="1" s="1"/>
  <c r="BV28" i="1"/>
  <c r="BW28" i="1"/>
  <c r="BX28" i="1"/>
  <c r="BS228" i="1" s="1"/>
  <c r="BY28" i="1"/>
  <c r="BZ28" i="1"/>
  <c r="CA28" i="1"/>
  <c r="BV228" i="1" s="1"/>
  <c r="CB28" i="1"/>
  <c r="CD28" i="1"/>
  <c r="BY228" i="1" s="1"/>
  <c r="CF28" i="1"/>
  <c r="CH28" i="1"/>
  <c r="CJ28" i="1"/>
  <c r="CE228" i="1" s="1"/>
  <c r="CL28" i="1"/>
  <c r="CN28" i="1"/>
  <c r="CP28" i="1"/>
  <c r="CK228" i="1" s="1"/>
  <c r="CR28" i="1"/>
  <c r="CT28" i="1"/>
  <c r="CV28" i="1"/>
  <c r="CQ228" i="1" s="1"/>
  <c r="CX28" i="1"/>
  <c r="CZ28" i="1"/>
  <c r="BN228" i="1"/>
  <c r="BO228" i="1"/>
  <c r="BQ228" i="1"/>
  <c r="BR228" i="1"/>
  <c r="BT228" i="1"/>
  <c r="BU228" i="1"/>
  <c r="BW228" i="1"/>
  <c r="CA228" i="1"/>
  <c r="CC228" i="1"/>
  <c r="CG228" i="1"/>
  <c r="CI228" i="1"/>
  <c r="CM228" i="1"/>
  <c r="CO228" i="1"/>
  <c r="CS228" i="1"/>
  <c r="CU228" i="1"/>
  <c r="DV228" i="1"/>
  <c r="DW228" i="1"/>
  <c r="DX228" i="1"/>
  <c r="DY228" i="1"/>
  <c r="DZ228" i="1"/>
  <c r="DB1" i="1"/>
  <c r="DB28" i="1" s="1"/>
  <c r="CW228" i="1" s="1"/>
  <c r="CZ2" i="1"/>
  <c r="CU202" i="1" s="1"/>
  <c r="CZ3" i="1"/>
  <c r="CT203" i="1" s="1"/>
  <c r="CZ4" i="1"/>
  <c r="CU204" i="1" s="1"/>
  <c r="CZ5" i="1"/>
  <c r="CT205" i="1" s="1"/>
  <c r="CZ6" i="1"/>
  <c r="CU206" i="1" s="1"/>
  <c r="CZ7" i="1"/>
  <c r="CT207" i="1" s="1"/>
  <c r="CZ8" i="1"/>
  <c r="CU208" i="1" s="1"/>
  <c r="CZ9" i="1"/>
  <c r="CT209" i="1" s="1"/>
  <c r="CC1" i="1"/>
  <c r="CA2" i="1"/>
  <c r="BV202" i="1" s="1"/>
  <c r="CA3" i="1"/>
  <c r="BW203" i="1" s="1"/>
  <c r="CA4" i="1"/>
  <c r="BV204" i="1" s="1"/>
  <c r="CA5" i="1"/>
  <c r="BW205" i="1" s="1"/>
  <c r="CA6" i="1"/>
  <c r="BV206" i="1" s="1"/>
  <c r="CA7" i="1"/>
  <c r="BW207" i="1" s="1"/>
  <c r="CA8" i="1"/>
  <c r="BV208" i="1" s="1"/>
  <c r="CA9" i="1"/>
  <c r="BW209" i="1" s="1"/>
  <c r="U219" i="1"/>
  <c r="Y20" i="1"/>
  <c r="L224" i="1"/>
  <c r="Q25" i="1"/>
  <c r="Q221" i="1"/>
  <c r="U22" i="1"/>
  <c r="N222" i="1"/>
  <c r="S23" i="1"/>
  <c r="S219" i="1"/>
  <c r="W20" i="1"/>
  <c r="K223" i="1"/>
  <c r="O24" i="1"/>
  <c r="H224" i="1"/>
  <c r="M25" i="1"/>
  <c r="G30" i="3" a="1"/>
  <c r="G30" i="3" s="1"/>
  <c r="C30" i="3" a="1"/>
  <c r="C30" i="3" s="1"/>
  <c r="E29" i="3"/>
  <c r="AH212" i="1"/>
  <c r="AM13" i="1"/>
  <c r="AL210" i="1"/>
  <c r="AQ11" i="1"/>
  <c r="AP208" i="1"/>
  <c r="AU9" i="1"/>
  <c r="AT206" i="1"/>
  <c r="AY7" i="1"/>
  <c r="AS207" i="1"/>
  <c r="AW8" i="1"/>
  <c r="AO209" i="1"/>
  <c r="AS10" i="1"/>
  <c r="AK211" i="1"/>
  <c r="AO12" i="1"/>
  <c r="AJ219" i="1"/>
  <c r="AP20" i="1"/>
  <c r="AN217" i="1"/>
  <c r="AT18" i="1"/>
  <c r="AR215" i="1"/>
  <c r="AX16" i="1"/>
  <c r="AU214" i="1"/>
  <c r="AZ15" i="1"/>
  <c r="AQ216" i="1"/>
  <c r="AV17" i="1"/>
  <c r="AM218" i="1"/>
  <c r="AR19" i="1"/>
  <c r="AI220" i="1"/>
  <c r="AN21" i="1"/>
  <c r="X216" i="1"/>
  <c r="AC17" i="1"/>
  <c r="AB214" i="1"/>
  <c r="AG15" i="1"/>
  <c r="AF212" i="1"/>
  <c r="AK13" i="1"/>
  <c r="AE213" i="1"/>
  <c r="AI14" i="1"/>
  <c r="AA215" i="1"/>
  <c r="AE16" i="1"/>
  <c r="W217" i="1"/>
  <c r="AA18" i="1"/>
  <c r="V225" i="1"/>
  <c r="AB26" i="1"/>
  <c r="Z223" i="1"/>
  <c r="AF24" i="1"/>
  <c r="AD221" i="1"/>
  <c r="AJ22" i="1"/>
  <c r="AG220" i="1"/>
  <c r="AL21" i="1"/>
  <c r="AC222" i="1"/>
  <c r="AH23" i="1"/>
  <c r="Y224" i="1"/>
  <c r="AD25" i="1"/>
  <c r="B31" i="3"/>
  <c r="J28" i="1"/>
  <c r="E228" i="1" s="1"/>
  <c r="K28" i="1"/>
  <c r="F228" i="1" s="1"/>
  <c r="L28" i="1"/>
  <c r="N28" i="1"/>
  <c r="I228" i="1" s="1"/>
  <c r="P28" i="1"/>
  <c r="R28" i="1"/>
  <c r="T28" i="1"/>
  <c r="O228" i="1" s="1"/>
  <c r="V28" i="1"/>
  <c r="Q228" i="1" s="1"/>
  <c r="X28" i="1"/>
  <c r="Z28" i="1"/>
  <c r="U228" i="1" s="1"/>
  <c r="I28" i="1"/>
  <c r="H28" i="1"/>
  <c r="D228" i="1"/>
  <c r="G228" i="1"/>
  <c r="K228" i="1"/>
  <c r="M228" i="1"/>
  <c r="S228" i="1"/>
  <c r="C228" i="1"/>
  <c r="A229" i="1"/>
  <c r="G28" i="1"/>
  <c r="B228" i="1" s="1"/>
  <c r="F29" i="1"/>
  <c r="BF202" i="1" l="1"/>
  <c r="BK3" i="1"/>
  <c r="BM2" i="1"/>
  <c r="AZ213" i="1"/>
  <c r="BF14" i="1"/>
  <c r="BI210" i="1"/>
  <c r="BN11" i="1"/>
  <c r="BJ209" i="1"/>
  <c r="BP10" i="1"/>
  <c r="AW207" i="1"/>
  <c r="BA8" i="1"/>
  <c r="BG210" i="1"/>
  <c r="BL11" i="1"/>
  <c r="AV215" i="1"/>
  <c r="BB16" i="1"/>
  <c r="BE203" i="1"/>
  <c r="BI4" i="1"/>
  <c r="AX206" i="1"/>
  <c r="BC7" i="1"/>
  <c r="BM208" i="1"/>
  <c r="BR9" i="1"/>
  <c r="BB204" i="1"/>
  <c r="BG5" i="1"/>
  <c r="AY214" i="1"/>
  <c r="BD15" i="1"/>
  <c r="CC10" i="1"/>
  <c r="BX210" i="1" s="1"/>
  <c r="CC11" i="1"/>
  <c r="BY211" i="1" s="1"/>
  <c r="CC12" i="1"/>
  <c r="BX212" i="1" s="1"/>
  <c r="CC13" i="1"/>
  <c r="BY213" i="1" s="1"/>
  <c r="CC14" i="1"/>
  <c r="BX214" i="1" s="1"/>
  <c r="CC15" i="1"/>
  <c r="BY215" i="1" s="1"/>
  <c r="CC16" i="1"/>
  <c r="BX216" i="1" s="1"/>
  <c r="CC17" i="1"/>
  <c r="BY217" i="1" s="1"/>
  <c r="CC18" i="1"/>
  <c r="BX218" i="1" s="1"/>
  <c r="CC19" i="1"/>
  <c r="BY219" i="1" s="1"/>
  <c r="CC20" i="1"/>
  <c r="BX220" i="1" s="1"/>
  <c r="CC21" i="1"/>
  <c r="BY221" i="1" s="1"/>
  <c r="CC22" i="1"/>
  <c r="BX222" i="1" s="1"/>
  <c r="CC23" i="1"/>
  <c r="BY223" i="1" s="1"/>
  <c r="CC24" i="1"/>
  <c r="BX224" i="1" s="1"/>
  <c r="CC25" i="1"/>
  <c r="BY225" i="1" s="1"/>
  <c r="CC26" i="1"/>
  <c r="BX226" i="1" s="1"/>
  <c r="CC27" i="1"/>
  <c r="BY227" i="1" s="1"/>
  <c r="DB10" i="1"/>
  <c r="CW210" i="1" s="1"/>
  <c r="DB11" i="1"/>
  <c r="CV211" i="1" s="1"/>
  <c r="DB12" i="1"/>
  <c r="CW212" i="1" s="1"/>
  <c r="DB13" i="1"/>
  <c r="CV213" i="1" s="1"/>
  <c r="DB14" i="1"/>
  <c r="CW214" i="1" s="1"/>
  <c r="DB15" i="1"/>
  <c r="CV215" i="1" s="1"/>
  <c r="DB16" i="1"/>
  <c r="CW216" i="1" s="1"/>
  <c r="DB17" i="1"/>
  <c r="CV217" i="1" s="1"/>
  <c r="DB18" i="1"/>
  <c r="CW218" i="1" s="1"/>
  <c r="DB19" i="1"/>
  <c r="CV219" i="1" s="1"/>
  <c r="DB20" i="1"/>
  <c r="CW220" i="1" s="1"/>
  <c r="DB21" i="1"/>
  <c r="CV221" i="1" s="1"/>
  <c r="DB22" i="1"/>
  <c r="CW222" i="1" s="1"/>
  <c r="DB23" i="1"/>
  <c r="CV223" i="1" s="1"/>
  <c r="DB24" i="1"/>
  <c r="CW224" i="1" s="1"/>
  <c r="DB25" i="1"/>
  <c r="CV225" i="1" s="1"/>
  <c r="DB26" i="1"/>
  <c r="CW226" i="1" s="1"/>
  <c r="DB27" i="1"/>
  <c r="CV227" i="1" s="1"/>
  <c r="CC28" i="1"/>
  <c r="BX228" i="1" s="1"/>
  <c r="BD211" i="1"/>
  <c r="BJ12" i="1"/>
  <c r="BA205" i="1"/>
  <c r="BE6" i="1"/>
  <c r="BC212" i="1"/>
  <c r="BH13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F29" i="1"/>
  <c r="CH29" i="1"/>
  <c r="CJ29" i="1"/>
  <c r="CL29" i="1"/>
  <c r="CN29" i="1"/>
  <c r="CP29" i="1"/>
  <c r="CR29" i="1"/>
  <c r="CT29" i="1"/>
  <c r="CV29" i="1"/>
  <c r="CX29" i="1"/>
  <c r="CZ29" i="1"/>
  <c r="DB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B229" i="1"/>
  <c r="CD229" i="1"/>
  <c r="CF229" i="1"/>
  <c r="CH229" i="1"/>
  <c r="CJ229" i="1"/>
  <c r="CL229" i="1"/>
  <c r="CN229" i="1"/>
  <c r="CP229" i="1"/>
  <c r="CR229" i="1"/>
  <c r="CT229" i="1"/>
  <c r="CV229" i="1"/>
  <c r="DV229" i="1"/>
  <c r="DW229" i="1"/>
  <c r="DX229" i="1"/>
  <c r="DY229" i="1"/>
  <c r="DZ229" i="1"/>
  <c r="CE1" i="1"/>
  <c r="CE29" i="1" s="1"/>
  <c r="CA229" i="1" s="1"/>
  <c r="CC2" i="1"/>
  <c r="BX202" i="1" s="1"/>
  <c r="CC3" i="1"/>
  <c r="BY203" i="1" s="1"/>
  <c r="CC4" i="1"/>
  <c r="BX204" i="1" s="1"/>
  <c r="CC5" i="1"/>
  <c r="BY205" i="1" s="1"/>
  <c r="CC6" i="1"/>
  <c r="BX206" i="1" s="1"/>
  <c r="CC7" i="1"/>
  <c r="BY207" i="1" s="1"/>
  <c r="CC8" i="1"/>
  <c r="BX208" i="1" s="1"/>
  <c r="CC9" i="1"/>
  <c r="BY209" i="1" s="1"/>
  <c r="DD1" i="1"/>
  <c r="DB2" i="1"/>
  <c r="CW202" i="1" s="1"/>
  <c r="DB3" i="1"/>
  <c r="CV203" i="1" s="1"/>
  <c r="DB4" i="1"/>
  <c r="CW204" i="1" s="1"/>
  <c r="DB5" i="1"/>
  <c r="CV205" i="1" s="1"/>
  <c r="DB6" i="1"/>
  <c r="CW206" i="1" s="1"/>
  <c r="DB7" i="1"/>
  <c r="CV207" i="1" s="1"/>
  <c r="DB8" i="1"/>
  <c r="CW208" i="1" s="1"/>
  <c r="DB9" i="1"/>
  <c r="CV209" i="1" s="1"/>
  <c r="J224" i="1"/>
  <c r="O25" i="1"/>
  <c r="P222" i="1"/>
  <c r="U23" i="1"/>
  <c r="I225" i="1"/>
  <c r="M26" i="1"/>
  <c r="O223" i="1"/>
  <c r="S24" i="1"/>
  <c r="T220" i="1"/>
  <c r="Y21" i="1"/>
  <c r="R220" i="1"/>
  <c r="W21" i="1"/>
  <c r="M225" i="1"/>
  <c r="Q26" i="1"/>
  <c r="G31" i="3" a="1"/>
  <c r="G31" i="3" s="1"/>
  <c r="C31" i="3" a="1"/>
  <c r="C31" i="3" s="1"/>
  <c r="E30" i="3"/>
  <c r="AH221" i="1"/>
  <c r="AN22" i="1"/>
  <c r="AL219" i="1"/>
  <c r="AR20" i="1"/>
  <c r="AP217" i="1"/>
  <c r="AV18" i="1"/>
  <c r="AT215" i="1"/>
  <c r="AZ16" i="1"/>
  <c r="AS216" i="1"/>
  <c r="AX17" i="1"/>
  <c r="AO218" i="1"/>
  <c r="AT19" i="1"/>
  <c r="AK220" i="1"/>
  <c r="AP21" i="1"/>
  <c r="AJ212" i="1"/>
  <c r="AO13" i="1"/>
  <c r="AN210" i="1"/>
  <c r="AS11" i="1"/>
  <c r="AR208" i="1"/>
  <c r="AW9" i="1"/>
  <c r="AU207" i="1"/>
  <c r="AY8" i="1"/>
  <c r="AQ209" i="1"/>
  <c r="AU10" i="1"/>
  <c r="AM211" i="1"/>
  <c r="AQ12" i="1"/>
  <c r="AI213" i="1"/>
  <c r="AM14" i="1"/>
  <c r="X225" i="1"/>
  <c r="AD26" i="1"/>
  <c r="AB223" i="1"/>
  <c r="AH24" i="1"/>
  <c r="AF221" i="1"/>
  <c r="AL22" i="1"/>
  <c r="AE222" i="1"/>
  <c r="AJ23" i="1"/>
  <c r="AA224" i="1"/>
  <c r="AF25" i="1"/>
  <c r="W226" i="1"/>
  <c r="AB27" i="1"/>
  <c r="V218" i="1"/>
  <c r="AA19" i="1"/>
  <c r="Z216" i="1"/>
  <c r="AE17" i="1"/>
  <c r="AD214" i="1"/>
  <c r="AI15" i="1"/>
  <c r="AG213" i="1"/>
  <c r="AK14" i="1"/>
  <c r="AC215" i="1"/>
  <c r="AG16" i="1"/>
  <c r="Y217" i="1"/>
  <c r="AC18" i="1"/>
  <c r="B32" i="3"/>
  <c r="J29" i="1"/>
  <c r="K29" i="1"/>
  <c r="L29" i="1"/>
  <c r="N29" i="1"/>
  <c r="H229" i="1" s="1"/>
  <c r="P29" i="1"/>
  <c r="R29" i="1"/>
  <c r="T29" i="1"/>
  <c r="N229" i="1" s="1"/>
  <c r="V29" i="1"/>
  <c r="X29" i="1"/>
  <c r="Z29" i="1"/>
  <c r="T229" i="1" s="1"/>
  <c r="I29" i="1"/>
  <c r="H29" i="1"/>
  <c r="D229" i="1"/>
  <c r="E229" i="1"/>
  <c r="F229" i="1"/>
  <c r="G229" i="1"/>
  <c r="J229" i="1"/>
  <c r="L229" i="1"/>
  <c r="P229" i="1"/>
  <c r="R229" i="1"/>
  <c r="B229" i="1"/>
  <c r="A230" i="1"/>
  <c r="G29" i="1"/>
  <c r="C229" i="1" s="1"/>
  <c r="F30" i="1"/>
  <c r="AZ206" i="1" l="1"/>
  <c r="BE7" i="1"/>
  <c r="BL209" i="1"/>
  <c r="BR10" i="1"/>
  <c r="AW216" i="1"/>
  <c r="BB17" i="1"/>
  <c r="BK210" i="1"/>
  <c r="BP11" i="1"/>
  <c r="BH202" i="1"/>
  <c r="BM3" i="1"/>
  <c r="BO2" i="1"/>
  <c r="BB213" i="1"/>
  <c r="BH14" i="1"/>
  <c r="BC205" i="1"/>
  <c r="BG6" i="1"/>
  <c r="BD204" i="1"/>
  <c r="BI5" i="1"/>
  <c r="AV208" i="1"/>
  <c r="BA9" i="1"/>
  <c r="BA214" i="1"/>
  <c r="BF15" i="1"/>
  <c r="BG203" i="1"/>
  <c r="BK4" i="1"/>
  <c r="DD10" i="1"/>
  <c r="CY210" i="1" s="1"/>
  <c r="DD11" i="1"/>
  <c r="CX211" i="1" s="1"/>
  <c r="DD12" i="1"/>
  <c r="CY212" i="1" s="1"/>
  <c r="DD13" i="1"/>
  <c r="CX213" i="1" s="1"/>
  <c r="DD14" i="1"/>
  <c r="CY214" i="1" s="1"/>
  <c r="DD15" i="1"/>
  <c r="CX215" i="1" s="1"/>
  <c r="DD16" i="1"/>
  <c r="CY216" i="1" s="1"/>
  <c r="DD17" i="1"/>
  <c r="CX217" i="1" s="1"/>
  <c r="DD18" i="1"/>
  <c r="CY218" i="1" s="1"/>
  <c r="DD19" i="1"/>
  <c r="CX219" i="1" s="1"/>
  <c r="DD20" i="1"/>
  <c r="CY220" i="1" s="1"/>
  <c r="DD21" i="1"/>
  <c r="CX221" i="1" s="1"/>
  <c r="DD22" i="1"/>
  <c r="CY222" i="1" s="1"/>
  <c r="DD23" i="1"/>
  <c r="CX223" i="1" s="1"/>
  <c r="DD24" i="1"/>
  <c r="CY224" i="1" s="1"/>
  <c r="DD25" i="1"/>
  <c r="CX225" i="1" s="1"/>
  <c r="DD26" i="1"/>
  <c r="CY226" i="1" s="1"/>
  <c r="DD27" i="1"/>
  <c r="CX227" i="1" s="1"/>
  <c r="DD28" i="1"/>
  <c r="CY228" i="1" s="1"/>
  <c r="CE10" i="1"/>
  <c r="BZ210" i="1" s="1"/>
  <c r="CE11" i="1"/>
  <c r="CA211" i="1" s="1"/>
  <c r="CE12" i="1"/>
  <c r="BZ212" i="1" s="1"/>
  <c r="CE13" i="1"/>
  <c r="CA213" i="1" s="1"/>
  <c r="CE14" i="1"/>
  <c r="BZ214" i="1" s="1"/>
  <c r="CE15" i="1"/>
  <c r="CA215" i="1" s="1"/>
  <c r="CE16" i="1"/>
  <c r="BZ216" i="1" s="1"/>
  <c r="CE17" i="1"/>
  <c r="CA217" i="1" s="1"/>
  <c r="CE18" i="1"/>
  <c r="BZ218" i="1" s="1"/>
  <c r="CE19" i="1"/>
  <c r="CA219" i="1" s="1"/>
  <c r="CE20" i="1"/>
  <c r="BZ220" i="1" s="1"/>
  <c r="CE21" i="1"/>
  <c r="CA221" i="1" s="1"/>
  <c r="CE22" i="1"/>
  <c r="BZ222" i="1" s="1"/>
  <c r="CE23" i="1"/>
  <c r="CA223" i="1" s="1"/>
  <c r="CE24" i="1"/>
  <c r="BZ224" i="1" s="1"/>
  <c r="CE25" i="1"/>
  <c r="CA225" i="1" s="1"/>
  <c r="CE26" i="1"/>
  <c r="BZ226" i="1" s="1"/>
  <c r="CE27" i="1"/>
  <c r="CA227" i="1" s="1"/>
  <c r="CE28" i="1"/>
  <c r="BZ228" i="1" s="1"/>
  <c r="DD29" i="1"/>
  <c r="CX229" i="1" s="1"/>
  <c r="BE212" i="1"/>
  <c r="BJ13" i="1"/>
  <c r="AX215" i="1"/>
  <c r="BD16" i="1"/>
  <c r="AY207" i="1"/>
  <c r="BC8" i="1"/>
  <c r="BF211" i="1"/>
  <c r="BL12" i="1"/>
  <c r="BH211" i="1"/>
  <c r="BN12" i="1"/>
  <c r="BS30" i="1"/>
  <c r="BT30" i="1"/>
  <c r="BO230" i="1" s="1"/>
  <c r="BU30" i="1"/>
  <c r="BV30" i="1"/>
  <c r="BW30" i="1"/>
  <c r="BR230" i="1" s="1"/>
  <c r="BX30" i="1"/>
  <c r="BY30" i="1"/>
  <c r="BZ30" i="1"/>
  <c r="BU230" i="1" s="1"/>
  <c r="CA30" i="1"/>
  <c r="CB30" i="1"/>
  <c r="CC30" i="1"/>
  <c r="BX230" i="1" s="1"/>
  <c r="CD30" i="1"/>
  <c r="CE30" i="1"/>
  <c r="CF30" i="1"/>
  <c r="CA230" i="1" s="1"/>
  <c r="CH30" i="1"/>
  <c r="CJ30" i="1"/>
  <c r="CL30" i="1"/>
  <c r="CG230" i="1" s="1"/>
  <c r="CN30" i="1"/>
  <c r="CP30" i="1"/>
  <c r="CR30" i="1"/>
  <c r="CM230" i="1" s="1"/>
  <c r="CT30" i="1"/>
  <c r="CV30" i="1"/>
  <c r="CX30" i="1"/>
  <c r="CS230" i="1" s="1"/>
  <c r="CZ30" i="1"/>
  <c r="DB30" i="1"/>
  <c r="DD30" i="1"/>
  <c r="CY230" i="1" s="1"/>
  <c r="BN230" i="1"/>
  <c r="BP230" i="1"/>
  <c r="BQ230" i="1"/>
  <c r="BS230" i="1"/>
  <c r="BT230" i="1"/>
  <c r="BV230" i="1"/>
  <c r="BW230" i="1"/>
  <c r="BY230" i="1"/>
  <c r="BZ230" i="1"/>
  <c r="CC230" i="1"/>
  <c r="CE230" i="1"/>
  <c r="CI230" i="1"/>
  <c r="CK230" i="1"/>
  <c r="CO230" i="1"/>
  <c r="CQ230" i="1"/>
  <c r="CU230" i="1"/>
  <c r="CW230" i="1"/>
  <c r="DV230" i="1"/>
  <c r="DW230" i="1"/>
  <c r="DX230" i="1"/>
  <c r="DY230" i="1"/>
  <c r="DZ230" i="1"/>
  <c r="DF1" i="1"/>
  <c r="DD2" i="1"/>
  <c r="CY202" i="1" s="1"/>
  <c r="DD3" i="1"/>
  <c r="CX203" i="1" s="1"/>
  <c r="DD4" i="1"/>
  <c r="CY204" i="1" s="1"/>
  <c r="DD5" i="1"/>
  <c r="CX205" i="1" s="1"/>
  <c r="DD6" i="1"/>
  <c r="CY206" i="1" s="1"/>
  <c r="DD7" i="1"/>
  <c r="CX207" i="1" s="1"/>
  <c r="DD8" i="1"/>
  <c r="CY208" i="1" s="1"/>
  <c r="DD9" i="1"/>
  <c r="CX209" i="1" s="1"/>
  <c r="CG1" i="1"/>
  <c r="CG30" i="1" s="1"/>
  <c r="CB230" i="1" s="1"/>
  <c r="CE2" i="1"/>
  <c r="BZ202" i="1" s="1"/>
  <c r="CE3" i="1"/>
  <c r="CA203" i="1" s="1"/>
  <c r="CE4" i="1"/>
  <c r="BZ204" i="1" s="1"/>
  <c r="CE5" i="1"/>
  <c r="CA205" i="1" s="1"/>
  <c r="CE6" i="1"/>
  <c r="BZ206" i="1" s="1"/>
  <c r="CE7" i="1"/>
  <c r="CA207" i="1" s="1"/>
  <c r="CE8" i="1"/>
  <c r="BZ208" i="1" s="1"/>
  <c r="CE9" i="1"/>
  <c r="CA209" i="1" s="1"/>
  <c r="S221" i="1"/>
  <c r="W22" i="1"/>
  <c r="H226" i="1"/>
  <c r="M27" i="1"/>
  <c r="L226" i="1"/>
  <c r="Q27" i="1"/>
  <c r="N224" i="1"/>
  <c r="S25" i="1"/>
  <c r="K225" i="1"/>
  <c r="O26" i="1"/>
  <c r="U221" i="1"/>
  <c r="Y22" i="1"/>
  <c r="Q223" i="1"/>
  <c r="U24" i="1"/>
  <c r="G32" i="3" a="1"/>
  <c r="G32" i="3" s="1"/>
  <c r="C32" i="3" a="1"/>
  <c r="C32" i="3" s="1"/>
  <c r="E31" i="3"/>
  <c r="AH214" i="1"/>
  <c r="AM15" i="1"/>
  <c r="AL212" i="1"/>
  <c r="AQ13" i="1"/>
  <c r="AP210" i="1"/>
  <c r="AU11" i="1"/>
  <c r="AT208" i="1"/>
  <c r="AY9" i="1"/>
  <c r="AS209" i="1"/>
  <c r="AW10" i="1"/>
  <c r="AO211" i="1"/>
  <c r="AS12" i="1"/>
  <c r="AK213" i="1"/>
  <c r="AO14" i="1"/>
  <c r="AJ221" i="1"/>
  <c r="AP22" i="1"/>
  <c r="AN219" i="1"/>
  <c r="AT20" i="1"/>
  <c r="AR217" i="1"/>
  <c r="AX18" i="1"/>
  <c r="AU216" i="1"/>
  <c r="AZ17" i="1"/>
  <c r="AQ218" i="1"/>
  <c r="AV19" i="1"/>
  <c r="AM220" i="1"/>
  <c r="AR21" i="1"/>
  <c r="AI222" i="1"/>
  <c r="AN23" i="1"/>
  <c r="X218" i="1"/>
  <c r="AC19" i="1"/>
  <c r="AB216" i="1"/>
  <c r="AG17" i="1"/>
  <c r="AF214" i="1"/>
  <c r="AK15" i="1"/>
  <c r="AE215" i="1"/>
  <c r="AI16" i="1"/>
  <c r="AA217" i="1"/>
  <c r="AE18" i="1"/>
  <c r="W219" i="1"/>
  <c r="AA20" i="1"/>
  <c r="V227" i="1"/>
  <c r="AB28" i="1"/>
  <c r="Z225" i="1"/>
  <c r="AF26" i="1"/>
  <c r="AD223" i="1"/>
  <c r="AJ24" i="1"/>
  <c r="AG222" i="1"/>
  <c r="AL23" i="1"/>
  <c r="AC224" i="1"/>
  <c r="AH25" i="1"/>
  <c r="Y226" i="1"/>
  <c r="AD27" i="1"/>
  <c r="B33" i="3"/>
  <c r="J30" i="1"/>
  <c r="E230" i="1" s="1"/>
  <c r="K30" i="1"/>
  <c r="F230" i="1" s="1"/>
  <c r="L30" i="1"/>
  <c r="G230" i="1" s="1"/>
  <c r="N30" i="1"/>
  <c r="I230" i="1" s="1"/>
  <c r="P30" i="1"/>
  <c r="K230" i="1" s="1"/>
  <c r="R30" i="1"/>
  <c r="T30" i="1"/>
  <c r="O230" i="1" s="1"/>
  <c r="V30" i="1"/>
  <c r="Q230" i="1" s="1"/>
  <c r="X30" i="1"/>
  <c r="S230" i="1" s="1"/>
  <c r="Z30" i="1"/>
  <c r="U230" i="1" s="1"/>
  <c r="I30" i="1"/>
  <c r="H30" i="1"/>
  <c r="D230" i="1"/>
  <c r="M230" i="1"/>
  <c r="C230" i="1"/>
  <c r="A231" i="1"/>
  <c r="G30" i="1"/>
  <c r="B230" i="1" s="1"/>
  <c r="F31" i="1"/>
  <c r="BI212" i="1" l="1"/>
  <c r="BN13" i="1"/>
  <c r="AY216" i="1"/>
  <c r="BD17" i="1"/>
  <c r="AZ215" i="1"/>
  <c r="BF16" i="1"/>
  <c r="BB206" i="1"/>
  <c r="BG7" i="1"/>
  <c r="AV217" i="1"/>
  <c r="BB18" i="1"/>
  <c r="AX208" i="1"/>
  <c r="BC9" i="1"/>
  <c r="BF204" i="1"/>
  <c r="BK5" i="1"/>
  <c r="BE205" i="1"/>
  <c r="BI6" i="1"/>
  <c r="BJ202" i="1"/>
  <c r="BO3" i="1"/>
  <c r="BQ2" i="1"/>
  <c r="BJ211" i="1"/>
  <c r="BP12" i="1"/>
  <c r="BA207" i="1"/>
  <c r="BE8" i="1"/>
  <c r="CG10" i="1"/>
  <c r="CB210" i="1" s="1"/>
  <c r="CG11" i="1"/>
  <c r="CC211" i="1" s="1"/>
  <c r="CG12" i="1"/>
  <c r="CB212" i="1" s="1"/>
  <c r="CG13" i="1"/>
  <c r="CC213" i="1" s="1"/>
  <c r="CG14" i="1"/>
  <c r="CB214" i="1" s="1"/>
  <c r="CG15" i="1"/>
  <c r="CC215" i="1" s="1"/>
  <c r="CG16" i="1"/>
  <c r="CB216" i="1" s="1"/>
  <c r="CG17" i="1"/>
  <c r="CC217" i="1" s="1"/>
  <c r="CG18" i="1"/>
  <c r="CB218" i="1" s="1"/>
  <c r="CG19" i="1"/>
  <c r="CC219" i="1" s="1"/>
  <c r="CG20" i="1"/>
  <c r="CB220" i="1" s="1"/>
  <c r="CG21" i="1"/>
  <c r="CC221" i="1" s="1"/>
  <c r="CG22" i="1"/>
  <c r="CB222" i="1" s="1"/>
  <c r="CG23" i="1"/>
  <c r="CC223" i="1" s="1"/>
  <c r="CG24" i="1"/>
  <c r="CB224" i="1" s="1"/>
  <c r="CG25" i="1"/>
  <c r="CC225" i="1" s="1"/>
  <c r="CG26" i="1"/>
  <c r="CB226" i="1" s="1"/>
  <c r="CG27" i="1"/>
  <c r="CC227" i="1" s="1"/>
  <c r="CG28" i="1"/>
  <c r="CB228" i="1" s="1"/>
  <c r="CG29" i="1"/>
  <c r="CC229" i="1" s="1"/>
  <c r="DF10" i="1"/>
  <c r="DA210" i="1" s="1"/>
  <c r="DF11" i="1"/>
  <c r="CZ211" i="1" s="1"/>
  <c r="DF12" i="1"/>
  <c r="DA212" i="1" s="1"/>
  <c r="DF13" i="1"/>
  <c r="CZ213" i="1" s="1"/>
  <c r="DF14" i="1"/>
  <c r="DA214" i="1" s="1"/>
  <c r="DF15" i="1"/>
  <c r="CZ215" i="1" s="1"/>
  <c r="DF16" i="1"/>
  <c r="DA216" i="1" s="1"/>
  <c r="DF17" i="1"/>
  <c r="CZ217" i="1" s="1"/>
  <c r="DF18" i="1"/>
  <c r="DA218" i="1" s="1"/>
  <c r="DF19" i="1"/>
  <c r="CZ219" i="1" s="1"/>
  <c r="DF20" i="1"/>
  <c r="DA220" i="1" s="1"/>
  <c r="DF21" i="1"/>
  <c r="CZ221" i="1" s="1"/>
  <c r="DF22" i="1"/>
  <c r="DA222" i="1" s="1"/>
  <c r="DF23" i="1"/>
  <c r="CZ223" i="1" s="1"/>
  <c r="DF24" i="1"/>
  <c r="DA224" i="1" s="1"/>
  <c r="DF25" i="1"/>
  <c r="CZ225" i="1" s="1"/>
  <c r="DF26" i="1"/>
  <c r="DA226" i="1" s="1"/>
  <c r="DF27" i="1"/>
  <c r="CZ227" i="1" s="1"/>
  <c r="DF28" i="1"/>
  <c r="DA228" i="1" s="1"/>
  <c r="DF29" i="1"/>
  <c r="CZ229" i="1" s="1"/>
  <c r="DF30" i="1"/>
  <c r="DA230" i="1" s="1"/>
  <c r="BG212" i="1"/>
  <c r="BL13" i="1"/>
  <c r="BD213" i="1"/>
  <c r="BJ14" i="1"/>
  <c r="AW209" i="1"/>
  <c r="BA10" i="1"/>
  <c r="BC214" i="1"/>
  <c r="BH15" i="1"/>
  <c r="BI203" i="1"/>
  <c r="BM4" i="1"/>
  <c r="BM210" i="1"/>
  <c r="BR1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J31" i="1"/>
  <c r="CL31" i="1"/>
  <c r="CN31" i="1"/>
  <c r="CP31" i="1"/>
  <c r="CR31" i="1"/>
  <c r="CT31" i="1"/>
  <c r="CV31" i="1"/>
  <c r="CX31" i="1"/>
  <c r="CZ31" i="1"/>
  <c r="DB31" i="1"/>
  <c r="DD31" i="1"/>
  <c r="DF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F231" i="1"/>
  <c r="CH231" i="1"/>
  <c r="CJ231" i="1"/>
  <c r="CL231" i="1"/>
  <c r="CN231" i="1"/>
  <c r="CP231" i="1"/>
  <c r="CR231" i="1"/>
  <c r="CT231" i="1"/>
  <c r="CV231" i="1"/>
  <c r="CX231" i="1"/>
  <c r="CZ231" i="1"/>
  <c r="DV231" i="1"/>
  <c r="DW231" i="1"/>
  <c r="DX231" i="1"/>
  <c r="DY231" i="1"/>
  <c r="DZ231" i="1"/>
  <c r="CI1" i="1"/>
  <c r="CG2" i="1"/>
  <c r="CB202" i="1" s="1"/>
  <c r="CG3" i="1"/>
  <c r="CC203" i="1" s="1"/>
  <c r="CG4" i="1"/>
  <c r="CB204" i="1" s="1"/>
  <c r="CG5" i="1"/>
  <c r="CC205" i="1" s="1"/>
  <c r="CG6" i="1"/>
  <c r="CB206" i="1" s="1"/>
  <c r="CG7" i="1"/>
  <c r="CC207" i="1" s="1"/>
  <c r="CG8" i="1"/>
  <c r="CB208" i="1" s="1"/>
  <c r="CG9" i="1"/>
  <c r="CC209" i="1" s="1"/>
  <c r="DH1" i="1"/>
  <c r="DF2" i="1"/>
  <c r="DA202" i="1" s="1"/>
  <c r="DF3" i="1"/>
  <c r="CZ203" i="1" s="1"/>
  <c r="DF4" i="1"/>
  <c r="DA204" i="1" s="1"/>
  <c r="DF5" i="1"/>
  <c r="CZ205" i="1" s="1"/>
  <c r="DF6" i="1"/>
  <c r="DA206" i="1" s="1"/>
  <c r="DF7" i="1"/>
  <c r="CZ207" i="1" s="1"/>
  <c r="DF8" i="1"/>
  <c r="DA208" i="1" s="1"/>
  <c r="DF9" i="1"/>
  <c r="CZ209" i="1" s="1"/>
  <c r="T222" i="1"/>
  <c r="Y23" i="1"/>
  <c r="M227" i="1"/>
  <c r="Q28" i="1"/>
  <c r="P224" i="1"/>
  <c r="U25" i="1"/>
  <c r="O225" i="1"/>
  <c r="S26" i="1"/>
  <c r="R222" i="1"/>
  <c r="W23" i="1"/>
  <c r="J226" i="1"/>
  <c r="O27" i="1"/>
  <c r="I227" i="1"/>
  <c r="M28" i="1"/>
  <c r="G33" i="3" a="1"/>
  <c r="G33" i="3" s="1"/>
  <c r="C33" i="3" a="1"/>
  <c r="C33" i="3" s="1"/>
  <c r="E32" i="3"/>
  <c r="AH223" i="1"/>
  <c r="AN24" i="1"/>
  <c r="AL221" i="1"/>
  <c r="AR22" i="1"/>
  <c r="AP219" i="1"/>
  <c r="AV20" i="1"/>
  <c r="AT217" i="1"/>
  <c r="AZ18" i="1"/>
  <c r="AS218" i="1"/>
  <c r="AX19" i="1"/>
  <c r="AO220" i="1"/>
  <c r="AT21" i="1"/>
  <c r="AK222" i="1"/>
  <c r="AP23" i="1"/>
  <c r="AJ214" i="1"/>
  <c r="AO15" i="1"/>
  <c r="AN212" i="1"/>
  <c r="AS13" i="1"/>
  <c r="AR210" i="1"/>
  <c r="AW11" i="1"/>
  <c r="AU209" i="1"/>
  <c r="AY10" i="1"/>
  <c r="AQ211" i="1"/>
  <c r="AU12" i="1"/>
  <c r="AM213" i="1"/>
  <c r="AQ14" i="1"/>
  <c r="AI215" i="1"/>
  <c r="AM16" i="1"/>
  <c r="X227" i="1"/>
  <c r="AD28" i="1"/>
  <c r="AB225" i="1"/>
  <c r="AH26" i="1"/>
  <c r="AF223" i="1"/>
  <c r="AL24" i="1"/>
  <c r="AE224" i="1"/>
  <c r="AJ25" i="1"/>
  <c r="AA226" i="1"/>
  <c r="AF27" i="1"/>
  <c r="W228" i="1"/>
  <c r="AB29" i="1"/>
  <c r="V220" i="1"/>
  <c r="AA21" i="1"/>
  <c r="Z218" i="1"/>
  <c r="AE19" i="1"/>
  <c r="AD216" i="1"/>
  <c r="AI17" i="1"/>
  <c r="AG215" i="1"/>
  <c r="AK16" i="1"/>
  <c r="AC217" i="1"/>
  <c r="AG18" i="1"/>
  <c r="Y219" i="1"/>
  <c r="AC20" i="1"/>
  <c r="B34" i="3"/>
  <c r="J31" i="1"/>
  <c r="D231" i="1" s="1"/>
  <c r="K31" i="1"/>
  <c r="G231" i="1" s="1"/>
  <c r="L31" i="1"/>
  <c r="N31" i="1"/>
  <c r="P31" i="1"/>
  <c r="J231" i="1" s="1"/>
  <c r="R31" i="1"/>
  <c r="T31" i="1"/>
  <c r="N231" i="1" s="1"/>
  <c r="V31" i="1"/>
  <c r="P231" i="1" s="1"/>
  <c r="X31" i="1"/>
  <c r="Z31" i="1"/>
  <c r="I31" i="1"/>
  <c r="E231" i="1" s="1"/>
  <c r="H31" i="1"/>
  <c r="F231" i="1"/>
  <c r="H231" i="1"/>
  <c r="L231" i="1"/>
  <c r="R231" i="1"/>
  <c r="T231" i="1"/>
  <c r="B231" i="1"/>
  <c r="A232" i="1"/>
  <c r="G31" i="1"/>
  <c r="C231" i="1" s="1"/>
  <c r="F32" i="1"/>
  <c r="DH10" i="1" l="1"/>
  <c r="DC210" i="1" s="1"/>
  <c r="DH11" i="1"/>
  <c r="DB211" i="1" s="1"/>
  <c r="DH12" i="1"/>
  <c r="DC212" i="1" s="1"/>
  <c r="DH13" i="1"/>
  <c r="DB213" i="1" s="1"/>
  <c r="DH14" i="1"/>
  <c r="DC214" i="1" s="1"/>
  <c r="DH15" i="1"/>
  <c r="DB215" i="1" s="1"/>
  <c r="DH16" i="1"/>
  <c r="DC216" i="1" s="1"/>
  <c r="DH17" i="1"/>
  <c r="DB217" i="1" s="1"/>
  <c r="DH18" i="1"/>
  <c r="DC218" i="1" s="1"/>
  <c r="DH19" i="1"/>
  <c r="DB219" i="1" s="1"/>
  <c r="DH20" i="1"/>
  <c r="DC220" i="1" s="1"/>
  <c r="DH21" i="1"/>
  <c r="DB221" i="1" s="1"/>
  <c r="DH22" i="1"/>
  <c r="DC222" i="1" s="1"/>
  <c r="DH23" i="1"/>
  <c r="DB223" i="1" s="1"/>
  <c r="DH24" i="1"/>
  <c r="DC224" i="1" s="1"/>
  <c r="DH25" i="1"/>
  <c r="DB225" i="1" s="1"/>
  <c r="DH26" i="1"/>
  <c r="DC226" i="1" s="1"/>
  <c r="DH27" i="1"/>
  <c r="DB227" i="1" s="1"/>
  <c r="DH28" i="1"/>
  <c r="DC228" i="1" s="1"/>
  <c r="DH29" i="1"/>
  <c r="DB229" i="1" s="1"/>
  <c r="DH30" i="1"/>
  <c r="DC230" i="1" s="1"/>
  <c r="CI10" i="1"/>
  <c r="CD210" i="1" s="1"/>
  <c r="CI11" i="1"/>
  <c r="CE211" i="1" s="1"/>
  <c r="CI12" i="1"/>
  <c r="CD212" i="1" s="1"/>
  <c r="CI13" i="1"/>
  <c r="CE213" i="1" s="1"/>
  <c r="CI14" i="1"/>
  <c r="CD214" i="1" s="1"/>
  <c r="CI15" i="1"/>
  <c r="CE215" i="1" s="1"/>
  <c r="CI16" i="1"/>
  <c r="CD216" i="1" s="1"/>
  <c r="CI17" i="1"/>
  <c r="CE217" i="1" s="1"/>
  <c r="CI18" i="1"/>
  <c r="CD218" i="1" s="1"/>
  <c r="CI19" i="1"/>
  <c r="CE219" i="1" s="1"/>
  <c r="CI20" i="1"/>
  <c r="CD220" i="1" s="1"/>
  <c r="CI21" i="1"/>
  <c r="CE221" i="1" s="1"/>
  <c r="CI22" i="1"/>
  <c r="CD222" i="1" s="1"/>
  <c r="CI23" i="1"/>
  <c r="CE223" i="1" s="1"/>
  <c r="CI24" i="1"/>
  <c r="CD224" i="1" s="1"/>
  <c r="CI25" i="1"/>
  <c r="CE225" i="1" s="1"/>
  <c r="CI26" i="1"/>
  <c r="CD226" i="1" s="1"/>
  <c r="CI27" i="1"/>
  <c r="CE227" i="1" s="1"/>
  <c r="CI28" i="1"/>
  <c r="CD228" i="1" s="1"/>
  <c r="CI29" i="1"/>
  <c r="CE229" i="1" s="1"/>
  <c r="CI30" i="1"/>
  <c r="CD230" i="1" s="1"/>
  <c r="CI31" i="1"/>
  <c r="CE231" i="1" s="1"/>
  <c r="BB215" i="1"/>
  <c r="BH16" i="1"/>
  <c r="BF213" i="1"/>
  <c r="BL14" i="1"/>
  <c r="BK212" i="1"/>
  <c r="BP13" i="1"/>
  <c r="BK203" i="1"/>
  <c r="BO4" i="1"/>
  <c r="AY209" i="1"/>
  <c r="BC10" i="1"/>
  <c r="BA216" i="1"/>
  <c r="BF17" i="1"/>
  <c r="BH204" i="1"/>
  <c r="BM5" i="1"/>
  <c r="BE214" i="1"/>
  <c r="BJ15" i="1"/>
  <c r="AZ208" i="1"/>
  <c r="BE9" i="1"/>
  <c r="BG205" i="1"/>
  <c r="BK6" i="1"/>
  <c r="BC207" i="1"/>
  <c r="BG8" i="1"/>
  <c r="BH213" i="1"/>
  <c r="BN14" i="1"/>
  <c r="DH31" i="1"/>
  <c r="DB231" i="1" s="1"/>
  <c r="BL211" i="1"/>
  <c r="BR12" i="1"/>
  <c r="AV210" i="1"/>
  <c r="BA11" i="1"/>
  <c r="BL202" i="1"/>
  <c r="BQ3" i="1"/>
  <c r="BD206" i="1"/>
  <c r="BI7" i="1"/>
  <c r="AW218" i="1"/>
  <c r="BB19" i="1"/>
  <c r="AX217" i="1"/>
  <c r="BD18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L32" i="1"/>
  <c r="CN32" i="1"/>
  <c r="CP32" i="1"/>
  <c r="CR32" i="1"/>
  <c r="CT32" i="1"/>
  <c r="CV32" i="1"/>
  <c r="CX32" i="1"/>
  <c r="CZ32" i="1"/>
  <c r="DB32" i="1"/>
  <c r="DD32" i="1"/>
  <c r="DF32" i="1"/>
  <c r="DH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G232" i="1"/>
  <c r="CI232" i="1"/>
  <c r="CK232" i="1"/>
  <c r="CM232" i="1"/>
  <c r="CO232" i="1"/>
  <c r="CQ232" i="1"/>
  <c r="CS232" i="1"/>
  <c r="CU232" i="1"/>
  <c r="CW232" i="1"/>
  <c r="CY232" i="1"/>
  <c r="DA232" i="1"/>
  <c r="DC232" i="1"/>
  <c r="DV232" i="1"/>
  <c r="DW232" i="1"/>
  <c r="DX232" i="1"/>
  <c r="DY232" i="1"/>
  <c r="DZ232" i="1"/>
  <c r="DJ1" i="1"/>
  <c r="DH2" i="1"/>
  <c r="DC202" i="1" s="1"/>
  <c r="DH3" i="1"/>
  <c r="DB203" i="1" s="1"/>
  <c r="DH4" i="1"/>
  <c r="DC204" i="1" s="1"/>
  <c r="DH5" i="1"/>
  <c r="DB205" i="1" s="1"/>
  <c r="DH6" i="1"/>
  <c r="DC206" i="1" s="1"/>
  <c r="DH7" i="1"/>
  <c r="DB207" i="1" s="1"/>
  <c r="DH8" i="1"/>
  <c r="DC208" i="1" s="1"/>
  <c r="DH9" i="1"/>
  <c r="DB209" i="1" s="1"/>
  <c r="CK1" i="1"/>
  <c r="CK32" i="1" s="1"/>
  <c r="CF232" i="1" s="1"/>
  <c r="CI2" i="1"/>
  <c r="CD202" i="1" s="1"/>
  <c r="CI3" i="1"/>
  <c r="CE203" i="1" s="1"/>
  <c r="CI4" i="1"/>
  <c r="CD204" i="1" s="1"/>
  <c r="CI5" i="1"/>
  <c r="CE205" i="1" s="1"/>
  <c r="CI6" i="1"/>
  <c r="CD206" i="1" s="1"/>
  <c r="CI7" i="1"/>
  <c r="CE207" i="1" s="1"/>
  <c r="CI8" i="1"/>
  <c r="CD208" i="1" s="1"/>
  <c r="CI9" i="1"/>
  <c r="CE209" i="1" s="1"/>
  <c r="K227" i="1"/>
  <c r="O28" i="1"/>
  <c r="Q225" i="1"/>
  <c r="U26" i="1"/>
  <c r="H228" i="1"/>
  <c r="M29" i="1"/>
  <c r="N226" i="1"/>
  <c r="S27" i="1"/>
  <c r="U223" i="1"/>
  <c r="Y24" i="1"/>
  <c r="S223" i="1"/>
  <c r="W24" i="1"/>
  <c r="L228" i="1"/>
  <c r="Q29" i="1"/>
  <c r="G34" i="3" a="1"/>
  <c r="G34" i="3" s="1"/>
  <c r="C34" i="3" a="1"/>
  <c r="C34" i="3" s="1"/>
  <c r="E33" i="3"/>
  <c r="AH216" i="1"/>
  <c r="AM17" i="1"/>
  <c r="AL214" i="1"/>
  <c r="AQ15" i="1"/>
  <c r="AP212" i="1"/>
  <c r="AU13" i="1"/>
  <c r="AT210" i="1"/>
  <c r="AY11" i="1"/>
  <c r="AS211" i="1"/>
  <c r="AW12" i="1"/>
  <c r="AO213" i="1"/>
  <c r="AS14" i="1"/>
  <c r="AK215" i="1"/>
  <c r="AO16" i="1"/>
  <c r="AJ223" i="1"/>
  <c r="AP24" i="1"/>
  <c r="AN221" i="1"/>
  <c r="AT22" i="1"/>
  <c r="AR219" i="1"/>
  <c r="AX20" i="1"/>
  <c r="AU218" i="1"/>
  <c r="AZ19" i="1"/>
  <c r="AQ220" i="1"/>
  <c r="AV21" i="1"/>
  <c r="AM222" i="1"/>
  <c r="AR23" i="1"/>
  <c r="AI224" i="1"/>
  <c r="AN25" i="1"/>
  <c r="X220" i="1"/>
  <c r="AC21" i="1"/>
  <c r="AB218" i="1"/>
  <c r="AG19" i="1"/>
  <c r="AF216" i="1"/>
  <c r="AK17" i="1"/>
  <c r="AE217" i="1"/>
  <c r="AI18" i="1"/>
  <c r="AA219" i="1"/>
  <c r="AE20" i="1"/>
  <c r="W221" i="1"/>
  <c r="AA22" i="1"/>
  <c r="V229" i="1"/>
  <c r="AB30" i="1"/>
  <c r="Z227" i="1"/>
  <c r="AF28" i="1"/>
  <c r="AD225" i="1"/>
  <c r="AJ26" i="1"/>
  <c r="AG224" i="1"/>
  <c r="AL25" i="1"/>
  <c r="AC226" i="1"/>
  <c r="AH27" i="1"/>
  <c r="Y228" i="1"/>
  <c r="AD29" i="1"/>
  <c r="B35" i="3"/>
  <c r="J32" i="1"/>
  <c r="E232" i="1" s="1"/>
  <c r="K32" i="1"/>
  <c r="L32" i="1"/>
  <c r="N32" i="1"/>
  <c r="P32" i="1"/>
  <c r="K232" i="1" s="1"/>
  <c r="R32" i="1"/>
  <c r="T32" i="1"/>
  <c r="O232" i="1" s="1"/>
  <c r="V32" i="1"/>
  <c r="Q232" i="1" s="1"/>
  <c r="X32" i="1"/>
  <c r="Z32" i="1"/>
  <c r="I32" i="1"/>
  <c r="D232" i="1" s="1"/>
  <c r="H32" i="1"/>
  <c r="F232" i="1"/>
  <c r="G232" i="1"/>
  <c r="I232" i="1"/>
  <c r="M232" i="1"/>
  <c r="S232" i="1"/>
  <c r="U232" i="1"/>
  <c r="C232" i="1"/>
  <c r="A233" i="1"/>
  <c r="G32" i="1"/>
  <c r="B232" i="1" s="1"/>
  <c r="F33" i="1"/>
  <c r="AV219" i="1" l="1"/>
  <c r="BB20" i="1"/>
  <c r="AW211" i="1"/>
  <c r="BA12" i="1"/>
  <c r="BF206" i="1"/>
  <c r="BK7" i="1"/>
  <c r="BI205" i="1"/>
  <c r="BM6" i="1"/>
  <c r="BJ204" i="1"/>
  <c r="BO5" i="1"/>
  <c r="BC216" i="1"/>
  <c r="BH17" i="1"/>
  <c r="AY218" i="1"/>
  <c r="BD19" i="1"/>
  <c r="BM203" i="1"/>
  <c r="BQ4" i="1"/>
  <c r="BB208" i="1"/>
  <c r="BG9" i="1"/>
  <c r="BD215" i="1"/>
  <c r="BJ16" i="1"/>
  <c r="AX210" i="1"/>
  <c r="BC11" i="1"/>
  <c r="BG214" i="1"/>
  <c r="BL15" i="1"/>
  <c r="CK10" i="1"/>
  <c r="CF210" i="1" s="1"/>
  <c r="CK11" i="1"/>
  <c r="CG211" i="1" s="1"/>
  <c r="CK12" i="1"/>
  <c r="CF212" i="1" s="1"/>
  <c r="CK13" i="1"/>
  <c r="CG213" i="1" s="1"/>
  <c r="CK14" i="1"/>
  <c r="CF214" i="1" s="1"/>
  <c r="CK15" i="1"/>
  <c r="CG215" i="1" s="1"/>
  <c r="CK16" i="1"/>
  <c r="CF216" i="1" s="1"/>
  <c r="CK17" i="1"/>
  <c r="CG217" i="1" s="1"/>
  <c r="CK18" i="1"/>
  <c r="CF218" i="1" s="1"/>
  <c r="CK19" i="1"/>
  <c r="CG219" i="1" s="1"/>
  <c r="CK20" i="1"/>
  <c r="CF220" i="1" s="1"/>
  <c r="CK21" i="1"/>
  <c r="CG221" i="1" s="1"/>
  <c r="CK22" i="1"/>
  <c r="CF222" i="1" s="1"/>
  <c r="CK23" i="1"/>
  <c r="CG223" i="1" s="1"/>
  <c r="CK24" i="1"/>
  <c r="CF224" i="1" s="1"/>
  <c r="CK25" i="1"/>
  <c r="CG225" i="1" s="1"/>
  <c r="CK26" i="1"/>
  <c r="CF226" i="1" s="1"/>
  <c r="CK27" i="1"/>
  <c r="CG227" i="1" s="1"/>
  <c r="CK28" i="1"/>
  <c r="CF228" i="1" s="1"/>
  <c r="CK29" i="1"/>
  <c r="CG229" i="1" s="1"/>
  <c r="CK30" i="1"/>
  <c r="CF230" i="1" s="1"/>
  <c r="CK31" i="1"/>
  <c r="CG231" i="1" s="1"/>
  <c r="DJ10" i="1"/>
  <c r="DE210" i="1" s="1"/>
  <c r="DJ11" i="1"/>
  <c r="DD211" i="1" s="1"/>
  <c r="DJ12" i="1"/>
  <c r="DE212" i="1" s="1"/>
  <c r="DJ13" i="1"/>
  <c r="DD213" i="1" s="1"/>
  <c r="DJ14" i="1"/>
  <c r="DE214" i="1" s="1"/>
  <c r="DJ15" i="1"/>
  <c r="DD215" i="1" s="1"/>
  <c r="DJ16" i="1"/>
  <c r="DE216" i="1" s="1"/>
  <c r="DJ17" i="1"/>
  <c r="DD217" i="1" s="1"/>
  <c r="DJ18" i="1"/>
  <c r="DE218" i="1" s="1"/>
  <c r="DJ19" i="1"/>
  <c r="DD219" i="1" s="1"/>
  <c r="DJ20" i="1"/>
  <c r="DE220" i="1" s="1"/>
  <c r="DJ21" i="1"/>
  <c r="DD221" i="1" s="1"/>
  <c r="DJ22" i="1"/>
  <c r="DE222" i="1" s="1"/>
  <c r="DJ23" i="1"/>
  <c r="DD223" i="1" s="1"/>
  <c r="DJ24" i="1"/>
  <c r="DE224" i="1" s="1"/>
  <c r="DJ25" i="1"/>
  <c r="DD225" i="1" s="1"/>
  <c r="DJ26" i="1"/>
  <c r="DE226" i="1" s="1"/>
  <c r="DJ27" i="1"/>
  <c r="DD227" i="1" s="1"/>
  <c r="DJ28" i="1"/>
  <c r="DE228" i="1" s="1"/>
  <c r="DJ29" i="1"/>
  <c r="DD229" i="1" s="1"/>
  <c r="DJ30" i="1"/>
  <c r="DE230" i="1" s="1"/>
  <c r="DJ31" i="1"/>
  <c r="DD231" i="1" s="1"/>
  <c r="DJ32" i="1"/>
  <c r="DE232" i="1" s="1"/>
  <c r="BE207" i="1"/>
  <c r="BI8" i="1"/>
  <c r="BM212" i="1"/>
  <c r="BR13" i="1"/>
  <c r="BI214" i="1"/>
  <c r="BN15" i="1"/>
  <c r="BA209" i="1"/>
  <c r="BE10" i="1"/>
  <c r="AZ217" i="1"/>
  <c r="BF18" i="1"/>
  <c r="BJ213" i="1"/>
  <c r="BP14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N33" i="1"/>
  <c r="CP33" i="1"/>
  <c r="CR33" i="1"/>
  <c r="CT33" i="1"/>
  <c r="CV33" i="1"/>
  <c r="CX33" i="1"/>
  <c r="CZ33" i="1"/>
  <c r="DB33" i="1"/>
  <c r="DD33" i="1"/>
  <c r="DF33" i="1"/>
  <c r="DH33" i="1"/>
  <c r="DJ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J233" i="1"/>
  <c r="CL233" i="1"/>
  <c r="CN233" i="1"/>
  <c r="CP233" i="1"/>
  <c r="CR233" i="1"/>
  <c r="CT233" i="1"/>
  <c r="CV233" i="1"/>
  <c r="CX233" i="1"/>
  <c r="CZ233" i="1"/>
  <c r="DB233" i="1"/>
  <c r="DD233" i="1"/>
  <c r="DV233" i="1"/>
  <c r="DW233" i="1"/>
  <c r="DX233" i="1"/>
  <c r="DY233" i="1"/>
  <c r="DZ233" i="1"/>
  <c r="CM1" i="1"/>
  <c r="CM33" i="1" s="1"/>
  <c r="CI233" i="1" s="1"/>
  <c r="CK2" i="1"/>
  <c r="CF202" i="1" s="1"/>
  <c r="CK3" i="1"/>
  <c r="CG203" i="1" s="1"/>
  <c r="CK4" i="1"/>
  <c r="CF204" i="1" s="1"/>
  <c r="CK5" i="1"/>
  <c r="CG205" i="1" s="1"/>
  <c r="CK6" i="1"/>
  <c r="CF206" i="1" s="1"/>
  <c r="CK7" i="1"/>
  <c r="CG207" i="1" s="1"/>
  <c r="CK8" i="1"/>
  <c r="CF208" i="1" s="1"/>
  <c r="CK9" i="1"/>
  <c r="CG209" i="1" s="1"/>
  <c r="DL1" i="1"/>
  <c r="DJ2" i="1"/>
  <c r="DE202" i="1" s="1"/>
  <c r="DJ3" i="1"/>
  <c r="DD203" i="1" s="1"/>
  <c r="DJ4" i="1"/>
  <c r="DE204" i="1" s="1"/>
  <c r="DJ5" i="1"/>
  <c r="DD205" i="1" s="1"/>
  <c r="DJ6" i="1"/>
  <c r="DE206" i="1" s="1"/>
  <c r="DJ7" i="1"/>
  <c r="DD207" i="1" s="1"/>
  <c r="DJ8" i="1"/>
  <c r="DE208" i="1" s="1"/>
  <c r="DJ9" i="1"/>
  <c r="DD209" i="1" s="1"/>
  <c r="R224" i="1"/>
  <c r="W25" i="1"/>
  <c r="I229" i="1"/>
  <c r="M30" i="1"/>
  <c r="M229" i="1"/>
  <c r="Q30" i="1"/>
  <c r="O227" i="1"/>
  <c r="S28" i="1"/>
  <c r="J228" i="1"/>
  <c r="O29" i="1"/>
  <c r="T224" i="1"/>
  <c r="Y25" i="1"/>
  <c r="P226" i="1"/>
  <c r="U27" i="1"/>
  <c r="G35" i="3" a="1"/>
  <c r="G35" i="3" s="1"/>
  <c r="C35" i="3" a="1"/>
  <c r="C35" i="3" s="1"/>
  <c r="E34" i="3"/>
  <c r="AH225" i="1"/>
  <c r="AN26" i="1"/>
  <c r="AL223" i="1"/>
  <c r="AR24" i="1"/>
  <c r="AP221" i="1"/>
  <c r="AV22" i="1"/>
  <c r="AT219" i="1"/>
  <c r="AZ20" i="1"/>
  <c r="AS220" i="1"/>
  <c r="AX21" i="1"/>
  <c r="AO222" i="1"/>
  <c r="AT23" i="1"/>
  <c r="AK224" i="1"/>
  <c r="AP25" i="1"/>
  <c r="AJ216" i="1"/>
  <c r="AO17" i="1"/>
  <c r="AN214" i="1"/>
  <c r="AS15" i="1"/>
  <c r="AR212" i="1"/>
  <c r="AW13" i="1"/>
  <c r="AU211" i="1"/>
  <c r="AY12" i="1"/>
  <c r="AQ213" i="1"/>
  <c r="AU14" i="1"/>
  <c r="AM215" i="1"/>
  <c r="AQ16" i="1"/>
  <c r="AI217" i="1"/>
  <c r="AM18" i="1"/>
  <c r="X229" i="1"/>
  <c r="AD30" i="1"/>
  <c r="AB227" i="1"/>
  <c r="AH28" i="1"/>
  <c r="AF225" i="1"/>
  <c r="AL26" i="1"/>
  <c r="AE226" i="1"/>
  <c r="AJ27" i="1"/>
  <c r="AA228" i="1"/>
  <c r="AF29" i="1"/>
  <c r="W230" i="1"/>
  <c r="AB31" i="1"/>
  <c r="V222" i="1"/>
  <c r="AA23" i="1"/>
  <c r="Z220" i="1"/>
  <c r="AE21" i="1"/>
  <c r="AD218" i="1"/>
  <c r="AI19" i="1"/>
  <c r="AG217" i="1"/>
  <c r="AK18" i="1"/>
  <c r="AC219" i="1"/>
  <c r="AG20" i="1"/>
  <c r="Y221" i="1"/>
  <c r="AC22" i="1"/>
  <c r="B36" i="3"/>
  <c r="J33" i="1"/>
  <c r="K33" i="1"/>
  <c r="L33" i="1"/>
  <c r="F233" i="1" s="1"/>
  <c r="N33" i="1"/>
  <c r="P33" i="1"/>
  <c r="J233" i="1" s="1"/>
  <c r="R33" i="1"/>
  <c r="L233" i="1" s="1"/>
  <c r="T33" i="1"/>
  <c r="V33" i="1"/>
  <c r="X33" i="1"/>
  <c r="R233" i="1" s="1"/>
  <c r="Z33" i="1"/>
  <c r="I33" i="1"/>
  <c r="E233" i="1" s="1"/>
  <c r="H33" i="1"/>
  <c r="D233" i="1"/>
  <c r="G233" i="1"/>
  <c r="H233" i="1"/>
  <c r="N233" i="1"/>
  <c r="P233" i="1"/>
  <c r="T233" i="1"/>
  <c r="B233" i="1"/>
  <c r="A234" i="1"/>
  <c r="G33" i="1"/>
  <c r="C233" i="1" s="1"/>
  <c r="F34" i="1"/>
  <c r="BK214" i="1" l="1"/>
  <c r="BP15" i="1"/>
  <c r="BH215" i="1"/>
  <c r="BN16" i="1"/>
  <c r="BF215" i="1"/>
  <c r="BL16" i="1"/>
  <c r="BC209" i="1"/>
  <c r="BG10" i="1"/>
  <c r="BB217" i="1"/>
  <c r="BH18" i="1"/>
  <c r="BG207" i="1"/>
  <c r="BK8" i="1"/>
  <c r="DL10" i="1"/>
  <c r="DG210" i="1" s="1"/>
  <c r="DL11" i="1"/>
  <c r="DF211" i="1" s="1"/>
  <c r="DL12" i="1"/>
  <c r="DG212" i="1" s="1"/>
  <c r="DL13" i="1"/>
  <c r="DF213" i="1" s="1"/>
  <c r="DL14" i="1"/>
  <c r="DG214" i="1" s="1"/>
  <c r="DL15" i="1"/>
  <c r="DF215" i="1" s="1"/>
  <c r="DL16" i="1"/>
  <c r="DG216" i="1" s="1"/>
  <c r="DL17" i="1"/>
  <c r="DF217" i="1" s="1"/>
  <c r="DL18" i="1"/>
  <c r="DG218" i="1" s="1"/>
  <c r="DL19" i="1"/>
  <c r="DF219" i="1" s="1"/>
  <c r="DL20" i="1"/>
  <c r="DG220" i="1" s="1"/>
  <c r="DL21" i="1"/>
  <c r="DF221" i="1" s="1"/>
  <c r="DL22" i="1"/>
  <c r="DG222" i="1" s="1"/>
  <c r="DL23" i="1"/>
  <c r="DF223" i="1" s="1"/>
  <c r="DL24" i="1"/>
  <c r="DG224" i="1" s="1"/>
  <c r="DL25" i="1"/>
  <c r="DF225" i="1" s="1"/>
  <c r="DL26" i="1"/>
  <c r="DG226" i="1" s="1"/>
  <c r="DL27" i="1"/>
  <c r="DF227" i="1" s="1"/>
  <c r="DL28" i="1"/>
  <c r="DG228" i="1" s="1"/>
  <c r="DL29" i="1"/>
  <c r="DF229" i="1" s="1"/>
  <c r="DL30" i="1"/>
  <c r="DG230" i="1" s="1"/>
  <c r="DL31" i="1"/>
  <c r="DF231" i="1" s="1"/>
  <c r="DL32" i="1"/>
  <c r="DG232" i="1" s="1"/>
  <c r="CM10" i="1"/>
  <c r="CH210" i="1" s="1"/>
  <c r="CM11" i="1"/>
  <c r="CI211" i="1" s="1"/>
  <c r="CM12" i="1"/>
  <c r="CH212" i="1" s="1"/>
  <c r="CM13" i="1"/>
  <c r="CI213" i="1" s="1"/>
  <c r="CM14" i="1"/>
  <c r="CH214" i="1" s="1"/>
  <c r="CM15" i="1"/>
  <c r="CI215" i="1" s="1"/>
  <c r="CM16" i="1"/>
  <c r="CH216" i="1" s="1"/>
  <c r="CM17" i="1"/>
  <c r="CI217" i="1" s="1"/>
  <c r="CM18" i="1"/>
  <c r="CH218" i="1" s="1"/>
  <c r="CM19" i="1"/>
  <c r="CI219" i="1" s="1"/>
  <c r="CM20" i="1"/>
  <c r="CH220" i="1" s="1"/>
  <c r="CM21" i="1"/>
  <c r="CI221" i="1" s="1"/>
  <c r="CM22" i="1"/>
  <c r="CH222" i="1" s="1"/>
  <c r="CM23" i="1"/>
  <c r="CI223" i="1" s="1"/>
  <c r="CM24" i="1"/>
  <c r="CH224" i="1" s="1"/>
  <c r="CM25" i="1"/>
  <c r="CI225" i="1" s="1"/>
  <c r="CM26" i="1"/>
  <c r="CH226" i="1" s="1"/>
  <c r="CM27" i="1"/>
  <c r="CI227" i="1" s="1"/>
  <c r="CM28" i="1"/>
  <c r="CH228" i="1" s="1"/>
  <c r="CM29" i="1"/>
  <c r="CI229" i="1" s="1"/>
  <c r="CM30" i="1"/>
  <c r="CH230" i="1" s="1"/>
  <c r="CM31" i="1"/>
  <c r="CI231" i="1" s="1"/>
  <c r="CM32" i="1"/>
  <c r="CH232" i="1" s="1"/>
  <c r="AZ210" i="1"/>
  <c r="BE11" i="1"/>
  <c r="BD208" i="1"/>
  <c r="BI9" i="1"/>
  <c r="BE216" i="1"/>
  <c r="BJ17" i="1"/>
  <c r="AX219" i="1"/>
  <c r="BD20" i="1"/>
  <c r="BH206" i="1"/>
  <c r="BM7" i="1"/>
  <c r="AW220" i="1"/>
  <c r="BB21" i="1"/>
  <c r="DL33" i="1"/>
  <c r="DF233" i="1" s="1"/>
  <c r="BA218" i="1"/>
  <c r="BF19" i="1"/>
  <c r="BL213" i="1"/>
  <c r="BR14" i="1"/>
  <c r="AY211" i="1"/>
  <c r="BC12" i="1"/>
  <c r="BL204" i="1"/>
  <c r="BQ5" i="1"/>
  <c r="BK205" i="1"/>
  <c r="BO6" i="1"/>
  <c r="AV212" i="1"/>
  <c r="BA13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P34" i="1"/>
  <c r="CR34" i="1"/>
  <c r="CT34" i="1"/>
  <c r="CV34" i="1"/>
  <c r="CX34" i="1"/>
  <c r="CZ34" i="1"/>
  <c r="DB34" i="1"/>
  <c r="DD34" i="1"/>
  <c r="DF34" i="1"/>
  <c r="DH34" i="1"/>
  <c r="DJ34" i="1"/>
  <c r="DL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K234" i="1"/>
  <c r="CM234" i="1"/>
  <c r="CO234" i="1"/>
  <c r="CQ234" i="1"/>
  <c r="CS234" i="1"/>
  <c r="CU234" i="1"/>
  <c r="CW234" i="1"/>
  <c r="CY234" i="1"/>
  <c r="DA234" i="1"/>
  <c r="DC234" i="1"/>
  <c r="DE234" i="1"/>
  <c r="DG234" i="1"/>
  <c r="DV234" i="1"/>
  <c r="DW234" i="1"/>
  <c r="DX234" i="1"/>
  <c r="DY234" i="1"/>
  <c r="DZ234" i="1"/>
  <c r="DN1" i="1"/>
  <c r="DN34" i="1" s="1"/>
  <c r="DI234" i="1" s="1"/>
  <c r="DL2" i="1"/>
  <c r="DG202" i="1" s="1"/>
  <c r="DL3" i="1"/>
  <c r="DF203" i="1" s="1"/>
  <c r="DL4" i="1"/>
  <c r="DG204" i="1" s="1"/>
  <c r="DL5" i="1"/>
  <c r="DF205" i="1" s="1"/>
  <c r="DL6" i="1"/>
  <c r="DG206" i="1" s="1"/>
  <c r="DL7" i="1"/>
  <c r="DF207" i="1" s="1"/>
  <c r="DL8" i="1"/>
  <c r="DG208" i="1" s="1"/>
  <c r="DL9" i="1"/>
  <c r="DF209" i="1" s="1"/>
  <c r="CO1" i="1"/>
  <c r="CM2" i="1"/>
  <c r="CH202" i="1" s="1"/>
  <c r="CM3" i="1"/>
  <c r="CI203" i="1" s="1"/>
  <c r="CM4" i="1"/>
  <c r="CH204" i="1" s="1"/>
  <c r="CM5" i="1"/>
  <c r="CI205" i="1" s="1"/>
  <c r="CM6" i="1"/>
  <c r="CH206" i="1" s="1"/>
  <c r="CM7" i="1"/>
  <c r="CI207" i="1" s="1"/>
  <c r="CM8" i="1"/>
  <c r="CH208" i="1" s="1"/>
  <c r="CM9" i="1"/>
  <c r="CI209" i="1" s="1"/>
  <c r="U225" i="1"/>
  <c r="Y26" i="1"/>
  <c r="L230" i="1"/>
  <c r="Q31" i="1"/>
  <c r="Q227" i="1"/>
  <c r="U28" i="1"/>
  <c r="N228" i="1"/>
  <c r="S29" i="1"/>
  <c r="S225" i="1"/>
  <c r="W26" i="1"/>
  <c r="K229" i="1"/>
  <c r="O30" i="1"/>
  <c r="H230" i="1"/>
  <c r="M31" i="1"/>
  <c r="G36" i="3" a="1"/>
  <c r="G36" i="3" s="1"/>
  <c r="C36" i="3" a="1"/>
  <c r="C36" i="3" s="1"/>
  <c r="E35" i="3"/>
  <c r="AH218" i="1"/>
  <c r="AM19" i="1"/>
  <c r="AL216" i="1"/>
  <c r="AQ17" i="1"/>
  <c r="AP214" i="1"/>
  <c r="AU15" i="1"/>
  <c r="AT212" i="1"/>
  <c r="AY13" i="1"/>
  <c r="AS213" i="1"/>
  <c r="AW14" i="1"/>
  <c r="AO215" i="1"/>
  <c r="AS16" i="1"/>
  <c r="AK217" i="1"/>
  <c r="AO18" i="1"/>
  <c r="AJ225" i="1"/>
  <c r="AP26" i="1"/>
  <c r="AN223" i="1"/>
  <c r="AT24" i="1"/>
  <c r="AR221" i="1"/>
  <c r="AX22" i="1"/>
  <c r="AU220" i="1"/>
  <c r="AZ21" i="1"/>
  <c r="AQ222" i="1"/>
  <c r="AV23" i="1"/>
  <c r="AM224" i="1"/>
  <c r="AR25" i="1"/>
  <c r="AI226" i="1"/>
  <c r="AN27" i="1"/>
  <c r="X222" i="1"/>
  <c r="AC23" i="1"/>
  <c r="AB220" i="1"/>
  <c r="AG21" i="1"/>
  <c r="AF218" i="1"/>
  <c r="AK19" i="1"/>
  <c r="AE219" i="1"/>
  <c r="AI20" i="1"/>
  <c r="AA221" i="1"/>
  <c r="AE22" i="1"/>
  <c r="W223" i="1"/>
  <c r="AA24" i="1"/>
  <c r="V231" i="1"/>
  <c r="AB32" i="1"/>
  <c r="Z229" i="1"/>
  <c r="AF30" i="1"/>
  <c r="AD227" i="1"/>
  <c r="AJ28" i="1"/>
  <c r="AG226" i="1"/>
  <c r="AL27" i="1"/>
  <c r="AC228" i="1"/>
  <c r="AH29" i="1"/>
  <c r="Y230" i="1"/>
  <c r="AD31" i="1"/>
  <c r="B37" i="3"/>
  <c r="J34" i="1"/>
  <c r="E234" i="1" s="1"/>
  <c r="K34" i="1"/>
  <c r="L34" i="1"/>
  <c r="N34" i="1"/>
  <c r="P34" i="1"/>
  <c r="K234" i="1" s="1"/>
  <c r="R34" i="1"/>
  <c r="T34" i="1"/>
  <c r="O234" i="1" s="1"/>
  <c r="V34" i="1"/>
  <c r="Q234" i="1" s="1"/>
  <c r="X34" i="1"/>
  <c r="Z34" i="1"/>
  <c r="I34" i="1"/>
  <c r="D234" i="1" s="1"/>
  <c r="H34" i="1"/>
  <c r="F234" i="1"/>
  <c r="G234" i="1"/>
  <c r="I234" i="1"/>
  <c r="M234" i="1"/>
  <c r="S234" i="1"/>
  <c r="U234" i="1"/>
  <c r="C234" i="1"/>
  <c r="A235" i="1"/>
  <c r="G34" i="1"/>
  <c r="B234" i="1" s="1"/>
  <c r="F35" i="1"/>
  <c r="BJ206" i="1" l="1"/>
  <c r="BO7" i="1"/>
  <c r="BM214" i="1"/>
  <c r="BR15" i="1"/>
  <c r="AY220" i="1"/>
  <c r="BD21" i="1"/>
  <c r="BA211" i="1"/>
  <c r="BE12" i="1"/>
  <c r="BF208" i="1"/>
  <c r="BK9" i="1"/>
  <c r="BG216" i="1"/>
  <c r="BL17" i="1"/>
  <c r="AW213" i="1"/>
  <c r="BA14" i="1"/>
  <c r="AX212" i="1"/>
  <c r="BC13" i="1"/>
  <c r="BI207" i="1"/>
  <c r="BM8" i="1"/>
  <c r="BE209" i="1"/>
  <c r="BI10" i="1"/>
  <c r="BB210" i="1"/>
  <c r="BG11" i="1"/>
  <c r="BJ215" i="1"/>
  <c r="BP16" i="1"/>
  <c r="CO10" i="1"/>
  <c r="CJ210" i="1" s="1"/>
  <c r="CO11" i="1"/>
  <c r="CK211" i="1" s="1"/>
  <c r="CO12" i="1"/>
  <c r="CJ212" i="1" s="1"/>
  <c r="CO13" i="1"/>
  <c r="CK213" i="1" s="1"/>
  <c r="CO14" i="1"/>
  <c r="CJ214" i="1" s="1"/>
  <c r="CO15" i="1"/>
  <c r="CK215" i="1" s="1"/>
  <c r="CO16" i="1"/>
  <c r="CJ216" i="1" s="1"/>
  <c r="CO17" i="1"/>
  <c r="CK217" i="1" s="1"/>
  <c r="CO18" i="1"/>
  <c r="CJ218" i="1" s="1"/>
  <c r="CO19" i="1"/>
  <c r="CK219" i="1" s="1"/>
  <c r="CO20" i="1"/>
  <c r="CJ220" i="1" s="1"/>
  <c r="CO21" i="1"/>
  <c r="CK221" i="1" s="1"/>
  <c r="CO22" i="1"/>
  <c r="CJ222" i="1" s="1"/>
  <c r="CO23" i="1"/>
  <c r="CK223" i="1" s="1"/>
  <c r="CO24" i="1"/>
  <c r="CJ224" i="1" s="1"/>
  <c r="CO25" i="1"/>
  <c r="CK225" i="1" s="1"/>
  <c r="CO26" i="1"/>
  <c r="CJ226" i="1" s="1"/>
  <c r="CO27" i="1"/>
  <c r="CK227" i="1" s="1"/>
  <c r="CO28" i="1"/>
  <c r="CJ228" i="1" s="1"/>
  <c r="CO29" i="1"/>
  <c r="CK229" i="1" s="1"/>
  <c r="CO30" i="1"/>
  <c r="CJ230" i="1" s="1"/>
  <c r="CO31" i="1"/>
  <c r="CK231" i="1" s="1"/>
  <c r="CO32" i="1"/>
  <c r="CJ232" i="1" s="1"/>
  <c r="CO33" i="1"/>
  <c r="CK233" i="1" s="1"/>
  <c r="DN10" i="1"/>
  <c r="DI210" i="1" s="1"/>
  <c r="DN11" i="1"/>
  <c r="DH211" i="1" s="1"/>
  <c r="DN12" i="1"/>
  <c r="DI212" i="1" s="1"/>
  <c r="DN13" i="1"/>
  <c r="DH213" i="1" s="1"/>
  <c r="DN14" i="1"/>
  <c r="DI214" i="1" s="1"/>
  <c r="DN15" i="1"/>
  <c r="DH215" i="1" s="1"/>
  <c r="DN16" i="1"/>
  <c r="DI216" i="1" s="1"/>
  <c r="DN17" i="1"/>
  <c r="DH217" i="1" s="1"/>
  <c r="DN18" i="1"/>
  <c r="DI218" i="1" s="1"/>
  <c r="DN19" i="1"/>
  <c r="DH219" i="1" s="1"/>
  <c r="DN20" i="1"/>
  <c r="DI220" i="1" s="1"/>
  <c r="DN21" i="1"/>
  <c r="DH221" i="1" s="1"/>
  <c r="DN22" i="1"/>
  <c r="DI222" i="1" s="1"/>
  <c r="DN23" i="1"/>
  <c r="DH223" i="1" s="1"/>
  <c r="DN24" i="1"/>
  <c r="DI224" i="1" s="1"/>
  <c r="DN25" i="1"/>
  <c r="DH225" i="1" s="1"/>
  <c r="DN26" i="1"/>
  <c r="DI226" i="1" s="1"/>
  <c r="DN27" i="1"/>
  <c r="DH227" i="1" s="1"/>
  <c r="DN28" i="1"/>
  <c r="DI228" i="1" s="1"/>
  <c r="DN29" i="1"/>
  <c r="DH229" i="1" s="1"/>
  <c r="DN30" i="1"/>
  <c r="DI230" i="1" s="1"/>
  <c r="DN31" i="1"/>
  <c r="DH231" i="1" s="1"/>
  <c r="DN32" i="1"/>
  <c r="DI232" i="1" s="1"/>
  <c r="DN33" i="1"/>
  <c r="DH233" i="1" s="1"/>
  <c r="CO34" i="1"/>
  <c r="CJ234" i="1" s="1"/>
  <c r="BM205" i="1"/>
  <c r="BQ6" i="1"/>
  <c r="AZ219" i="1"/>
  <c r="BF20" i="1"/>
  <c r="AV221" i="1"/>
  <c r="BB22" i="1"/>
  <c r="BD217" i="1"/>
  <c r="BJ18" i="1"/>
  <c r="BC218" i="1"/>
  <c r="BH19" i="1"/>
  <c r="BI216" i="1"/>
  <c r="BN17" i="1"/>
  <c r="BS35" i="1"/>
  <c r="BT35" i="1"/>
  <c r="BU35" i="1"/>
  <c r="BV35" i="1"/>
  <c r="BP235" i="1" s="1"/>
  <c r="BW35" i="1"/>
  <c r="BX35" i="1"/>
  <c r="BY35" i="1"/>
  <c r="BZ35" i="1"/>
  <c r="CA35" i="1"/>
  <c r="CB35" i="1"/>
  <c r="BV235" i="1" s="1"/>
  <c r="CC35" i="1"/>
  <c r="CD35" i="1"/>
  <c r="CE35" i="1"/>
  <c r="CF35" i="1"/>
  <c r="CG35" i="1"/>
  <c r="CH35" i="1"/>
  <c r="CB235" i="1" s="1"/>
  <c r="CI35" i="1"/>
  <c r="CJ35" i="1"/>
  <c r="CK35" i="1"/>
  <c r="CL35" i="1"/>
  <c r="CM35" i="1"/>
  <c r="CN35" i="1"/>
  <c r="CH235" i="1" s="1"/>
  <c r="CO35" i="1"/>
  <c r="CP35" i="1"/>
  <c r="CR35" i="1"/>
  <c r="CT35" i="1"/>
  <c r="CN235" i="1" s="1"/>
  <c r="CV35" i="1"/>
  <c r="CX35" i="1"/>
  <c r="CZ35" i="1"/>
  <c r="CT235" i="1" s="1"/>
  <c r="DB35" i="1"/>
  <c r="DD35" i="1"/>
  <c r="DF35" i="1"/>
  <c r="CZ235" i="1" s="1"/>
  <c r="DH35" i="1"/>
  <c r="DJ35" i="1"/>
  <c r="DL35" i="1"/>
  <c r="DF235" i="1" s="1"/>
  <c r="DN35" i="1"/>
  <c r="BN235" i="1"/>
  <c r="BO235" i="1"/>
  <c r="BQ235" i="1"/>
  <c r="BR235" i="1"/>
  <c r="BS235" i="1"/>
  <c r="BT235" i="1"/>
  <c r="BU235" i="1"/>
  <c r="BW235" i="1"/>
  <c r="BX235" i="1"/>
  <c r="BY235" i="1"/>
  <c r="BZ235" i="1"/>
  <c r="CA235" i="1"/>
  <c r="CC235" i="1"/>
  <c r="CD235" i="1"/>
  <c r="CE235" i="1"/>
  <c r="CF235" i="1"/>
  <c r="CG235" i="1"/>
  <c r="CI235" i="1"/>
  <c r="CJ235" i="1"/>
  <c r="CK235" i="1"/>
  <c r="CL235" i="1"/>
  <c r="CP235" i="1"/>
  <c r="CR235" i="1"/>
  <c r="CV235" i="1"/>
  <c r="CX235" i="1"/>
  <c r="DB235" i="1"/>
  <c r="DD235" i="1"/>
  <c r="DH235" i="1"/>
  <c r="DV235" i="1"/>
  <c r="DW235" i="1"/>
  <c r="DX235" i="1"/>
  <c r="DY235" i="1"/>
  <c r="DZ235" i="1"/>
  <c r="CQ1" i="1"/>
  <c r="CQ35" i="1" s="1"/>
  <c r="CM235" i="1" s="1"/>
  <c r="CO2" i="1"/>
  <c r="CJ202" i="1" s="1"/>
  <c r="CO3" i="1"/>
  <c r="CK203" i="1" s="1"/>
  <c r="CO4" i="1"/>
  <c r="CJ204" i="1" s="1"/>
  <c r="CO5" i="1"/>
  <c r="CK205" i="1" s="1"/>
  <c r="CO6" i="1"/>
  <c r="CJ206" i="1" s="1"/>
  <c r="CO7" i="1"/>
  <c r="CK207" i="1" s="1"/>
  <c r="CO8" i="1"/>
  <c r="CJ208" i="1" s="1"/>
  <c r="CO9" i="1"/>
  <c r="CK209" i="1" s="1"/>
  <c r="DP1" i="1"/>
  <c r="DN2" i="1"/>
  <c r="DI202" i="1" s="1"/>
  <c r="DN3" i="1"/>
  <c r="DH203" i="1" s="1"/>
  <c r="DN4" i="1"/>
  <c r="DI204" i="1" s="1"/>
  <c r="DN5" i="1"/>
  <c r="DH205" i="1" s="1"/>
  <c r="DN6" i="1"/>
  <c r="DI206" i="1" s="1"/>
  <c r="DN7" i="1"/>
  <c r="DH207" i="1" s="1"/>
  <c r="DN8" i="1"/>
  <c r="DI208" i="1" s="1"/>
  <c r="DN9" i="1"/>
  <c r="DH209" i="1" s="1"/>
  <c r="J230" i="1"/>
  <c r="O31" i="1"/>
  <c r="P228" i="1"/>
  <c r="U29" i="1"/>
  <c r="I231" i="1"/>
  <c r="M32" i="1"/>
  <c r="O229" i="1"/>
  <c r="S30" i="1"/>
  <c r="T226" i="1"/>
  <c r="Y27" i="1"/>
  <c r="R226" i="1"/>
  <c r="W27" i="1"/>
  <c r="M231" i="1"/>
  <c r="Q32" i="1"/>
  <c r="B38" i="3"/>
  <c r="G37" i="3" a="1"/>
  <c r="G37" i="3" s="1"/>
  <c r="C37" i="3" a="1"/>
  <c r="C37" i="3" s="1"/>
  <c r="E36" i="3"/>
  <c r="W232" i="1"/>
  <c r="AB33" i="1"/>
  <c r="AH227" i="1"/>
  <c r="AN28" i="1"/>
  <c r="AL225" i="1"/>
  <c r="AR26" i="1"/>
  <c r="AP223" i="1"/>
  <c r="AV24" i="1"/>
  <c r="AT221" i="1"/>
  <c r="AZ22" i="1"/>
  <c r="AS222" i="1"/>
  <c r="AX23" i="1"/>
  <c r="AO224" i="1"/>
  <c r="AT25" i="1"/>
  <c r="AK226" i="1"/>
  <c r="AP27" i="1"/>
  <c r="AJ218" i="1"/>
  <c r="AO19" i="1"/>
  <c r="AN216" i="1"/>
  <c r="AS17" i="1"/>
  <c r="AR214" i="1"/>
  <c r="AW15" i="1"/>
  <c r="AU213" i="1"/>
  <c r="AY14" i="1"/>
  <c r="AQ215" i="1"/>
  <c r="AU16" i="1"/>
  <c r="AM217" i="1"/>
  <c r="AQ18" i="1"/>
  <c r="AI219" i="1"/>
  <c r="AM20" i="1"/>
  <c r="X231" i="1"/>
  <c r="AD32" i="1"/>
  <c r="AB229" i="1"/>
  <c r="AH30" i="1"/>
  <c r="AF227" i="1"/>
  <c r="AL28" i="1"/>
  <c r="AE228" i="1"/>
  <c r="AJ29" i="1"/>
  <c r="AA230" i="1"/>
  <c r="AF31" i="1"/>
  <c r="V224" i="1"/>
  <c r="AA25" i="1"/>
  <c r="Z222" i="1"/>
  <c r="AE23" i="1"/>
  <c r="AD220" i="1"/>
  <c r="AI21" i="1"/>
  <c r="AG219" i="1"/>
  <c r="AK20" i="1"/>
  <c r="AC221" i="1"/>
  <c r="AG22" i="1"/>
  <c r="Y223" i="1"/>
  <c r="AC24" i="1"/>
  <c r="B39" i="3"/>
  <c r="J35" i="1"/>
  <c r="K35" i="1"/>
  <c r="G235" i="1" s="1"/>
  <c r="L35" i="1"/>
  <c r="F235" i="1" s="1"/>
  <c r="N35" i="1"/>
  <c r="P35" i="1"/>
  <c r="R35" i="1"/>
  <c r="L235" i="1" s="1"/>
  <c r="T35" i="1"/>
  <c r="V35" i="1"/>
  <c r="P235" i="1" s="1"/>
  <c r="X35" i="1"/>
  <c r="R235" i="1" s="1"/>
  <c r="Z35" i="1"/>
  <c r="I35" i="1"/>
  <c r="E235" i="1" s="1"/>
  <c r="H35" i="1"/>
  <c r="B235" i="1" s="1"/>
  <c r="D235" i="1"/>
  <c r="H235" i="1"/>
  <c r="J235" i="1"/>
  <c r="N235" i="1"/>
  <c r="T235" i="1"/>
  <c r="A236" i="1"/>
  <c r="G35" i="1"/>
  <c r="C235" i="1" s="1"/>
  <c r="F36" i="1"/>
  <c r="DP10" i="1" l="1"/>
  <c r="DK210" i="1" s="1"/>
  <c r="DP11" i="1"/>
  <c r="DJ211" i="1" s="1"/>
  <c r="DP12" i="1"/>
  <c r="DK212" i="1" s="1"/>
  <c r="DP13" i="1"/>
  <c r="DJ213" i="1" s="1"/>
  <c r="DP14" i="1"/>
  <c r="DK214" i="1" s="1"/>
  <c r="DP15" i="1"/>
  <c r="DJ215" i="1" s="1"/>
  <c r="DP16" i="1"/>
  <c r="DK216" i="1" s="1"/>
  <c r="DP17" i="1"/>
  <c r="DJ217" i="1" s="1"/>
  <c r="DP18" i="1"/>
  <c r="DK218" i="1" s="1"/>
  <c r="DP19" i="1"/>
  <c r="DJ219" i="1" s="1"/>
  <c r="DP20" i="1"/>
  <c r="DK220" i="1" s="1"/>
  <c r="DP21" i="1"/>
  <c r="DJ221" i="1" s="1"/>
  <c r="DP22" i="1"/>
  <c r="DK222" i="1" s="1"/>
  <c r="DP23" i="1"/>
  <c r="DJ223" i="1" s="1"/>
  <c r="DP24" i="1"/>
  <c r="DK224" i="1" s="1"/>
  <c r="DP25" i="1"/>
  <c r="DJ225" i="1" s="1"/>
  <c r="DP26" i="1"/>
  <c r="DK226" i="1" s="1"/>
  <c r="DP27" i="1"/>
  <c r="DJ227" i="1" s="1"/>
  <c r="DP28" i="1"/>
  <c r="DK228" i="1" s="1"/>
  <c r="DP29" i="1"/>
  <c r="DJ229" i="1" s="1"/>
  <c r="DP30" i="1"/>
  <c r="DK230" i="1" s="1"/>
  <c r="DP31" i="1"/>
  <c r="DJ231" i="1" s="1"/>
  <c r="DP32" i="1"/>
  <c r="DK232" i="1" s="1"/>
  <c r="DP33" i="1"/>
  <c r="DJ233" i="1" s="1"/>
  <c r="DP34" i="1"/>
  <c r="DK234" i="1" s="1"/>
  <c r="CQ10" i="1"/>
  <c r="CL210" i="1" s="1"/>
  <c r="CQ11" i="1"/>
  <c r="CM211" i="1" s="1"/>
  <c r="CQ12" i="1"/>
  <c r="CL212" i="1" s="1"/>
  <c r="CQ13" i="1"/>
  <c r="CM213" i="1" s="1"/>
  <c r="CQ14" i="1"/>
  <c r="CL214" i="1" s="1"/>
  <c r="CQ15" i="1"/>
  <c r="CM215" i="1" s="1"/>
  <c r="CQ16" i="1"/>
  <c r="CL216" i="1" s="1"/>
  <c r="CQ17" i="1"/>
  <c r="CM217" i="1" s="1"/>
  <c r="CQ18" i="1"/>
  <c r="CL218" i="1" s="1"/>
  <c r="CQ19" i="1"/>
  <c r="CM219" i="1" s="1"/>
  <c r="CQ20" i="1"/>
  <c r="CL220" i="1" s="1"/>
  <c r="CQ21" i="1"/>
  <c r="CM221" i="1" s="1"/>
  <c r="CQ22" i="1"/>
  <c r="CL222" i="1" s="1"/>
  <c r="CQ23" i="1"/>
  <c r="CM223" i="1" s="1"/>
  <c r="CQ24" i="1"/>
  <c r="CL224" i="1" s="1"/>
  <c r="CQ25" i="1"/>
  <c r="CM225" i="1" s="1"/>
  <c r="CQ26" i="1"/>
  <c r="CL226" i="1" s="1"/>
  <c r="CQ27" i="1"/>
  <c r="CM227" i="1" s="1"/>
  <c r="CQ28" i="1"/>
  <c r="CL228" i="1" s="1"/>
  <c r="CQ29" i="1"/>
  <c r="CM229" i="1" s="1"/>
  <c r="CQ30" i="1"/>
  <c r="CL230" i="1" s="1"/>
  <c r="CQ31" i="1"/>
  <c r="CM231" i="1" s="1"/>
  <c r="CQ32" i="1"/>
  <c r="CL232" i="1" s="1"/>
  <c r="CQ33" i="1"/>
  <c r="CM233" i="1" s="1"/>
  <c r="CQ34" i="1"/>
  <c r="CL234" i="1" s="1"/>
  <c r="DP35" i="1"/>
  <c r="DJ235" i="1" s="1"/>
  <c r="BE218" i="1"/>
  <c r="BJ19" i="1"/>
  <c r="BL206" i="1"/>
  <c r="BQ7" i="1"/>
  <c r="BK216" i="1"/>
  <c r="BP17" i="1"/>
  <c r="BH208" i="1"/>
  <c r="BM9" i="1"/>
  <c r="BF217" i="1"/>
  <c r="BL18" i="1"/>
  <c r="AX221" i="1"/>
  <c r="BD22" i="1"/>
  <c r="BB219" i="1"/>
  <c r="BH20" i="1"/>
  <c r="BA220" i="1"/>
  <c r="BF21" i="1"/>
  <c r="BD210" i="1"/>
  <c r="BI11" i="1"/>
  <c r="AV214" i="1"/>
  <c r="BA15" i="1"/>
  <c r="AZ212" i="1"/>
  <c r="BE13" i="1"/>
  <c r="BK207" i="1"/>
  <c r="BO8" i="1"/>
  <c r="BH217" i="1"/>
  <c r="BN18" i="1"/>
  <c r="AW222" i="1"/>
  <c r="BB23" i="1"/>
  <c r="BC211" i="1"/>
  <c r="BG12" i="1"/>
  <c r="AY213" i="1"/>
  <c r="BC14" i="1"/>
  <c r="BG209" i="1"/>
  <c r="BK10" i="1"/>
  <c r="BL215" i="1"/>
  <c r="BR16" i="1"/>
  <c r="BS36" i="1"/>
  <c r="BT36" i="1"/>
  <c r="BO236" i="1" s="1"/>
  <c r="BU36" i="1"/>
  <c r="BV36" i="1"/>
  <c r="BW36" i="1"/>
  <c r="BR236" i="1" s="1"/>
  <c r="BX36" i="1"/>
  <c r="BY36" i="1"/>
  <c r="BZ36" i="1"/>
  <c r="BU236" i="1" s="1"/>
  <c r="CA36" i="1"/>
  <c r="CB36" i="1"/>
  <c r="CC36" i="1"/>
  <c r="BX236" i="1" s="1"/>
  <c r="CD36" i="1"/>
  <c r="CE36" i="1"/>
  <c r="CF36" i="1"/>
  <c r="CA236" i="1" s="1"/>
  <c r="CG36" i="1"/>
  <c r="CH36" i="1"/>
  <c r="CI36" i="1"/>
  <c r="CD236" i="1" s="1"/>
  <c r="CJ36" i="1"/>
  <c r="CK36" i="1"/>
  <c r="CL36" i="1"/>
  <c r="CG236" i="1" s="1"/>
  <c r="CM36" i="1"/>
  <c r="CN36" i="1"/>
  <c r="CO36" i="1"/>
  <c r="CJ236" i="1" s="1"/>
  <c r="CP36" i="1"/>
  <c r="CQ36" i="1"/>
  <c r="CR36" i="1"/>
  <c r="CM236" i="1" s="1"/>
  <c r="CT36" i="1"/>
  <c r="CV36" i="1"/>
  <c r="CX36" i="1"/>
  <c r="CS236" i="1" s="1"/>
  <c r="CZ36" i="1"/>
  <c r="DB36" i="1"/>
  <c r="DD36" i="1"/>
  <c r="CY236" i="1" s="1"/>
  <c r="DF36" i="1"/>
  <c r="DH36" i="1"/>
  <c r="DJ36" i="1"/>
  <c r="DE236" i="1" s="1"/>
  <c r="DL36" i="1"/>
  <c r="DN36" i="1"/>
  <c r="DP36" i="1"/>
  <c r="DK236" i="1" s="1"/>
  <c r="BN236" i="1"/>
  <c r="BP236" i="1"/>
  <c r="BQ236" i="1"/>
  <c r="BS236" i="1"/>
  <c r="BT236" i="1"/>
  <c r="BV236" i="1"/>
  <c r="BW236" i="1"/>
  <c r="BY236" i="1"/>
  <c r="BZ236" i="1"/>
  <c r="CB236" i="1"/>
  <c r="CC236" i="1"/>
  <c r="CE236" i="1"/>
  <c r="CF236" i="1"/>
  <c r="CH236" i="1"/>
  <c r="CI236" i="1"/>
  <c r="CK236" i="1"/>
  <c r="CL236" i="1"/>
  <c r="CO236" i="1"/>
  <c r="CQ236" i="1"/>
  <c r="CU236" i="1"/>
  <c r="CW236" i="1"/>
  <c r="DA236" i="1"/>
  <c r="DC236" i="1"/>
  <c r="DG236" i="1"/>
  <c r="DI236" i="1"/>
  <c r="DV236" i="1"/>
  <c r="DW236" i="1"/>
  <c r="DX236" i="1"/>
  <c r="DY236" i="1"/>
  <c r="DZ236" i="1"/>
  <c r="DR1" i="1"/>
  <c r="DP2" i="1"/>
  <c r="DK202" i="1" s="1"/>
  <c r="DP3" i="1"/>
  <c r="DJ203" i="1" s="1"/>
  <c r="DP4" i="1"/>
  <c r="DK204" i="1" s="1"/>
  <c r="DP5" i="1"/>
  <c r="DJ205" i="1" s="1"/>
  <c r="DP6" i="1"/>
  <c r="DK206" i="1" s="1"/>
  <c r="DP7" i="1"/>
  <c r="DJ207" i="1" s="1"/>
  <c r="DP8" i="1"/>
  <c r="DK208" i="1" s="1"/>
  <c r="DP9" i="1"/>
  <c r="DJ209" i="1" s="1"/>
  <c r="CS1" i="1"/>
  <c r="CS36" i="1" s="1"/>
  <c r="CN236" i="1" s="1"/>
  <c r="CQ2" i="1"/>
  <c r="CL202" i="1" s="1"/>
  <c r="CQ3" i="1"/>
  <c r="CM203" i="1" s="1"/>
  <c r="CQ4" i="1"/>
  <c r="CL204" i="1" s="1"/>
  <c r="CQ5" i="1"/>
  <c r="CM205" i="1" s="1"/>
  <c r="CQ6" i="1"/>
  <c r="CL206" i="1" s="1"/>
  <c r="CQ7" i="1"/>
  <c r="CM207" i="1" s="1"/>
  <c r="CQ8" i="1"/>
  <c r="CL208" i="1" s="1"/>
  <c r="CQ9" i="1"/>
  <c r="CM209" i="1" s="1"/>
  <c r="S227" i="1"/>
  <c r="W28" i="1"/>
  <c r="H232" i="1"/>
  <c r="M33" i="1"/>
  <c r="L232" i="1"/>
  <c r="Q33" i="1"/>
  <c r="N230" i="1"/>
  <c r="S31" i="1"/>
  <c r="K231" i="1"/>
  <c r="O32" i="1"/>
  <c r="U227" i="1"/>
  <c r="Y28" i="1"/>
  <c r="Q229" i="1"/>
  <c r="U30" i="1"/>
  <c r="G39" i="3" a="1"/>
  <c r="G39" i="3" s="1"/>
  <c r="C39" i="3" a="1"/>
  <c r="C39" i="3" s="1"/>
  <c r="G38" i="3" a="1"/>
  <c r="G38" i="3" s="1"/>
  <c r="C38" i="3" a="1"/>
  <c r="C38" i="3" s="1"/>
  <c r="E37" i="3"/>
  <c r="Y232" i="1"/>
  <c r="AD33" i="1"/>
  <c r="AH220" i="1"/>
  <c r="AM21" i="1"/>
  <c r="AL218" i="1"/>
  <c r="AQ19" i="1"/>
  <c r="AP216" i="1"/>
  <c r="AU17" i="1"/>
  <c r="AT214" i="1"/>
  <c r="AY15" i="1"/>
  <c r="AS215" i="1"/>
  <c r="AW16" i="1"/>
  <c r="AO217" i="1"/>
  <c r="AS18" i="1"/>
  <c r="AK219" i="1"/>
  <c r="AO20" i="1"/>
  <c r="AJ227" i="1"/>
  <c r="AP28" i="1"/>
  <c r="AN225" i="1"/>
  <c r="AT26" i="1"/>
  <c r="AR223" i="1"/>
  <c r="AX24" i="1"/>
  <c r="AU222" i="1"/>
  <c r="AZ23" i="1"/>
  <c r="AQ224" i="1"/>
  <c r="AV25" i="1"/>
  <c r="AM226" i="1"/>
  <c r="AR27" i="1"/>
  <c r="AI228" i="1"/>
  <c r="AN29" i="1"/>
  <c r="V233" i="1"/>
  <c r="AB34" i="1"/>
  <c r="X224" i="1"/>
  <c r="AC25" i="1"/>
  <c r="AB222" i="1"/>
  <c r="AG23" i="1"/>
  <c r="AF220" i="1"/>
  <c r="AK21" i="1"/>
  <c r="AE221" i="1"/>
  <c r="AI22" i="1"/>
  <c r="AA223" i="1"/>
  <c r="AE24" i="1"/>
  <c r="W225" i="1"/>
  <c r="AA26" i="1"/>
  <c r="Z231" i="1"/>
  <c r="AF32" i="1"/>
  <c r="AD229" i="1"/>
  <c r="AJ30" i="1"/>
  <c r="AG228" i="1"/>
  <c r="AL29" i="1"/>
  <c r="AC230" i="1"/>
  <c r="AH31" i="1"/>
  <c r="B40" i="3"/>
  <c r="J36" i="1"/>
  <c r="E236" i="1" s="1"/>
  <c r="K36" i="1"/>
  <c r="L36" i="1"/>
  <c r="N36" i="1"/>
  <c r="P36" i="1"/>
  <c r="K236" i="1" s="1"/>
  <c r="R36" i="1"/>
  <c r="T36" i="1"/>
  <c r="V36" i="1"/>
  <c r="Q236" i="1" s="1"/>
  <c r="X36" i="1"/>
  <c r="Z36" i="1"/>
  <c r="I36" i="1"/>
  <c r="D236" i="1" s="1"/>
  <c r="H36" i="1"/>
  <c r="F236" i="1"/>
  <c r="G236" i="1"/>
  <c r="I236" i="1"/>
  <c r="M236" i="1"/>
  <c r="O236" i="1"/>
  <c r="S236" i="1"/>
  <c r="U236" i="1"/>
  <c r="C236" i="1"/>
  <c r="A237" i="1"/>
  <c r="G36" i="1"/>
  <c r="B236" i="1" s="1"/>
  <c r="F37" i="1"/>
  <c r="BM216" i="1" l="1"/>
  <c r="BR17" i="1"/>
  <c r="BB212" i="1"/>
  <c r="BG13" i="1"/>
  <c r="BJ208" i="1"/>
  <c r="BO9" i="1"/>
  <c r="BE211" i="1"/>
  <c r="BI12" i="1"/>
  <c r="AY222" i="1"/>
  <c r="BD23" i="1"/>
  <c r="BJ217" i="1"/>
  <c r="BP18" i="1"/>
  <c r="AX214" i="1"/>
  <c r="BC15" i="1"/>
  <c r="BI218" i="1"/>
  <c r="BN19" i="1"/>
  <c r="AW215" i="1"/>
  <c r="BA16" i="1"/>
  <c r="BC220" i="1"/>
  <c r="BH21" i="1"/>
  <c r="BI209" i="1"/>
  <c r="BM10" i="1"/>
  <c r="BD219" i="1"/>
  <c r="BJ20" i="1"/>
  <c r="CS10" i="1"/>
  <c r="CN210" i="1" s="1"/>
  <c r="CS11" i="1"/>
  <c r="CO211" i="1" s="1"/>
  <c r="CS12" i="1"/>
  <c r="CN212" i="1" s="1"/>
  <c r="CS13" i="1"/>
  <c r="CO213" i="1" s="1"/>
  <c r="CS14" i="1"/>
  <c r="CN214" i="1" s="1"/>
  <c r="CS15" i="1"/>
  <c r="CO215" i="1" s="1"/>
  <c r="CS16" i="1"/>
  <c r="CN216" i="1" s="1"/>
  <c r="CS17" i="1"/>
  <c r="CO217" i="1" s="1"/>
  <c r="CS18" i="1"/>
  <c r="CN218" i="1" s="1"/>
  <c r="CS19" i="1"/>
  <c r="CO219" i="1" s="1"/>
  <c r="CS20" i="1"/>
  <c r="CN220" i="1" s="1"/>
  <c r="CS21" i="1"/>
  <c r="CO221" i="1" s="1"/>
  <c r="CS22" i="1"/>
  <c r="CN222" i="1" s="1"/>
  <c r="CS23" i="1"/>
  <c r="CO223" i="1" s="1"/>
  <c r="CS24" i="1"/>
  <c r="CN224" i="1" s="1"/>
  <c r="CS25" i="1"/>
  <c r="CO225" i="1" s="1"/>
  <c r="CS26" i="1"/>
  <c r="CN226" i="1" s="1"/>
  <c r="CS27" i="1"/>
  <c r="CO227" i="1" s="1"/>
  <c r="CS28" i="1"/>
  <c r="CN228" i="1" s="1"/>
  <c r="CS29" i="1"/>
  <c r="CO229" i="1" s="1"/>
  <c r="CS30" i="1"/>
  <c r="CN230" i="1" s="1"/>
  <c r="CS31" i="1"/>
  <c r="CO231" i="1" s="1"/>
  <c r="CS32" i="1"/>
  <c r="CN232" i="1" s="1"/>
  <c r="CS33" i="1"/>
  <c r="CO233" i="1" s="1"/>
  <c r="CS34" i="1"/>
  <c r="CN234" i="1" s="1"/>
  <c r="CS35" i="1"/>
  <c r="CO235" i="1" s="1"/>
  <c r="DR10" i="1"/>
  <c r="DM210" i="1" s="1"/>
  <c r="DR11" i="1"/>
  <c r="DL211" i="1" s="1"/>
  <c r="DR12" i="1"/>
  <c r="DM212" i="1" s="1"/>
  <c r="DR13" i="1"/>
  <c r="DL213" i="1" s="1"/>
  <c r="DR14" i="1"/>
  <c r="DM214" i="1" s="1"/>
  <c r="DR15" i="1"/>
  <c r="DL215" i="1" s="1"/>
  <c r="DR16" i="1"/>
  <c r="DM216" i="1" s="1"/>
  <c r="DR17" i="1"/>
  <c r="DL217" i="1" s="1"/>
  <c r="DR18" i="1"/>
  <c r="DM218" i="1" s="1"/>
  <c r="DR19" i="1"/>
  <c r="DL219" i="1" s="1"/>
  <c r="DR20" i="1"/>
  <c r="DM220" i="1" s="1"/>
  <c r="DR21" i="1"/>
  <c r="DL221" i="1" s="1"/>
  <c r="DR22" i="1"/>
  <c r="DM222" i="1" s="1"/>
  <c r="DR23" i="1"/>
  <c r="DL223" i="1" s="1"/>
  <c r="DR24" i="1"/>
  <c r="DM224" i="1" s="1"/>
  <c r="DR25" i="1"/>
  <c r="DL225" i="1" s="1"/>
  <c r="DR26" i="1"/>
  <c r="DM226" i="1" s="1"/>
  <c r="DR27" i="1"/>
  <c r="DL227" i="1" s="1"/>
  <c r="DR28" i="1"/>
  <c r="DM228" i="1" s="1"/>
  <c r="DR29" i="1"/>
  <c r="DL229" i="1" s="1"/>
  <c r="DR30" i="1"/>
  <c r="DM230" i="1" s="1"/>
  <c r="DR31" i="1"/>
  <c r="DL231" i="1" s="1"/>
  <c r="DR32" i="1"/>
  <c r="DM232" i="1" s="1"/>
  <c r="DR33" i="1"/>
  <c r="DL233" i="1" s="1"/>
  <c r="DR34" i="1"/>
  <c r="DM234" i="1" s="1"/>
  <c r="DR35" i="1"/>
  <c r="DL235" i="1" s="1"/>
  <c r="DR36" i="1"/>
  <c r="DM236" i="1" s="1"/>
  <c r="BF210" i="1"/>
  <c r="BK11" i="1"/>
  <c r="AV223" i="1"/>
  <c r="BB24" i="1"/>
  <c r="BA213" i="1"/>
  <c r="BE14" i="1"/>
  <c r="AZ221" i="1"/>
  <c r="BF22" i="1"/>
  <c r="BG218" i="1"/>
  <c r="BL19" i="1"/>
  <c r="BM207" i="1"/>
  <c r="BQ8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V37" i="1"/>
  <c r="CX37" i="1"/>
  <c r="CZ37" i="1"/>
  <c r="DB37" i="1"/>
  <c r="DD37" i="1"/>
  <c r="DF37" i="1"/>
  <c r="DH37" i="1"/>
  <c r="DJ37" i="1"/>
  <c r="DL37" i="1"/>
  <c r="DN37" i="1"/>
  <c r="DP37" i="1"/>
  <c r="DR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R237" i="1"/>
  <c r="CT237" i="1"/>
  <c r="CV237" i="1"/>
  <c r="CX237" i="1"/>
  <c r="CZ237" i="1"/>
  <c r="DB237" i="1"/>
  <c r="DD237" i="1"/>
  <c r="DF237" i="1"/>
  <c r="DH237" i="1"/>
  <c r="DJ237" i="1"/>
  <c r="DL237" i="1"/>
  <c r="DV237" i="1"/>
  <c r="DW237" i="1"/>
  <c r="DX237" i="1"/>
  <c r="DY237" i="1"/>
  <c r="DZ237" i="1"/>
  <c r="CU1" i="1"/>
  <c r="CS2" i="1"/>
  <c r="CN202" i="1" s="1"/>
  <c r="CS3" i="1"/>
  <c r="CO203" i="1" s="1"/>
  <c r="CS4" i="1"/>
  <c r="CN204" i="1" s="1"/>
  <c r="CS5" i="1"/>
  <c r="CO205" i="1" s="1"/>
  <c r="CS6" i="1"/>
  <c r="CN206" i="1" s="1"/>
  <c r="CS7" i="1"/>
  <c r="CO207" i="1" s="1"/>
  <c r="CS8" i="1"/>
  <c r="CN208" i="1" s="1"/>
  <c r="CS9" i="1"/>
  <c r="CO209" i="1" s="1"/>
  <c r="DT1" i="1"/>
  <c r="DT37" i="1" s="1"/>
  <c r="DN237" i="1" s="1"/>
  <c r="DR2" i="1"/>
  <c r="DM202" i="1" s="1"/>
  <c r="DR3" i="1"/>
  <c r="DL203" i="1" s="1"/>
  <c r="DR4" i="1"/>
  <c r="DM204" i="1" s="1"/>
  <c r="DR5" i="1"/>
  <c r="DL205" i="1" s="1"/>
  <c r="DR6" i="1"/>
  <c r="DM206" i="1" s="1"/>
  <c r="DR7" i="1"/>
  <c r="DL207" i="1" s="1"/>
  <c r="DR8" i="1"/>
  <c r="DM208" i="1" s="1"/>
  <c r="DR9" i="1"/>
  <c r="DL209" i="1" s="1"/>
  <c r="E38" i="3"/>
  <c r="P230" i="1"/>
  <c r="U31" i="1"/>
  <c r="J232" i="1"/>
  <c r="O33" i="1"/>
  <c r="R228" i="1"/>
  <c r="W29" i="1"/>
  <c r="M233" i="1"/>
  <c r="Q34" i="1"/>
  <c r="I233" i="1"/>
  <c r="M34" i="1"/>
  <c r="T228" i="1"/>
  <c r="Y29" i="1"/>
  <c r="O231" i="1"/>
  <c r="S32" i="1"/>
  <c r="G40" i="3" a="1"/>
  <c r="G40" i="3" s="1"/>
  <c r="C40" i="3" a="1"/>
  <c r="C40" i="3" s="1"/>
  <c r="E39" i="3"/>
  <c r="AA232" i="1"/>
  <c r="AF33" i="1"/>
  <c r="W234" i="1"/>
  <c r="AB35" i="1"/>
  <c r="AH229" i="1"/>
  <c r="AN30" i="1"/>
  <c r="AL227" i="1"/>
  <c r="AR28" i="1"/>
  <c r="AP225" i="1"/>
  <c r="AV26" i="1"/>
  <c r="AT223" i="1"/>
  <c r="AZ24" i="1"/>
  <c r="AS224" i="1"/>
  <c r="AX25" i="1"/>
  <c r="AO226" i="1"/>
  <c r="AT27" i="1"/>
  <c r="AK228" i="1"/>
  <c r="AP29" i="1"/>
  <c r="AJ220" i="1"/>
  <c r="AO21" i="1"/>
  <c r="AN218" i="1"/>
  <c r="AS19" i="1"/>
  <c r="AR216" i="1"/>
  <c r="AW17" i="1"/>
  <c r="AU215" i="1"/>
  <c r="AY16" i="1"/>
  <c r="AQ217" i="1"/>
  <c r="AU18" i="1"/>
  <c r="AM219" i="1"/>
  <c r="AQ20" i="1"/>
  <c r="AI221" i="1"/>
  <c r="AM22" i="1"/>
  <c r="X233" i="1"/>
  <c r="AD34" i="1"/>
  <c r="AB231" i="1"/>
  <c r="AH32" i="1"/>
  <c r="AF229" i="1"/>
  <c r="AL30" i="1"/>
  <c r="AE230" i="1"/>
  <c r="AJ31" i="1"/>
  <c r="V226" i="1"/>
  <c r="AA27" i="1"/>
  <c r="Z224" i="1"/>
  <c r="AE25" i="1"/>
  <c r="AD222" i="1"/>
  <c r="AI23" i="1"/>
  <c r="AG221" i="1"/>
  <c r="AK22" i="1"/>
  <c r="AC223" i="1"/>
  <c r="AG24" i="1"/>
  <c r="Y225" i="1"/>
  <c r="AC26" i="1"/>
  <c r="B41" i="3"/>
  <c r="J37" i="1"/>
  <c r="K37" i="1"/>
  <c r="L37" i="1"/>
  <c r="F237" i="1" s="1"/>
  <c r="N37" i="1"/>
  <c r="P37" i="1"/>
  <c r="R37" i="1"/>
  <c r="L237" i="1" s="1"/>
  <c r="T37" i="1"/>
  <c r="V37" i="1"/>
  <c r="X37" i="1"/>
  <c r="R237" i="1" s="1"/>
  <c r="Z37" i="1"/>
  <c r="I37" i="1"/>
  <c r="H37" i="1"/>
  <c r="B237" i="1" s="1"/>
  <c r="D237" i="1"/>
  <c r="E237" i="1"/>
  <c r="G237" i="1"/>
  <c r="H237" i="1"/>
  <c r="J237" i="1"/>
  <c r="N237" i="1"/>
  <c r="P237" i="1"/>
  <c r="T237" i="1"/>
  <c r="A238" i="1"/>
  <c r="G37" i="1"/>
  <c r="C237" i="1" s="1"/>
  <c r="F38" i="1"/>
  <c r="BF219" i="1" l="1"/>
  <c r="BL20" i="1"/>
  <c r="AW224" i="1"/>
  <c r="BB25" i="1"/>
  <c r="BE220" i="1"/>
  <c r="BJ21" i="1"/>
  <c r="AV216" i="1"/>
  <c r="BA17" i="1"/>
  <c r="BK218" i="1"/>
  <c r="BP19" i="1"/>
  <c r="BK209" i="1"/>
  <c r="BO10" i="1"/>
  <c r="BL208" i="1"/>
  <c r="BQ9" i="1"/>
  <c r="AZ214" i="1"/>
  <c r="BE15" i="1"/>
  <c r="BB221" i="1"/>
  <c r="BH22" i="1"/>
  <c r="AY215" i="1"/>
  <c r="BC16" i="1"/>
  <c r="BD212" i="1"/>
  <c r="BI13" i="1"/>
  <c r="BL217" i="1"/>
  <c r="BR18" i="1"/>
  <c r="DT10" i="1"/>
  <c r="DO210" i="1" s="1"/>
  <c r="DT11" i="1"/>
  <c r="DN211" i="1" s="1"/>
  <c r="DT12" i="1"/>
  <c r="DO212" i="1" s="1"/>
  <c r="DT13" i="1"/>
  <c r="DN213" i="1" s="1"/>
  <c r="DT14" i="1"/>
  <c r="DO214" i="1" s="1"/>
  <c r="DT15" i="1"/>
  <c r="DN215" i="1" s="1"/>
  <c r="DT16" i="1"/>
  <c r="DO216" i="1" s="1"/>
  <c r="DT17" i="1"/>
  <c r="DN217" i="1" s="1"/>
  <c r="DT18" i="1"/>
  <c r="DO218" i="1" s="1"/>
  <c r="DT19" i="1"/>
  <c r="DN219" i="1" s="1"/>
  <c r="DT20" i="1"/>
  <c r="DO220" i="1" s="1"/>
  <c r="DT21" i="1"/>
  <c r="DN221" i="1" s="1"/>
  <c r="DT22" i="1"/>
  <c r="DO222" i="1" s="1"/>
  <c r="DT23" i="1"/>
  <c r="DN223" i="1" s="1"/>
  <c r="DT24" i="1"/>
  <c r="DO224" i="1" s="1"/>
  <c r="DT25" i="1"/>
  <c r="DN225" i="1" s="1"/>
  <c r="DT26" i="1"/>
  <c r="DO226" i="1" s="1"/>
  <c r="DT27" i="1"/>
  <c r="DN227" i="1" s="1"/>
  <c r="DT28" i="1"/>
  <c r="DO228" i="1" s="1"/>
  <c r="DT29" i="1"/>
  <c r="DN229" i="1" s="1"/>
  <c r="DT30" i="1"/>
  <c r="DO230" i="1" s="1"/>
  <c r="DT31" i="1"/>
  <c r="DN231" i="1" s="1"/>
  <c r="DT32" i="1"/>
  <c r="DO232" i="1" s="1"/>
  <c r="DT33" i="1"/>
  <c r="DN233" i="1" s="1"/>
  <c r="DT34" i="1"/>
  <c r="DO234" i="1" s="1"/>
  <c r="DT35" i="1"/>
  <c r="DN235" i="1" s="1"/>
  <c r="DT36" i="1"/>
  <c r="DO236" i="1" s="1"/>
  <c r="CU10" i="1"/>
  <c r="CP210" i="1" s="1"/>
  <c r="CU11" i="1"/>
  <c r="CQ211" i="1" s="1"/>
  <c r="CU12" i="1"/>
  <c r="CP212" i="1" s="1"/>
  <c r="CU13" i="1"/>
  <c r="CQ213" i="1" s="1"/>
  <c r="CU14" i="1"/>
  <c r="CP214" i="1" s="1"/>
  <c r="CU15" i="1"/>
  <c r="CQ215" i="1" s="1"/>
  <c r="CU16" i="1"/>
  <c r="CP216" i="1" s="1"/>
  <c r="CU17" i="1"/>
  <c r="CQ217" i="1" s="1"/>
  <c r="CU18" i="1"/>
  <c r="CP218" i="1" s="1"/>
  <c r="CU19" i="1"/>
  <c r="CQ219" i="1" s="1"/>
  <c r="CU20" i="1"/>
  <c r="CP220" i="1" s="1"/>
  <c r="CU21" i="1"/>
  <c r="CQ221" i="1" s="1"/>
  <c r="CU22" i="1"/>
  <c r="CP222" i="1" s="1"/>
  <c r="CU23" i="1"/>
  <c r="CQ223" i="1" s="1"/>
  <c r="CU24" i="1"/>
  <c r="CP224" i="1" s="1"/>
  <c r="CU25" i="1"/>
  <c r="CQ225" i="1" s="1"/>
  <c r="CU26" i="1"/>
  <c r="CP226" i="1" s="1"/>
  <c r="CU27" i="1"/>
  <c r="CQ227" i="1" s="1"/>
  <c r="CU28" i="1"/>
  <c r="CP228" i="1" s="1"/>
  <c r="CU29" i="1"/>
  <c r="CQ229" i="1" s="1"/>
  <c r="CU30" i="1"/>
  <c r="CP230" i="1" s="1"/>
  <c r="CU31" i="1"/>
  <c r="CQ231" i="1" s="1"/>
  <c r="CU32" i="1"/>
  <c r="CP232" i="1" s="1"/>
  <c r="CU33" i="1"/>
  <c r="CQ233" i="1" s="1"/>
  <c r="CU34" i="1"/>
  <c r="CP234" i="1" s="1"/>
  <c r="CU35" i="1"/>
  <c r="CQ235" i="1" s="1"/>
  <c r="CU36" i="1"/>
  <c r="CP236" i="1" s="1"/>
  <c r="CU37" i="1"/>
  <c r="CQ237" i="1" s="1"/>
  <c r="BA222" i="1"/>
  <c r="BF23" i="1"/>
  <c r="BG211" i="1"/>
  <c r="BK12" i="1"/>
  <c r="BH210" i="1"/>
  <c r="BM11" i="1"/>
  <c r="BH219" i="1"/>
  <c r="BN20" i="1"/>
  <c r="AX223" i="1"/>
  <c r="BD24" i="1"/>
  <c r="BC213" i="1"/>
  <c r="BG14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X38" i="1"/>
  <c r="CZ38" i="1"/>
  <c r="DB38" i="1"/>
  <c r="DD38" i="1"/>
  <c r="DF38" i="1"/>
  <c r="DH38" i="1"/>
  <c r="DJ38" i="1"/>
  <c r="DL38" i="1"/>
  <c r="DN38" i="1"/>
  <c r="DP38" i="1"/>
  <c r="DR38" i="1"/>
  <c r="DT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S238" i="1"/>
  <c r="CU238" i="1"/>
  <c r="CW238" i="1"/>
  <c r="CY238" i="1"/>
  <c r="DA238" i="1"/>
  <c r="DC238" i="1"/>
  <c r="DE238" i="1"/>
  <c r="DG238" i="1"/>
  <c r="DI238" i="1"/>
  <c r="DK238" i="1"/>
  <c r="DM238" i="1"/>
  <c r="DO238" i="1"/>
  <c r="DV238" i="1"/>
  <c r="DW238" i="1"/>
  <c r="DX238" i="1"/>
  <c r="DY238" i="1"/>
  <c r="DZ238" i="1"/>
  <c r="DV1" i="1"/>
  <c r="DT2" i="1"/>
  <c r="DO202" i="1" s="1"/>
  <c r="DT3" i="1"/>
  <c r="DN203" i="1" s="1"/>
  <c r="DT4" i="1"/>
  <c r="DO204" i="1" s="1"/>
  <c r="DT5" i="1"/>
  <c r="DN205" i="1" s="1"/>
  <c r="DT6" i="1"/>
  <c r="DO206" i="1" s="1"/>
  <c r="DT7" i="1"/>
  <c r="DN207" i="1" s="1"/>
  <c r="DT8" i="1"/>
  <c r="DO208" i="1" s="1"/>
  <c r="DT9" i="1"/>
  <c r="DN209" i="1" s="1"/>
  <c r="CW1" i="1"/>
  <c r="CU2" i="1"/>
  <c r="CP202" i="1" s="1"/>
  <c r="CU3" i="1"/>
  <c r="CQ203" i="1" s="1"/>
  <c r="CU4" i="1"/>
  <c r="CP204" i="1" s="1"/>
  <c r="CU5" i="1"/>
  <c r="CQ205" i="1" s="1"/>
  <c r="CU6" i="1"/>
  <c r="CP206" i="1" s="1"/>
  <c r="CU7" i="1"/>
  <c r="CQ207" i="1" s="1"/>
  <c r="CU8" i="1"/>
  <c r="CP208" i="1" s="1"/>
  <c r="CU9" i="1"/>
  <c r="CQ209" i="1" s="1"/>
  <c r="U229" i="1"/>
  <c r="Y30" i="1"/>
  <c r="S229" i="1"/>
  <c r="W30" i="1"/>
  <c r="N232" i="1"/>
  <c r="S33" i="1"/>
  <c r="L234" i="1"/>
  <c r="Q35" i="1"/>
  <c r="Q231" i="1"/>
  <c r="U32" i="1"/>
  <c r="H234" i="1"/>
  <c r="M35" i="1"/>
  <c r="K233" i="1"/>
  <c r="O34" i="1"/>
  <c r="G41" i="3" a="1"/>
  <c r="G41" i="3" s="1"/>
  <c r="C41" i="3" a="1"/>
  <c r="C41" i="3" s="1"/>
  <c r="E40" i="3"/>
  <c r="AC232" i="1"/>
  <c r="AH33" i="1"/>
  <c r="Y234" i="1"/>
  <c r="AD35" i="1"/>
  <c r="AH222" i="1"/>
  <c r="AM23" i="1"/>
  <c r="AL220" i="1"/>
  <c r="AQ21" i="1"/>
  <c r="AP218" i="1"/>
  <c r="AU19" i="1"/>
  <c r="AT216" i="1"/>
  <c r="AY17" i="1"/>
  <c r="AS217" i="1"/>
  <c r="AW18" i="1"/>
  <c r="AO219" i="1"/>
  <c r="AS20" i="1"/>
  <c r="AK221" i="1"/>
  <c r="AO22" i="1"/>
  <c r="AJ229" i="1"/>
  <c r="AP30" i="1"/>
  <c r="AN227" i="1"/>
  <c r="AT28" i="1"/>
  <c r="AR225" i="1"/>
  <c r="AX26" i="1"/>
  <c r="AU224" i="1"/>
  <c r="AZ25" i="1"/>
  <c r="AQ226" i="1"/>
  <c r="AV27" i="1"/>
  <c r="AM228" i="1"/>
  <c r="AR29" i="1"/>
  <c r="AI230" i="1"/>
  <c r="AN31" i="1"/>
  <c r="V235" i="1"/>
  <c r="AB36" i="1"/>
  <c r="Z233" i="1"/>
  <c r="AF34" i="1"/>
  <c r="X226" i="1"/>
  <c r="AC27" i="1"/>
  <c r="AB224" i="1"/>
  <c r="AG25" i="1"/>
  <c r="AF222" i="1"/>
  <c r="AK23" i="1"/>
  <c r="AE223" i="1"/>
  <c r="AI24" i="1"/>
  <c r="AA225" i="1"/>
  <c r="AE26" i="1"/>
  <c r="W227" i="1"/>
  <c r="AA28" i="1"/>
  <c r="AD231" i="1"/>
  <c r="AJ32" i="1"/>
  <c r="AG230" i="1"/>
  <c r="AL31" i="1"/>
  <c r="B42" i="3"/>
  <c r="J38" i="1"/>
  <c r="E238" i="1" s="1"/>
  <c r="K38" i="1"/>
  <c r="F238" i="1" s="1"/>
  <c r="L38" i="1"/>
  <c r="G238" i="1" s="1"/>
  <c r="N38" i="1"/>
  <c r="P38" i="1"/>
  <c r="K238" i="1" s="1"/>
  <c r="R38" i="1"/>
  <c r="M238" i="1" s="1"/>
  <c r="T38" i="1"/>
  <c r="V38" i="1"/>
  <c r="Q238" i="1" s="1"/>
  <c r="X38" i="1"/>
  <c r="S238" i="1" s="1"/>
  <c r="Z38" i="1"/>
  <c r="I38" i="1"/>
  <c r="D238" i="1" s="1"/>
  <c r="H38" i="1"/>
  <c r="I238" i="1"/>
  <c r="O238" i="1"/>
  <c r="U238" i="1"/>
  <c r="C238" i="1"/>
  <c r="A239" i="1"/>
  <c r="G38" i="1"/>
  <c r="B238" i="1" s="1"/>
  <c r="F39" i="1"/>
  <c r="CW10" i="1" l="1"/>
  <c r="CR210" i="1" s="1"/>
  <c r="CW11" i="1"/>
  <c r="CS211" i="1" s="1"/>
  <c r="CW12" i="1"/>
  <c r="CR212" i="1" s="1"/>
  <c r="CW13" i="1"/>
  <c r="CS213" i="1" s="1"/>
  <c r="CW14" i="1"/>
  <c r="CR214" i="1" s="1"/>
  <c r="CW15" i="1"/>
  <c r="CS215" i="1" s="1"/>
  <c r="CW16" i="1"/>
  <c r="CR216" i="1" s="1"/>
  <c r="CW17" i="1"/>
  <c r="CS217" i="1" s="1"/>
  <c r="CW18" i="1"/>
  <c r="CR218" i="1" s="1"/>
  <c r="CW19" i="1"/>
  <c r="CS219" i="1" s="1"/>
  <c r="CW20" i="1"/>
  <c r="CR220" i="1" s="1"/>
  <c r="CW21" i="1"/>
  <c r="CS221" i="1" s="1"/>
  <c r="CW22" i="1"/>
  <c r="CR222" i="1" s="1"/>
  <c r="CW23" i="1"/>
  <c r="CS223" i="1" s="1"/>
  <c r="CW24" i="1"/>
  <c r="CR224" i="1" s="1"/>
  <c r="CW25" i="1"/>
  <c r="CS225" i="1" s="1"/>
  <c r="CW26" i="1"/>
  <c r="CR226" i="1" s="1"/>
  <c r="CW27" i="1"/>
  <c r="CS227" i="1" s="1"/>
  <c r="CW28" i="1"/>
  <c r="CR228" i="1" s="1"/>
  <c r="CW29" i="1"/>
  <c r="CS229" i="1" s="1"/>
  <c r="CW30" i="1"/>
  <c r="CR230" i="1" s="1"/>
  <c r="CW31" i="1"/>
  <c r="CS231" i="1" s="1"/>
  <c r="CW32" i="1"/>
  <c r="CR232" i="1" s="1"/>
  <c r="CW33" i="1"/>
  <c r="CS233" i="1" s="1"/>
  <c r="CW34" i="1"/>
  <c r="CR234" i="1" s="1"/>
  <c r="CW35" i="1"/>
  <c r="CS235" i="1" s="1"/>
  <c r="CW36" i="1"/>
  <c r="CR236" i="1" s="1"/>
  <c r="CW37" i="1"/>
  <c r="CS237" i="1" s="1"/>
  <c r="DV10" i="1"/>
  <c r="DQ210" i="1" s="1"/>
  <c r="DV11" i="1"/>
  <c r="DP211" i="1" s="1"/>
  <c r="DV12" i="1"/>
  <c r="DQ212" i="1" s="1"/>
  <c r="DV13" i="1"/>
  <c r="DP213" i="1" s="1"/>
  <c r="DV14" i="1"/>
  <c r="DQ214" i="1" s="1"/>
  <c r="DV15" i="1"/>
  <c r="DP215" i="1" s="1"/>
  <c r="DV16" i="1"/>
  <c r="DQ216" i="1" s="1"/>
  <c r="DV17" i="1"/>
  <c r="DP217" i="1" s="1"/>
  <c r="DV18" i="1"/>
  <c r="DQ218" i="1" s="1"/>
  <c r="DV19" i="1"/>
  <c r="DP219" i="1" s="1"/>
  <c r="DV20" i="1"/>
  <c r="DQ220" i="1" s="1"/>
  <c r="DV21" i="1"/>
  <c r="DP221" i="1" s="1"/>
  <c r="DV22" i="1"/>
  <c r="DQ222" i="1" s="1"/>
  <c r="DV23" i="1"/>
  <c r="DP223" i="1" s="1"/>
  <c r="DV24" i="1"/>
  <c r="DQ224" i="1" s="1"/>
  <c r="DV25" i="1"/>
  <c r="DP225" i="1" s="1"/>
  <c r="DV26" i="1"/>
  <c r="DQ226" i="1" s="1"/>
  <c r="DV27" i="1"/>
  <c r="DP227" i="1" s="1"/>
  <c r="DV28" i="1"/>
  <c r="DQ228" i="1" s="1"/>
  <c r="DV29" i="1"/>
  <c r="DP229" i="1" s="1"/>
  <c r="DV30" i="1"/>
  <c r="DQ230" i="1" s="1"/>
  <c r="DV31" i="1"/>
  <c r="DP231" i="1" s="1"/>
  <c r="DV32" i="1"/>
  <c r="DQ232" i="1" s="1"/>
  <c r="DV33" i="1"/>
  <c r="DP233" i="1" s="1"/>
  <c r="DV34" i="1"/>
  <c r="DQ234" i="1" s="1"/>
  <c r="DV35" i="1"/>
  <c r="DP235" i="1" s="1"/>
  <c r="DV36" i="1"/>
  <c r="DQ236" i="1" s="1"/>
  <c r="DV37" i="1"/>
  <c r="DP237" i="1" s="1"/>
  <c r="DV38" i="1"/>
  <c r="DQ238" i="1" s="1"/>
  <c r="BI220" i="1"/>
  <c r="BN21" i="1"/>
  <c r="AZ223" i="1"/>
  <c r="BF24" i="1"/>
  <c r="BM218" i="1"/>
  <c r="BR19" i="1"/>
  <c r="BC222" i="1"/>
  <c r="BH23" i="1"/>
  <c r="BJ210" i="1"/>
  <c r="BO11" i="1"/>
  <c r="BD221" i="1"/>
  <c r="BJ22" i="1"/>
  <c r="CW38" i="1"/>
  <c r="CR238" i="1" s="1"/>
  <c r="AY224" i="1"/>
  <c r="BD25" i="1"/>
  <c r="BF212" i="1"/>
  <c r="BK13" i="1"/>
  <c r="AX216" i="1"/>
  <c r="BC17" i="1"/>
  <c r="BM209" i="1"/>
  <c r="BQ10" i="1"/>
  <c r="AW217" i="1"/>
  <c r="BA18" i="1"/>
  <c r="BG220" i="1"/>
  <c r="BL21" i="1"/>
  <c r="BB214" i="1"/>
  <c r="BG15" i="1"/>
  <c r="BI211" i="1"/>
  <c r="BM12" i="1"/>
  <c r="BE213" i="1"/>
  <c r="BI14" i="1"/>
  <c r="BA215" i="1"/>
  <c r="BE16" i="1"/>
  <c r="BJ219" i="1"/>
  <c r="BP20" i="1"/>
  <c r="AV225" i="1"/>
  <c r="BB26" i="1"/>
  <c r="BS39" i="1"/>
  <c r="BT39" i="1"/>
  <c r="BN239" i="1" s="1"/>
  <c r="BU39" i="1"/>
  <c r="BV39" i="1"/>
  <c r="BW39" i="1"/>
  <c r="BX39" i="1"/>
  <c r="BY39" i="1"/>
  <c r="BZ39" i="1"/>
  <c r="BT239" i="1" s="1"/>
  <c r="CA39" i="1"/>
  <c r="CB39" i="1"/>
  <c r="CC39" i="1"/>
  <c r="CD39" i="1"/>
  <c r="CE39" i="1"/>
  <c r="CF39" i="1"/>
  <c r="BZ239" i="1" s="1"/>
  <c r="CG39" i="1"/>
  <c r="CH39" i="1"/>
  <c r="CI39" i="1"/>
  <c r="CJ39" i="1"/>
  <c r="CK39" i="1"/>
  <c r="CL39" i="1"/>
  <c r="CF239" i="1" s="1"/>
  <c r="CM39" i="1"/>
  <c r="CN39" i="1"/>
  <c r="CO39" i="1"/>
  <c r="CP39" i="1"/>
  <c r="CQ39" i="1"/>
  <c r="CR39" i="1"/>
  <c r="CL239" i="1" s="1"/>
  <c r="CS39" i="1"/>
  <c r="CT39" i="1"/>
  <c r="CU39" i="1"/>
  <c r="CV39" i="1"/>
  <c r="CW39" i="1"/>
  <c r="CX39" i="1"/>
  <c r="CR239" i="1" s="1"/>
  <c r="CZ39" i="1"/>
  <c r="DB39" i="1"/>
  <c r="DD39" i="1"/>
  <c r="CX239" i="1" s="1"/>
  <c r="DF39" i="1"/>
  <c r="DH39" i="1"/>
  <c r="DJ39" i="1"/>
  <c r="DD239" i="1" s="1"/>
  <c r="DL39" i="1"/>
  <c r="DN39" i="1"/>
  <c r="DP39" i="1"/>
  <c r="DJ239" i="1" s="1"/>
  <c r="DR39" i="1"/>
  <c r="DT39" i="1"/>
  <c r="DV39" i="1"/>
  <c r="DP239" i="1" s="1"/>
  <c r="BO239" i="1"/>
  <c r="BP239" i="1"/>
  <c r="BQ239" i="1"/>
  <c r="BR239" i="1"/>
  <c r="BS239" i="1"/>
  <c r="BU239" i="1"/>
  <c r="BV239" i="1"/>
  <c r="BW239" i="1"/>
  <c r="BX239" i="1"/>
  <c r="BY239" i="1"/>
  <c r="CA239" i="1"/>
  <c r="CB239" i="1"/>
  <c r="CC239" i="1"/>
  <c r="CD239" i="1"/>
  <c r="CE239" i="1"/>
  <c r="CG239" i="1"/>
  <c r="CH239" i="1"/>
  <c r="CI239" i="1"/>
  <c r="CJ239" i="1"/>
  <c r="CK239" i="1"/>
  <c r="CM239" i="1"/>
  <c r="CN239" i="1"/>
  <c r="CO239" i="1"/>
  <c r="CP239" i="1"/>
  <c r="CQ239" i="1"/>
  <c r="CS239" i="1"/>
  <c r="CT239" i="1"/>
  <c r="CV239" i="1"/>
  <c r="CZ239" i="1"/>
  <c r="DB239" i="1"/>
  <c r="DF239" i="1"/>
  <c r="DH239" i="1"/>
  <c r="DL239" i="1"/>
  <c r="DN239" i="1"/>
  <c r="DV239" i="1"/>
  <c r="DW239" i="1"/>
  <c r="DX239" i="1"/>
  <c r="DY239" i="1"/>
  <c r="DZ239" i="1"/>
  <c r="CY1" i="1"/>
  <c r="CW2" i="1"/>
  <c r="CR202" i="1" s="1"/>
  <c r="CW3" i="1"/>
  <c r="CS203" i="1" s="1"/>
  <c r="CW4" i="1"/>
  <c r="CR204" i="1" s="1"/>
  <c r="CW5" i="1"/>
  <c r="CS205" i="1" s="1"/>
  <c r="CW6" i="1"/>
  <c r="CR206" i="1" s="1"/>
  <c r="CW7" i="1"/>
  <c r="CS207" i="1" s="1"/>
  <c r="CW8" i="1"/>
  <c r="CR208" i="1" s="1"/>
  <c r="CW9" i="1"/>
  <c r="CS209" i="1" s="1"/>
  <c r="DX1" i="1"/>
  <c r="DV2" i="1"/>
  <c r="DQ202" i="1" s="1"/>
  <c r="DV3" i="1"/>
  <c r="DP203" i="1" s="1"/>
  <c r="DV4" i="1"/>
  <c r="DQ204" i="1" s="1"/>
  <c r="DV5" i="1"/>
  <c r="DP205" i="1" s="1"/>
  <c r="DV6" i="1"/>
  <c r="DQ206" i="1" s="1"/>
  <c r="DV7" i="1"/>
  <c r="DP207" i="1" s="1"/>
  <c r="DV8" i="1"/>
  <c r="DQ208" i="1" s="1"/>
  <c r="DV9" i="1"/>
  <c r="DP209" i="1" s="1"/>
  <c r="I235" i="1"/>
  <c r="M36" i="1"/>
  <c r="O233" i="1"/>
  <c r="S34" i="1"/>
  <c r="J234" i="1"/>
  <c r="O35" i="1"/>
  <c r="M235" i="1"/>
  <c r="Q36" i="1"/>
  <c r="T230" i="1"/>
  <c r="Y31" i="1"/>
  <c r="P232" i="1"/>
  <c r="U33" i="1"/>
  <c r="R230" i="1"/>
  <c r="W31" i="1"/>
  <c r="G42" i="3" a="1"/>
  <c r="G42" i="3" s="1"/>
  <c r="C42" i="3" a="1"/>
  <c r="C42" i="3" s="1"/>
  <c r="E41" i="3"/>
  <c r="AE232" i="1"/>
  <c r="AJ33" i="1"/>
  <c r="AA234" i="1"/>
  <c r="AF35" i="1"/>
  <c r="W236" i="1"/>
  <c r="AB37" i="1"/>
  <c r="AH231" i="1"/>
  <c r="AN32" i="1"/>
  <c r="AL229" i="1"/>
  <c r="AR30" i="1"/>
  <c r="AP227" i="1"/>
  <c r="AV28" i="1"/>
  <c r="AT225" i="1"/>
  <c r="AZ26" i="1"/>
  <c r="AS226" i="1"/>
  <c r="AX27" i="1"/>
  <c r="AO228" i="1"/>
  <c r="AT29" i="1"/>
  <c r="AK230" i="1"/>
  <c r="AP31" i="1"/>
  <c r="AJ222" i="1"/>
  <c r="AO23" i="1"/>
  <c r="AN220" i="1"/>
  <c r="AS21" i="1"/>
  <c r="AR218" i="1"/>
  <c r="AW19" i="1"/>
  <c r="AU217" i="1"/>
  <c r="AY18" i="1"/>
  <c r="AQ219" i="1"/>
  <c r="AU20" i="1"/>
  <c r="AM221" i="1"/>
  <c r="AQ22" i="1"/>
  <c r="AI223" i="1"/>
  <c r="AM24" i="1"/>
  <c r="X235" i="1"/>
  <c r="AD36" i="1"/>
  <c r="AB233" i="1"/>
  <c r="AH34" i="1"/>
  <c r="AF231" i="1"/>
  <c r="AL32" i="1"/>
  <c r="V228" i="1"/>
  <c r="AA29" i="1"/>
  <c r="Z226" i="1"/>
  <c r="AE27" i="1"/>
  <c r="AD224" i="1"/>
  <c r="AI25" i="1"/>
  <c r="AG223" i="1"/>
  <c r="AK24" i="1"/>
  <c r="AC225" i="1"/>
  <c r="AG26" i="1"/>
  <c r="Y227" i="1"/>
  <c r="AC28" i="1"/>
  <c r="B43" i="3"/>
  <c r="J39" i="1"/>
  <c r="K39" i="1"/>
  <c r="L39" i="1"/>
  <c r="F239" i="1" s="1"/>
  <c r="N39" i="1"/>
  <c r="P39" i="1"/>
  <c r="R39" i="1"/>
  <c r="L239" i="1" s="1"/>
  <c r="T39" i="1"/>
  <c r="V39" i="1"/>
  <c r="P239" i="1" s="1"/>
  <c r="X39" i="1"/>
  <c r="R239" i="1" s="1"/>
  <c r="Z39" i="1"/>
  <c r="I39" i="1"/>
  <c r="H39" i="1"/>
  <c r="B239" i="1" s="1"/>
  <c r="D239" i="1"/>
  <c r="E239" i="1"/>
  <c r="G239" i="1"/>
  <c r="H239" i="1"/>
  <c r="J239" i="1"/>
  <c r="N239" i="1"/>
  <c r="T239" i="1"/>
  <c r="A240" i="1"/>
  <c r="G39" i="1"/>
  <c r="C239" i="1" s="1"/>
  <c r="F40" i="1"/>
  <c r="BL210" i="1" l="1"/>
  <c r="BQ11" i="1"/>
  <c r="AX225" i="1"/>
  <c r="BD26" i="1"/>
  <c r="BE222" i="1"/>
  <c r="BJ23" i="1"/>
  <c r="BL219" i="1"/>
  <c r="BR20" i="1"/>
  <c r="AV218" i="1"/>
  <c r="BA19" i="1"/>
  <c r="BG213" i="1"/>
  <c r="BK14" i="1"/>
  <c r="BB223" i="1"/>
  <c r="BH24" i="1"/>
  <c r="BH221" i="1"/>
  <c r="BN22" i="1"/>
  <c r="DX10" i="1"/>
  <c r="DS210" i="1" s="1"/>
  <c r="DX11" i="1"/>
  <c r="DR211" i="1" s="1"/>
  <c r="DX12" i="1"/>
  <c r="DS212" i="1" s="1"/>
  <c r="DX13" i="1"/>
  <c r="DR213" i="1" s="1"/>
  <c r="DX14" i="1"/>
  <c r="DS214" i="1" s="1"/>
  <c r="DX15" i="1"/>
  <c r="DR215" i="1" s="1"/>
  <c r="DX16" i="1"/>
  <c r="DS216" i="1" s="1"/>
  <c r="DX17" i="1"/>
  <c r="DR217" i="1" s="1"/>
  <c r="DX18" i="1"/>
  <c r="DS218" i="1" s="1"/>
  <c r="DX19" i="1"/>
  <c r="DR219" i="1" s="1"/>
  <c r="DX20" i="1"/>
  <c r="DS220" i="1" s="1"/>
  <c r="DX21" i="1"/>
  <c r="DR221" i="1" s="1"/>
  <c r="DX22" i="1"/>
  <c r="DS222" i="1" s="1"/>
  <c r="DX23" i="1"/>
  <c r="DR223" i="1" s="1"/>
  <c r="DX24" i="1"/>
  <c r="DS224" i="1" s="1"/>
  <c r="DX25" i="1"/>
  <c r="DR225" i="1" s="1"/>
  <c r="DX26" i="1"/>
  <c r="DS226" i="1" s="1"/>
  <c r="DX27" i="1"/>
  <c r="DR227" i="1" s="1"/>
  <c r="DX28" i="1"/>
  <c r="DS228" i="1" s="1"/>
  <c r="DX29" i="1"/>
  <c r="DR229" i="1" s="1"/>
  <c r="DX30" i="1"/>
  <c r="DS230" i="1" s="1"/>
  <c r="DX31" i="1"/>
  <c r="DR231" i="1" s="1"/>
  <c r="DX32" i="1"/>
  <c r="DS232" i="1" s="1"/>
  <c r="DX33" i="1"/>
  <c r="DR233" i="1" s="1"/>
  <c r="DX34" i="1"/>
  <c r="DS234" i="1" s="1"/>
  <c r="DX35" i="1"/>
  <c r="DR235" i="1" s="1"/>
  <c r="DX36" i="1"/>
  <c r="DS236" i="1" s="1"/>
  <c r="DX37" i="1"/>
  <c r="DR237" i="1" s="1"/>
  <c r="DX38" i="1"/>
  <c r="DS238" i="1" s="1"/>
  <c r="CY10" i="1"/>
  <c r="CT210" i="1" s="1"/>
  <c r="CY11" i="1"/>
  <c r="CU211" i="1" s="1"/>
  <c r="CY12" i="1"/>
  <c r="CT212" i="1" s="1"/>
  <c r="CY13" i="1"/>
  <c r="CU213" i="1" s="1"/>
  <c r="CY14" i="1"/>
  <c r="CT214" i="1" s="1"/>
  <c r="CY15" i="1"/>
  <c r="CU215" i="1" s="1"/>
  <c r="CY16" i="1"/>
  <c r="CT216" i="1" s="1"/>
  <c r="CY17" i="1"/>
  <c r="CU217" i="1" s="1"/>
  <c r="CY18" i="1"/>
  <c r="CT218" i="1" s="1"/>
  <c r="CY19" i="1"/>
  <c r="CU219" i="1" s="1"/>
  <c r="CY20" i="1"/>
  <c r="CT220" i="1" s="1"/>
  <c r="CY21" i="1"/>
  <c r="CU221" i="1" s="1"/>
  <c r="CY22" i="1"/>
  <c r="CT222" i="1" s="1"/>
  <c r="CY23" i="1"/>
  <c r="CU223" i="1" s="1"/>
  <c r="CY24" i="1"/>
  <c r="CT224" i="1" s="1"/>
  <c r="CY25" i="1"/>
  <c r="CU225" i="1" s="1"/>
  <c r="CY26" i="1"/>
  <c r="CT226" i="1" s="1"/>
  <c r="CY27" i="1"/>
  <c r="CU227" i="1" s="1"/>
  <c r="CY28" i="1"/>
  <c r="CT228" i="1" s="1"/>
  <c r="CY29" i="1"/>
  <c r="CU229" i="1" s="1"/>
  <c r="CY30" i="1"/>
  <c r="CT230" i="1" s="1"/>
  <c r="CY31" i="1"/>
  <c r="CU231" i="1" s="1"/>
  <c r="CY32" i="1"/>
  <c r="CT232" i="1" s="1"/>
  <c r="CY33" i="1"/>
  <c r="CU233" i="1" s="1"/>
  <c r="CY34" i="1"/>
  <c r="CT234" i="1" s="1"/>
  <c r="CY35" i="1"/>
  <c r="CU235" i="1" s="1"/>
  <c r="CY36" i="1"/>
  <c r="CT236" i="1" s="1"/>
  <c r="CY37" i="1"/>
  <c r="CU237" i="1" s="1"/>
  <c r="CY38" i="1"/>
  <c r="CT238" i="1" s="1"/>
  <c r="AZ216" i="1"/>
  <c r="BE17" i="1"/>
  <c r="BC215" i="1"/>
  <c r="BG16" i="1"/>
  <c r="DX39" i="1"/>
  <c r="DR239" i="1" s="1"/>
  <c r="BK220" i="1"/>
  <c r="BP21" i="1"/>
  <c r="BH212" i="1"/>
  <c r="BM13" i="1"/>
  <c r="CY39" i="1"/>
  <c r="CU239" i="1" s="1"/>
  <c r="AW226" i="1"/>
  <c r="BB27" i="1"/>
  <c r="BD214" i="1"/>
  <c r="BI15" i="1"/>
  <c r="BF221" i="1"/>
  <c r="BL22" i="1"/>
  <c r="AY217" i="1"/>
  <c r="BC18" i="1"/>
  <c r="BK211" i="1"/>
  <c r="BO12" i="1"/>
  <c r="BA224" i="1"/>
  <c r="BF25" i="1"/>
  <c r="BS40" i="1"/>
  <c r="BT40" i="1"/>
  <c r="BU40" i="1"/>
  <c r="BP240" i="1" s="1"/>
  <c r="BV40" i="1"/>
  <c r="BW40" i="1"/>
  <c r="BX40" i="1"/>
  <c r="BS240" i="1" s="1"/>
  <c r="BY40" i="1"/>
  <c r="BZ40" i="1"/>
  <c r="CA40" i="1"/>
  <c r="BV240" i="1" s="1"/>
  <c r="CB40" i="1"/>
  <c r="CC40" i="1"/>
  <c r="CD40" i="1"/>
  <c r="BY240" i="1" s="1"/>
  <c r="CE40" i="1"/>
  <c r="CF40" i="1"/>
  <c r="CG40" i="1"/>
  <c r="CB240" i="1" s="1"/>
  <c r="CH40" i="1"/>
  <c r="CI40" i="1"/>
  <c r="CJ40" i="1"/>
  <c r="CE240" i="1" s="1"/>
  <c r="CK40" i="1"/>
  <c r="CL40" i="1"/>
  <c r="CM40" i="1"/>
  <c r="CH240" i="1" s="1"/>
  <c r="CN40" i="1"/>
  <c r="CO40" i="1"/>
  <c r="CP40" i="1"/>
  <c r="CK240" i="1" s="1"/>
  <c r="CQ40" i="1"/>
  <c r="CR40" i="1"/>
  <c r="CS40" i="1"/>
  <c r="CN240" i="1" s="1"/>
  <c r="CT40" i="1"/>
  <c r="CU40" i="1"/>
  <c r="CV40" i="1"/>
  <c r="CQ240" i="1" s="1"/>
  <c r="CW40" i="1"/>
  <c r="CX40" i="1"/>
  <c r="CY40" i="1"/>
  <c r="CT240" i="1" s="1"/>
  <c r="CZ40" i="1"/>
  <c r="DB40" i="1"/>
  <c r="CW240" i="1" s="1"/>
  <c r="DD40" i="1"/>
  <c r="DF40" i="1"/>
  <c r="DH40" i="1"/>
  <c r="DC240" i="1" s="1"/>
  <c r="DJ40" i="1"/>
  <c r="DL40" i="1"/>
  <c r="DN40" i="1"/>
  <c r="DI240" i="1" s="1"/>
  <c r="DP40" i="1"/>
  <c r="DR40" i="1"/>
  <c r="DT40" i="1"/>
  <c r="DO240" i="1" s="1"/>
  <c r="DV40" i="1"/>
  <c r="DX40" i="1"/>
  <c r="BN240" i="1"/>
  <c r="BO240" i="1"/>
  <c r="BQ240" i="1"/>
  <c r="BR240" i="1"/>
  <c r="BT240" i="1"/>
  <c r="BU240" i="1"/>
  <c r="BW240" i="1"/>
  <c r="BX240" i="1"/>
  <c r="BZ240" i="1"/>
  <c r="CA240" i="1"/>
  <c r="CC240" i="1"/>
  <c r="CD240" i="1"/>
  <c r="CF240" i="1"/>
  <c r="CG240" i="1"/>
  <c r="CI240" i="1"/>
  <c r="CJ240" i="1"/>
  <c r="CL240" i="1"/>
  <c r="CM240" i="1"/>
  <c r="CO240" i="1"/>
  <c r="CP240" i="1"/>
  <c r="CR240" i="1"/>
  <c r="CS240" i="1"/>
  <c r="CU240" i="1"/>
  <c r="CY240" i="1"/>
  <c r="DA240" i="1"/>
  <c r="DE240" i="1"/>
  <c r="DG240" i="1"/>
  <c r="DK240" i="1"/>
  <c r="DM240" i="1"/>
  <c r="DQ240" i="1"/>
  <c r="DS240" i="1"/>
  <c r="DV240" i="1"/>
  <c r="DW240" i="1"/>
  <c r="DX240" i="1"/>
  <c r="DY240" i="1"/>
  <c r="DZ240" i="1"/>
  <c r="DZ1" i="1"/>
  <c r="DZ40" i="1" s="1"/>
  <c r="DU240" i="1" s="1"/>
  <c r="DX2" i="1"/>
  <c r="DS202" i="1" s="1"/>
  <c r="DX3" i="1"/>
  <c r="DR203" i="1" s="1"/>
  <c r="DX4" i="1"/>
  <c r="DS204" i="1" s="1"/>
  <c r="DX5" i="1"/>
  <c r="DR205" i="1" s="1"/>
  <c r="DX6" i="1"/>
  <c r="DS206" i="1" s="1"/>
  <c r="DX7" i="1"/>
  <c r="DR207" i="1" s="1"/>
  <c r="DX8" i="1"/>
  <c r="DS208" i="1" s="1"/>
  <c r="DX9" i="1"/>
  <c r="DR209" i="1" s="1"/>
  <c r="DA1" i="1"/>
  <c r="CY2" i="1"/>
  <c r="CT202" i="1" s="1"/>
  <c r="CY3" i="1"/>
  <c r="CU203" i="1" s="1"/>
  <c r="CY4" i="1"/>
  <c r="CT204" i="1" s="1"/>
  <c r="CY5" i="1"/>
  <c r="CU205" i="1" s="1"/>
  <c r="CY6" i="1"/>
  <c r="CT206" i="1" s="1"/>
  <c r="CY7" i="1"/>
  <c r="CU207" i="1" s="1"/>
  <c r="CY8" i="1"/>
  <c r="CT208" i="1" s="1"/>
  <c r="CY9" i="1"/>
  <c r="CU209" i="1" s="1"/>
  <c r="Q233" i="1"/>
  <c r="U34" i="1"/>
  <c r="K235" i="1"/>
  <c r="O36" i="1"/>
  <c r="S231" i="1"/>
  <c r="W32" i="1"/>
  <c r="L236" i="1"/>
  <c r="Q37" i="1"/>
  <c r="H236" i="1"/>
  <c r="M37" i="1"/>
  <c r="U231" i="1"/>
  <c r="Y32" i="1"/>
  <c r="N234" i="1"/>
  <c r="S35" i="1"/>
  <c r="G43" i="3" a="1"/>
  <c r="G43" i="3" s="1"/>
  <c r="C43" i="3" a="1"/>
  <c r="C43" i="3" s="1"/>
  <c r="E42" i="3"/>
  <c r="AG232" i="1"/>
  <c r="AL33" i="1"/>
  <c r="AC234" i="1"/>
  <c r="AH35" i="1"/>
  <c r="Y236" i="1"/>
  <c r="AD37" i="1"/>
  <c r="AH224" i="1"/>
  <c r="AM25" i="1"/>
  <c r="AL222" i="1"/>
  <c r="AQ23" i="1"/>
  <c r="AP220" i="1"/>
  <c r="AU21" i="1"/>
  <c r="AT218" i="1"/>
  <c r="AY19" i="1"/>
  <c r="AS219" i="1"/>
  <c r="AW20" i="1"/>
  <c r="AO221" i="1"/>
  <c r="AS22" i="1"/>
  <c r="AK223" i="1"/>
  <c r="AO24" i="1"/>
  <c r="AJ231" i="1"/>
  <c r="AP32" i="1"/>
  <c r="AN229" i="1"/>
  <c r="AT30" i="1"/>
  <c r="AR227" i="1"/>
  <c r="AX28" i="1"/>
  <c r="AU226" i="1"/>
  <c r="AZ27" i="1"/>
  <c r="AQ228" i="1"/>
  <c r="AV29" i="1"/>
  <c r="AM230" i="1"/>
  <c r="AR31" i="1"/>
  <c r="AI232" i="1"/>
  <c r="AN33" i="1"/>
  <c r="V237" i="1"/>
  <c r="AB38" i="1"/>
  <c r="Z235" i="1"/>
  <c r="AF36" i="1"/>
  <c r="AD233" i="1"/>
  <c r="AJ34" i="1"/>
  <c r="X228" i="1"/>
  <c r="AC29" i="1"/>
  <c r="AB226" i="1"/>
  <c r="AG27" i="1"/>
  <c r="AF224" i="1"/>
  <c r="AK25" i="1"/>
  <c r="AE225" i="1"/>
  <c r="AI26" i="1"/>
  <c r="AA227" i="1"/>
  <c r="AE28" i="1"/>
  <c r="W229" i="1"/>
  <c r="AA30" i="1"/>
  <c r="B44" i="3"/>
  <c r="J40" i="1"/>
  <c r="E240" i="1" s="1"/>
  <c r="K40" i="1"/>
  <c r="F240" i="1" s="1"/>
  <c r="L40" i="1"/>
  <c r="G240" i="1" s="1"/>
  <c r="N40" i="1"/>
  <c r="I240" i="1" s="1"/>
  <c r="P40" i="1"/>
  <c r="K240" i="1" s="1"/>
  <c r="R40" i="1"/>
  <c r="T40" i="1"/>
  <c r="O240" i="1" s="1"/>
  <c r="V40" i="1"/>
  <c r="Q240" i="1" s="1"/>
  <c r="X40" i="1"/>
  <c r="S240" i="1" s="1"/>
  <c r="Z40" i="1"/>
  <c r="U240" i="1" s="1"/>
  <c r="I40" i="1"/>
  <c r="H40" i="1"/>
  <c r="D240" i="1"/>
  <c r="M240" i="1"/>
  <c r="C240" i="1"/>
  <c r="A241" i="1"/>
  <c r="G40" i="1"/>
  <c r="B240" i="1" s="1"/>
  <c r="F41" i="1"/>
  <c r="BJ212" i="1" l="1"/>
  <c r="BO13" i="1"/>
  <c r="AV227" i="1"/>
  <c r="BB28" i="1"/>
  <c r="BJ221" i="1"/>
  <c r="BP22" i="1"/>
  <c r="BB216" i="1"/>
  <c r="BG17" i="1"/>
  <c r="BF214" i="1"/>
  <c r="BK15" i="1"/>
  <c r="BM220" i="1"/>
  <c r="BR21" i="1"/>
  <c r="BM211" i="1"/>
  <c r="BQ12" i="1"/>
  <c r="BE215" i="1"/>
  <c r="BI16" i="1"/>
  <c r="BI213" i="1"/>
  <c r="BM14" i="1"/>
  <c r="BC224" i="1"/>
  <c r="BH25" i="1"/>
  <c r="AY226" i="1"/>
  <c r="BD27" i="1"/>
  <c r="AZ225" i="1"/>
  <c r="BF26" i="1"/>
  <c r="BG222" i="1"/>
  <c r="BL23" i="1"/>
  <c r="DA10" i="1"/>
  <c r="CV210" i="1" s="1"/>
  <c r="DA11" i="1"/>
  <c r="CW211" i="1" s="1"/>
  <c r="DA12" i="1"/>
  <c r="CV212" i="1" s="1"/>
  <c r="DA13" i="1"/>
  <c r="CW213" i="1" s="1"/>
  <c r="DA14" i="1"/>
  <c r="CV214" i="1" s="1"/>
  <c r="DA15" i="1"/>
  <c r="CW215" i="1" s="1"/>
  <c r="DA16" i="1"/>
  <c r="CV216" i="1" s="1"/>
  <c r="DA17" i="1"/>
  <c r="CW217" i="1" s="1"/>
  <c r="DA18" i="1"/>
  <c r="CV218" i="1" s="1"/>
  <c r="DA19" i="1"/>
  <c r="CW219" i="1" s="1"/>
  <c r="DA20" i="1"/>
  <c r="CV220" i="1" s="1"/>
  <c r="DA21" i="1"/>
  <c r="CW221" i="1" s="1"/>
  <c r="DA22" i="1"/>
  <c r="CV222" i="1" s="1"/>
  <c r="DA23" i="1"/>
  <c r="CW223" i="1" s="1"/>
  <c r="DA24" i="1"/>
  <c r="CV224" i="1" s="1"/>
  <c r="DA25" i="1"/>
  <c r="CW225" i="1" s="1"/>
  <c r="DA26" i="1"/>
  <c r="CV226" i="1" s="1"/>
  <c r="DA27" i="1"/>
  <c r="CW227" i="1" s="1"/>
  <c r="DA28" i="1"/>
  <c r="CV228" i="1" s="1"/>
  <c r="DA29" i="1"/>
  <c r="CW229" i="1" s="1"/>
  <c r="DA30" i="1"/>
  <c r="CV230" i="1" s="1"/>
  <c r="DA31" i="1"/>
  <c r="CW231" i="1" s="1"/>
  <c r="DA32" i="1"/>
  <c r="CV232" i="1" s="1"/>
  <c r="DA33" i="1"/>
  <c r="CW233" i="1" s="1"/>
  <c r="DA34" i="1"/>
  <c r="CV234" i="1" s="1"/>
  <c r="DA35" i="1"/>
  <c r="CW235" i="1" s="1"/>
  <c r="DA36" i="1"/>
  <c r="CV236" i="1" s="1"/>
  <c r="DA37" i="1"/>
  <c r="CW237" i="1" s="1"/>
  <c r="DA38" i="1"/>
  <c r="CV238" i="1" s="1"/>
  <c r="DA39" i="1"/>
  <c r="CW239" i="1" s="1"/>
  <c r="DZ10" i="1"/>
  <c r="DU210" i="1" s="1"/>
  <c r="DZ11" i="1"/>
  <c r="DT211" i="1" s="1"/>
  <c r="DZ12" i="1"/>
  <c r="DU212" i="1" s="1"/>
  <c r="DZ13" i="1"/>
  <c r="DT213" i="1" s="1"/>
  <c r="DZ14" i="1"/>
  <c r="DU214" i="1" s="1"/>
  <c r="DZ15" i="1"/>
  <c r="DT215" i="1" s="1"/>
  <c r="DZ16" i="1"/>
  <c r="DU216" i="1" s="1"/>
  <c r="DZ17" i="1"/>
  <c r="DT217" i="1" s="1"/>
  <c r="DZ18" i="1"/>
  <c r="DU218" i="1" s="1"/>
  <c r="DZ19" i="1"/>
  <c r="DT219" i="1" s="1"/>
  <c r="DZ20" i="1"/>
  <c r="DU220" i="1" s="1"/>
  <c r="DZ21" i="1"/>
  <c r="DT221" i="1" s="1"/>
  <c r="DZ22" i="1"/>
  <c r="DU222" i="1" s="1"/>
  <c r="DZ23" i="1"/>
  <c r="DT223" i="1" s="1"/>
  <c r="DZ24" i="1"/>
  <c r="DU224" i="1" s="1"/>
  <c r="DZ25" i="1"/>
  <c r="DT225" i="1" s="1"/>
  <c r="DZ26" i="1"/>
  <c r="DU226" i="1" s="1"/>
  <c r="DZ27" i="1"/>
  <c r="DT227" i="1" s="1"/>
  <c r="DZ28" i="1"/>
  <c r="DU228" i="1" s="1"/>
  <c r="DZ29" i="1"/>
  <c r="DT229" i="1" s="1"/>
  <c r="DZ30" i="1"/>
  <c r="DU230" i="1" s="1"/>
  <c r="DZ31" i="1"/>
  <c r="DT231" i="1" s="1"/>
  <c r="DZ32" i="1"/>
  <c r="DU232" i="1" s="1"/>
  <c r="DZ33" i="1"/>
  <c r="DT233" i="1" s="1"/>
  <c r="DZ34" i="1"/>
  <c r="DU234" i="1" s="1"/>
  <c r="DZ35" i="1"/>
  <c r="DT235" i="1" s="1"/>
  <c r="DZ36" i="1"/>
  <c r="DU236" i="1" s="1"/>
  <c r="DZ37" i="1"/>
  <c r="DT237" i="1" s="1"/>
  <c r="DZ38" i="1"/>
  <c r="DU238" i="1" s="1"/>
  <c r="DZ39" i="1"/>
  <c r="DT239" i="1" s="1"/>
  <c r="DA40" i="1"/>
  <c r="CV240" i="1" s="1"/>
  <c r="AX218" i="1"/>
  <c r="BC19" i="1"/>
  <c r="BA217" i="1"/>
  <c r="BE18" i="1"/>
  <c r="BI222" i="1"/>
  <c r="BN23" i="1"/>
  <c r="AW219" i="1"/>
  <c r="BA20" i="1"/>
  <c r="BD223" i="1"/>
  <c r="BJ24" i="1"/>
  <c r="BS41" i="1"/>
  <c r="BT41" i="1"/>
  <c r="BU41" i="1"/>
  <c r="BV41" i="1"/>
  <c r="BW41" i="1"/>
  <c r="BX41" i="1"/>
  <c r="BR241" i="1" s="1"/>
  <c r="BY41" i="1"/>
  <c r="BZ41" i="1"/>
  <c r="CA41" i="1"/>
  <c r="CB41" i="1"/>
  <c r="CC41" i="1"/>
  <c r="CD41" i="1"/>
  <c r="BX241" i="1" s="1"/>
  <c r="CE41" i="1"/>
  <c r="CF41" i="1"/>
  <c r="CG41" i="1"/>
  <c r="CH41" i="1"/>
  <c r="CI41" i="1"/>
  <c r="CJ41" i="1"/>
  <c r="CD241" i="1" s="1"/>
  <c r="CK41" i="1"/>
  <c r="CL41" i="1"/>
  <c r="CM41" i="1"/>
  <c r="CN41" i="1"/>
  <c r="CO41" i="1"/>
  <c r="CP41" i="1"/>
  <c r="CJ241" i="1" s="1"/>
  <c r="CQ41" i="1"/>
  <c r="CR41" i="1"/>
  <c r="CS41" i="1"/>
  <c r="CT41" i="1"/>
  <c r="CU41" i="1"/>
  <c r="CV41" i="1"/>
  <c r="CP241" i="1" s="1"/>
  <c r="CW41" i="1"/>
  <c r="CX41" i="1"/>
  <c r="CY41" i="1"/>
  <c r="CZ41" i="1"/>
  <c r="DA41" i="1"/>
  <c r="DB41" i="1"/>
  <c r="CV241" i="1" s="1"/>
  <c r="DD41" i="1"/>
  <c r="DF41" i="1"/>
  <c r="DH41" i="1"/>
  <c r="DB241" i="1" s="1"/>
  <c r="DJ41" i="1"/>
  <c r="DL41" i="1"/>
  <c r="DN41" i="1"/>
  <c r="DH241" i="1" s="1"/>
  <c r="DP41" i="1"/>
  <c r="DR41" i="1"/>
  <c r="DT41" i="1"/>
  <c r="DN241" i="1" s="1"/>
  <c r="DV41" i="1"/>
  <c r="DX41" i="1"/>
  <c r="DZ41" i="1"/>
  <c r="DT241" i="1" s="1"/>
  <c r="BN241" i="1"/>
  <c r="BO241" i="1"/>
  <c r="BP241" i="1"/>
  <c r="BQ241" i="1"/>
  <c r="BS241" i="1"/>
  <c r="BT241" i="1"/>
  <c r="BU241" i="1"/>
  <c r="BV241" i="1"/>
  <c r="BW241" i="1"/>
  <c r="BY241" i="1"/>
  <c r="BZ241" i="1"/>
  <c r="CA241" i="1"/>
  <c r="CB241" i="1"/>
  <c r="CC241" i="1"/>
  <c r="CE241" i="1"/>
  <c r="CF241" i="1"/>
  <c r="CG241" i="1"/>
  <c r="CH241" i="1"/>
  <c r="CI241" i="1"/>
  <c r="CK241" i="1"/>
  <c r="CL241" i="1"/>
  <c r="CM241" i="1"/>
  <c r="CN241" i="1"/>
  <c r="CO241" i="1"/>
  <c r="CQ241" i="1"/>
  <c r="CR241" i="1"/>
  <c r="CS241" i="1"/>
  <c r="CT241" i="1"/>
  <c r="CU241" i="1"/>
  <c r="CW241" i="1"/>
  <c r="CX241" i="1"/>
  <c r="CZ241" i="1"/>
  <c r="DD241" i="1"/>
  <c r="DF241" i="1"/>
  <c r="DJ241" i="1"/>
  <c r="DL241" i="1"/>
  <c r="DP241" i="1"/>
  <c r="DR241" i="1"/>
  <c r="DV241" i="1"/>
  <c r="DW241" i="1"/>
  <c r="DX241" i="1"/>
  <c r="DY241" i="1"/>
  <c r="DZ241" i="1"/>
  <c r="DC1" i="1"/>
  <c r="DA2" i="1"/>
  <c r="CV202" i="1" s="1"/>
  <c r="DA3" i="1"/>
  <c r="CW203" i="1" s="1"/>
  <c r="DA4" i="1"/>
  <c r="CV204" i="1" s="1"/>
  <c r="DA5" i="1"/>
  <c r="CW205" i="1" s="1"/>
  <c r="DA6" i="1"/>
  <c r="CV206" i="1" s="1"/>
  <c r="DA7" i="1"/>
  <c r="CW207" i="1" s="1"/>
  <c r="DA8" i="1"/>
  <c r="CV208" i="1" s="1"/>
  <c r="DA9" i="1"/>
  <c r="CW209" i="1" s="1"/>
  <c r="DZ2" i="1"/>
  <c r="DU202" i="1" s="1"/>
  <c r="DZ3" i="1"/>
  <c r="DT203" i="1" s="1"/>
  <c r="DZ4" i="1"/>
  <c r="DU204" i="1" s="1"/>
  <c r="DZ5" i="1"/>
  <c r="DT205" i="1" s="1"/>
  <c r="DZ6" i="1"/>
  <c r="DU206" i="1" s="1"/>
  <c r="DZ7" i="1"/>
  <c r="DT207" i="1" s="1"/>
  <c r="DZ8" i="1"/>
  <c r="DU208" i="1" s="1"/>
  <c r="DZ9" i="1"/>
  <c r="DT209" i="1" s="1"/>
  <c r="T232" i="1"/>
  <c r="Y33" i="1"/>
  <c r="R232" i="1"/>
  <c r="W33" i="1"/>
  <c r="O235" i="1"/>
  <c r="S36" i="1"/>
  <c r="M237" i="1"/>
  <c r="Q38" i="1"/>
  <c r="P234" i="1"/>
  <c r="U35" i="1"/>
  <c r="I237" i="1"/>
  <c r="M38" i="1"/>
  <c r="J236" i="1"/>
  <c r="O37" i="1"/>
  <c r="G44" i="3" a="1"/>
  <c r="G44" i="3" s="1"/>
  <c r="C44" i="3" a="1"/>
  <c r="C44" i="3" s="1"/>
  <c r="E43" i="3"/>
  <c r="AE234" i="1"/>
  <c r="AJ35" i="1"/>
  <c r="AA236" i="1"/>
  <c r="AF37" i="1"/>
  <c r="W238" i="1"/>
  <c r="AB39" i="1"/>
  <c r="AH233" i="1"/>
  <c r="AN34" i="1"/>
  <c r="AL231" i="1"/>
  <c r="AR32" i="1"/>
  <c r="AP229" i="1"/>
  <c r="AV30" i="1"/>
  <c r="AT227" i="1"/>
  <c r="AZ28" i="1"/>
  <c r="AS228" i="1"/>
  <c r="AX29" i="1"/>
  <c r="AO230" i="1"/>
  <c r="AT31" i="1"/>
  <c r="AK232" i="1"/>
  <c r="AP33" i="1"/>
  <c r="AJ224" i="1"/>
  <c r="AO25" i="1"/>
  <c r="AN222" i="1"/>
  <c r="AS23" i="1"/>
  <c r="AR220" i="1"/>
  <c r="AW21" i="1"/>
  <c r="AU219" i="1"/>
  <c r="AY20" i="1"/>
  <c r="AQ221" i="1"/>
  <c r="AU22" i="1"/>
  <c r="AM223" i="1"/>
  <c r="AQ24" i="1"/>
  <c r="AI225" i="1"/>
  <c r="AM26" i="1"/>
  <c r="X237" i="1"/>
  <c r="AD38" i="1"/>
  <c r="AB235" i="1"/>
  <c r="AH36" i="1"/>
  <c r="AF233" i="1"/>
  <c r="AL34" i="1"/>
  <c r="V230" i="1"/>
  <c r="AA31" i="1"/>
  <c r="Z228" i="1"/>
  <c r="AE29" i="1"/>
  <c r="AD226" i="1"/>
  <c r="AI27" i="1"/>
  <c r="AG225" i="1"/>
  <c r="AK26" i="1"/>
  <c r="AC227" i="1"/>
  <c r="AG28" i="1"/>
  <c r="Y229" i="1"/>
  <c r="AC30" i="1"/>
  <c r="B45" i="3"/>
  <c r="J41" i="1"/>
  <c r="D241" i="1" s="1"/>
  <c r="K41" i="1"/>
  <c r="G241" i="1" s="1"/>
  <c r="L41" i="1"/>
  <c r="N41" i="1"/>
  <c r="P41" i="1"/>
  <c r="J241" i="1" s="1"/>
  <c r="R41" i="1"/>
  <c r="T41" i="1"/>
  <c r="N241" i="1" s="1"/>
  <c r="V41" i="1"/>
  <c r="P241" i="1" s="1"/>
  <c r="X41" i="1"/>
  <c r="Z41" i="1"/>
  <c r="I41" i="1"/>
  <c r="E241" i="1" s="1"/>
  <c r="H41" i="1"/>
  <c r="F241" i="1"/>
  <c r="H241" i="1"/>
  <c r="L241" i="1"/>
  <c r="R241" i="1"/>
  <c r="T241" i="1"/>
  <c r="B241" i="1"/>
  <c r="A242" i="1"/>
  <c r="G41" i="1"/>
  <c r="C241" i="1" s="1"/>
  <c r="F42" i="1"/>
  <c r="AV220" i="1" l="1"/>
  <c r="BA21" i="1"/>
  <c r="BA226" i="1"/>
  <c r="BF27" i="1"/>
  <c r="BD216" i="1"/>
  <c r="BI17" i="1"/>
  <c r="BC217" i="1"/>
  <c r="BG18" i="1"/>
  <c r="BK213" i="1"/>
  <c r="BO14" i="1"/>
  <c r="AZ218" i="1"/>
  <c r="BE19" i="1"/>
  <c r="AY219" i="1"/>
  <c r="BC20" i="1"/>
  <c r="BF223" i="1"/>
  <c r="BL24" i="1"/>
  <c r="AX227" i="1"/>
  <c r="BD28" i="1"/>
  <c r="BH214" i="1"/>
  <c r="BM15" i="1"/>
  <c r="BL221" i="1"/>
  <c r="BR22" i="1"/>
  <c r="BG215" i="1"/>
  <c r="BK16" i="1"/>
  <c r="DC10" i="1"/>
  <c r="CX210" i="1" s="1"/>
  <c r="DC11" i="1"/>
  <c r="CY211" i="1" s="1"/>
  <c r="DC12" i="1"/>
  <c r="CX212" i="1" s="1"/>
  <c r="DC13" i="1"/>
  <c r="CY213" i="1" s="1"/>
  <c r="DC14" i="1"/>
  <c r="CX214" i="1" s="1"/>
  <c r="DC15" i="1"/>
  <c r="CY215" i="1" s="1"/>
  <c r="DC16" i="1"/>
  <c r="CX216" i="1" s="1"/>
  <c r="DC17" i="1"/>
  <c r="CY217" i="1" s="1"/>
  <c r="DC18" i="1"/>
  <c r="CX218" i="1" s="1"/>
  <c r="DC19" i="1"/>
  <c r="CY219" i="1" s="1"/>
  <c r="DC20" i="1"/>
  <c r="CX220" i="1" s="1"/>
  <c r="DC21" i="1"/>
  <c r="CY221" i="1" s="1"/>
  <c r="DC22" i="1"/>
  <c r="CX222" i="1" s="1"/>
  <c r="DC23" i="1"/>
  <c r="CY223" i="1" s="1"/>
  <c r="DC24" i="1"/>
  <c r="CX224" i="1" s="1"/>
  <c r="DC25" i="1"/>
  <c r="CY225" i="1" s="1"/>
  <c r="DC26" i="1"/>
  <c r="CX226" i="1" s="1"/>
  <c r="DC27" i="1"/>
  <c r="CY227" i="1" s="1"/>
  <c r="DC28" i="1"/>
  <c r="CX228" i="1" s="1"/>
  <c r="DC29" i="1"/>
  <c r="CY229" i="1" s="1"/>
  <c r="DC30" i="1"/>
  <c r="CX230" i="1" s="1"/>
  <c r="DC31" i="1"/>
  <c r="CY231" i="1" s="1"/>
  <c r="DC32" i="1"/>
  <c r="CX232" i="1" s="1"/>
  <c r="DC33" i="1"/>
  <c r="CY233" i="1" s="1"/>
  <c r="DC34" i="1"/>
  <c r="CX234" i="1" s="1"/>
  <c r="DC35" i="1"/>
  <c r="CY235" i="1" s="1"/>
  <c r="DC36" i="1"/>
  <c r="CX236" i="1" s="1"/>
  <c r="DC37" i="1"/>
  <c r="CY237" i="1" s="1"/>
  <c r="DC38" i="1"/>
  <c r="CX238" i="1" s="1"/>
  <c r="DC39" i="1"/>
  <c r="CY239" i="1" s="1"/>
  <c r="DC40" i="1"/>
  <c r="CX240" i="1" s="1"/>
  <c r="DC41" i="1"/>
  <c r="CY241" i="1" s="1"/>
  <c r="BE224" i="1"/>
  <c r="BJ25" i="1"/>
  <c r="BH223" i="1"/>
  <c r="BN24" i="1"/>
  <c r="BB225" i="1"/>
  <c r="BH26" i="1"/>
  <c r="BL212" i="1"/>
  <c r="BQ13" i="1"/>
  <c r="BK222" i="1"/>
  <c r="BP23" i="1"/>
  <c r="AW228" i="1"/>
  <c r="BB29" i="1"/>
  <c r="BS42" i="1"/>
  <c r="BN242" i="1" s="1"/>
  <c r="BT42" i="1"/>
  <c r="BU42" i="1"/>
  <c r="BP242" i="1" s="1"/>
  <c r="BV42" i="1"/>
  <c r="BQ242" i="1" s="1"/>
  <c r="BW42" i="1"/>
  <c r="BX42" i="1"/>
  <c r="BS242" i="1" s="1"/>
  <c r="BY42" i="1"/>
  <c r="BT242" i="1" s="1"/>
  <c r="BZ42" i="1"/>
  <c r="CA42" i="1"/>
  <c r="BV242" i="1" s="1"/>
  <c r="CB42" i="1"/>
  <c r="BW242" i="1" s="1"/>
  <c r="CC42" i="1"/>
  <c r="CD42" i="1"/>
  <c r="BY242" i="1" s="1"/>
  <c r="CE42" i="1"/>
  <c r="BZ242" i="1" s="1"/>
  <c r="CF42" i="1"/>
  <c r="CG42" i="1"/>
  <c r="CB242" i="1" s="1"/>
  <c r="CH42" i="1"/>
  <c r="CC242" i="1" s="1"/>
  <c r="CI42" i="1"/>
  <c r="CJ42" i="1"/>
  <c r="CE242" i="1" s="1"/>
  <c r="CK42" i="1"/>
  <c r="CF242" i="1" s="1"/>
  <c r="CL42" i="1"/>
  <c r="CM42" i="1"/>
  <c r="CH242" i="1" s="1"/>
  <c r="CN42" i="1"/>
  <c r="CI242" i="1" s="1"/>
  <c r="CO42" i="1"/>
  <c r="CP42" i="1"/>
  <c r="CK242" i="1" s="1"/>
  <c r="CQ42" i="1"/>
  <c r="CL242" i="1" s="1"/>
  <c r="CR42" i="1"/>
  <c r="CS42" i="1"/>
  <c r="CN242" i="1" s="1"/>
  <c r="CT42" i="1"/>
  <c r="CO242" i="1" s="1"/>
  <c r="CU42" i="1"/>
  <c r="CV42" i="1"/>
  <c r="CQ242" i="1" s="1"/>
  <c r="CW42" i="1"/>
  <c r="CR242" i="1" s="1"/>
  <c r="CX42" i="1"/>
  <c r="CY42" i="1"/>
  <c r="CT242" i="1" s="1"/>
  <c r="CZ42" i="1"/>
  <c r="CU242" i="1" s="1"/>
  <c r="DA42" i="1"/>
  <c r="DB42" i="1"/>
  <c r="CW242" i="1" s="1"/>
  <c r="DC42" i="1"/>
  <c r="CX242" i="1" s="1"/>
  <c r="DD42" i="1"/>
  <c r="DF42" i="1"/>
  <c r="DA242" i="1" s="1"/>
  <c r="DH42" i="1"/>
  <c r="DC242" i="1" s="1"/>
  <c r="DJ42" i="1"/>
  <c r="DL42" i="1"/>
  <c r="DG242" i="1" s="1"/>
  <c r="DN42" i="1"/>
  <c r="DI242" i="1" s="1"/>
  <c r="DP42" i="1"/>
  <c r="DR42" i="1"/>
  <c r="DM242" i="1" s="1"/>
  <c r="DT42" i="1"/>
  <c r="DO242" i="1" s="1"/>
  <c r="DV42" i="1"/>
  <c r="DX42" i="1"/>
  <c r="DS242" i="1" s="1"/>
  <c r="DZ42" i="1"/>
  <c r="DU242" i="1" s="1"/>
  <c r="BO242" i="1"/>
  <c r="BR242" i="1"/>
  <c r="BU242" i="1"/>
  <c r="BX242" i="1"/>
  <c r="CA242" i="1"/>
  <c r="CD242" i="1"/>
  <c r="CG242" i="1"/>
  <c r="CJ242" i="1"/>
  <c r="CM242" i="1"/>
  <c r="CP242" i="1"/>
  <c r="CS242" i="1"/>
  <c r="CV242" i="1"/>
  <c r="CY242" i="1"/>
  <c r="DE242" i="1"/>
  <c r="DK242" i="1"/>
  <c r="DQ242" i="1"/>
  <c r="DV242" i="1"/>
  <c r="DW242" i="1"/>
  <c r="DX242" i="1"/>
  <c r="DY242" i="1"/>
  <c r="DZ242" i="1"/>
  <c r="DE1" i="1"/>
  <c r="DE42" i="1" s="1"/>
  <c r="CZ242" i="1" s="1"/>
  <c r="DC2" i="1"/>
  <c r="CX202" i="1" s="1"/>
  <c r="DC3" i="1"/>
  <c r="CY203" i="1" s="1"/>
  <c r="DC4" i="1"/>
  <c r="CX204" i="1" s="1"/>
  <c r="DC5" i="1"/>
  <c r="CY205" i="1" s="1"/>
  <c r="DC6" i="1"/>
  <c r="CX206" i="1" s="1"/>
  <c r="DC7" i="1"/>
  <c r="CY207" i="1" s="1"/>
  <c r="DC8" i="1"/>
  <c r="CX208" i="1" s="1"/>
  <c r="DC9" i="1"/>
  <c r="CY209" i="1" s="1"/>
  <c r="H238" i="1"/>
  <c r="M39" i="1"/>
  <c r="N236" i="1"/>
  <c r="S37" i="1"/>
  <c r="K237" i="1"/>
  <c r="O38" i="1"/>
  <c r="L238" i="1"/>
  <c r="Q39" i="1"/>
  <c r="U233" i="1"/>
  <c r="Y34" i="1"/>
  <c r="Q235" i="1"/>
  <c r="U36" i="1"/>
  <c r="S233" i="1"/>
  <c r="W34" i="1"/>
  <c r="G45" i="3" a="1"/>
  <c r="G45" i="3" s="1"/>
  <c r="C45" i="3" a="1"/>
  <c r="C45" i="3" s="1"/>
  <c r="E44" i="3"/>
  <c r="AG234" i="1"/>
  <c r="AL35" i="1"/>
  <c r="AC236" i="1"/>
  <c r="AH37" i="1"/>
  <c r="Y238" i="1"/>
  <c r="AD39" i="1"/>
  <c r="AH226" i="1"/>
  <c r="AM27" i="1"/>
  <c r="AL224" i="1"/>
  <c r="AQ25" i="1"/>
  <c r="AP222" i="1"/>
  <c r="AU23" i="1"/>
  <c r="AT220" i="1"/>
  <c r="AY21" i="1"/>
  <c r="AS221" i="1"/>
  <c r="AW22" i="1"/>
  <c r="AO223" i="1"/>
  <c r="AS24" i="1"/>
  <c r="AK225" i="1"/>
  <c r="AO26" i="1"/>
  <c r="AJ233" i="1"/>
  <c r="AP34" i="1"/>
  <c r="AN231" i="1"/>
  <c r="AT32" i="1"/>
  <c r="AR229" i="1"/>
  <c r="AX30" i="1"/>
  <c r="AU228" i="1"/>
  <c r="AZ29" i="1"/>
  <c r="AQ230" i="1"/>
  <c r="AV31" i="1"/>
  <c r="AM232" i="1"/>
  <c r="AR33" i="1"/>
  <c r="AI234" i="1"/>
  <c r="AN35" i="1"/>
  <c r="V239" i="1"/>
  <c r="AB40" i="1"/>
  <c r="Z237" i="1"/>
  <c r="AF38" i="1"/>
  <c r="AD235" i="1"/>
  <c r="AJ36" i="1"/>
  <c r="X230" i="1"/>
  <c r="AC31" i="1"/>
  <c r="AB228" i="1"/>
  <c r="AG29" i="1"/>
  <c r="AF226" i="1"/>
  <c r="AK27" i="1"/>
  <c r="AE227" i="1"/>
  <c r="AI28" i="1"/>
  <c r="AA229" i="1"/>
  <c r="AE30" i="1"/>
  <c r="W231" i="1"/>
  <c r="AA32" i="1"/>
  <c r="B46" i="3"/>
  <c r="J42" i="1"/>
  <c r="K42" i="1"/>
  <c r="F242" i="1" s="1"/>
  <c r="L42" i="1"/>
  <c r="G242" i="1" s="1"/>
  <c r="N42" i="1"/>
  <c r="I242" i="1" s="1"/>
  <c r="P42" i="1"/>
  <c r="R42" i="1"/>
  <c r="M242" i="1" s="1"/>
  <c r="T42" i="1"/>
  <c r="O242" i="1" s="1"/>
  <c r="V42" i="1"/>
  <c r="Q242" i="1" s="1"/>
  <c r="X42" i="1"/>
  <c r="S242" i="1" s="1"/>
  <c r="Z42" i="1"/>
  <c r="U242" i="1" s="1"/>
  <c r="I42" i="1"/>
  <c r="D242" i="1" s="1"/>
  <c r="H42" i="1"/>
  <c r="E242" i="1"/>
  <c r="K242" i="1"/>
  <c r="C242" i="1"/>
  <c r="A243" i="1"/>
  <c r="G42" i="1"/>
  <c r="B242" i="1" s="1"/>
  <c r="F43" i="1"/>
  <c r="BJ223" i="1" l="1"/>
  <c r="BP24" i="1"/>
  <c r="BM222" i="1"/>
  <c r="BR23" i="1"/>
  <c r="BI215" i="1"/>
  <c r="BM16" i="1"/>
  <c r="AY228" i="1"/>
  <c r="BD29" i="1"/>
  <c r="BA219" i="1"/>
  <c r="BE20" i="1"/>
  <c r="AZ227" i="1"/>
  <c r="BF28" i="1"/>
  <c r="AW221" i="1"/>
  <c r="BA22" i="1"/>
  <c r="AV229" i="1"/>
  <c r="BB30" i="1"/>
  <c r="DE10" i="1"/>
  <c r="CZ210" i="1" s="1"/>
  <c r="DE11" i="1"/>
  <c r="DA211" i="1" s="1"/>
  <c r="DE12" i="1"/>
  <c r="CZ212" i="1" s="1"/>
  <c r="DE13" i="1"/>
  <c r="DA213" i="1" s="1"/>
  <c r="DE14" i="1"/>
  <c r="CZ214" i="1" s="1"/>
  <c r="DE15" i="1"/>
  <c r="DA215" i="1" s="1"/>
  <c r="DE16" i="1"/>
  <c r="CZ216" i="1" s="1"/>
  <c r="DE17" i="1"/>
  <c r="DA217" i="1" s="1"/>
  <c r="DE18" i="1"/>
  <c r="CZ218" i="1" s="1"/>
  <c r="DE19" i="1"/>
  <c r="DA219" i="1" s="1"/>
  <c r="DE20" i="1"/>
  <c r="CZ220" i="1" s="1"/>
  <c r="DE21" i="1"/>
  <c r="DA221" i="1" s="1"/>
  <c r="DE22" i="1"/>
  <c r="CZ222" i="1" s="1"/>
  <c r="DE23" i="1"/>
  <c r="DA223" i="1" s="1"/>
  <c r="DE24" i="1"/>
  <c r="CZ224" i="1" s="1"/>
  <c r="DE25" i="1"/>
  <c r="DA225" i="1" s="1"/>
  <c r="DE26" i="1"/>
  <c r="CZ226" i="1" s="1"/>
  <c r="DE27" i="1"/>
  <c r="DA227" i="1" s="1"/>
  <c r="DE28" i="1"/>
  <c r="CZ228" i="1" s="1"/>
  <c r="DE29" i="1"/>
  <c r="DA229" i="1" s="1"/>
  <c r="DE30" i="1"/>
  <c r="CZ230" i="1" s="1"/>
  <c r="DE31" i="1"/>
  <c r="DA231" i="1" s="1"/>
  <c r="DE32" i="1"/>
  <c r="CZ232" i="1" s="1"/>
  <c r="DE33" i="1"/>
  <c r="DA233" i="1" s="1"/>
  <c r="DE34" i="1"/>
  <c r="CZ234" i="1" s="1"/>
  <c r="DE35" i="1"/>
  <c r="DA235" i="1" s="1"/>
  <c r="DE36" i="1"/>
  <c r="CZ236" i="1" s="1"/>
  <c r="DE37" i="1"/>
  <c r="DA237" i="1" s="1"/>
  <c r="DE38" i="1"/>
  <c r="CZ238" i="1" s="1"/>
  <c r="DE39" i="1"/>
  <c r="DA239" i="1" s="1"/>
  <c r="DE40" i="1"/>
  <c r="CZ240" i="1" s="1"/>
  <c r="DE41" i="1"/>
  <c r="DA241" i="1" s="1"/>
  <c r="BM213" i="1"/>
  <c r="BQ14" i="1"/>
  <c r="BC226" i="1"/>
  <c r="BH27" i="1"/>
  <c r="BI224" i="1"/>
  <c r="BN25" i="1"/>
  <c r="BD225" i="1"/>
  <c r="BJ26" i="1"/>
  <c r="BF216" i="1"/>
  <c r="BK17" i="1"/>
  <c r="AX220" i="1"/>
  <c r="BC21" i="1"/>
  <c r="BB218" i="1"/>
  <c r="BG19" i="1"/>
  <c r="BG224" i="1"/>
  <c r="BL25" i="1"/>
  <c r="BJ214" i="1"/>
  <c r="BO15" i="1"/>
  <c r="BE217" i="1"/>
  <c r="BI18" i="1"/>
  <c r="BS43" i="1"/>
  <c r="BT43" i="1"/>
  <c r="BU43" i="1"/>
  <c r="BV43" i="1"/>
  <c r="BP243" i="1" s="1"/>
  <c r="BW43" i="1"/>
  <c r="BX43" i="1"/>
  <c r="BY43" i="1"/>
  <c r="BZ43" i="1"/>
  <c r="CA43" i="1"/>
  <c r="CB43" i="1"/>
  <c r="BV243" i="1" s="1"/>
  <c r="CC43" i="1"/>
  <c r="CD43" i="1"/>
  <c r="CE43" i="1"/>
  <c r="CF43" i="1"/>
  <c r="CG43" i="1"/>
  <c r="CH43" i="1"/>
  <c r="CB243" i="1" s="1"/>
  <c r="CI43" i="1"/>
  <c r="CJ43" i="1"/>
  <c r="CK43" i="1"/>
  <c r="CL43" i="1"/>
  <c r="CM43" i="1"/>
  <c r="CN43" i="1"/>
  <c r="CH243" i="1" s="1"/>
  <c r="CO43" i="1"/>
  <c r="CP43" i="1"/>
  <c r="CQ43" i="1"/>
  <c r="CR43" i="1"/>
  <c r="CS43" i="1"/>
  <c r="CT43" i="1"/>
  <c r="CN243" i="1" s="1"/>
  <c r="CU43" i="1"/>
  <c r="CV43" i="1"/>
  <c r="CW43" i="1"/>
  <c r="CX43" i="1"/>
  <c r="CY43" i="1"/>
  <c r="CZ43" i="1"/>
  <c r="CT243" i="1" s="1"/>
  <c r="DA43" i="1"/>
  <c r="DB43" i="1"/>
  <c r="DC43" i="1"/>
  <c r="DD43" i="1"/>
  <c r="DE43" i="1"/>
  <c r="DF43" i="1"/>
  <c r="CZ243" i="1" s="1"/>
  <c r="DH43" i="1"/>
  <c r="DJ43" i="1"/>
  <c r="DL43" i="1"/>
  <c r="DF243" i="1" s="1"/>
  <c r="DN43" i="1"/>
  <c r="DP43" i="1"/>
  <c r="DR43" i="1"/>
  <c r="DL243" i="1" s="1"/>
  <c r="DT43" i="1"/>
  <c r="DV43" i="1"/>
  <c r="DX43" i="1"/>
  <c r="DR243" i="1" s="1"/>
  <c r="DZ43" i="1"/>
  <c r="BN243" i="1"/>
  <c r="BO243" i="1"/>
  <c r="BQ243" i="1"/>
  <c r="BR243" i="1"/>
  <c r="BS243" i="1"/>
  <c r="BT243" i="1"/>
  <c r="BU243" i="1"/>
  <c r="BW243" i="1"/>
  <c r="BX243" i="1"/>
  <c r="BY243" i="1"/>
  <c r="BZ243" i="1"/>
  <c r="CA243" i="1"/>
  <c r="CC243" i="1"/>
  <c r="CD243" i="1"/>
  <c r="CE243" i="1"/>
  <c r="CF243" i="1"/>
  <c r="CG243" i="1"/>
  <c r="CI243" i="1"/>
  <c r="CJ243" i="1"/>
  <c r="CK243" i="1"/>
  <c r="CL243" i="1"/>
  <c r="CM243" i="1"/>
  <c r="CO243" i="1"/>
  <c r="CP243" i="1"/>
  <c r="CQ243" i="1"/>
  <c r="CR243" i="1"/>
  <c r="CS243" i="1"/>
  <c r="CU243" i="1"/>
  <c r="CV243" i="1"/>
  <c r="CW243" i="1"/>
  <c r="CX243" i="1"/>
  <c r="CY243" i="1"/>
  <c r="DA243" i="1"/>
  <c r="DB243" i="1"/>
  <c r="DD243" i="1"/>
  <c r="DH243" i="1"/>
  <c r="DJ243" i="1"/>
  <c r="DN243" i="1"/>
  <c r="DP243" i="1"/>
  <c r="DT243" i="1"/>
  <c r="DV243" i="1"/>
  <c r="DW243" i="1"/>
  <c r="DX243" i="1"/>
  <c r="DY243" i="1"/>
  <c r="DZ243" i="1"/>
  <c r="DG1" i="1"/>
  <c r="DE2" i="1"/>
  <c r="CZ202" i="1" s="1"/>
  <c r="DE3" i="1"/>
  <c r="DA203" i="1" s="1"/>
  <c r="DE4" i="1"/>
  <c r="CZ204" i="1" s="1"/>
  <c r="DE5" i="1"/>
  <c r="DA205" i="1" s="1"/>
  <c r="DE6" i="1"/>
  <c r="CZ206" i="1" s="1"/>
  <c r="DE7" i="1"/>
  <c r="DA207" i="1" s="1"/>
  <c r="DE8" i="1"/>
  <c r="CZ208" i="1" s="1"/>
  <c r="DE9" i="1"/>
  <c r="DA209" i="1" s="1"/>
  <c r="P236" i="1"/>
  <c r="U37" i="1"/>
  <c r="J238" i="1"/>
  <c r="O39" i="1"/>
  <c r="R234" i="1"/>
  <c r="W35" i="1"/>
  <c r="M239" i="1"/>
  <c r="Q40" i="1"/>
  <c r="I239" i="1"/>
  <c r="M40" i="1"/>
  <c r="T234" i="1"/>
  <c r="Y35" i="1"/>
  <c r="O237" i="1"/>
  <c r="S38" i="1"/>
  <c r="G46" i="3" a="1"/>
  <c r="G46" i="3" s="1"/>
  <c r="C46" i="3" a="1"/>
  <c r="C46" i="3" s="1"/>
  <c r="E45" i="3"/>
  <c r="V232" i="1"/>
  <c r="AA33" i="1"/>
  <c r="AE236" i="1"/>
  <c r="AJ37" i="1"/>
  <c r="AA238" i="1"/>
  <c r="AF39" i="1"/>
  <c r="W240" i="1"/>
  <c r="AB41" i="1"/>
  <c r="AH235" i="1"/>
  <c r="AN36" i="1"/>
  <c r="AL233" i="1"/>
  <c r="AR34" i="1"/>
  <c r="AP231" i="1"/>
  <c r="AV32" i="1"/>
  <c r="AT229" i="1"/>
  <c r="AZ30" i="1"/>
  <c r="AS230" i="1"/>
  <c r="AX31" i="1"/>
  <c r="AO232" i="1"/>
  <c r="AT33" i="1"/>
  <c r="AK234" i="1"/>
  <c r="AP35" i="1"/>
  <c r="AJ226" i="1"/>
  <c r="AO27" i="1"/>
  <c r="AN224" i="1"/>
  <c r="AS25" i="1"/>
  <c r="AR222" i="1"/>
  <c r="AW23" i="1"/>
  <c r="AU221" i="1"/>
  <c r="AY22" i="1"/>
  <c r="AQ223" i="1"/>
  <c r="AU24" i="1"/>
  <c r="AM225" i="1"/>
  <c r="AQ26" i="1"/>
  <c r="AI227" i="1"/>
  <c r="AM28" i="1"/>
  <c r="X239" i="1"/>
  <c r="AD40" i="1"/>
  <c r="AB237" i="1"/>
  <c r="AH38" i="1"/>
  <c r="AF235" i="1"/>
  <c r="AL36" i="1"/>
  <c r="Z230" i="1"/>
  <c r="AE31" i="1"/>
  <c r="AD228" i="1"/>
  <c r="AI29" i="1"/>
  <c r="AG227" i="1"/>
  <c r="AK28" i="1"/>
  <c r="AC229" i="1"/>
  <c r="AG30" i="1"/>
  <c r="Y231" i="1"/>
  <c r="AC32" i="1"/>
  <c r="B47" i="3"/>
  <c r="J43" i="1"/>
  <c r="D243" i="1" s="1"/>
  <c r="K43" i="1"/>
  <c r="G243" i="1" s="1"/>
  <c r="L43" i="1"/>
  <c r="F243" i="1" s="1"/>
  <c r="N43" i="1"/>
  <c r="P43" i="1"/>
  <c r="R43" i="1"/>
  <c r="L243" i="1" s="1"/>
  <c r="T43" i="1"/>
  <c r="N243" i="1" s="1"/>
  <c r="V43" i="1"/>
  <c r="P243" i="1" s="1"/>
  <c r="X43" i="1"/>
  <c r="R243" i="1" s="1"/>
  <c r="Z43" i="1"/>
  <c r="I43" i="1"/>
  <c r="H43" i="1"/>
  <c r="E243" i="1"/>
  <c r="H243" i="1"/>
  <c r="J243" i="1"/>
  <c r="T243" i="1"/>
  <c r="B243" i="1"/>
  <c r="A244" i="1"/>
  <c r="G43" i="1"/>
  <c r="C243" i="1" s="1"/>
  <c r="F44" i="1"/>
  <c r="BF225" i="1" l="1"/>
  <c r="BL26" i="1"/>
  <c r="BE226" i="1"/>
  <c r="BJ27" i="1"/>
  <c r="BH225" i="1"/>
  <c r="BN26" i="1"/>
  <c r="BL214" i="1"/>
  <c r="BQ15" i="1"/>
  <c r="AW230" i="1"/>
  <c r="BB31" i="1"/>
  <c r="AV222" i="1"/>
  <c r="BA23" i="1"/>
  <c r="BA228" i="1"/>
  <c r="BF29" i="1"/>
  <c r="AX229" i="1"/>
  <c r="BD30" i="1"/>
  <c r="BH216" i="1"/>
  <c r="BM17" i="1"/>
  <c r="BK224" i="1"/>
  <c r="BP25" i="1"/>
  <c r="DG10" i="1"/>
  <c r="DB210" i="1" s="1"/>
  <c r="DG11" i="1"/>
  <c r="DC211" i="1" s="1"/>
  <c r="DG12" i="1"/>
  <c r="DB212" i="1" s="1"/>
  <c r="DG13" i="1"/>
  <c r="DC213" i="1" s="1"/>
  <c r="DG14" i="1"/>
  <c r="DB214" i="1" s="1"/>
  <c r="DG15" i="1"/>
  <c r="DC215" i="1" s="1"/>
  <c r="DG16" i="1"/>
  <c r="DB216" i="1" s="1"/>
  <c r="DG17" i="1"/>
  <c r="DC217" i="1" s="1"/>
  <c r="DG18" i="1"/>
  <c r="DB218" i="1" s="1"/>
  <c r="DG19" i="1"/>
  <c r="DC219" i="1" s="1"/>
  <c r="DG20" i="1"/>
  <c r="DB220" i="1" s="1"/>
  <c r="DG21" i="1"/>
  <c r="DC221" i="1" s="1"/>
  <c r="DG22" i="1"/>
  <c r="DB222" i="1" s="1"/>
  <c r="DG23" i="1"/>
  <c r="DC223" i="1" s="1"/>
  <c r="DG24" i="1"/>
  <c r="DB224" i="1" s="1"/>
  <c r="DG25" i="1"/>
  <c r="DC225" i="1" s="1"/>
  <c r="DG26" i="1"/>
  <c r="DB226" i="1" s="1"/>
  <c r="DG27" i="1"/>
  <c r="DC227" i="1" s="1"/>
  <c r="DG28" i="1"/>
  <c r="DB228" i="1" s="1"/>
  <c r="DG29" i="1"/>
  <c r="DC229" i="1" s="1"/>
  <c r="DG30" i="1"/>
  <c r="DB230" i="1" s="1"/>
  <c r="DG31" i="1"/>
  <c r="DC231" i="1" s="1"/>
  <c r="DG32" i="1"/>
  <c r="DB232" i="1" s="1"/>
  <c r="DG33" i="1"/>
  <c r="DC233" i="1" s="1"/>
  <c r="DG34" i="1"/>
  <c r="DB234" i="1" s="1"/>
  <c r="DG35" i="1"/>
  <c r="DC235" i="1" s="1"/>
  <c r="DG36" i="1"/>
  <c r="DB236" i="1" s="1"/>
  <c r="DG37" i="1"/>
  <c r="DC237" i="1" s="1"/>
  <c r="DG38" i="1"/>
  <c r="DB238" i="1" s="1"/>
  <c r="DG39" i="1"/>
  <c r="DC239" i="1" s="1"/>
  <c r="DG40" i="1"/>
  <c r="DB240" i="1" s="1"/>
  <c r="DG41" i="1"/>
  <c r="DC241" i="1" s="1"/>
  <c r="DG42" i="1"/>
  <c r="DB242" i="1" s="1"/>
  <c r="DG43" i="1"/>
  <c r="DC243" i="1" s="1"/>
  <c r="BD218" i="1"/>
  <c r="BI19" i="1"/>
  <c r="BK215" i="1"/>
  <c r="BO16" i="1"/>
  <c r="BC219" i="1"/>
  <c r="BG20" i="1"/>
  <c r="AY221" i="1"/>
  <c r="BC22" i="1"/>
  <c r="BL223" i="1"/>
  <c r="BR24" i="1"/>
  <c r="BG217" i="1"/>
  <c r="BK18" i="1"/>
  <c r="BB227" i="1"/>
  <c r="BH28" i="1"/>
  <c r="AZ220" i="1"/>
  <c r="BE21" i="1"/>
  <c r="BS44" i="1"/>
  <c r="BN244" i="1" s="1"/>
  <c r="BT44" i="1"/>
  <c r="BU44" i="1"/>
  <c r="BV44" i="1"/>
  <c r="BQ244" i="1" s="1"/>
  <c r="BW44" i="1"/>
  <c r="BX44" i="1"/>
  <c r="BY44" i="1"/>
  <c r="BT244" i="1" s="1"/>
  <c r="BZ44" i="1"/>
  <c r="CA44" i="1"/>
  <c r="CB44" i="1"/>
  <c r="BW244" i="1" s="1"/>
  <c r="CC44" i="1"/>
  <c r="CD44" i="1"/>
  <c r="CE44" i="1"/>
  <c r="BZ244" i="1" s="1"/>
  <c r="CF44" i="1"/>
  <c r="CG44" i="1"/>
  <c r="CH44" i="1"/>
  <c r="CC244" i="1" s="1"/>
  <c r="CI44" i="1"/>
  <c r="CJ44" i="1"/>
  <c r="CK44" i="1"/>
  <c r="CF244" i="1" s="1"/>
  <c r="CL44" i="1"/>
  <c r="CM44" i="1"/>
  <c r="CN44" i="1"/>
  <c r="CI244" i="1" s="1"/>
  <c r="CO44" i="1"/>
  <c r="CP44" i="1"/>
  <c r="CQ44" i="1"/>
  <c r="CL244" i="1" s="1"/>
  <c r="CR44" i="1"/>
  <c r="CS44" i="1"/>
  <c r="CT44" i="1"/>
  <c r="CO244" i="1" s="1"/>
  <c r="CU44" i="1"/>
  <c r="CV44" i="1"/>
  <c r="CW44" i="1"/>
  <c r="CR244" i="1" s="1"/>
  <c r="CX44" i="1"/>
  <c r="CY44" i="1"/>
  <c r="CZ44" i="1"/>
  <c r="CU244" i="1" s="1"/>
  <c r="DA44" i="1"/>
  <c r="DB44" i="1"/>
  <c r="DC44" i="1"/>
  <c r="CX244" i="1" s="1"/>
  <c r="DD44" i="1"/>
  <c r="DE44" i="1"/>
  <c r="DF44" i="1"/>
  <c r="DA244" i="1" s="1"/>
  <c r="DG44" i="1"/>
  <c r="DH44" i="1"/>
  <c r="DJ44" i="1"/>
  <c r="DL44" i="1"/>
  <c r="DG244" i="1" s="1"/>
  <c r="DN44" i="1"/>
  <c r="DP44" i="1"/>
  <c r="DR44" i="1"/>
  <c r="DM244" i="1" s="1"/>
  <c r="DT44" i="1"/>
  <c r="DV44" i="1"/>
  <c r="DX44" i="1"/>
  <c r="DS244" i="1" s="1"/>
  <c r="DZ44" i="1"/>
  <c r="BO244" i="1"/>
  <c r="BP244" i="1"/>
  <c r="BR244" i="1"/>
  <c r="BS244" i="1"/>
  <c r="BU244" i="1"/>
  <c r="BV244" i="1"/>
  <c r="BX244" i="1"/>
  <c r="BY244" i="1"/>
  <c r="CA244" i="1"/>
  <c r="CB244" i="1"/>
  <c r="CD244" i="1"/>
  <c r="CE244" i="1"/>
  <c r="CG244" i="1"/>
  <c r="CH244" i="1"/>
  <c r="CJ244" i="1"/>
  <c r="CK244" i="1"/>
  <c r="CM244" i="1"/>
  <c r="CN244" i="1"/>
  <c r="CP244" i="1"/>
  <c r="CQ244" i="1"/>
  <c r="CS244" i="1"/>
  <c r="CT244" i="1"/>
  <c r="CV244" i="1"/>
  <c r="CW244" i="1"/>
  <c r="CY244" i="1"/>
  <c r="CZ244" i="1"/>
  <c r="DB244" i="1"/>
  <c r="DC244" i="1"/>
  <c r="DE244" i="1"/>
  <c r="DI244" i="1"/>
  <c r="DK244" i="1"/>
  <c r="DO244" i="1"/>
  <c r="DQ244" i="1"/>
  <c r="DU244" i="1"/>
  <c r="DV244" i="1"/>
  <c r="DW244" i="1"/>
  <c r="DX244" i="1"/>
  <c r="DY244" i="1"/>
  <c r="DZ244" i="1"/>
  <c r="DI1" i="1"/>
  <c r="DI44" i="1" s="1"/>
  <c r="DD244" i="1" s="1"/>
  <c r="DG2" i="1"/>
  <c r="DB202" i="1" s="1"/>
  <c r="DG3" i="1"/>
  <c r="DC203" i="1" s="1"/>
  <c r="DG4" i="1"/>
  <c r="DB204" i="1" s="1"/>
  <c r="DG5" i="1"/>
  <c r="DC205" i="1" s="1"/>
  <c r="DG6" i="1"/>
  <c r="DB206" i="1" s="1"/>
  <c r="DG7" i="1"/>
  <c r="DC207" i="1" s="1"/>
  <c r="DG8" i="1"/>
  <c r="DB208" i="1" s="1"/>
  <c r="DG9" i="1"/>
  <c r="DC209" i="1" s="1"/>
  <c r="U235" i="1"/>
  <c r="Y36" i="1"/>
  <c r="S235" i="1"/>
  <c r="W36" i="1"/>
  <c r="N238" i="1"/>
  <c r="S39" i="1"/>
  <c r="L240" i="1"/>
  <c r="Q41" i="1"/>
  <c r="Q237" i="1"/>
  <c r="U38" i="1"/>
  <c r="H240" i="1"/>
  <c r="M41" i="1"/>
  <c r="K239" i="1"/>
  <c r="O40" i="1"/>
  <c r="G47" i="3" a="1"/>
  <c r="G47" i="3" s="1"/>
  <c r="C47" i="3" a="1"/>
  <c r="C47" i="3" s="1"/>
  <c r="E46" i="3"/>
  <c r="X232" i="1"/>
  <c r="AC33" i="1"/>
  <c r="AG236" i="1"/>
  <c r="AL37" i="1"/>
  <c r="AC238" i="1"/>
  <c r="AH39" i="1"/>
  <c r="Y240" i="1"/>
  <c r="AD41" i="1"/>
  <c r="AH228" i="1"/>
  <c r="AM29" i="1"/>
  <c r="AL226" i="1"/>
  <c r="AQ27" i="1"/>
  <c r="AP224" i="1"/>
  <c r="AU25" i="1"/>
  <c r="AT222" i="1"/>
  <c r="AY23" i="1"/>
  <c r="AS223" i="1"/>
  <c r="AW24" i="1"/>
  <c r="AO225" i="1"/>
  <c r="AS26" i="1"/>
  <c r="AK227" i="1"/>
  <c r="AO28" i="1"/>
  <c r="AJ235" i="1"/>
  <c r="AP36" i="1"/>
  <c r="AN233" i="1"/>
  <c r="AT34" i="1"/>
  <c r="AR231" i="1"/>
  <c r="AX32" i="1"/>
  <c r="AU230" i="1"/>
  <c r="AZ31" i="1"/>
  <c r="AQ232" i="1"/>
  <c r="AV33" i="1"/>
  <c r="AM234" i="1"/>
  <c r="AR35" i="1"/>
  <c r="AI236" i="1"/>
  <c r="AN37" i="1"/>
  <c r="V241" i="1"/>
  <c r="AB42" i="1"/>
  <c r="Z239" i="1"/>
  <c r="AF40" i="1"/>
  <c r="AD237" i="1"/>
  <c r="AJ38" i="1"/>
  <c r="W233" i="1"/>
  <c r="AA34" i="1"/>
  <c r="AB230" i="1"/>
  <c r="AG31" i="1"/>
  <c r="AF228" i="1"/>
  <c r="AK29" i="1"/>
  <c r="AE229" i="1"/>
  <c r="AI30" i="1"/>
  <c r="AA231" i="1"/>
  <c r="AE32" i="1"/>
  <c r="B48" i="3"/>
  <c r="J44" i="1"/>
  <c r="K44" i="1"/>
  <c r="F244" i="1" s="1"/>
  <c r="L44" i="1"/>
  <c r="G244" i="1" s="1"/>
  <c r="N44" i="1"/>
  <c r="I244" i="1" s="1"/>
  <c r="P44" i="1"/>
  <c r="R44" i="1"/>
  <c r="M244" i="1" s="1"/>
  <c r="T44" i="1"/>
  <c r="O244" i="1" s="1"/>
  <c r="V44" i="1"/>
  <c r="Q244" i="1" s="1"/>
  <c r="X44" i="1"/>
  <c r="S244" i="1" s="1"/>
  <c r="Z44" i="1"/>
  <c r="U244" i="1" s="1"/>
  <c r="I44" i="1"/>
  <c r="D244" i="1" s="1"/>
  <c r="H44" i="1"/>
  <c r="E244" i="1"/>
  <c r="K244" i="1"/>
  <c r="C244" i="1"/>
  <c r="A245" i="1"/>
  <c r="G44" i="1"/>
  <c r="B244" i="1" s="1"/>
  <c r="F45" i="1"/>
  <c r="BA221" i="1" l="1"/>
  <c r="BE22" i="1"/>
  <c r="BC228" i="1"/>
  <c r="BH29" i="1"/>
  <c r="BB220" i="1"/>
  <c r="BG21" i="1"/>
  <c r="BJ225" i="1"/>
  <c r="BP26" i="1"/>
  <c r="AZ229" i="1"/>
  <c r="BF30" i="1"/>
  <c r="BM215" i="1"/>
  <c r="BQ16" i="1"/>
  <c r="BG226" i="1"/>
  <c r="BL27" i="1"/>
  <c r="BF218" i="1"/>
  <c r="BK19" i="1"/>
  <c r="BJ216" i="1"/>
  <c r="BO17" i="1"/>
  <c r="DI10" i="1"/>
  <c r="DD210" i="1" s="1"/>
  <c r="DI11" i="1"/>
  <c r="DE211" i="1" s="1"/>
  <c r="DI12" i="1"/>
  <c r="DD212" i="1" s="1"/>
  <c r="DI13" i="1"/>
  <c r="DE213" i="1" s="1"/>
  <c r="DI14" i="1"/>
  <c r="DD214" i="1" s="1"/>
  <c r="DI15" i="1"/>
  <c r="DE215" i="1" s="1"/>
  <c r="DI16" i="1"/>
  <c r="DD216" i="1" s="1"/>
  <c r="DI17" i="1"/>
  <c r="DE217" i="1" s="1"/>
  <c r="DI18" i="1"/>
  <c r="DD218" i="1" s="1"/>
  <c r="DI19" i="1"/>
  <c r="DE219" i="1" s="1"/>
  <c r="DI20" i="1"/>
  <c r="DD220" i="1" s="1"/>
  <c r="DI21" i="1"/>
  <c r="DE221" i="1" s="1"/>
  <c r="DI22" i="1"/>
  <c r="DD222" i="1" s="1"/>
  <c r="DI23" i="1"/>
  <c r="DE223" i="1" s="1"/>
  <c r="DI24" i="1"/>
  <c r="DD224" i="1" s="1"/>
  <c r="DI25" i="1"/>
  <c r="DE225" i="1" s="1"/>
  <c r="DI26" i="1"/>
  <c r="DD226" i="1" s="1"/>
  <c r="DI27" i="1"/>
  <c r="DE227" i="1" s="1"/>
  <c r="DI28" i="1"/>
  <c r="DD228" i="1" s="1"/>
  <c r="DI29" i="1"/>
  <c r="DE229" i="1" s="1"/>
  <c r="DI30" i="1"/>
  <c r="DD230" i="1" s="1"/>
  <c r="DI31" i="1"/>
  <c r="DE231" i="1" s="1"/>
  <c r="DI32" i="1"/>
  <c r="DD232" i="1" s="1"/>
  <c r="DI33" i="1"/>
  <c r="DE233" i="1" s="1"/>
  <c r="DI34" i="1"/>
  <c r="DD234" i="1" s="1"/>
  <c r="DI35" i="1"/>
  <c r="DE235" i="1" s="1"/>
  <c r="DI36" i="1"/>
  <c r="DD236" i="1" s="1"/>
  <c r="DI37" i="1"/>
  <c r="DE237" i="1" s="1"/>
  <c r="DI38" i="1"/>
  <c r="DD238" i="1" s="1"/>
  <c r="DI39" i="1"/>
  <c r="DE239" i="1" s="1"/>
  <c r="DI40" i="1"/>
  <c r="DD240" i="1" s="1"/>
  <c r="DI41" i="1"/>
  <c r="DE241" i="1" s="1"/>
  <c r="DI42" i="1"/>
  <c r="DD242" i="1" s="1"/>
  <c r="DI43" i="1"/>
  <c r="DE243" i="1" s="1"/>
  <c r="BM224" i="1"/>
  <c r="BR25" i="1"/>
  <c r="AX222" i="1"/>
  <c r="BC23" i="1"/>
  <c r="BE219" i="1"/>
  <c r="BI20" i="1"/>
  <c r="AY230" i="1"/>
  <c r="BD31" i="1"/>
  <c r="AV231" i="1"/>
  <c r="BB32" i="1"/>
  <c r="BD227" i="1"/>
  <c r="BJ28" i="1"/>
  <c r="BI217" i="1"/>
  <c r="BM18" i="1"/>
  <c r="AW223" i="1"/>
  <c r="BA24" i="1"/>
  <c r="BI226" i="1"/>
  <c r="BN27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DB45" i="1"/>
  <c r="DC45" i="1"/>
  <c r="DD45" i="1"/>
  <c r="DE45" i="1"/>
  <c r="DF45" i="1"/>
  <c r="DG45" i="1"/>
  <c r="DH45" i="1"/>
  <c r="DI45" i="1"/>
  <c r="DJ45" i="1"/>
  <c r="DL45" i="1"/>
  <c r="DN45" i="1"/>
  <c r="DP45" i="1"/>
  <c r="DR45" i="1"/>
  <c r="DT45" i="1"/>
  <c r="DV45" i="1"/>
  <c r="DX45" i="1"/>
  <c r="DZ45" i="1"/>
  <c r="BN245" i="1"/>
  <c r="BO245" i="1"/>
  <c r="BP245" i="1"/>
  <c r="BQ245" i="1"/>
  <c r="BR245" i="1"/>
  <c r="BS245" i="1"/>
  <c r="BT245" i="1"/>
  <c r="BU245" i="1"/>
  <c r="BV245" i="1"/>
  <c r="BW245" i="1"/>
  <c r="BX245" i="1"/>
  <c r="BY245" i="1"/>
  <c r="BZ245" i="1"/>
  <c r="CA245" i="1"/>
  <c r="CB245" i="1"/>
  <c r="CC245" i="1"/>
  <c r="CD245" i="1"/>
  <c r="CE245" i="1"/>
  <c r="CF245" i="1"/>
  <c r="CG245" i="1"/>
  <c r="CH245" i="1"/>
  <c r="CI245" i="1"/>
  <c r="CJ245" i="1"/>
  <c r="CK245" i="1"/>
  <c r="CL245" i="1"/>
  <c r="CM245" i="1"/>
  <c r="CN245" i="1"/>
  <c r="CO245" i="1"/>
  <c r="CP245" i="1"/>
  <c r="CQ245" i="1"/>
  <c r="CR245" i="1"/>
  <c r="CS245" i="1"/>
  <c r="CT245" i="1"/>
  <c r="CU245" i="1"/>
  <c r="CV245" i="1"/>
  <c r="CW245" i="1"/>
  <c r="CX245" i="1"/>
  <c r="CY245" i="1"/>
  <c r="CZ245" i="1"/>
  <c r="DA245" i="1"/>
  <c r="DB245" i="1"/>
  <c r="DC245" i="1"/>
  <c r="DD245" i="1"/>
  <c r="DE245" i="1"/>
  <c r="DF245" i="1"/>
  <c r="DH245" i="1"/>
  <c r="DJ245" i="1"/>
  <c r="DL245" i="1"/>
  <c r="DN245" i="1"/>
  <c r="DP245" i="1"/>
  <c r="DR245" i="1"/>
  <c r="DT245" i="1"/>
  <c r="DV245" i="1"/>
  <c r="DW245" i="1"/>
  <c r="DX245" i="1"/>
  <c r="DY245" i="1"/>
  <c r="DZ245" i="1"/>
  <c r="DK1" i="1"/>
  <c r="DI2" i="1"/>
  <c r="DD202" i="1" s="1"/>
  <c r="DI3" i="1"/>
  <c r="DE203" i="1" s="1"/>
  <c r="DI4" i="1"/>
  <c r="DD204" i="1" s="1"/>
  <c r="DI5" i="1"/>
  <c r="DE205" i="1" s="1"/>
  <c r="DI6" i="1"/>
  <c r="DD206" i="1" s="1"/>
  <c r="DI7" i="1"/>
  <c r="DE207" i="1" s="1"/>
  <c r="DI8" i="1"/>
  <c r="DD208" i="1" s="1"/>
  <c r="DI9" i="1"/>
  <c r="DE209" i="1" s="1"/>
  <c r="I241" i="1"/>
  <c r="M42" i="1"/>
  <c r="O239" i="1"/>
  <c r="S40" i="1"/>
  <c r="J240" i="1"/>
  <c r="O41" i="1"/>
  <c r="M241" i="1"/>
  <c r="Q42" i="1"/>
  <c r="T236" i="1"/>
  <c r="Y37" i="1"/>
  <c r="P238" i="1"/>
  <c r="U39" i="1"/>
  <c r="R236" i="1"/>
  <c r="W37" i="1"/>
  <c r="G48" i="3" a="1"/>
  <c r="G48" i="3" s="1"/>
  <c r="C48" i="3" a="1"/>
  <c r="C48" i="3" s="1"/>
  <c r="E47" i="3"/>
  <c r="Z232" i="1"/>
  <c r="AE33" i="1"/>
  <c r="V234" i="1"/>
  <c r="AA35" i="1"/>
  <c r="AE238" i="1"/>
  <c r="AJ39" i="1"/>
  <c r="AA240" i="1"/>
  <c r="AF41" i="1"/>
  <c r="W242" i="1"/>
  <c r="AB43" i="1"/>
  <c r="AH237" i="1"/>
  <c r="AN38" i="1"/>
  <c r="AL235" i="1"/>
  <c r="AR36" i="1"/>
  <c r="AP233" i="1"/>
  <c r="AV34" i="1"/>
  <c r="AT231" i="1"/>
  <c r="AZ32" i="1"/>
  <c r="AS232" i="1"/>
  <c r="AX33" i="1"/>
  <c r="AO234" i="1"/>
  <c r="AT35" i="1"/>
  <c r="AK236" i="1"/>
  <c r="AP37" i="1"/>
  <c r="AJ228" i="1"/>
  <c r="AO29" i="1"/>
  <c r="AN226" i="1"/>
  <c r="AS27" i="1"/>
  <c r="AR224" i="1"/>
  <c r="AW25" i="1"/>
  <c r="AU223" i="1"/>
  <c r="AY24" i="1"/>
  <c r="AQ225" i="1"/>
  <c r="AU26" i="1"/>
  <c r="AM227" i="1"/>
  <c r="AQ28" i="1"/>
  <c r="AI229" i="1"/>
  <c r="AM30" i="1"/>
  <c r="X241" i="1"/>
  <c r="AD42" i="1"/>
  <c r="AB239" i="1"/>
  <c r="AH40" i="1"/>
  <c r="AF237" i="1"/>
  <c r="AL38" i="1"/>
  <c r="Y233" i="1"/>
  <c r="AC34" i="1"/>
  <c r="AD230" i="1"/>
  <c r="AI31" i="1"/>
  <c r="AG229" i="1"/>
  <c r="AK30" i="1"/>
  <c r="AC231" i="1"/>
  <c r="AG32" i="1"/>
  <c r="B49" i="3"/>
  <c r="J45" i="1"/>
  <c r="K45" i="1"/>
  <c r="L45" i="1"/>
  <c r="F245" i="1" s="1"/>
  <c r="N45" i="1"/>
  <c r="P45" i="1"/>
  <c r="J245" i="1" s="1"/>
  <c r="R45" i="1"/>
  <c r="L245" i="1" s="1"/>
  <c r="T45" i="1"/>
  <c r="V45" i="1"/>
  <c r="X45" i="1"/>
  <c r="R245" i="1" s="1"/>
  <c r="Z45" i="1"/>
  <c r="I45" i="1"/>
  <c r="E245" i="1" s="1"/>
  <c r="H45" i="1"/>
  <c r="D245" i="1"/>
  <c r="G245" i="1"/>
  <c r="H245" i="1"/>
  <c r="N245" i="1"/>
  <c r="P245" i="1"/>
  <c r="T245" i="1"/>
  <c r="B245" i="1"/>
  <c r="A246" i="1"/>
  <c r="G45" i="1"/>
  <c r="C245" i="1" s="1"/>
  <c r="F46" i="1"/>
  <c r="DK10" i="1" l="1"/>
  <c r="DF210" i="1" s="1"/>
  <c r="DK11" i="1"/>
  <c r="DG211" i="1" s="1"/>
  <c r="DK12" i="1"/>
  <c r="DF212" i="1" s="1"/>
  <c r="DK13" i="1"/>
  <c r="DG213" i="1" s="1"/>
  <c r="DK14" i="1"/>
  <c r="DF214" i="1" s="1"/>
  <c r="DK15" i="1"/>
  <c r="DG215" i="1" s="1"/>
  <c r="DK16" i="1"/>
  <c r="DF216" i="1" s="1"/>
  <c r="DK17" i="1"/>
  <c r="DG217" i="1" s="1"/>
  <c r="DK18" i="1"/>
  <c r="DF218" i="1" s="1"/>
  <c r="DK19" i="1"/>
  <c r="DG219" i="1" s="1"/>
  <c r="DK20" i="1"/>
  <c r="DF220" i="1" s="1"/>
  <c r="DK21" i="1"/>
  <c r="DG221" i="1" s="1"/>
  <c r="DK22" i="1"/>
  <c r="DF222" i="1" s="1"/>
  <c r="DK23" i="1"/>
  <c r="DG223" i="1" s="1"/>
  <c r="DK24" i="1"/>
  <c r="DF224" i="1" s="1"/>
  <c r="DK25" i="1"/>
  <c r="DG225" i="1" s="1"/>
  <c r="DK26" i="1"/>
  <c r="DF226" i="1" s="1"/>
  <c r="DK27" i="1"/>
  <c r="DG227" i="1" s="1"/>
  <c r="DK28" i="1"/>
  <c r="DF228" i="1" s="1"/>
  <c r="DK29" i="1"/>
  <c r="DG229" i="1" s="1"/>
  <c r="DK30" i="1"/>
  <c r="DF230" i="1" s="1"/>
  <c r="DK31" i="1"/>
  <c r="DG231" i="1" s="1"/>
  <c r="DK32" i="1"/>
  <c r="DF232" i="1" s="1"/>
  <c r="DK33" i="1"/>
  <c r="DG233" i="1" s="1"/>
  <c r="DK34" i="1"/>
  <c r="DF234" i="1" s="1"/>
  <c r="DK35" i="1"/>
  <c r="DG235" i="1" s="1"/>
  <c r="DK36" i="1"/>
  <c r="DF236" i="1" s="1"/>
  <c r="DK37" i="1"/>
  <c r="DG237" i="1" s="1"/>
  <c r="DK38" i="1"/>
  <c r="DF238" i="1" s="1"/>
  <c r="DK39" i="1"/>
  <c r="DG239" i="1" s="1"/>
  <c r="DK40" i="1"/>
  <c r="DF240" i="1" s="1"/>
  <c r="DK41" i="1"/>
  <c r="DG241" i="1" s="1"/>
  <c r="DK42" i="1"/>
  <c r="DF242" i="1" s="1"/>
  <c r="DK43" i="1"/>
  <c r="DG243" i="1" s="1"/>
  <c r="DK44" i="1"/>
  <c r="DF244" i="1" s="1"/>
  <c r="BH218" i="1"/>
  <c r="BM19" i="1"/>
  <c r="AX231" i="1"/>
  <c r="BD32" i="1"/>
  <c r="BL225" i="1"/>
  <c r="BR26" i="1"/>
  <c r="BK217" i="1"/>
  <c r="BO18" i="1"/>
  <c r="BL216" i="1"/>
  <c r="BQ17" i="1"/>
  <c r="BC221" i="1"/>
  <c r="BG22" i="1"/>
  <c r="AV224" i="1"/>
  <c r="BA25" i="1"/>
  <c r="AW232" i="1"/>
  <c r="BB33" i="1"/>
  <c r="AY223" i="1"/>
  <c r="BC24" i="1"/>
  <c r="BF227" i="1"/>
  <c r="BL28" i="1"/>
  <c r="BK226" i="1"/>
  <c r="BP27" i="1"/>
  <c r="AZ222" i="1"/>
  <c r="BE23" i="1"/>
  <c r="DK45" i="1"/>
  <c r="DG245" i="1" s="1"/>
  <c r="BH227" i="1"/>
  <c r="BN28" i="1"/>
  <c r="BE228" i="1"/>
  <c r="BJ29" i="1"/>
  <c r="BD220" i="1"/>
  <c r="BI21" i="1"/>
  <c r="BG219" i="1"/>
  <c r="BK20" i="1"/>
  <c r="BA230" i="1"/>
  <c r="BF31" i="1"/>
  <c r="BB229" i="1"/>
  <c r="BH30" i="1"/>
  <c r="BS46" i="1"/>
  <c r="BN246" i="1" s="1"/>
  <c r="BT46" i="1"/>
  <c r="BU46" i="1"/>
  <c r="BV46" i="1"/>
  <c r="BQ246" i="1" s="1"/>
  <c r="BW46" i="1"/>
  <c r="BX46" i="1"/>
  <c r="BY46" i="1"/>
  <c r="BT246" i="1" s="1"/>
  <c r="BZ46" i="1"/>
  <c r="CA46" i="1"/>
  <c r="CB46" i="1"/>
  <c r="BW246" i="1" s="1"/>
  <c r="CC46" i="1"/>
  <c r="CD46" i="1"/>
  <c r="CE46" i="1"/>
  <c r="BZ246" i="1" s="1"/>
  <c r="CF46" i="1"/>
  <c r="CG46" i="1"/>
  <c r="CH46" i="1"/>
  <c r="CC246" i="1" s="1"/>
  <c r="CI46" i="1"/>
  <c r="CJ46" i="1"/>
  <c r="CK46" i="1"/>
  <c r="CF246" i="1" s="1"/>
  <c r="CL46" i="1"/>
  <c r="CM46" i="1"/>
  <c r="CN46" i="1"/>
  <c r="CI246" i="1" s="1"/>
  <c r="CO46" i="1"/>
  <c r="CP46" i="1"/>
  <c r="CQ46" i="1"/>
  <c r="CL246" i="1" s="1"/>
  <c r="CR46" i="1"/>
  <c r="CS46" i="1"/>
  <c r="CT46" i="1"/>
  <c r="CO246" i="1" s="1"/>
  <c r="CU46" i="1"/>
  <c r="CV46" i="1"/>
  <c r="CW46" i="1"/>
  <c r="CR246" i="1" s="1"/>
  <c r="CX46" i="1"/>
  <c r="CY46" i="1"/>
  <c r="CZ46" i="1"/>
  <c r="CU246" i="1" s="1"/>
  <c r="DA46" i="1"/>
  <c r="DB46" i="1"/>
  <c r="DC46" i="1"/>
  <c r="CX246" i="1" s="1"/>
  <c r="DD46" i="1"/>
  <c r="DE46" i="1"/>
  <c r="DF46" i="1"/>
  <c r="DA246" i="1" s="1"/>
  <c r="DG46" i="1"/>
  <c r="DH46" i="1"/>
  <c r="DI46" i="1"/>
  <c r="DD246" i="1" s="1"/>
  <c r="DJ46" i="1"/>
  <c r="DK46" i="1"/>
  <c r="DL46" i="1"/>
  <c r="DG246" i="1" s="1"/>
  <c r="DN46" i="1"/>
  <c r="DP46" i="1"/>
  <c r="DR46" i="1"/>
  <c r="DM246" i="1" s="1"/>
  <c r="DT46" i="1"/>
  <c r="DV46" i="1"/>
  <c r="DX46" i="1"/>
  <c r="DS246" i="1" s="1"/>
  <c r="DZ46" i="1"/>
  <c r="BO246" i="1"/>
  <c r="BP246" i="1"/>
  <c r="BR246" i="1"/>
  <c r="BS246" i="1"/>
  <c r="BU246" i="1"/>
  <c r="BV246" i="1"/>
  <c r="BX246" i="1"/>
  <c r="BY246" i="1"/>
  <c r="CA246" i="1"/>
  <c r="CB246" i="1"/>
  <c r="CD246" i="1"/>
  <c r="CE246" i="1"/>
  <c r="CG246" i="1"/>
  <c r="CH246" i="1"/>
  <c r="CJ246" i="1"/>
  <c r="CK246" i="1"/>
  <c r="CM246" i="1"/>
  <c r="CN246" i="1"/>
  <c r="CP246" i="1"/>
  <c r="CQ246" i="1"/>
  <c r="CS246" i="1"/>
  <c r="CT246" i="1"/>
  <c r="CV246" i="1"/>
  <c r="CW246" i="1"/>
  <c r="CY246" i="1"/>
  <c r="CZ246" i="1"/>
  <c r="DB246" i="1"/>
  <c r="DC246" i="1"/>
  <c r="DE246" i="1"/>
  <c r="DF246" i="1"/>
  <c r="DI246" i="1"/>
  <c r="DK246" i="1"/>
  <c r="DO246" i="1"/>
  <c r="DQ246" i="1"/>
  <c r="DU246" i="1"/>
  <c r="DV246" i="1"/>
  <c r="DW246" i="1"/>
  <c r="DX246" i="1"/>
  <c r="DY246" i="1"/>
  <c r="DZ246" i="1"/>
  <c r="DM1" i="1"/>
  <c r="DK2" i="1"/>
  <c r="DF202" i="1" s="1"/>
  <c r="DK3" i="1"/>
  <c r="DG203" i="1" s="1"/>
  <c r="DK4" i="1"/>
  <c r="DF204" i="1" s="1"/>
  <c r="DK5" i="1"/>
  <c r="DG205" i="1" s="1"/>
  <c r="DK6" i="1"/>
  <c r="DF206" i="1" s="1"/>
  <c r="DK7" i="1"/>
  <c r="DG207" i="1" s="1"/>
  <c r="DK8" i="1"/>
  <c r="DF208" i="1" s="1"/>
  <c r="DK9" i="1"/>
  <c r="DG209" i="1" s="1"/>
  <c r="Q239" i="1"/>
  <c r="U40" i="1"/>
  <c r="K241" i="1"/>
  <c r="O42" i="1"/>
  <c r="S237" i="1"/>
  <c r="W38" i="1"/>
  <c r="L242" i="1"/>
  <c r="Q43" i="1"/>
  <c r="H242" i="1"/>
  <c r="M43" i="1"/>
  <c r="U237" i="1"/>
  <c r="Y38" i="1"/>
  <c r="N240" i="1"/>
  <c r="S41" i="1"/>
  <c r="G49" i="3" a="1"/>
  <c r="G49" i="3" s="1"/>
  <c r="C49" i="3" a="1"/>
  <c r="C49" i="3" s="1"/>
  <c r="E48" i="3"/>
  <c r="AB232" i="1"/>
  <c r="AG33" i="1"/>
  <c r="X234" i="1"/>
  <c r="AC35" i="1"/>
  <c r="AG238" i="1"/>
  <c r="AL39" i="1"/>
  <c r="AC240" i="1"/>
  <c r="AH41" i="1"/>
  <c r="Y242" i="1"/>
  <c r="AD43" i="1"/>
  <c r="AH230" i="1"/>
  <c r="AM31" i="1"/>
  <c r="AL228" i="1"/>
  <c r="AQ29" i="1"/>
  <c r="AP226" i="1"/>
  <c r="AU27" i="1"/>
  <c r="AT224" i="1"/>
  <c r="AY25" i="1"/>
  <c r="AS225" i="1"/>
  <c r="AW26" i="1"/>
  <c r="AO227" i="1"/>
  <c r="AS28" i="1"/>
  <c r="AK229" i="1"/>
  <c r="AO30" i="1"/>
  <c r="AJ237" i="1"/>
  <c r="AP38" i="1"/>
  <c r="AN235" i="1"/>
  <c r="AT36" i="1"/>
  <c r="AR233" i="1"/>
  <c r="AX34" i="1"/>
  <c r="AU232" i="1"/>
  <c r="AZ33" i="1"/>
  <c r="AQ234" i="1"/>
  <c r="AV35" i="1"/>
  <c r="AM236" i="1"/>
  <c r="AR37" i="1"/>
  <c r="AI238" i="1"/>
  <c r="AN39" i="1"/>
  <c r="V243" i="1"/>
  <c r="AB44" i="1"/>
  <c r="Z241" i="1"/>
  <c r="AF42" i="1"/>
  <c r="AD239" i="1"/>
  <c r="AJ40" i="1"/>
  <c r="W235" i="1"/>
  <c r="AA36" i="1"/>
  <c r="AA233" i="1"/>
  <c r="AE34" i="1"/>
  <c r="AF230" i="1"/>
  <c r="AK31" i="1"/>
  <c r="AE231" i="1"/>
  <c r="AI32" i="1"/>
  <c r="B50" i="3"/>
  <c r="J46" i="1"/>
  <c r="E246" i="1" s="1"/>
  <c r="K46" i="1"/>
  <c r="F246" i="1" s="1"/>
  <c r="L46" i="1"/>
  <c r="N46" i="1"/>
  <c r="P46" i="1"/>
  <c r="K246" i="1" s="1"/>
  <c r="R46" i="1"/>
  <c r="T46" i="1"/>
  <c r="V46" i="1"/>
  <c r="Q246" i="1" s="1"/>
  <c r="X46" i="1"/>
  <c r="S246" i="1" s="1"/>
  <c r="Z46" i="1"/>
  <c r="I46" i="1"/>
  <c r="D246" i="1" s="1"/>
  <c r="H46" i="1"/>
  <c r="C246" i="1" s="1"/>
  <c r="G246" i="1"/>
  <c r="I246" i="1"/>
  <c r="M246" i="1"/>
  <c r="O246" i="1"/>
  <c r="U246" i="1"/>
  <c r="A247" i="1"/>
  <c r="G46" i="1"/>
  <c r="B246" i="1" s="1"/>
  <c r="F47" i="1"/>
  <c r="BC230" i="1" l="1"/>
  <c r="BH31" i="1"/>
  <c r="BE221" i="1"/>
  <c r="BI22" i="1"/>
  <c r="BJ227" i="1"/>
  <c r="BP28" i="1"/>
  <c r="AV233" i="1"/>
  <c r="BB34" i="1"/>
  <c r="BM217" i="1"/>
  <c r="BQ18" i="1"/>
  <c r="AY232" i="1"/>
  <c r="BD33" i="1"/>
  <c r="DM10" i="1"/>
  <c r="DH210" i="1" s="1"/>
  <c r="DM11" i="1"/>
  <c r="DI211" i="1" s="1"/>
  <c r="DM12" i="1"/>
  <c r="DH212" i="1" s="1"/>
  <c r="DM13" i="1"/>
  <c r="DI213" i="1" s="1"/>
  <c r="DM14" i="1"/>
  <c r="DH214" i="1" s="1"/>
  <c r="DM15" i="1"/>
  <c r="DI215" i="1" s="1"/>
  <c r="DM16" i="1"/>
  <c r="DH216" i="1" s="1"/>
  <c r="DM17" i="1"/>
  <c r="DI217" i="1" s="1"/>
  <c r="DM18" i="1"/>
  <c r="DH218" i="1" s="1"/>
  <c r="DM19" i="1"/>
  <c r="DI219" i="1" s="1"/>
  <c r="DM20" i="1"/>
  <c r="DH220" i="1" s="1"/>
  <c r="DM21" i="1"/>
  <c r="DI221" i="1" s="1"/>
  <c r="DM22" i="1"/>
  <c r="DH222" i="1" s="1"/>
  <c r="DM23" i="1"/>
  <c r="DI223" i="1" s="1"/>
  <c r="DM24" i="1"/>
  <c r="DH224" i="1" s="1"/>
  <c r="DM25" i="1"/>
  <c r="DI225" i="1" s="1"/>
  <c r="DM26" i="1"/>
  <c r="DH226" i="1" s="1"/>
  <c r="DM27" i="1"/>
  <c r="DI227" i="1" s="1"/>
  <c r="DM28" i="1"/>
  <c r="DH228" i="1" s="1"/>
  <c r="DM29" i="1"/>
  <c r="DI229" i="1" s="1"/>
  <c r="DM30" i="1"/>
  <c r="DH230" i="1" s="1"/>
  <c r="DM31" i="1"/>
  <c r="DI231" i="1" s="1"/>
  <c r="DM32" i="1"/>
  <c r="DH232" i="1" s="1"/>
  <c r="DM33" i="1"/>
  <c r="DI233" i="1" s="1"/>
  <c r="DM34" i="1"/>
  <c r="DH234" i="1" s="1"/>
  <c r="DM35" i="1"/>
  <c r="DI235" i="1" s="1"/>
  <c r="DM36" i="1"/>
  <c r="DH236" i="1" s="1"/>
  <c r="DM37" i="1"/>
  <c r="DI237" i="1" s="1"/>
  <c r="DM38" i="1"/>
  <c r="DH238" i="1" s="1"/>
  <c r="DM39" i="1"/>
  <c r="DI239" i="1" s="1"/>
  <c r="DM40" i="1"/>
  <c r="DH240" i="1" s="1"/>
  <c r="DM41" i="1"/>
  <c r="DI241" i="1" s="1"/>
  <c r="DM42" i="1"/>
  <c r="DH242" i="1" s="1"/>
  <c r="DM43" i="1"/>
  <c r="DI243" i="1" s="1"/>
  <c r="DM44" i="1"/>
  <c r="DH244" i="1" s="1"/>
  <c r="DM45" i="1"/>
  <c r="DI245" i="1" s="1"/>
  <c r="DM46" i="1"/>
  <c r="DH246" i="1" s="1"/>
  <c r="BF220" i="1"/>
  <c r="BK21" i="1"/>
  <c r="BI228" i="1"/>
  <c r="BN29" i="1"/>
  <c r="BA223" i="1"/>
  <c r="BE24" i="1"/>
  <c r="AX224" i="1"/>
  <c r="BC25" i="1"/>
  <c r="BB222" i="1"/>
  <c r="BG23" i="1"/>
  <c r="BM226" i="1"/>
  <c r="BR27" i="1"/>
  <c r="AZ231" i="1"/>
  <c r="BF32" i="1"/>
  <c r="BD229" i="1"/>
  <c r="BJ30" i="1"/>
  <c r="BG228" i="1"/>
  <c r="BL29" i="1"/>
  <c r="AW225" i="1"/>
  <c r="BA26" i="1"/>
  <c r="BJ218" i="1"/>
  <c r="BO19" i="1"/>
  <c r="BI219" i="1"/>
  <c r="BM20" i="1"/>
  <c r="BS47" i="1"/>
  <c r="BT47" i="1"/>
  <c r="BU47" i="1"/>
  <c r="BV47" i="1"/>
  <c r="BP247" i="1" s="1"/>
  <c r="BW47" i="1"/>
  <c r="BX47" i="1"/>
  <c r="BY47" i="1"/>
  <c r="BZ47" i="1"/>
  <c r="CA47" i="1"/>
  <c r="CB47" i="1"/>
  <c r="BV247" i="1" s="1"/>
  <c r="CC47" i="1"/>
  <c r="CD47" i="1"/>
  <c r="CE47" i="1"/>
  <c r="CF47" i="1"/>
  <c r="CG47" i="1"/>
  <c r="CH47" i="1"/>
  <c r="CB247" i="1" s="1"/>
  <c r="CI47" i="1"/>
  <c r="CJ47" i="1"/>
  <c r="CK47" i="1"/>
  <c r="CL47" i="1"/>
  <c r="CM47" i="1"/>
  <c r="CN47" i="1"/>
  <c r="CH247" i="1" s="1"/>
  <c r="CO47" i="1"/>
  <c r="CP47" i="1"/>
  <c r="CQ47" i="1"/>
  <c r="CR47" i="1"/>
  <c r="CS47" i="1"/>
  <c r="CT47" i="1"/>
  <c r="CN247" i="1" s="1"/>
  <c r="CU47" i="1"/>
  <c r="CV47" i="1"/>
  <c r="CW47" i="1"/>
  <c r="CX47" i="1"/>
  <c r="CY47" i="1"/>
  <c r="CZ47" i="1"/>
  <c r="CT247" i="1" s="1"/>
  <c r="DA47" i="1"/>
  <c r="DB47" i="1"/>
  <c r="DC47" i="1"/>
  <c r="DD47" i="1"/>
  <c r="DE47" i="1"/>
  <c r="DF47" i="1"/>
  <c r="CZ247" i="1" s="1"/>
  <c r="DG47" i="1"/>
  <c r="DH47" i="1"/>
  <c r="DI47" i="1"/>
  <c r="DJ47" i="1"/>
  <c r="DK47" i="1"/>
  <c r="DL47" i="1"/>
  <c r="DF247" i="1" s="1"/>
  <c r="DM47" i="1"/>
  <c r="DN47" i="1"/>
  <c r="DP47" i="1"/>
  <c r="DR47" i="1"/>
  <c r="DL247" i="1" s="1"/>
  <c r="DT47" i="1"/>
  <c r="DV47" i="1"/>
  <c r="DX47" i="1"/>
  <c r="DR247" i="1" s="1"/>
  <c r="DZ47" i="1"/>
  <c r="BN247" i="1"/>
  <c r="BO247" i="1"/>
  <c r="BQ247" i="1"/>
  <c r="BR247" i="1"/>
  <c r="BS247" i="1"/>
  <c r="BT247" i="1"/>
  <c r="BU247" i="1"/>
  <c r="BW247" i="1"/>
  <c r="BX247" i="1"/>
  <c r="BY247" i="1"/>
  <c r="BZ247" i="1"/>
  <c r="CA247" i="1"/>
  <c r="CC247" i="1"/>
  <c r="CD247" i="1"/>
  <c r="CE247" i="1"/>
  <c r="CF247" i="1"/>
  <c r="CG247" i="1"/>
  <c r="CI247" i="1"/>
  <c r="CJ247" i="1"/>
  <c r="CK247" i="1"/>
  <c r="CL247" i="1"/>
  <c r="CM247" i="1"/>
  <c r="CO247" i="1"/>
  <c r="CP247" i="1"/>
  <c r="CQ247" i="1"/>
  <c r="CR247" i="1"/>
  <c r="CS247" i="1"/>
  <c r="CU247" i="1"/>
  <c r="CV247" i="1"/>
  <c r="CW247" i="1"/>
  <c r="CX247" i="1"/>
  <c r="CY247" i="1"/>
  <c r="DA247" i="1"/>
  <c r="DB247" i="1"/>
  <c r="DC247" i="1"/>
  <c r="DD247" i="1"/>
  <c r="DE247" i="1"/>
  <c r="DG247" i="1"/>
  <c r="DH247" i="1"/>
  <c r="DI247" i="1"/>
  <c r="DJ247" i="1"/>
  <c r="DN247" i="1"/>
  <c r="DP247" i="1"/>
  <c r="DT247" i="1"/>
  <c r="DV247" i="1"/>
  <c r="DW247" i="1"/>
  <c r="DX247" i="1"/>
  <c r="DY247" i="1"/>
  <c r="DZ247" i="1"/>
  <c r="DO1" i="1"/>
  <c r="DO47" i="1" s="1"/>
  <c r="DK247" i="1" s="1"/>
  <c r="DM2" i="1"/>
  <c r="DH202" i="1" s="1"/>
  <c r="DM3" i="1"/>
  <c r="DI203" i="1" s="1"/>
  <c r="DM4" i="1"/>
  <c r="DH204" i="1" s="1"/>
  <c r="DM5" i="1"/>
  <c r="DI205" i="1" s="1"/>
  <c r="DM6" i="1"/>
  <c r="DH206" i="1" s="1"/>
  <c r="DM7" i="1"/>
  <c r="DI207" i="1" s="1"/>
  <c r="DM8" i="1"/>
  <c r="DH208" i="1" s="1"/>
  <c r="DM9" i="1"/>
  <c r="DI209" i="1" s="1"/>
  <c r="T238" i="1"/>
  <c r="Y39" i="1"/>
  <c r="R238" i="1"/>
  <c r="W39" i="1"/>
  <c r="O241" i="1"/>
  <c r="S42" i="1"/>
  <c r="M243" i="1"/>
  <c r="Q44" i="1"/>
  <c r="P240" i="1"/>
  <c r="U41" i="1"/>
  <c r="I243" i="1"/>
  <c r="M44" i="1"/>
  <c r="J242" i="1"/>
  <c r="O43" i="1"/>
  <c r="G50" i="3" a="1"/>
  <c r="G50" i="3" s="1"/>
  <c r="C50" i="3" a="1"/>
  <c r="C50" i="3" s="1"/>
  <c r="E49" i="3"/>
  <c r="AD232" i="1"/>
  <c r="AI33" i="1"/>
  <c r="Z234" i="1"/>
  <c r="AE35" i="1"/>
  <c r="V236" i="1"/>
  <c r="AA37" i="1"/>
  <c r="AE240" i="1"/>
  <c r="AJ41" i="1"/>
  <c r="AA242" i="1"/>
  <c r="AF43" i="1"/>
  <c r="W244" i="1"/>
  <c r="AB45" i="1"/>
  <c r="AH239" i="1"/>
  <c r="AN40" i="1"/>
  <c r="AL237" i="1"/>
  <c r="AR38" i="1"/>
  <c r="AP235" i="1"/>
  <c r="AV36" i="1"/>
  <c r="AT233" i="1"/>
  <c r="AZ34" i="1"/>
  <c r="AS234" i="1"/>
  <c r="AX35" i="1"/>
  <c r="AO236" i="1"/>
  <c r="AT37" i="1"/>
  <c r="AK238" i="1"/>
  <c r="AP39" i="1"/>
  <c r="AJ230" i="1"/>
  <c r="AO31" i="1"/>
  <c r="AN228" i="1"/>
  <c r="AS29" i="1"/>
  <c r="AR226" i="1"/>
  <c r="AW27" i="1"/>
  <c r="AU225" i="1"/>
  <c r="AY26" i="1"/>
  <c r="AQ227" i="1"/>
  <c r="AU28" i="1"/>
  <c r="AM229" i="1"/>
  <c r="AQ30" i="1"/>
  <c r="AI231" i="1"/>
  <c r="AM32" i="1"/>
  <c r="X243" i="1"/>
  <c r="AD44" i="1"/>
  <c r="AB241" i="1"/>
  <c r="AH42" i="1"/>
  <c r="AF239" i="1"/>
  <c r="AL40" i="1"/>
  <c r="Y235" i="1"/>
  <c r="AC36" i="1"/>
  <c r="AC233" i="1"/>
  <c r="AG34" i="1"/>
  <c r="AG231" i="1"/>
  <c r="AK32" i="1"/>
  <c r="B51" i="3"/>
  <c r="J47" i="1"/>
  <c r="K47" i="1"/>
  <c r="L47" i="1"/>
  <c r="F247" i="1" s="1"/>
  <c r="N47" i="1"/>
  <c r="P47" i="1"/>
  <c r="R47" i="1"/>
  <c r="L247" i="1" s="1"/>
  <c r="T47" i="1"/>
  <c r="V47" i="1"/>
  <c r="P247" i="1" s="1"/>
  <c r="X47" i="1"/>
  <c r="R247" i="1" s="1"/>
  <c r="Z47" i="1"/>
  <c r="I47" i="1"/>
  <c r="H47" i="1"/>
  <c r="B247" i="1" s="1"/>
  <c r="D247" i="1"/>
  <c r="E247" i="1"/>
  <c r="G247" i="1"/>
  <c r="H247" i="1"/>
  <c r="J247" i="1"/>
  <c r="N247" i="1"/>
  <c r="T247" i="1"/>
  <c r="A248" i="1"/>
  <c r="G47" i="1"/>
  <c r="C247" i="1" s="1"/>
  <c r="F48" i="1"/>
  <c r="DO10" i="1" l="1"/>
  <c r="DJ210" i="1" s="1"/>
  <c r="DO11" i="1"/>
  <c r="DK211" i="1" s="1"/>
  <c r="DO12" i="1"/>
  <c r="DJ212" i="1" s="1"/>
  <c r="DO13" i="1"/>
  <c r="DK213" i="1" s="1"/>
  <c r="DO14" i="1"/>
  <c r="DJ214" i="1" s="1"/>
  <c r="DO15" i="1"/>
  <c r="DK215" i="1" s="1"/>
  <c r="DO16" i="1"/>
  <c r="DJ216" i="1" s="1"/>
  <c r="DO17" i="1"/>
  <c r="DK217" i="1" s="1"/>
  <c r="DO18" i="1"/>
  <c r="DJ218" i="1" s="1"/>
  <c r="DO19" i="1"/>
  <c r="DK219" i="1" s="1"/>
  <c r="DO20" i="1"/>
  <c r="DJ220" i="1" s="1"/>
  <c r="DO21" i="1"/>
  <c r="DK221" i="1" s="1"/>
  <c r="DO22" i="1"/>
  <c r="DJ222" i="1" s="1"/>
  <c r="DO23" i="1"/>
  <c r="DK223" i="1" s="1"/>
  <c r="DO24" i="1"/>
  <c r="DJ224" i="1" s="1"/>
  <c r="DO25" i="1"/>
  <c r="DK225" i="1" s="1"/>
  <c r="DO26" i="1"/>
  <c r="DJ226" i="1" s="1"/>
  <c r="DO27" i="1"/>
  <c r="DK227" i="1" s="1"/>
  <c r="DO28" i="1"/>
  <c r="DJ228" i="1" s="1"/>
  <c r="DO29" i="1"/>
  <c r="DK229" i="1" s="1"/>
  <c r="DO30" i="1"/>
  <c r="DJ230" i="1" s="1"/>
  <c r="DO31" i="1"/>
  <c r="DK231" i="1" s="1"/>
  <c r="DO32" i="1"/>
  <c r="DJ232" i="1" s="1"/>
  <c r="DO33" i="1"/>
  <c r="DK233" i="1" s="1"/>
  <c r="DO34" i="1"/>
  <c r="DJ234" i="1" s="1"/>
  <c r="DO35" i="1"/>
  <c r="DK235" i="1" s="1"/>
  <c r="DO36" i="1"/>
  <c r="DJ236" i="1" s="1"/>
  <c r="DO37" i="1"/>
  <c r="DK237" i="1" s="1"/>
  <c r="DO38" i="1"/>
  <c r="DJ238" i="1" s="1"/>
  <c r="DO39" i="1"/>
  <c r="DK239" i="1" s="1"/>
  <c r="DO40" i="1"/>
  <c r="DJ240" i="1" s="1"/>
  <c r="DO41" i="1"/>
  <c r="DK241" i="1" s="1"/>
  <c r="DO42" i="1"/>
  <c r="DJ242" i="1" s="1"/>
  <c r="DO43" i="1"/>
  <c r="DK243" i="1" s="1"/>
  <c r="DO44" i="1"/>
  <c r="DJ244" i="1" s="1"/>
  <c r="DO45" i="1"/>
  <c r="DK245" i="1" s="1"/>
  <c r="DO46" i="1"/>
  <c r="DJ246" i="1" s="1"/>
  <c r="AV226" i="1"/>
  <c r="BA27" i="1"/>
  <c r="BA232" i="1"/>
  <c r="BF33" i="1"/>
  <c r="AY225" i="1"/>
  <c r="BC26" i="1"/>
  <c r="BG221" i="1"/>
  <c r="BK22" i="1"/>
  <c r="AX233" i="1"/>
  <c r="BD34" i="1"/>
  <c r="BK228" i="1"/>
  <c r="BP29" i="1"/>
  <c r="BK219" i="1"/>
  <c r="BO20" i="1"/>
  <c r="BE230" i="1"/>
  <c r="BJ31" i="1"/>
  <c r="BC223" i="1"/>
  <c r="BG24" i="1"/>
  <c r="BH229" i="1"/>
  <c r="BN30" i="1"/>
  <c r="AW234" i="1"/>
  <c r="BB35" i="1"/>
  <c r="BB231" i="1"/>
  <c r="BH32" i="1"/>
  <c r="BH220" i="1"/>
  <c r="BM21" i="1"/>
  <c r="BF229" i="1"/>
  <c r="BL30" i="1"/>
  <c r="BL227" i="1"/>
  <c r="BR28" i="1"/>
  <c r="AZ224" i="1"/>
  <c r="BE25" i="1"/>
  <c r="BL218" i="1"/>
  <c r="BQ19" i="1"/>
  <c r="BD222" i="1"/>
  <c r="BI23" i="1"/>
  <c r="BS48" i="1"/>
  <c r="BN248" i="1" s="1"/>
  <c r="BT48" i="1"/>
  <c r="BU48" i="1"/>
  <c r="BV48" i="1"/>
  <c r="BQ248" i="1" s="1"/>
  <c r="BW48" i="1"/>
  <c r="BX48" i="1"/>
  <c r="BY48" i="1"/>
  <c r="BT248" i="1" s="1"/>
  <c r="BZ48" i="1"/>
  <c r="CA48" i="1"/>
  <c r="CB48" i="1"/>
  <c r="BW248" i="1" s="1"/>
  <c r="CC48" i="1"/>
  <c r="CD48" i="1"/>
  <c r="CE48" i="1"/>
  <c r="BZ248" i="1" s="1"/>
  <c r="CF48" i="1"/>
  <c r="CG48" i="1"/>
  <c r="CH48" i="1"/>
  <c r="CC248" i="1" s="1"/>
  <c r="CI48" i="1"/>
  <c r="CJ48" i="1"/>
  <c r="CK48" i="1"/>
  <c r="CF248" i="1" s="1"/>
  <c r="CL48" i="1"/>
  <c r="CM48" i="1"/>
  <c r="CN48" i="1"/>
  <c r="CI248" i="1" s="1"/>
  <c r="CO48" i="1"/>
  <c r="CP48" i="1"/>
  <c r="CQ48" i="1"/>
  <c r="CL248" i="1" s="1"/>
  <c r="CR48" i="1"/>
  <c r="CS48" i="1"/>
  <c r="CT48" i="1"/>
  <c r="CO248" i="1" s="1"/>
  <c r="CU48" i="1"/>
  <c r="CV48" i="1"/>
  <c r="CW48" i="1"/>
  <c r="CR248" i="1" s="1"/>
  <c r="CX48" i="1"/>
  <c r="CY48" i="1"/>
  <c r="CZ48" i="1"/>
  <c r="CU248" i="1" s="1"/>
  <c r="DA48" i="1"/>
  <c r="DB48" i="1"/>
  <c r="DC48" i="1"/>
  <c r="CX248" i="1" s="1"/>
  <c r="DD48" i="1"/>
  <c r="DE48" i="1"/>
  <c r="DF48" i="1"/>
  <c r="DA248" i="1" s="1"/>
  <c r="DG48" i="1"/>
  <c r="DH48" i="1"/>
  <c r="DI48" i="1"/>
  <c r="DD248" i="1" s="1"/>
  <c r="DJ48" i="1"/>
  <c r="DK48" i="1"/>
  <c r="DL48" i="1"/>
  <c r="DG248" i="1" s="1"/>
  <c r="DM48" i="1"/>
  <c r="DN48" i="1"/>
  <c r="DO48" i="1"/>
  <c r="DJ248" i="1" s="1"/>
  <c r="DP48" i="1"/>
  <c r="DR48" i="1"/>
  <c r="DM248" i="1" s="1"/>
  <c r="DT48" i="1"/>
  <c r="DV48" i="1"/>
  <c r="DX48" i="1"/>
  <c r="DS248" i="1" s="1"/>
  <c r="DZ48" i="1"/>
  <c r="BO248" i="1"/>
  <c r="BP248" i="1"/>
  <c r="BR248" i="1"/>
  <c r="BS248" i="1"/>
  <c r="BU248" i="1"/>
  <c r="BV248" i="1"/>
  <c r="BX248" i="1"/>
  <c r="BY248" i="1"/>
  <c r="CA248" i="1"/>
  <c r="CB248" i="1"/>
  <c r="CD248" i="1"/>
  <c r="CE248" i="1"/>
  <c r="CG248" i="1"/>
  <c r="CH248" i="1"/>
  <c r="CJ248" i="1"/>
  <c r="CK248" i="1"/>
  <c r="CM248" i="1"/>
  <c r="CN248" i="1"/>
  <c r="CP248" i="1"/>
  <c r="CQ248" i="1"/>
  <c r="CS248" i="1"/>
  <c r="CT248" i="1"/>
  <c r="CV248" i="1"/>
  <c r="CW248" i="1"/>
  <c r="CY248" i="1"/>
  <c r="CZ248" i="1"/>
  <c r="DB248" i="1"/>
  <c r="DC248" i="1"/>
  <c r="DE248" i="1"/>
  <c r="DF248" i="1"/>
  <c r="DH248" i="1"/>
  <c r="DI248" i="1"/>
  <c r="DK248" i="1"/>
  <c r="DO248" i="1"/>
  <c r="DQ248" i="1"/>
  <c r="DU248" i="1"/>
  <c r="DV248" i="1"/>
  <c r="DW248" i="1"/>
  <c r="DX248" i="1"/>
  <c r="DY248" i="1"/>
  <c r="DZ248" i="1"/>
  <c r="DQ1" i="1"/>
  <c r="DO2" i="1"/>
  <c r="DJ202" i="1" s="1"/>
  <c r="DO3" i="1"/>
  <c r="DK203" i="1" s="1"/>
  <c r="DO4" i="1"/>
  <c r="DJ204" i="1" s="1"/>
  <c r="DO5" i="1"/>
  <c r="DK205" i="1" s="1"/>
  <c r="DO6" i="1"/>
  <c r="DJ206" i="1" s="1"/>
  <c r="DO7" i="1"/>
  <c r="DK207" i="1" s="1"/>
  <c r="DO8" i="1"/>
  <c r="DJ208" i="1" s="1"/>
  <c r="DO9" i="1"/>
  <c r="DK209" i="1" s="1"/>
  <c r="Q241" i="1"/>
  <c r="U42" i="1"/>
  <c r="N242" i="1"/>
  <c r="S43" i="1"/>
  <c r="H244" i="1"/>
  <c r="M45" i="1"/>
  <c r="U239" i="1"/>
  <c r="Y40" i="1"/>
  <c r="K243" i="1"/>
  <c r="O44" i="1"/>
  <c r="L244" i="1"/>
  <c r="Q45" i="1"/>
  <c r="S239" i="1"/>
  <c r="W40" i="1"/>
  <c r="G51" i="3" a="1"/>
  <c r="G51" i="3" s="1"/>
  <c r="C51" i="3" a="1"/>
  <c r="C51" i="3" s="1"/>
  <c r="E50" i="3"/>
  <c r="AF232" i="1"/>
  <c r="AK33" i="1"/>
  <c r="AB234" i="1"/>
  <c r="AG35" i="1"/>
  <c r="X236" i="1"/>
  <c r="AC37" i="1"/>
  <c r="AG240" i="1"/>
  <c r="AL41" i="1"/>
  <c r="AC242" i="1"/>
  <c r="AH43" i="1"/>
  <c r="Y244" i="1"/>
  <c r="AD45" i="1"/>
  <c r="AH232" i="1"/>
  <c r="AM33" i="1"/>
  <c r="AL230" i="1"/>
  <c r="AQ31" i="1"/>
  <c r="AP228" i="1"/>
  <c r="AU29" i="1"/>
  <c r="AT226" i="1"/>
  <c r="AY27" i="1"/>
  <c r="AS227" i="1"/>
  <c r="AW28" i="1"/>
  <c r="AO229" i="1"/>
  <c r="AS30" i="1"/>
  <c r="AK231" i="1"/>
  <c r="AO32" i="1"/>
  <c r="AJ239" i="1"/>
  <c r="AP40" i="1"/>
  <c r="AN237" i="1"/>
  <c r="AT38" i="1"/>
  <c r="AR235" i="1"/>
  <c r="AX36" i="1"/>
  <c r="AU234" i="1"/>
  <c r="AZ35" i="1"/>
  <c r="AQ236" i="1"/>
  <c r="AV37" i="1"/>
  <c r="AM238" i="1"/>
  <c r="AR39" i="1"/>
  <c r="AI240" i="1"/>
  <c r="AN41" i="1"/>
  <c r="V245" i="1"/>
  <c r="AB46" i="1"/>
  <c r="Z243" i="1"/>
  <c r="AF44" i="1"/>
  <c r="AD241" i="1"/>
  <c r="AJ42" i="1"/>
  <c r="W237" i="1"/>
  <c r="AA38" i="1"/>
  <c r="AA235" i="1"/>
  <c r="AE36" i="1"/>
  <c r="AE233" i="1"/>
  <c r="AI34" i="1"/>
  <c r="B52" i="3"/>
  <c r="J48" i="1"/>
  <c r="E248" i="1" s="1"/>
  <c r="K48" i="1"/>
  <c r="F248" i="1" s="1"/>
  <c r="L48" i="1"/>
  <c r="N48" i="1"/>
  <c r="P48" i="1"/>
  <c r="K248" i="1" s="1"/>
  <c r="R48" i="1"/>
  <c r="M248" i="1" s="1"/>
  <c r="T48" i="1"/>
  <c r="V48" i="1"/>
  <c r="Q248" i="1" s="1"/>
  <c r="X48" i="1"/>
  <c r="Z48" i="1"/>
  <c r="I48" i="1"/>
  <c r="D248" i="1" s="1"/>
  <c r="H48" i="1"/>
  <c r="G248" i="1"/>
  <c r="I248" i="1"/>
  <c r="O248" i="1"/>
  <c r="S248" i="1"/>
  <c r="U248" i="1"/>
  <c r="C248" i="1"/>
  <c r="A249" i="1"/>
  <c r="G48" i="1"/>
  <c r="B248" i="1" s="1"/>
  <c r="F49" i="1"/>
  <c r="DQ10" i="1" l="1"/>
  <c r="DL210" i="1" s="1"/>
  <c r="DQ11" i="1"/>
  <c r="DM211" i="1" s="1"/>
  <c r="DQ12" i="1"/>
  <c r="DL212" i="1" s="1"/>
  <c r="DQ13" i="1"/>
  <c r="DM213" i="1" s="1"/>
  <c r="DQ14" i="1"/>
  <c r="DL214" i="1" s="1"/>
  <c r="DQ15" i="1"/>
  <c r="DM215" i="1" s="1"/>
  <c r="DQ16" i="1"/>
  <c r="DL216" i="1" s="1"/>
  <c r="DQ17" i="1"/>
  <c r="DM217" i="1" s="1"/>
  <c r="DQ18" i="1"/>
  <c r="DL218" i="1" s="1"/>
  <c r="DQ19" i="1"/>
  <c r="DM219" i="1" s="1"/>
  <c r="DQ20" i="1"/>
  <c r="DL220" i="1" s="1"/>
  <c r="DQ21" i="1"/>
  <c r="DM221" i="1" s="1"/>
  <c r="DQ22" i="1"/>
  <c r="DL222" i="1" s="1"/>
  <c r="DQ23" i="1"/>
  <c r="DM223" i="1" s="1"/>
  <c r="DQ24" i="1"/>
  <c r="DL224" i="1" s="1"/>
  <c r="DQ25" i="1"/>
  <c r="DM225" i="1" s="1"/>
  <c r="DQ26" i="1"/>
  <c r="DL226" i="1" s="1"/>
  <c r="DQ27" i="1"/>
  <c r="DM227" i="1" s="1"/>
  <c r="DQ28" i="1"/>
  <c r="DL228" i="1" s="1"/>
  <c r="DQ29" i="1"/>
  <c r="DM229" i="1" s="1"/>
  <c r="DQ30" i="1"/>
  <c r="DL230" i="1" s="1"/>
  <c r="DQ31" i="1"/>
  <c r="DM231" i="1" s="1"/>
  <c r="DQ32" i="1"/>
  <c r="DL232" i="1" s="1"/>
  <c r="DQ33" i="1"/>
  <c r="DM233" i="1" s="1"/>
  <c r="DQ34" i="1"/>
  <c r="DL234" i="1" s="1"/>
  <c r="DQ35" i="1"/>
  <c r="DM235" i="1" s="1"/>
  <c r="DQ36" i="1"/>
  <c r="DL236" i="1" s="1"/>
  <c r="DQ37" i="1"/>
  <c r="DM237" i="1" s="1"/>
  <c r="DQ38" i="1"/>
  <c r="DL238" i="1" s="1"/>
  <c r="DQ39" i="1"/>
  <c r="DM239" i="1" s="1"/>
  <c r="DQ40" i="1"/>
  <c r="DL240" i="1" s="1"/>
  <c r="DQ41" i="1"/>
  <c r="DM241" i="1" s="1"/>
  <c r="DQ42" i="1"/>
  <c r="DL242" i="1" s="1"/>
  <c r="DQ43" i="1"/>
  <c r="DM243" i="1" s="1"/>
  <c r="DQ44" i="1"/>
  <c r="DL244" i="1" s="1"/>
  <c r="DQ45" i="1"/>
  <c r="DM245" i="1" s="1"/>
  <c r="DQ46" i="1"/>
  <c r="DL246" i="1" s="1"/>
  <c r="DQ47" i="1"/>
  <c r="DM247" i="1" s="1"/>
  <c r="BA225" i="1"/>
  <c r="BE26" i="1"/>
  <c r="BI221" i="1"/>
  <c r="BM22" i="1"/>
  <c r="BI230" i="1"/>
  <c r="BN31" i="1"/>
  <c r="BJ220" i="1"/>
  <c r="BO21" i="1"/>
  <c r="BF222" i="1"/>
  <c r="BK23" i="1"/>
  <c r="AW227" i="1"/>
  <c r="BA28" i="1"/>
  <c r="BM219" i="1"/>
  <c r="BQ20" i="1"/>
  <c r="BG230" i="1"/>
  <c r="BL31" i="1"/>
  <c r="AV235" i="1"/>
  <c r="BB36" i="1"/>
  <c r="BD231" i="1"/>
  <c r="BJ32" i="1"/>
  <c r="AY234" i="1"/>
  <c r="BD35" i="1"/>
  <c r="AZ233" i="1"/>
  <c r="BF34" i="1"/>
  <c r="DQ48" i="1"/>
  <c r="DL248" i="1" s="1"/>
  <c r="BE223" i="1"/>
  <c r="BI24" i="1"/>
  <c r="BM228" i="1"/>
  <c r="BR29" i="1"/>
  <c r="BC232" i="1"/>
  <c r="BH33" i="1"/>
  <c r="BB224" i="1"/>
  <c r="BG25" i="1"/>
  <c r="BJ229" i="1"/>
  <c r="BP30" i="1"/>
  <c r="AX226" i="1"/>
  <c r="BC27" i="1"/>
  <c r="BS49" i="1"/>
  <c r="BT49" i="1"/>
  <c r="BN249" i="1" s="1"/>
  <c r="BU49" i="1"/>
  <c r="BV49" i="1"/>
  <c r="BW49" i="1"/>
  <c r="BX49" i="1"/>
  <c r="BY49" i="1"/>
  <c r="BZ49" i="1"/>
  <c r="BT249" i="1" s="1"/>
  <c r="CA49" i="1"/>
  <c r="CB49" i="1"/>
  <c r="CC49" i="1"/>
  <c r="CD49" i="1"/>
  <c r="CE49" i="1"/>
  <c r="CF49" i="1"/>
  <c r="BZ249" i="1" s="1"/>
  <c r="CG49" i="1"/>
  <c r="CH49" i="1"/>
  <c r="CI49" i="1"/>
  <c r="CJ49" i="1"/>
  <c r="CK49" i="1"/>
  <c r="CL49" i="1"/>
  <c r="CF249" i="1" s="1"/>
  <c r="CM49" i="1"/>
  <c r="CN49" i="1"/>
  <c r="CO49" i="1"/>
  <c r="CP49" i="1"/>
  <c r="CQ49" i="1"/>
  <c r="CR49" i="1"/>
  <c r="CL249" i="1" s="1"/>
  <c r="CS49" i="1"/>
  <c r="CT49" i="1"/>
  <c r="CU49" i="1"/>
  <c r="CV49" i="1"/>
  <c r="CW49" i="1"/>
  <c r="CX49" i="1"/>
  <c r="CR249" i="1" s="1"/>
  <c r="CY49" i="1"/>
  <c r="CZ49" i="1"/>
  <c r="DA49" i="1"/>
  <c r="DB49" i="1"/>
  <c r="DC49" i="1"/>
  <c r="DD49" i="1"/>
  <c r="CX249" i="1" s="1"/>
  <c r="DE49" i="1"/>
  <c r="DF49" i="1"/>
  <c r="DG49" i="1"/>
  <c r="DH49" i="1"/>
  <c r="DI49" i="1"/>
  <c r="DJ49" i="1"/>
  <c r="DD249" i="1" s="1"/>
  <c r="DK49" i="1"/>
  <c r="DL49" i="1"/>
  <c r="DM49" i="1"/>
  <c r="DN49" i="1"/>
  <c r="DO49" i="1"/>
  <c r="DP49" i="1"/>
  <c r="DJ249" i="1" s="1"/>
  <c r="DQ49" i="1"/>
  <c r="DR49" i="1"/>
  <c r="DT49" i="1"/>
  <c r="DV49" i="1"/>
  <c r="DP249" i="1" s="1"/>
  <c r="DX49" i="1"/>
  <c r="DZ49" i="1"/>
  <c r="BO249" i="1"/>
  <c r="BP249" i="1"/>
  <c r="BQ249" i="1"/>
  <c r="BR249" i="1"/>
  <c r="BS249" i="1"/>
  <c r="BU249" i="1"/>
  <c r="BV249" i="1"/>
  <c r="BW249" i="1"/>
  <c r="BX249" i="1"/>
  <c r="BY249" i="1"/>
  <c r="CA249" i="1"/>
  <c r="CB249" i="1"/>
  <c r="CC249" i="1"/>
  <c r="CD249" i="1"/>
  <c r="CE249" i="1"/>
  <c r="CG249" i="1"/>
  <c r="CH249" i="1"/>
  <c r="CI249" i="1"/>
  <c r="CJ249" i="1"/>
  <c r="CK249" i="1"/>
  <c r="CM249" i="1"/>
  <c r="CN249" i="1"/>
  <c r="CO249" i="1"/>
  <c r="CP249" i="1"/>
  <c r="CQ249" i="1"/>
  <c r="CS249" i="1"/>
  <c r="CT249" i="1"/>
  <c r="CU249" i="1"/>
  <c r="CV249" i="1"/>
  <c r="CW249" i="1"/>
  <c r="CY249" i="1"/>
  <c r="CZ249" i="1"/>
  <c r="DA249" i="1"/>
  <c r="DB249" i="1"/>
  <c r="DC249" i="1"/>
  <c r="DE249" i="1"/>
  <c r="DF249" i="1"/>
  <c r="DG249" i="1"/>
  <c r="DH249" i="1"/>
  <c r="DI249" i="1"/>
  <c r="DK249" i="1"/>
  <c r="DL249" i="1"/>
  <c r="DM249" i="1"/>
  <c r="DN249" i="1"/>
  <c r="DR249" i="1"/>
  <c r="DT249" i="1"/>
  <c r="DV249" i="1"/>
  <c r="DW249" i="1"/>
  <c r="DX249" i="1"/>
  <c r="DY249" i="1"/>
  <c r="DZ249" i="1"/>
  <c r="DS1" i="1"/>
  <c r="DQ2" i="1"/>
  <c r="DL202" i="1" s="1"/>
  <c r="DQ3" i="1"/>
  <c r="DM203" i="1" s="1"/>
  <c r="DQ4" i="1"/>
  <c r="DL204" i="1" s="1"/>
  <c r="DQ5" i="1"/>
  <c r="DM205" i="1" s="1"/>
  <c r="DQ6" i="1"/>
  <c r="DL206" i="1" s="1"/>
  <c r="DQ7" i="1"/>
  <c r="DM207" i="1" s="1"/>
  <c r="DQ8" i="1"/>
  <c r="DL208" i="1" s="1"/>
  <c r="DQ9" i="1"/>
  <c r="DM209" i="1" s="1"/>
  <c r="M245" i="1"/>
  <c r="Q46" i="1"/>
  <c r="I245" i="1"/>
  <c r="M46" i="1"/>
  <c r="R240" i="1"/>
  <c r="W41" i="1"/>
  <c r="T240" i="1"/>
  <c r="Y41" i="1"/>
  <c r="P242" i="1"/>
  <c r="U43" i="1"/>
  <c r="J244" i="1"/>
  <c r="O45" i="1"/>
  <c r="O243" i="1"/>
  <c r="S44" i="1"/>
  <c r="G52" i="3" a="1"/>
  <c r="G52" i="3" s="1"/>
  <c r="C52" i="3" a="1"/>
  <c r="C52" i="3" s="1"/>
  <c r="E51" i="3"/>
  <c r="AD234" i="1"/>
  <c r="AI35" i="1"/>
  <c r="Z236" i="1"/>
  <c r="AE37" i="1"/>
  <c r="V238" i="1"/>
  <c r="AA39" i="1"/>
  <c r="AE242" i="1"/>
  <c r="AJ43" i="1"/>
  <c r="AA244" i="1"/>
  <c r="AF45" i="1"/>
  <c r="W246" i="1"/>
  <c r="AB47" i="1"/>
  <c r="AH241" i="1"/>
  <c r="AN42" i="1"/>
  <c r="AL239" i="1"/>
  <c r="AR40" i="1"/>
  <c r="AP237" i="1"/>
  <c r="AV38" i="1"/>
  <c r="AT235" i="1"/>
  <c r="AZ36" i="1"/>
  <c r="AS236" i="1"/>
  <c r="AX37" i="1"/>
  <c r="AO238" i="1"/>
  <c r="AT39" i="1"/>
  <c r="AK240" i="1"/>
  <c r="AP41" i="1"/>
  <c r="AJ232" i="1"/>
  <c r="AO33" i="1"/>
  <c r="AN230" i="1"/>
  <c r="AS31" i="1"/>
  <c r="AR228" i="1"/>
  <c r="AW29" i="1"/>
  <c r="AU227" i="1"/>
  <c r="AY28" i="1"/>
  <c r="AQ229" i="1"/>
  <c r="AU30" i="1"/>
  <c r="AM231" i="1"/>
  <c r="AQ32" i="1"/>
  <c r="AI233" i="1"/>
  <c r="AM34" i="1"/>
  <c r="X245" i="1"/>
  <c r="AD46" i="1"/>
  <c r="AB243" i="1"/>
  <c r="AH44" i="1"/>
  <c r="AF241" i="1"/>
  <c r="AL42" i="1"/>
  <c r="Y237" i="1"/>
  <c r="AC38" i="1"/>
  <c r="AC235" i="1"/>
  <c r="AG36" i="1"/>
  <c r="AG233" i="1"/>
  <c r="AK34" i="1"/>
  <c r="B53" i="3"/>
  <c r="J49" i="1"/>
  <c r="K49" i="1"/>
  <c r="L49" i="1"/>
  <c r="N49" i="1"/>
  <c r="H249" i="1" s="1"/>
  <c r="P49" i="1"/>
  <c r="R49" i="1"/>
  <c r="T49" i="1"/>
  <c r="N249" i="1" s="1"/>
  <c r="V49" i="1"/>
  <c r="X49" i="1"/>
  <c r="R249" i="1" s="1"/>
  <c r="Z49" i="1"/>
  <c r="T249" i="1" s="1"/>
  <c r="I49" i="1"/>
  <c r="H49" i="1"/>
  <c r="B249" i="1" s="1"/>
  <c r="D249" i="1"/>
  <c r="E249" i="1"/>
  <c r="F249" i="1"/>
  <c r="G249" i="1"/>
  <c r="J249" i="1"/>
  <c r="L249" i="1"/>
  <c r="P249" i="1"/>
  <c r="A250" i="1"/>
  <c r="G49" i="1"/>
  <c r="C249" i="1" s="1"/>
  <c r="F50" i="1"/>
  <c r="AY227" i="1" l="1"/>
  <c r="BC28" i="1"/>
  <c r="BB233" i="1"/>
  <c r="BH34" i="1"/>
  <c r="AX235" i="1"/>
  <c r="BD36" i="1"/>
  <c r="BF231" i="1"/>
  <c r="BL32" i="1"/>
  <c r="BG223" i="1"/>
  <c r="BK24" i="1"/>
  <c r="BH222" i="1"/>
  <c r="BM23" i="1"/>
  <c r="DS10" i="1"/>
  <c r="DN210" i="1" s="1"/>
  <c r="DS11" i="1"/>
  <c r="DO211" i="1" s="1"/>
  <c r="DS12" i="1"/>
  <c r="DN212" i="1" s="1"/>
  <c r="DS13" i="1"/>
  <c r="DO213" i="1" s="1"/>
  <c r="DS14" i="1"/>
  <c r="DN214" i="1" s="1"/>
  <c r="DS15" i="1"/>
  <c r="DO215" i="1" s="1"/>
  <c r="DS16" i="1"/>
  <c r="DN216" i="1" s="1"/>
  <c r="DS17" i="1"/>
  <c r="DO217" i="1" s="1"/>
  <c r="DS18" i="1"/>
  <c r="DN218" i="1" s="1"/>
  <c r="DS19" i="1"/>
  <c r="DO219" i="1" s="1"/>
  <c r="DS20" i="1"/>
  <c r="DN220" i="1" s="1"/>
  <c r="DS21" i="1"/>
  <c r="DO221" i="1" s="1"/>
  <c r="DS22" i="1"/>
  <c r="DN222" i="1" s="1"/>
  <c r="DS23" i="1"/>
  <c r="DO223" i="1" s="1"/>
  <c r="DS24" i="1"/>
  <c r="DN224" i="1" s="1"/>
  <c r="DS25" i="1"/>
  <c r="DO225" i="1" s="1"/>
  <c r="DS26" i="1"/>
  <c r="DN226" i="1" s="1"/>
  <c r="DS27" i="1"/>
  <c r="DO227" i="1" s="1"/>
  <c r="DS28" i="1"/>
  <c r="DN228" i="1" s="1"/>
  <c r="DS29" i="1"/>
  <c r="DO229" i="1" s="1"/>
  <c r="DS30" i="1"/>
  <c r="DN230" i="1" s="1"/>
  <c r="DS31" i="1"/>
  <c r="DO231" i="1" s="1"/>
  <c r="DS32" i="1"/>
  <c r="DN232" i="1" s="1"/>
  <c r="DS33" i="1"/>
  <c r="DO233" i="1" s="1"/>
  <c r="DS34" i="1"/>
  <c r="DN234" i="1" s="1"/>
  <c r="DS35" i="1"/>
  <c r="DO235" i="1" s="1"/>
  <c r="DS36" i="1"/>
  <c r="DN236" i="1" s="1"/>
  <c r="DS37" i="1"/>
  <c r="DO237" i="1" s="1"/>
  <c r="DS38" i="1"/>
  <c r="DN238" i="1" s="1"/>
  <c r="DS39" i="1"/>
  <c r="DO239" i="1" s="1"/>
  <c r="DS40" i="1"/>
  <c r="DN240" i="1" s="1"/>
  <c r="DS41" i="1"/>
  <c r="DO241" i="1" s="1"/>
  <c r="DS42" i="1"/>
  <c r="DN242" i="1" s="1"/>
  <c r="DS43" i="1"/>
  <c r="DO243" i="1" s="1"/>
  <c r="DS44" i="1"/>
  <c r="DN244" i="1" s="1"/>
  <c r="DS45" i="1"/>
  <c r="DO245" i="1" s="1"/>
  <c r="DS46" i="1"/>
  <c r="DN246" i="1" s="1"/>
  <c r="DS47" i="1"/>
  <c r="DO247" i="1" s="1"/>
  <c r="DS48" i="1"/>
  <c r="DN248" i="1" s="1"/>
  <c r="DS49" i="1"/>
  <c r="DO249" i="1" s="1"/>
  <c r="BC225" i="1"/>
  <c r="BG26" i="1"/>
  <c r="BD224" i="1"/>
  <c r="BI25" i="1"/>
  <c r="BA234" i="1"/>
  <c r="BF35" i="1"/>
  <c r="AW236" i="1"/>
  <c r="BB37" i="1"/>
  <c r="AV228" i="1"/>
  <c r="BA29" i="1"/>
  <c r="BH231" i="1"/>
  <c r="BN32" i="1"/>
  <c r="BK230" i="1"/>
  <c r="BP31" i="1"/>
  <c r="BL229" i="1"/>
  <c r="BR30" i="1"/>
  <c r="BE232" i="1"/>
  <c r="BJ33" i="1"/>
  <c r="BL220" i="1"/>
  <c r="BQ21" i="1"/>
  <c r="BK221" i="1"/>
  <c r="BO22" i="1"/>
  <c r="AZ226" i="1"/>
  <c r="BE27" i="1"/>
  <c r="BS50" i="1"/>
  <c r="BN250" i="1" s="1"/>
  <c r="BT50" i="1"/>
  <c r="BU50" i="1"/>
  <c r="BV50" i="1"/>
  <c r="BQ250" i="1" s="1"/>
  <c r="BW50" i="1"/>
  <c r="BX50" i="1"/>
  <c r="BY50" i="1"/>
  <c r="BT250" i="1" s="1"/>
  <c r="BZ50" i="1"/>
  <c r="CA50" i="1"/>
  <c r="CB50" i="1"/>
  <c r="BW250" i="1" s="1"/>
  <c r="CC50" i="1"/>
  <c r="CD50" i="1"/>
  <c r="CE50" i="1"/>
  <c r="BZ250" i="1" s="1"/>
  <c r="CF50" i="1"/>
  <c r="CG50" i="1"/>
  <c r="CH50" i="1"/>
  <c r="CC250" i="1" s="1"/>
  <c r="CI50" i="1"/>
  <c r="CJ50" i="1"/>
  <c r="CK50" i="1"/>
  <c r="CF250" i="1" s="1"/>
  <c r="CL50" i="1"/>
  <c r="CM50" i="1"/>
  <c r="CN50" i="1"/>
  <c r="CI250" i="1" s="1"/>
  <c r="CO50" i="1"/>
  <c r="CP50" i="1"/>
  <c r="CQ50" i="1"/>
  <c r="CL250" i="1" s="1"/>
  <c r="CR50" i="1"/>
  <c r="CS50" i="1"/>
  <c r="CT50" i="1"/>
  <c r="CO250" i="1" s="1"/>
  <c r="CU50" i="1"/>
  <c r="CV50" i="1"/>
  <c r="CW50" i="1"/>
  <c r="CR250" i="1" s="1"/>
  <c r="CX50" i="1"/>
  <c r="CY50" i="1"/>
  <c r="CZ50" i="1"/>
  <c r="CU250" i="1" s="1"/>
  <c r="DA50" i="1"/>
  <c r="DB50" i="1"/>
  <c r="DC50" i="1"/>
  <c r="CX250" i="1" s="1"/>
  <c r="DD50" i="1"/>
  <c r="DE50" i="1"/>
  <c r="DF50" i="1"/>
  <c r="DA250" i="1" s="1"/>
  <c r="DG50" i="1"/>
  <c r="DH50" i="1"/>
  <c r="DI50" i="1"/>
  <c r="DD250" i="1" s="1"/>
  <c r="DJ50" i="1"/>
  <c r="DK50" i="1"/>
  <c r="DL50" i="1"/>
  <c r="DG250" i="1" s="1"/>
  <c r="DM50" i="1"/>
  <c r="DN50" i="1"/>
  <c r="DO50" i="1"/>
  <c r="DJ250" i="1" s="1"/>
  <c r="DP50" i="1"/>
  <c r="DQ50" i="1"/>
  <c r="DR50" i="1"/>
  <c r="DM250" i="1" s="1"/>
  <c r="DS50" i="1"/>
  <c r="DT50" i="1"/>
  <c r="DV50" i="1"/>
  <c r="DX50" i="1"/>
  <c r="DS250" i="1" s="1"/>
  <c r="DZ50" i="1"/>
  <c r="BO250" i="1"/>
  <c r="BP250" i="1"/>
  <c r="BR250" i="1"/>
  <c r="BS250" i="1"/>
  <c r="BU250" i="1"/>
  <c r="BV250" i="1"/>
  <c r="BX250" i="1"/>
  <c r="BY250" i="1"/>
  <c r="CA250" i="1"/>
  <c r="CB250" i="1"/>
  <c r="CD250" i="1"/>
  <c r="CE250" i="1"/>
  <c r="CG250" i="1"/>
  <c r="CH250" i="1"/>
  <c r="CJ250" i="1"/>
  <c r="CK250" i="1"/>
  <c r="CM250" i="1"/>
  <c r="CN250" i="1"/>
  <c r="CP250" i="1"/>
  <c r="CQ250" i="1"/>
  <c r="CS250" i="1"/>
  <c r="CT250" i="1"/>
  <c r="CV250" i="1"/>
  <c r="CW250" i="1"/>
  <c r="CY250" i="1"/>
  <c r="CZ250" i="1"/>
  <c r="DB250" i="1"/>
  <c r="DC250" i="1"/>
  <c r="DE250" i="1"/>
  <c r="DF250" i="1"/>
  <c r="DH250" i="1"/>
  <c r="DI250" i="1"/>
  <c r="DK250" i="1"/>
  <c r="DL250" i="1"/>
  <c r="DN250" i="1"/>
  <c r="DO250" i="1"/>
  <c r="DQ250" i="1"/>
  <c r="DU250" i="1"/>
  <c r="DV250" i="1"/>
  <c r="DW250" i="1"/>
  <c r="DX250" i="1"/>
  <c r="DY250" i="1"/>
  <c r="DZ250" i="1"/>
  <c r="DU1" i="1"/>
  <c r="DU50" i="1" s="1"/>
  <c r="DP250" i="1" s="1"/>
  <c r="DS2" i="1"/>
  <c r="DN202" i="1" s="1"/>
  <c r="DS3" i="1"/>
  <c r="DO203" i="1" s="1"/>
  <c r="DS4" i="1"/>
  <c r="DN204" i="1" s="1"/>
  <c r="DS5" i="1"/>
  <c r="DO205" i="1" s="1"/>
  <c r="DS6" i="1"/>
  <c r="DN206" i="1" s="1"/>
  <c r="DS7" i="1"/>
  <c r="DO207" i="1" s="1"/>
  <c r="DS8" i="1"/>
  <c r="DN208" i="1" s="1"/>
  <c r="DS9" i="1"/>
  <c r="DO209" i="1" s="1"/>
  <c r="K245" i="1"/>
  <c r="O46" i="1"/>
  <c r="S241" i="1"/>
  <c r="W42" i="1"/>
  <c r="N244" i="1"/>
  <c r="S45" i="1"/>
  <c r="U241" i="1"/>
  <c r="Y42" i="1"/>
  <c r="L246" i="1"/>
  <c r="Q47" i="1"/>
  <c r="Q243" i="1"/>
  <c r="U44" i="1"/>
  <c r="H246" i="1"/>
  <c r="M47" i="1"/>
  <c r="B54" i="3"/>
  <c r="B55" i="3" s="1"/>
  <c r="G53" i="3" a="1"/>
  <c r="G53" i="3" s="1"/>
  <c r="C53" i="3" a="1"/>
  <c r="C53" i="3" s="1"/>
  <c r="E52" i="3"/>
  <c r="AF234" i="1"/>
  <c r="AK35" i="1"/>
  <c r="AB236" i="1"/>
  <c r="AG37" i="1"/>
  <c r="X238" i="1"/>
  <c r="AC39" i="1"/>
  <c r="AG242" i="1"/>
  <c r="AL43" i="1"/>
  <c r="AC244" i="1"/>
  <c r="AH45" i="1"/>
  <c r="Y246" i="1"/>
  <c r="AD47" i="1"/>
  <c r="AH234" i="1"/>
  <c r="AM35" i="1"/>
  <c r="AL232" i="1"/>
  <c r="AQ33" i="1"/>
  <c r="AP230" i="1"/>
  <c r="AU31" i="1"/>
  <c r="AT228" i="1"/>
  <c r="AY29" i="1"/>
  <c r="AS229" i="1"/>
  <c r="AW30" i="1"/>
  <c r="AO231" i="1"/>
  <c r="AS32" i="1"/>
  <c r="AK233" i="1"/>
  <c r="AO34" i="1"/>
  <c r="AJ241" i="1"/>
  <c r="AP42" i="1"/>
  <c r="AN239" i="1"/>
  <c r="AT40" i="1"/>
  <c r="AR237" i="1"/>
  <c r="AX38" i="1"/>
  <c r="AU236" i="1"/>
  <c r="AZ37" i="1"/>
  <c r="AQ238" i="1"/>
  <c r="AV39" i="1"/>
  <c r="AM240" i="1"/>
  <c r="AR41" i="1"/>
  <c r="AI242" i="1"/>
  <c r="AN43" i="1"/>
  <c r="V247" i="1"/>
  <c r="AB48" i="1"/>
  <c r="Z245" i="1"/>
  <c r="AF46" i="1"/>
  <c r="AD243" i="1"/>
  <c r="AJ44" i="1"/>
  <c r="W239" i="1"/>
  <c r="AA40" i="1"/>
  <c r="AA237" i="1"/>
  <c r="AE38" i="1"/>
  <c r="AE235" i="1"/>
  <c r="AI36" i="1"/>
  <c r="J50" i="1"/>
  <c r="E250" i="1" s="1"/>
  <c r="K50" i="1"/>
  <c r="F250" i="1" s="1"/>
  <c r="L50" i="1"/>
  <c r="N50" i="1"/>
  <c r="I250" i="1" s="1"/>
  <c r="P50" i="1"/>
  <c r="R50" i="1"/>
  <c r="T50" i="1"/>
  <c r="O250" i="1" s="1"/>
  <c r="V50" i="1"/>
  <c r="Q250" i="1" s="1"/>
  <c r="X50" i="1"/>
  <c r="Z50" i="1"/>
  <c r="U250" i="1" s="1"/>
  <c r="I50" i="1"/>
  <c r="H50" i="1"/>
  <c r="D250" i="1"/>
  <c r="G250" i="1"/>
  <c r="K250" i="1"/>
  <c r="M250" i="1"/>
  <c r="S250" i="1"/>
  <c r="C250" i="1"/>
  <c r="A251" i="1"/>
  <c r="G50" i="1"/>
  <c r="B250" i="1" s="1"/>
  <c r="F51" i="1"/>
  <c r="DU10" i="1" l="1"/>
  <c r="DP210" i="1" s="1"/>
  <c r="DU11" i="1"/>
  <c r="DQ211" i="1" s="1"/>
  <c r="DU12" i="1"/>
  <c r="DP212" i="1" s="1"/>
  <c r="DU13" i="1"/>
  <c r="DQ213" i="1" s="1"/>
  <c r="DU14" i="1"/>
  <c r="DP214" i="1" s="1"/>
  <c r="DU15" i="1"/>
  <c r="DQ215" i="1" s="1"/>
  <c r="DU16" i="1"/>
  <c r="DP216" i="1" s="1"/>
  <c r="DU17" i="1"/>
  <c r="DQ217" i="1" s="1"/>
  <c r="DU18" i="1"/>
  <c r="DP218" i="1" s="1"/>
  <c r="DU19" i="1"/>
  <c r="DQ219" i="1" s="1"/>
  <c r="DU20" i="1"/>
  <c r="DP220" i="1" s="1"/>
  <c r="DU21" i="1"/>
  <c r="DQ221" i="1" s="1"/>
  <c r="DU22" i="1"/>
  <c r="DP222" i="1" s="1"/>
  <c r="DU23" i="1"/>
  <c r="DQ223" i="1" s="1"/>
  <c r="DU24" i="1"/>
  <c r="DP224" i="1" s="1"/>
  <c r="DU25" i="1"/>
  <c r="DQ225" i="1" s="1"/>
  <c r="DU26" i="1"/>
  <c r="DP226" i="1" s="1"/>
  <c r="DU27" i="1"/>
  <c r="DQ227" i="1" s="1"/>
  <c r="DU28" i="1"/>
  <c r="DP228" i="1" s="1"/>
  <c r="DU29" i="1"/>
  <c r="DQ229" i="1" s="1"/>
  <c r="DU30" i="1"/>
  <c r="DP230" i="1" s="1"/>
  <c r="DU31" i="1"/>
  <c r="DQ231" i="1" s="1"/>
  <c r="DU32" i="1"/>
  <c r="DP232" i="1" s="1"/>
  <c r="DU33" i="1"/>
  <c r="DQ233" i="1" s="1"/>
  <c r="DU34" i="1"/>
  <c r="DP234" i="1" s="1"/>
  <c r="DU35" i="1"/>
  <c r="DQ235" i="1" s="1"/>
  <c r="DU36" i="1"/>
  <c r="DP236" i="1" s="1"/>
  <c r="DU37" i="1"/>
  <c r="DQ237" i="1" s="1"/>
  <c r="DU38" i="1"/>
  <c r="DP238" i="1" s="1"/>
  <c r="DU39" i="1"/>
  <c r="DQ239" i="1" s="1"/>
  <c r="DU40" i="1"/>
  <c r="DP240" i="1" s="1"/>
  <c r="DU41" i="1"/>
  <c r="DQ241" i="1" s="1"/>
  <c r="DU42" i="1"/>
  <c r="DP242" i="1" s="1"/>
  <c r="DU43" i="1"/>
  <c r="DQ243" i="1" s="1"/>
  <c r="DU44" i="1"/>
  <c r="DP244" i="1" s="1"/>
  <c r="DU45" i="1"/>
  <c r="DQ245" i="1" s="1"/>
  <c r="DU46" i="1"/>
  <c r="DP246" i="1" s="1"/>
  <c r="DU47" i="1"/>
  <c r="DQ247" i="1" s="1"/>
  <c r="DU48" i="1"/>
  <c r="DP248" i="1" s="1"/>
  <c r="DU49" i="1"/>
  <c r="DQ249" i="1" s="1"/>
  <c r="BM221" i="1"/>
  <c r="BQ22" i="1"/>
  <c r="BJ231" i="1"/>
  <c r="BP32" i="1"/>
  <c r="AV237" i="1"/>
  <c r="BB38" i="1"/>
  <c r="BB226" i="1"/>
  <c r="BG27" i="1"/>
  <c r="BI223" i="1"/>
  <c r="BM24" i="1"/>
  <c r="AY236" i="1"/>
  <c r="BD37" i="1"/>
  <c r="BJ222" i="1"/>
  <c r="BO23" i="1"/>
  <c r="BM230" i="1"/>
  <c r="BR31" i="1"/>
  <c r="AW229" i="1"/>
  <c r="BA30" i="1"/>
  <c r="BE225" i="1"/>
  <c r="BI26" i="1"/>
  <c r="BG232" i="1"/>
  <c r="BL33" i="1"/>
  <c r="AX228" i="1"/>
  <c r="BC29" i="1"/>
  <c r="BA227" i="1"/>
  <c r="BE28" i="1"/>
  <c r="BD233" i="1"/>
  <c r="BJ34" i="1"/>
  <c r="BI232" i="1"/>
  <c r="BN33" i="1"/>
  <c r="AZ235" i="1"/>
  <c r="BF36" i="1"/>
  <c r="BF224" i="1"/>
  <c r="BK25" i="1"/>
  <c r="BC234" i="1"/>
  <c r="BH35" i="1"/>
  <c r="BS51" i="1"/>
  <c r="BT51" i="1"/>
  <c r="BU51" i="1"/>
  <c r="BV51" i="1"/>
  <c r="BP251" i="1" s="1"/>
  <c r="BW51" i="1"/>
  <c r="BX51" i="1"/>
  <c r="BY51" i="1"/>
  <c r="BZ51" i="1"/>
  <c r="CA51" i="1"/>
  <c r="CB51" i="1"/>
  <c r="BV251" i="1" s="1"/>
  <c r="CC51" i="1"/>
  <c r="CD51" i="1"/>
  <c r="CE51" i="1"/>
  <c r="CF51" i="1"/>
  <c r="CG51" i="1"/>
  <c r="CH51" i="1"/>
  <c r="CB251" i="1" s="1"/>
  <c r="CI51" i="1"/>
  <c r="CJ51" i="1"/>
  <c r="CK51" i="1"/>
  <c r="CL51" i="1"/>
  <c r="CM51" i="1"/>
  <c r="CN51" i="1"/>
  <c r="CH251" i="1" s="1"/>
  <c r="CO51" i="1"/>
  <c r="CP51" i="1"/>
  <c r="CQ51" i="1"/>
  <c r="CR51" i="1"/>
  <c r="CS51" i="1"/>
  <c r="CT51" i="1"/>
  <c r="CN251" i="1" s="1"/>
  <c r="CU51" i="1"/>
  <c r="CV51" i="1"/>
  <c r="CW51" i="1"/>
  <c r="CX51" i="1"/>
  <c r="CY51" i="1"/>
  <c r="CZ51" i="1"/>
  <c r="CT251" i="1" s="1"/>
  <c r="DA51" i="1"/>
  <c r="DB51" i="1"/>
  <c r="DC51" i="1"/>
  <c r="DD51" i="1"/>
  <c r="DE51" i="1"/>
  <c r="DF51" i="1"/>
  <c r="CZ251" i="1" s="1"/>
  <c r="DG51" i="1"/>
  <c r="DH51" i="1"/>
  <c r="DI51" i="1"/>
  <c r="DJ51" i="1"/>
  <c r="DK51" i="1"/>
  <c r="DL51" i="1"/>
  <c r="DF251" i="1" s="1"/>
  <c r="DM51" i="1"/>
  <c r="DN51" i="1"/>
  <c r="DO51" i="1"/>
  <c r="DP51" i="1"/>
  <c r="DQ51" i="1"/>
  <c r="DR51" i="1"/>
  <c r="DL251" i="1" s="1"/>
  <c r="DS51" i="1"/>
  <c r="DT51" i="1"/>
  <c r="DU51" i="1"/>
  <c r="DV51" i="1"/>
  <c r="DX51" i="1"/>
  <c r="DR251" i="1" s="1"/>
  <c r="DZ51" i="1"/>
  <c r="BN251" i="1"/>
  <c r="BO251" i="1"/>
  <c r="BQ251" i="1"/>
  <c r="BR251" i="1"/>
  <c r="BS251" i="1"/>
  <c r="BT251" i="1"/>
  <c r="BU251" i="1"/>
  <c r="BW251" i="1"/>
  <c r="BX251" i="1"/>
  <c r="BY251" i="1"/>
  <c r="BZ251" i="1"/>
  <c r="CA251" i="1"/>
  <c r="CC251" i="1"/>
  <c r="CD251" i="1"/>
  <c r="CE251" i="1"/>
  <c r="CF251" i="1"/>
  <c r="CG251" i="1"/>
  <c r="CI251" i="1"/>
  <c r="CJ251" i="1"/>
  <c r="CK251" i="1"/>
  <c r="CL251" i="1"/>
  <c r="CM251" i="1"/>
  <c r="CO251" i="1"/>
  <c r="CP251" i="1"/>
  <c r="CQ251" i="1"/>
  <c r="CR251" i="1"/>
  <c r="CS251" i="1"/>
  <c r="CU251" i="1"/>
  <c r="CV251" i="1"/>
  <c r="CW251" i="1"/>
  <c r="CX251" i="1"/>
  <c r="CY251" i="1"/>
  <c r="DA251" i="1"/>
  <c r="DB251" i="1"/>
  <c r="DC251" i="1"/>
  <c r="DD251" i="1"/>
  <c r="DE251" i="1"/>
  <c r="DG251" i="1"/>
  <c r="DH251" i="1"/>
  <c r="DI251" i="1"/>
  <c r="DJ251" i="1"/>
  <c r="DK251" i="1"/>
  <c r="DM251" i="1"/>
  <c r="DN251" i="1"/>
  <c r="DO251" i="1"/>
  <c r="DP251" i="1"/>
  <c r="DQ251" i="1"/>
  <c r="DT251" i="1"/>
  <c r="DV251" i="1"/>
  <c r="DW251" i="1"/>
  <c r="DX251" i="1"/>
  <c r="DY251" i="1"/>
  <c r="DZ251" i="1"/>
  <c r="DW1" i="1"/>
  <c r="DU2" i="1"/>
  <c r="DP202" i="1" s="1"/>
  <c r="DU3" i="1"/>
  <c r="DQ203" i="1" s="1"/>
  <c r="DU4" i="1"/>
  <c r="DP204" i="1" s="1"/>
  <c r="DU5" i="1"/>
  <c r="DQ205" i="1" s="1"/>
  <c r="DU6" i="1"/>
  <c r="DP206" i="1" s="1"/>
  <c r="DU7" i="1"/>
  <c r="DQ207" i="1" s="1"/>
  <c r="DU8" i="1"/>
  <c r="DP208" i="1" s="1"/>
  <c r="DU9" i="1"/>
  <c r="DQ209" i="1" s="1"/>
  <c r="O245" i="1"/>
  <c r="S46" i="1"/>
  <c r="I247" i="1"/>
  <c r="M48" i="1"/>
  <c r="T242" i="1"/>
  <c r="Y43" i="1"/>
  <c r="J246" i="1"/>
  <c r="O47" i="1"/>
  <c r="P244" i="1"/>
  <c r="U45" i="1"/>
  <c r="M247" i="1"/>
  <c r="Q48" i="1"/>
  <c r="R242" i="1"/>
  <c r="W43" i="1"/>
  <c r="G55" i="3" a="1"/>
  <c r="G55" i="3" s="1"/>
  <c r="C55" i="3" a="1"/>
  <c r="C55" i="3" s="1"/>
  <c r="G54" i="3" a="1"/>
  <c r="G54" i="3" s="1"/>
  <c r="C54" i="3" a="1"/>
  <c r="C54" i="3" s="1"/>
  <c r="E53" i="3"/>
  <c r="AD236" i="1"/>
  <c r="AI37" i="1"/>
  <c r="Z238" i="1"/>
  <c r="AE39" i="1"/>
  <c r="V240" i="1"/>
  <c r="AA41" i="1"/>
  <c r="AE244" i="1"/>
  <c r="AJ45" i="1"/>
  <c r="AA246" i="1"/>
  <c r="AF47" i="1"/>
  <c r="W248" i="1"/>
  <c r="AB49" i="1"/>
  <c r="AH243" i="1"/>
  <c r="AN44" i="1"/>
  <c r="AL241" i="1"/>
  <c r="AR42" i="1"/>
  <c r="AP239" i="1"/>
  <c r="AV40" i="1"/>
  <c r="AT237" i="1"/>
  <c r="AZ38" i="1"/>
  <c r="AS238" i="1"/>
  <c r="AX39" i="1"/>
  <c r="AO240" i="1"/>
  <c r="AT41" i="1"/>
  <c r="AK242" i="1"/>
  <c r="AP43" i="1"/>
  <c r="AJ234" i="1"/>
  <c r="AO35" i="1"/>
  <c r="AN232" i="1"/>
  <c r="AS33" i="1"/>
  <c r="AR230" i="1"/>
  <c r="AW31" i="1"/>
  <c r="AU229" i="1"/>
  <c r="AY30" i="1"/>
  <c r="AQ231" i="1"/>
  <c r="AU32" i="1"/>
  <c r="AM233" i="1"/>
  <c r="AQ34" i="1"/>
  <c r="AI235" i="1"/>
  <c r="AM36" i="1"/>
  <c r="X247" i="1"/>
  <c r="AD48" i="1"/>
  <c r="AB245" i="1"/>
  <c r="AH46" i="1"/>
  <c r="AF243" i="1"/>
  <c r="AL44" i="1"/>
  <c r="Y239" i="1"/>
  <c r="AC40" i="1"/>
  <c r="AC237" i="1"/>
  <c r="AG38" i="1"/>
  <c r="AG235" i="1"/>
  <c r="AK36" i="1"/>
  <c r="B56" i="3"/>
  <c r="J51" i="1"/>
  <c r="K51" i="1"/>
  <c r="L51" i="1"/>
  <c r="F251" i="1" s="1"/>
  <c r="N51" i="1"/>
  <c r="P51" i="1"/>
  <c r="R51" i="1"/>
  <c r="L251" i="1" s="1"/>
  <c r="T51" i="1"/>
  <c r="V51" i="1"/>
  <c r="X51" i="1"/>
  <c r="R251" i="1" s="1"/>
  <c r="Z51" i="1"/>
  <c r="I51" i="1"/>
  <c r="H51" i="1"/>
  <c r="D251" i="1"/>
  <c r="E251" i="1"/>
  <c r="G251" i="1"/>
  <c r="H251" i="1"/>
  <c r="J251" i="1"/>
  <c r="N251" i="1"/>
  <c r="P251" i="1"/>
  <c r="T251" i="1"/>
  <c r="B251" i="1"/>
  <c r="A252" i="1"/>
  <c r="G51" i="1"/>
  <c r="C251" i="1" s="1"/>
  <c r="F52" i="1"/>
  <c r="DW10" i="1" l="1"/>
  <c r="DR210" i="1" s="1"/>
  <c r="DW11" i="1"/>
  <c r="DS211" i="1" s="1"/>
  <c r="DW12" i="1"/>
  <c r="DR212" i="1" s="1"/>
  <c r="DW13" i="1"/>
  <c r="DS213" i="1" s="1"/>
  <c r="DW14" i="1"/>
  <c r="DR214" i="1" s="1"/>
  <c r="DW15" i="1"/>
  <c r="DS215" i="1" s="1"/>
  <c r="DW16" i="1"/>
  <c r="DR216" i="1" s="1"/>
  <c r="DW17" i="1"/>
  <c r="DS217" i="1" s="1"/>
  <c r="DW18" i="1"/>
  <c r="DR218" i="1" s="1"/>
  <c r="DW19" i="1"/>
  <c r="DS219" i="1" s="1"/>
  <c r="DW20" i="1"/>
  <c r="DR220" i="1" s="1"/>
  <c r="DW21" i="1"/>
  <c r="DS221" i="1" s="1"/>
  <c r="DW22" i="1"/>
  <c r="DR222" i="1" s="1"/>
  <c r="DW23" i="1"/>
  <c r="DS223" i="1" s="1"/>
  <c r="DW24" i="1"/>
  <c r="DR224" i="1" s="1"/>
  <c r="DW25" i="1"/>
  <c r="DS225" i="1" s="1"/>
  <c r="DW26" i="1"/>
  <c r="DR226" i="1" s="1"/>
  <c r="DW27" i="1"/>
  <c r="DS227" i="1" s="1"/>
  <c r="DW28" i="1"/>
  <c r="DR228" i="1" s="1"/>
  <c r="DW29" i="1"/>
  <c r="DS229" i="1" s="1"/>
  <c r="DW30" i="1"/>
  <c r="DR230" i="1" s="1"/>
  <c r="DW31" i="1"/>
  <c r="DS231" i="1" s="1"/>
  <c r="DW32" i="1"/>
  <c r="DR232" i="1" s="1"/>
  <c r="DW33" i="1"/>
  <c r="DS233" i="1" s="1"/>
  <c r="DW34" i="1"/>
  <c r="DR234" i="1" s="1"/>
  <c r="DW35" i="1"/>
  <c r="DS235" i="1" s="1"/>
  <c r="DW36" i="1"/>
  <c r="DR236" i="1" s="1"/>
  <c r="DW37" i="1"/>
  <c r="DS237" i="1" s="1"/>
  <c r="DW38" i="1"/>
  <c r="DR238" i="1" s="1"/>
  <c r="DW39" i="1"/>
  <c r="DS239" i="1" s="1"/>
  <c r="DW40" i="1"/>
  <c r="DR240" i="1" s="1"/>
  <c r="DW41" i="1"/>
  <c r="DS241" i="1" s="1"/>
  <c r="DW42" i="1"/>
  <c r="DR242" i="1" s="1"/>
  <c r="DW43" i="1"/>
  <c r="DS243" i="1" s="1"/>
  <c r="DW44" i="1"/>
  <c r="DR244" i="1" s="1"/>
  <c r="DW45" i="1"/>
  <c r="DS245" i="1" s="1"/>
  <c r="DW46" i="1"/>
  <c r="DR246" i="1" s="1"/>
  <c r="DW47" i="1"/>
  <c r="DS247" i="1" s="1"/>
  <c r="DW48" i="1"/>
  <c r="DR248" i="1" s="1"/>
  <c r="DW49" i="1"/>
  <c r="DS249" i="1" s="1"/>
  <c r="DW50" i="1"/>
  <c r="DR250" i="1" s="1"/>
  <c r="BA236" i="1"/>
  <c r="BF37" i="1"/>
  <c r="AZ228" i="1"/>
  <c r="BE29" i="1"/>
  <c r="BD226" i="1"/>
  <c r="BI27" i="1"/>
  <c r="BK223" i="1"/>
  <c r="BO24" i="1"/>
  <c r="BC227" i="1"/>
  <c r="BG28" i="1"/>
  <c r="BL222" i="1"/>
  <c r="BQ23" i="1"/>
  <c r="BG225" i="1"/>
  <c r="BK26" i="1"/>
  <c r="BE234" i="1"/>
  <c r="BJ35" i="1"/>
  <c r="BF233" i="1"/>
  <c r="BL34" i="1"/>
  <c r="BL231" i="1"/>
  <c r="BR32" i="1"/>
  <c r="BH224" i="1"/>
  <c r="BM25" i="1"/>
  <c r="BK232" i="1"/>
  <c r="BP33" i="1"/>
  <c r="DW51" i="1"/>
  <c r="DS251" i="1" s="1"/>
  <c r="BB235" i="1"/>
  <c r="BH36" i="1"/>
  <c r="BH233" i="1"/>
  <c r="BN34" i="1"/>
  <c r="AY229" i="1"/>
  <c r="BC30" i="1"/>
  <c r="AV230" i="1"/>
  <c r="BA31" i="1"/>
  <c r="AX237" i="1"/>
  <c r="BD38" i="1"/>
  <c r="AW238" i="1"/>
  <c r="BB39" i="1"/>
  <c r="BS52" i="1"/>
  <c r="BT52" i="1"/>
  <c r="BO252" i="1" s="1"/>
  <c r="BU52" i="1"/>
  <c r="BV52" i="1"/>
  <c r="BW52" i="1"/>
  <c r="BR252" i="1" s="1"/>
  <c r="BX52" i="1"/>
  <c r="BY52" i="1"/>
  <c r="BZ52" i="1"/>
  <c r="BU252" i="1" s="1"/>
  <c r="CA52" i="1"/>
  <c r="CB52" i="1"/>
  <c r="CC52" i="1"/>
  <c r="BX252" i="1" s="1"/>
  <c r="CD52" i="1"/>
  <c r="CE52" i="1"/>
  <c r="CF52" i="1"/>
  <c r="CA252" i="1" s="1"/>
  <c r="CG52" i="1"/>
  <c r="CH52" i="1"/>
  <c r="CI52" i="1"/>
  <c r="CD252" i="1" s="1"/>
  <c r="CJ52" i="1"/>
  <c r="CK52" i="1"/>
  <c r="CL52" i="1"/>
  <c r="CG252" i="1" s="1"/>
  <c r="CM52" i="1"/>
  <c r="CN52" i="1"/>
  <c r="CO52" i="1"/>
  <c r="CJ252" i="1" s="1"/>
  <c r="CP52" i="1"/>
  <c r="CQ52" i="1"/>
  <c r="CR52" i="1"/>
  <c r="CM252" i="1" s="1"/>
  <c r="CS52" i="1"/>
  <c r="CT52" i="1"/>
  <c r="CU52" i="1"/>
  <c r="CP252" i="1" s="1"/>
  <c r="CV52" i="1"/>
  <c r="CW52" i="1"/>
  <c r="CX52" i="1"/>
  <c r="CS252" i="1" s="1"/>
  <c r="CY52" i="1"/>
  <c r="CZ52" i="1"/>
  <c r="DA52" i="1"/>
  <c r="CV252" i="1" s="1"/>
  <c r="DB52" i="1"/>
  <c r="DC52" i="1"/>
  <c r="DD52" i="1"/>
  <c r="CY252" i="1" s="1"/>
  <c r="DE52" i="1"/>
  <c r="DF52" i="1"/>
  <c r="DG52" i="1"/>
  <c r="DB252" i="1" s="1"/>
  <c r="DH52" i="1"/>
  <c r="DI52" i="1"/>
  <c r="DJ52" i="1"/>
  <c r="DE252" i="1" s="1"/>
  <c r="DK52" i="1"/>
  <c r="DL52" i="1"/>
  <c r="DM52" i="1"/>
  <c r="DH252" i="1" s="1"/>
  <c r="DN52" i="1"/>
  <c r="DO52" i="1"/>
  <c r="DP52" i="1"/>
  <c r="DK252" i="1" s="1"/>
  <c r="DQ52" i="1"/>
  <c r="DR52" i="1"/>
  <c r="DS52" i="1"/>
  <c r="DN252" i="1" s="1"/>
  <c r="DT52" i="1"/>
  <c r="DU52" i="1"/>
  <c r="DV52" i="1"/>
  <c r="DQ252" i="1" s="1"/>
  <c r="DW52" i="1"/>
  <c r="DX52" i="1"/>
  <c r="DZ52" i="1"/>
  <c r="BN252" i="1"/>
  <c r="BP252" i="1"/>
  <c r="BQ252" i="1"/>
  <c r="BS252" i="1"/>
  <c r="BT252" i="1"/>
  <c r="BV252" i="1"/>
  <c r="BW252" i="1"/>
  <c r="BY252" i="1"/>
  <c r="BZ252" i="1"/>
  <c r="CB252" i="1"/>
  <c r="CC252" i="1"/>
  <c r="CE252" i="1"/>
  <c r="CF252" i="1"/>
  <c r="CH252" i="1"/>
  <c r="CI252" i="1"/>
  <c r="CK252" i="1"/>
  <c r="CL252" i="1"/>
  <c r="CN252" i="1"/>
  <c r="CO252" i="1"/>
  <c r="CQ252" i="1"/>
  <c r="CR252" i="1"/>
  <c r="CT252" i="1"/>
  <c r="CU252" i="1"/>
  <c r="CW252" i="1"/>
  <c r="CX252" i="1"/>
  <c r="CZ252" i="1"/>
  <c r="DA252" i="1"/>
  <c r="DC252" i="1"/>
  <c r="DD252" i="1"/>
  <c r="DF252" i="1"/>
  <c r="DG252" i="1"/>
  <c r="DI252" i="1"/>
  <c r="DJ252" i="1"/>
  <c r="DL252" i="1"/>
  <c r="DM252" i="1"/>
  <c r="DO252" i="1"/>
  <c r="DP252" i="1"/>
  <c r="DR252" i="1"/>
  <c r="DS252" i="1"/>
  <c r="DU252" i="1"/>
  <c r="DV252" i="1"/>
  <c r="DW252" i="1"/>
  <c r="DX252" i="1"/>
  <c r="DY252" i="1"/>
  <c r="DZ252" i="1"/>
  <c r="DY1" i="1"/>
  <c r="DW2" i="1"/>
  <c r="DR202" i="1" s="1"/>
  <c r="DW3" i="1"/>
  <c r="DS203" i="1" s="1"/>
  <c r="DW4" i="1"/>
  <c r="DR204" i="1" s="1"/>
  <c r="DW5" i="1"/>
  <c r="DS205" i="1" s="1"/>
  <c r="DW6" i="1"/>
  <c r="DR206" i="1" s="1"/>
  <c r="DW7" i="1"/>
  <c r="DS207" i="1" s="1"/>
  <c r="DW8" i="1"/>
  <c r="DR208" i="1" s="1"/>
  <c r="DW9" i="1"/>
  <c r="DS209" i="1" s="1"/>
  <c r="E54" i="3"/>
  <c r="S243" i="1"/>
  <c r="W44" i="1"/>
  <c r="Q245" i="1"/>
  <c r="U46" i="1"/>
  <c r="H248" i="1"/>
  <c r="M49" i="1"/>
  <c r="L248" i="1"/>
  <c r="Q49" i="1"/>
  <c r="U243" i="1"/>
  <c r="Y44" i="1"/>
  <c r="K247" i="1"/>
  <c r="O48" i="1"/>
  <c r="N246" i="1"/>
  <c r="S47" i="1"/>
  <c r="B57" i="3"/>
  <c r="G56" i="3" a="1"/>
  <c r="G56" i="3" s="1"/>
  <c r="C56" i="3" a="1"/>
  <c r="C56" i="3" s="1"/>
  <c r="E55" i="3"/>
  <c r="AF236" i="1"/>
  <c r="AK37" i="1"/>
  <c r="AB238" i="1"/>
  <c r="AG39" i="1"/>
  <c r="X240" i="1"/>
  <c r="AC41" i="1"/>
  <c r="AG244" i="1"/>
  <c r="AL45" i="1"/>
  <c r="AC246" i="1"/>
  <c r="AH47" i="1"/>
  <c r="Y248" i="1"/>
  <c r="AD49" i="1"/>
  <c r="AH236" i="1"/>
  <c r="AM37" i="1"/>
  <c r="AL234" i="1"/>
  <c r="AQ35" i="1"/>
  <c r="AP232" i="1"/>
  <c r="AU33" i="1"/>
  <c r="AT230" i="1"/>
  <c r="AY31" i="1"/>
  <c r="AS231" i="1"/>
  <c r="AW32" i="1"/>
  <c r="AO233" i="1"/>
  <c r="AS34" i="1"/>
  <c r="AK235" i="1"/>
  <c r="AO36" i="1"/>
  <c r="AJ243" i="1"/>
  <c r="AP44" i="1"/>
  <c r="AN241" i="1"/>
  <c r="AT42" i="1"/>
  <c r="AR239" i="1"/>
  <c r="AX40" i="1"/>
  <c r="AU238" i="1"/>
  <c r="AZ39" i="1"/>
  <c r="AQ240" i="1"/>
  <c r="AV41" i="1"/>
  <c r="AM242" i="1"/>
  <c r="AR43" i="1"/>
  <c r="AI244" i="1"/>
  <c r="AN45" i="1"/>
  <c r="V249" i="1"/>
  <c r="AB50" i="1"/>
  <c r="Z247" i="1"/>
  <c r="AF48" i="1"/>
  <c r="AD245" i="1"/>
  <c r="AJ46" i="1"/>
  <c r="W241" i="1"/>
  <c r="AA42" i="1"/>
  <c r="AA239" i="1"/>
  <c r="AE40" i="1"/>
  <c r="AE237" i="1"/>
  <c r="AI38" i="1"/>
  <c r="J52" i="1"/>
  <c r="K52" i="1"/>
  <c r="F252" i="1" s="1"/>
  <c r="L52" i="1"/>
  <c r="N52" i="1"/>
  <c r="I252" i="1" s="1"/>
  <c r="P52" i="1"/>
  <c r="R52" i="1"/>
  <c r="T52" i="1"/>
  <c r="O252" i="1" s="1"/>
  <c r="V52" i="1"/>
  <c r="X52" i="1"/>
  <c r="Z52" i="1"/>
  <c r="U252" i="1" s="1"/>
  <c r="I52" i="1"/>
  <c r="H52" i="1"/>
  <c r="D252" i="1"/>
  <c r="E252" i="1"/>
  <c r="G252" i="1"/>
  <c r="K252" i="1"/>
  <c r="M252" i="1"/>
  <c r="Q252" i="1"/>
  <c r="S252" i="1"/>
  <c r="C252" i="1"/>
  <c r="A253" i="1"/>
  <c r="G52" i="1"/>
  <c r="B252" i="1" s="1"/>
  <c r="F53" i="1"/>
  <c r="AV239" i="1" l="1"/>
  <c r="BB40" i="1"/>
  <c r="AX230" i="1"/>
  <c r="BC31" i="1"/>
  <c r="BI225" i="1"/>
  <c r="BM26" i="1"/>
  <c r="BD235" i="1"/>
  <c r="BJ36" i="1"/>
  <c r="BB228" i="1"/>
  <c r="BG29" i="1"/>
  <c r="BA229" i="1"/>
  <c r="BE30" i="1"/>
  <c r="DY10" i="1"/>
  <c r="DT210" i="1" s="1"/>
  <c r="DY11" i="1"/>
  <c r="DU211" i="1" s="1"/>
  <c r="DY12" i="1"/>
  <c r="DT212" i="1" s="1"/>
  <c r="DY13" i="1"/>
  <c r="DU213" i="1" s="1"/>
  <c r="DY14" i="1"/>
  <c r="DT214" i="1" s="1"/>
  <c r="DY15" i="1"/>
  <c r="DU215" i="1" s="1"/>
  <c r="DY16" i="1"/>
  <c r="DT216" i="1" s="1"/>
  <c r="DY17" i="1"/>
  <c r="DU217" i="1" s="1"/>
  <c r="DY18" i="1"/>
  <c r="DT218" i="1" s="1"/>
  <c r="DY19" i="1"/>
  <c r="DU219" i="1" s="1"/>
  <c r="DY20" i="1"/>
  <c r="DT220" i="1" s="1"/>
  <c r="DY21" i="1"/>
  <c r="DU221" i="1" s="1"/>
  <c r="DY22" i="1"/>
  <c r="DT222" i="1" s="1"/>
  <c r="DY23" i="1"/>
  <c r="DU223" i="1" s="1"/>
  <c r="DY24" i="1"/>
  <c r="DT224" i="1" s="1"/>
  <c r="DY25" i="1"/>
  <c r="DU225" i="1" s="1"/>
  <c r="DY26" i="1"/>
  <c r="DT226" i="1" s="1"/>
  <c r="DY27" i="1"/>
  <c r="DU227" i="1" s="1"/>
  <c r="DY28" i="1"/>
  <c r="DT228" i="1" s="1"/>
  <c r="DY29" i="1"/>
  <c r="DU229" i="1" s="1"/>
  <c r="DY30" i="1"/>
  <c r="DT230" i="1" s="1"/>
  <c r="DY31" i="1"/>
  <c r="DU231" i="1" s="1"/>
  <c r="DY32" i="1"/>
  <c r="DT232" i="1" s="1"/>
  <c r="DY33" i="1"/>
  <c r="DU233" i="1" s="1"/>
  <c r="DY34" i="1"/>
  <c r="DT234" i="1" s="1"/>
  <c r="DY35" i="1"/>
  <c r="DU235" i="1" s="1"/>
  <c r="DY36" i="1"/>
  <c r="DT236" i="1" s="1"/>
  <c r="DY37" i="1"/>
  <c r="DU237" i="1" s="1"/>
  <c r="DY38" i="1"/>
  <c r="DT238" i="1" s="1"/>
  <c r="DY39" i="1"/>
  <c r="DU239" i="1" s="1"/>
  <c r="DY40" i="1"/>
  <c r="DT240" i="1" s="1"/>
  <c r="DY41" i="1"/>
  <c r="DU241" i="1" s="1"/>
  <c r="DY42" i="1"/>
  <c r="DT242" i="1" s="1"/>
  <c r="DY43" i="1"/>
  <c r="DU243" i="1" s="1"/>
  <c r="DY44" i="1"/>
  <c r="DT244" i="1" s="1"/>
  <c r="DY45" i="1"/>
  <c r="DU245" i="1" s="1"/>
  <c r="DY46" i="1"/>
  <c r="DT246" i="1" s="1"/>
  <c r="DY47" i="1"/>
  <c r="DU247" i="1" s="1"/>
  <c r="DY48" i="1"/>
  <c r="DT248" i="1" s="1"/>
  <c r="DY49" i="1"/>
  <c r="DU249" i="1" s="1"/>
  <c r="DY50" i="1"/>
  <c r="DT250" i="1" s="1"/>
  <c r="DY51" i="1"/>
  <c r="DU251" i="1" s="1"/>
  <c r="DY52" i="1"/>
  <c r="DT252" i="1" s="1"/>
  <c r="AW231" i="1"/>
  <c r="BA32" i="1"/>
  <c r="BC236" i="1"/>
  <c r="BH37" i="1"/>
  <c r="BJ233" i="1"/>
  <c r="BP34" i="1"/>
  <c r="BG234" i="1"/>
  <c r="BL35" i="1"/>
  <c r="BM223" i="1"/>
  <c r="BQ24" i="1"/>
  <c r="BE227" i="1"/>
  <c r="BI28" i="1"/>
  <c r="AY238" i="1"/>
  <c r="BD39" i="1"/>
  <c r="BI234" i="1"/>
  <c r="BN35" i="1"/>
  <c r="BM232" i="1"/>
  <c r="BR33" i="1"/>
  <c r="BF226" i="1"/>
  <c r="BK27" i="1"/>
  <c r="BJ224" i="1"/>
  <c r="BO25" i="1"/>
  <c r="AZ237" i="1"/>
  <c r="BF38" i="1"/>
  <c r="BS53" i="1"/>
  <c r="BT53" i="1"/>
  <c r="BU53" i="1"/>
  <c r="BV53" i="1"/>
  <c r="BP253" i="1" s="1"/>
  <c r="BW53" i="1"/>
  <c r="BX53" i="1"/>
  <c r="BY53" i="1"/>
  <c r="BZ53" i="1"/>
  <c r="CA53" i="1"/>
  <c r="CB53" i="1"/>
  <c r="BV253" i="1" s="1"/>
  <c r="CC53" i="1"/>
  <c r="CD53" i="1"/>
  <c r="CE53" i="1"/>
  <c r="CF53" i="1"/>
  <c r="CG53" i="1"/>
  <c r="CH53" i="1"/>
  <c r="CB253" i="1" s="1"/>
  <c r="CI53" i="1"/>
  <c r="CJ53" i="1"/>
  <c r="CK53" i="1"/>
  <c r="CL53" i="1"/>
  <c r="CM53" i="1"/>
  <c r="CN53" i="1"/>
  <c r="CH253" i="1" s="1"/>
  <c r="CO53" i="1"/>
  <c r="CP53" i="1"/>
  <c r="CQ53" i="1"/>
  <c r="CR53" i="1"/>
  <c r="CS53" i="1"/>
  <c r="CT53" i="1"/>
  <c r="CN253" i="1" s="1"/>
  <c r="CU53" i="1"/>
  <c r="CV53" i="1"/>
  <c r="CW53" i="1"/>
  <c r="CX53" i="1"/>
  <c r="CY53" i="1"/>
  <c r="CZ53" i="1"/>
  <c r="CT253" i="1" s="1"/>
  <c r="DA53" i="1"/>
  <c r="DB53" i="1"/>
  <c r="DC53" i="1"/>
  <c r="DD53" i="1"/>
  <c r="DE53" i="1"/>
  <c r="DF53" i="1"/>
  <c r="CZ253" i="1" s="1"/>
  <c r="DG53" i="1"/>
  <c r="DH53" i="1"/>
  <c r="DI53" i="1"/>
  <c r="DJ53" i="1"/>
  <c r="DK53" i="1"/>
  <c r="DL53" i="1"/>
  <c r="DF253" i="1" s="1"/>
  <c r="DM53" i="1"/>
  <c r="DN53" i="1"/>
  <c r="DO53" i="1"/>
  <c r="DP53" i="1"/>
  <c r="DQ53" i="1"/>
  <c r="DR53" i="1"/>
  <c r="DL253" i="1" s="1"/>
  <c r="DS53" i="1"/>
  <c r="DT53" i="1"/>
  <c r="DU53" i="1"/>
  <c r="DV53" i="1"/>
  <c r="DW53" i="1"/>
  <c r="DX53" i="1"/>
  <c r="DR253" i="1" s="1"/>
  <c r="DY53" i="1"/>
  <c r="DZ53" i="1"/>
  <c r="BN253" i="1"/>
  <c r="BO253" i="1"/>
  <c r="BQ253" i="1"/>
  <c r="BR253" i="1"/>
  <c r="BS253" i="1"/>
  <c r="BT253" i="1"/>
  <c r="BU253" i="1"/>
  <c r="BW253" i="1"/>
  <c r="BX253" i="1"/>
  <c r="BY253" i="1"/>
  <c r="BZ253" i="1"/>
  <c r="CA253" i="1"/>
  <c r="CC253" i="1"/>
  <c r="CD253" i="1"/>
  <c r="CE253" i="1"/>
  <c r="CF253" i="1"/>
  <c r="CG253" i="1"/>
  <c r="CI253" i="1"/>
  <c r="CJ253" i="1"/>
  <c r="CK253" i="1"/>
  <c r="CL253" i="1"/>
  <c r="CM253" i="1"/>
  <c r="CO253" i="1"/>
  <c r="CP253" i="1"/>
  <c r="CQ253" i="1"/>
  <c r="CR253" i="1"/>
  <c r="CS253" i="1"/>
  <c r="CU253" i="1"/>
  <c r="CV253" i="1"/>
  <c r="CW253" i="1"/>
  <c r="CX253" i="1"/>
  <c r="CY253" i="1"/>
  <c r="DA253" i="1"/>
  <c r="DB253" i="1"/>
  <c r="DC253" i="1"/>
  <c r="DD253" i="1"/>
  <c r="DE253" i="1"/>
  <c r="DG253" i="1"/>
  <c r="DH253" i="1"/>
  <c r="DI253" i="1"/>
  <c r="DJ253" i="1"/>
  <c r="DK253" i="1"/>
  <c r="DM253" i="1"/>
  <c r="DN253" i="1"/>
  <c r="DO253" i="1"/>
  <c r="DP253" i="1"/>
  <c r="DQ253" i="1"/>
  <c r="DS253" i="1"/>
  <c r="DT253" i="1"/>
  <c r="DU253" i="1"/>
  <c r="DV253" i="1"/>
  <c r="DW253" i="1"/>
  <c r="DX253" i="1"/>
  <c r="DY253" i="1"/>
  <c r="DZ253" i="1"/>
  <c r="DY2" i="1"/>
  <c r="DT202" i="1" s="1"/>
  <c r="DY3" i="1"/>
  <c r="DU203" i="1" s="1"/>
  <c r="DY4" i="1"/>
  <c r="DT204" i="1" s="1"/>
  <c r="DY5" i="1"/>
  <c r="DU205" i="1" s="1"/>
  <c r="DY6" i="1"/>
  <c r="DT206" i="1" s="1"/>
  <c r="DY7" i="1"/>
  <c r="DU207" i="1" s="1"/>
  <c r="DY8" i="1"/>
  <c r="DT208" i="1" s="1"/>
  <c r="DY9" i="1"/>
  <c r="DU209" i="1" s="1"/>
  <c r="J248" i="1"/>
  <c r="O49" i="1"/>
  <c r="R244" i="1"/>
  <c r="W45" i="1"/>
  <c r="M249" i="1"/>
  <c r="Q50" i="1"/>
  <c r="I249" i="1"/>
  <c r="M50" i="1"/>
  <c r="O247" i="1"/>
  <c r="S48" i="1"/>
  <c r="T244" i="1"/>
  <c r="Y45" i="1"/>
  <c r="P246" i="1"/>
  <c r="U47" i="1"/>
  <c r="B58" i="3"/>
  <c r="B59" i="3" s="1"/>
  <c r="G57" i="3" a="1"/>
  <c r="G57" i="3" s="1"/>
  <c r="C57" i="3" a="1"/>
  <c r="C57" i="3" s="1"/>
  <c r="E56" i="3"/>
  <c r="AD238" i="1"/>
  <c r="AI39" i="1"/>
  <c r="Z240" i="1"/>
  <c r="AE41" i="1"/>
  <c r="V242" i="1"/>
  <c r="AA43" i="1"/>
  <c r="AE246" i="1"/>
  <c r="AJ47" i="1"/>
  <c r="AA248" i="1"/>
  <c r="AF49" i="1"/>
  <c r="W250" i="1"/>
  <c r="AB51" i="1"/>
  <c r="AH245" i="1"/>
  <c r="AN46" i="1"/>
  <c r="AL243" i="1"/>
  <c r="AR44" i="1"/>
  <c r="AP241" i="1"/>
  <c r="AV42" i="1"/>
  <c r="AT239" i="1"/>
  <c r="AZ40" i="1"/>
  <c r="AS240" i="1"/>
  <c r="AX41" i="1"/>
  <c r="AO242" i="1"/>
  <c r="AT43" i="1"/>
  <c r="AK244" i="1"/>
  <c r="AP45" i="1"/>
  <c r="AJ236" i="1"/>
  <c r="AO37" i="1"/>
  <c r="AN234" i="1"/>
  <c r="AS35" i="1"/>
  <c r="AR232" i="1"/>
  <c r="AW33" i="1"/>
  <c r="AU231" i="1"/>
  <c r="AY32" i="1"/>
  <c r="AQ233" i="1"/>
  <c r="AU34" i="1"/>
  <c r="AM235" i="1"/>
  <c r="AQ36" i="1"/>
  <c r="AI237" i="1"/>
  <c r="AM38" i="1"/>
  <c r="X249" i="1"/>
  <c r="AD50" i="1"/>
  <c r="AB247" i="1"/>
  <c r="AH48" i="1"/>
  <c r="AF245" i="1"/>
  <c r="AL46" i="1"/>
  <c r="Y241" i="1"/>
  <c r="AC42" i="1"/>
  <c r="AC239" i="1"/>
  <c r="AG40" i="1"/>
  <c r="AG237" i="1"/>
  <c r="AK38" i="1"/>
  <c r="B60" i="3"/>
  <c r="J53" i="1"/>
  <c r="K53" i="1"/>
  <c r="L53" i="1"/>
  <c r="N53" i="1"/>
  <c r="H253" i="1" s="1"/>
  <c r="P53" i="1"/>
  <c r="R53" i="1"/>
  <c r="T53" i="1"/>
  <c r="N253" i="1" s="1"/>
  <c r="V53" i="1"/>
  <c r="X53" i="1"/>
  <c r="Z53" i="1"/>
  <c r="T253" i="1" s="1"/>
  <c r="I53" i="1"/>
  <c r="H53" i="1"/>
  <c r="D253" i="1"/>
  <c r="E253" i="1"/>
  <c r="F253" i="1"/>
  <c r="G253" i="1"/>
  <c r="J253" i="1"/>
  <c r="L253" i="1"/>
  <c r="P253" i="1"/>
  <c r="R253" i="1"/>
  <c r="B253" i="1"/>
  <c r="A254" i="1"/>
  <c r="G53" i="1"/>
  <c r="C253" i="1" s="1"/>
  <c r="F54" i="1"/>
  <c r="H250" i="1" l="1"/>
  <c r="M51" i="1"/>
  <c r="BG227" i="1"/>
  <c r="BK28" i="1"/>
  <c r="AX239" i="1"/>
  <c r="BD40" i="1"/>
  <c r="BF235" i="1"/>
  <c r="BL36" i="1"/>
  <c r="AV232" i="1"/>
  <c r="BA33" i="1"/>
  <c r="AZ230" i="1"/>
  <c r="BE31" i="1"/>
  <c r="BH226" i="1"/>
  <c r="BM27" i="1"/>
  <c r="BK225" i="1"/>
  <c r="BO26" i="1"/>
  <c r="BH235" i="1"/>
  <c r="BN36" i="1"/>
  <c r="BL224" i="1"/>
  <c r="BQ25" i="1"/>
  <c r="BB237" i="1"/>
  <c r="BH38" i="1"/>
  <c r="BE236" i="1"/>
  <c r="BJ37" i="1"/>
  <c r="AW240" i="1"/>
  <c r="BB41" i="1"/>
  <c r="L250" i="1"/>
  <c r="Q51" i="1"/>
  <c r="BA238" i="1"/>
  <c r="BF39" i="1"/>
  <c r="BL233" i="1"/>
  <c r="BR34" i="1"/>
  <c r="BD228" i="1"/>
  <c r="BI29" i="1"/>
  <c r="BK234" i="1"/>
  <c r="BP35" i="1"/>
  <c r="BC229" i="1"/>
  <c r="BG30" i="1"/>
  <c r="AY231" i="1"/>
  <c r="BC32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DB54" i="1"/>
  <c r="DC54" i="1"/>
  <c r="DD54" i="1"/>
  <c r="DE54" i="1"/>
  <c r="DF54" i="1"/>
  <c r="DG54" i="1"/>
  <c r="DH54" i="1"/>
  <c r="DI54" i="1"/>
  <c r="DJ54" i="1"/>
  <c r="DK54" i="1"/>
  <c r="DL54" i="1"/>
  <c r="DM54" i="1"/>
  <c r="DN54" i="1"/>
  <c r="DO54" i="1"/>
  <c r="DP54" i="1"/>
  <c r="DQ54" i="1"/>
  <c r="DR54" i="1"/>
  <c r="DS54" i="1"/>
  <c r="DT54" i="1"/>
  <c r="DU54" i="1"/>
  <c r="DV54" i="1"/>
  <c r="DW54" i="1"/>
  <c r="DX54" i="1"/>
  <c r="DY54" i="1"/>
  <c r="DZ54" i="1"/>
  <c r="BN254" i="1"/>
  <c r="BO254" i="1"/>
  <c r="BP254" i="1"/>
  <c r="BQ254" i="1"/>
  <c r="BR254" i="1"/>
  <c r="BS254" i="1"/>
  <c r="BT254" i="1"/>
  <c r="BU254" i="1"/>
  <c r="BV254" i="1"/>
  <c r="BW254" i="1"/>
  <c r="BX254" i="1"/>
  <c r="BY254" i="1"/>
  <c r="BZ254" i="1"/>
  <c r="CA254" i="1"/>
  <c r="CB254" i="1"/>
  <c r="CC254" i="1"/>
  <c r="CD254" i="1"/>
  <c r="CE254" i="1"/>
  <c r="CF254" i="1"/>
  <c r="CG254" i="1"/>
  <c r="CH254" i="1"/>
  <c r="CI254" i="1"/>
  <c r="CJ254" i="1"/>
  <c r="CK254" i="1"/>
  <c r="CL254" i="1"/>
  <c r="CM254" i="1"/>
  <c r="CN254" i="1"/>
  <c r="CO254" i="1"/>
  <c r="CP254" i="1"/>
  <c r="CQ254" i="1"/>
  <c r="CR254" i="1"/>
  <c r="CS254" i="1"/>
  <c r="CT254" i="1"/>
  <c r="CU254" i="1"/>
  <c r="CV254" i="1"/>
  <c r="CW254" i="1"/>
  <c r="CX254" i="1"/>
  <c r="CY254" i="1"/>
  <c r="CZ254" i="1"/>
  <c r="DA254" i="1"/>
  <c r="DB254" i="1"/>
  <c r="DC254" i="1"/>
  <c r="DD254" i="1"/>
  <c r="DE254" i="1"/>
  <c r="DF254" i="1"/>
  <c r="DG254" i="1"/>
  <c r="DH254" i="1"/>
  <c r="DI254" i="1"/>
  <c r="DJ254" i="1"/>
  <c r="DK254" i="1"/>
  <c r="DL254" i="1"/>
  <c r="DM254" i="1"/>
  <c r="DN254" i="1"/>
  <c r="DO254" i="1"/>
  <c r="DP254" i="1"/>
  <c r="DQ254" i="1"/>
  <c r="DR254" i="1"/>
  <c r="DS254" i="1"/>
  <c r="DT254" i="1"/>
  <c r="DU254" i="1"/>
  <c r="DV254" i="1"/>
  <c r="DW254" i="1"/>
  <c r="DX254" i="1"/>
  <c r="DY254" i="1"/>
  <c r="DZ254" i="1"/>
  <c r="E57" i="3"/>
  <c r="G59" i="3" a="1"/>
  <c r="G59" i="3" s="1"/>
  <c r="C59" i="3" a="1"/>
  <c r="C59" i="3" s="1"/>
  <c r="E59" i="3" s="1"/>
  <c r="U245" i="1"/>
  <c r="Y46" i="1"/>
  <c r="K249" i="1"/>
  <c r="O50" i="1"/>
  <c r="Q247" i="1"/>
  <c r="U48" i="1"/>
  <c r="N248" i="1"/>
  <c r="S49" i="1"/>
  <c r="S245" i="1"/>
  <c r="W46" i="1"/>
  <c r="G60" i="3" a="1"/>
  <c r="G60" i="3" s="1"/>
  <c r="C60" i="3" a="1"/>
  <c r="C60" i="3" s="1"/>
  <c r="G58" i="3" a="1"/>
  <c r="G58" i="3" s="1"/>
  <c r="C58" i="3" a="1"/>
  <c r="C58" i="3" s="1"/>
  <c r="AF238" i="1"/>
  <c r="AK39" i="1"/>
  <c r="AB240" i="1"/>
  <c r="AG41" i="1"/>
  <c r="X242" i="1"/>
  <c r="AC43" i="1"/>
  <c r="AG246" i="1"/>
  <c r="AL47" i="1"/>
  <c r="AC248" i="1"/>
  <c r="AH49" i="1"/>
  <c r="Y250" i="1"/>
  <c r="AD51" i="1"/>
  <c r="AH238" i="1"/>
  <c r="AM39" i="1"/>
  <c r="AL236" i="1"/>
  <c r="AQ37" i="1"/>
  <c r="AP234" i="1"/>
  <c r="AU35" i="1"/>
  <c r="AT232" i="1"/>
  <c r="AY33" i="1"/>
  <c r="AS233" i="1"/>
  <c r="AW34" i="1"/>
  <c r="AO235" i="1"/>
  <c r="AS36" i="1"/>
  <c r="AK237" i="1"/>
  <c r="AO38" i="1"/>
  <c r="AJ245" i="1"/>
  <c r="AP46" i="1"/>
  <c r="AN243" i="1"/>
  <c r="AT44" i="1"/>
  <c r="AR241" i="1"/>
  <c r="AX42" i="1"/>
  <c r="AU240" i="1"/>
  <c r="AZ41" i="1"/>
  <c r="AQ242" i="1"/>
  <c r="AV43" i="1"/>
  <c r="AM244" i="1"/>
  <c r="AR45" i="1"/>
  <c r="AI246" i="1"/>
  <c r="AN47" i="1"/>
  <c r="V251" i="1"/>
  <c r="AB52" i="1"/>
  <c r="Z249" i="1"/>
  <c r="AF50" i="1"/>
  <c r="AD247" i="1"/>
  <c r="AJ48" i="1"/>
  <c r="W243" i="1"/>
  <c r="AA44" i="1"/>
  <c r="AA241" i="1"/>
  <c r="AE42" i="1"/>
  <c r="AE239" i="1"/>
  <c r="AI40" i="1"/>
  <c r="B61" i="3"/>
  <c r="J54" i="1"/>
  <c r="K54" i="1"/>
  <c r="L54" i="1"/>
  <c r="G254" i="1" s="1"/>
  <c r="N54" i="1"/>
  <c r="P54" i="1"/>
  <c r="R54" i="1"/>
  <c r="M254" i="1" s="1"/>
  <c r="T54" i="1"/>
  <c r="V54" i="1"/>
  <c r="X54" i="1"/>
  <c r="S254" i="1" s="1"/>
  <c r="Z54" i="1"/>
  <c r="I54" i="1"/>
  <c r="D254" i="1" s="1"/>
  <c r="H54" i="1"/>
  <c r="E254" i="1"/>
  <c r="F254" i="1"/>
  <c r="I254" i="1"/>
  <c r="K254" i="1"/>
  <c r="O254" i="1"/>
  <c r="Q254" i="1"/>
  <c r="U254" i="1"/>
  <c r="C254" i="1"/>
  <c r="A255" i="1"/>
  <c r="G54" i="1"/>
  <c r="B254" i="1" s="1"/>
  <c r="F55" i="1"/>
  <c r="BJ235" i="1" l="1"/>
  <c r="BP36" i="1"/>
  <c r="AZ239" i="1"/>
  <c r="BF40" i="1"/>
  <c r="BD237" i="1"/>
  <c r="BJ38" i="1"/>
  <c r="BI236" i="1"/>
  <c r="BN37" i="1"/>
  <c r="BA231" i="1"/>
  <c r="BE32" i="1"/>
  <c r="AY240" i="1"/>
  <c r="BD41" i="1"/>
  <c r="J250" i="1"/>
  <c r="O51" i="1"/>
  <c r="BB230" i="1"/>
  <c r="BG31" i="1"/>
  <c r="BM234" i="1"/>
  <c r="BR35" i="1"/>
  <c r="AV241" i="1"/>
  <c r="BB42" i="1"/>
  <c r="BM225" i="1"/>
  <c r="BQ26" i="1"/>
  <c r="BI227" i="1"/>
  <c r="BM28" i="1"/>
  <c r="BG236" i="1"/>
  <c r="BL37" i="1"/>
  <c r="I251" i="1"/>
  <c r="M52" i="1"/>
  <c r="AX232" i="1"/>
  <c r="BC33" i="1"/>
  <c r="BE229" i="1"/>
  <c r="BI30" i="1"/>
  <c r="M251" i="1"/>
  <c r="Q52" i="1"/>
  <c r="BC238" i="1"/>
  <c r="BH39" i="1"/>
  <c r="BJ226" i="1"/>
  <c r="BO27" i="1"/>
  <c r="AW233" i="1"/>
  <c r="BA34" i="1"/>
  <c r="BF228" i="1"/>
  <c r="BK29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DB55" i="1"/>
  <c r="DC55" i="1"/>
  <c r="DD55" i="1"/>
  <c r="DE55" i="1"/>
  <c r="DF55" i="1"/>
  <c r="DG55" i="1"/>
  <c r="DH55" i="1"/>
  <c r="DI55" i="1"/>
  <c r="DJ55" i="1"/>
  <c r="DK55" i="1"/>
  <c r="DL55" i="1"/>
  <c r="DM55" i="1"/>
  <c r="DN55" i="1"/>
  <c r="DO55" i="1"/>
  <c r="DP55" i="1"/>
  <c r="DQ55" i="1"/>
  <c r="DR55" i="1"/>
  <c r="DS55" i="1"/>
  <c r="DT55" i="1"/>
  <c r="DN255" i="1" s="1"/>
  <c r="DU55" i="1"/>
  <c r="DV55" i="1"/>
  <c r="DW55" i="1"/>
  <c r="DX55" i="1"/>
  <c r="DY55" i="1"/>
  <c r="DZ55" i="1"/>
  <c r="DT255" i="1" s="1"/>
  <c r="BN255" i="1"/>
  <c r="BO255" i="1"/>
  <c r="BP255" i="1"/>
  <c r="BQ255" i="1"/>
  <c r="BR255" i="1"/>
  <c r="BS255" i="1"/>
  <c r="BT255" i="1"/>
  <c r="BU255" i="1"/>
  <c r="BV255" i="1"/>
  <c r="BW255" i="1"/>
  <c r="BX255" i="1"/>
  <c r="BY255" i="1"/>
  <c r="BZ255" i="1"/>
  <c r="CA255" i="1"/>
  <c r="CB255" i="1"/>
  <c r="CC255" i="1"/>
  <c r="CD255" i="1"/>
  <c r="CE255" i="1"/>
  <c r="CF255" i="1"/>
  <c r="CG255" i="1"/>
  <c r="CH255" i="1"/>
  <c r="CI255" i="1"/>
  <c r="CJ255" i="1"/>
  <c r="CK255" i="1"/>
  <c r="CL255" i="1"/>
  <c r="CM255" i="1"/>
  <c r="CN255" i="1"/>
  <c r="CO255" i="1"/>
  <c r="CP255" i="1"/>
  <c r="CQ255" i="1"/>
  <c r="CR255" i="1"/>
  <c r="CS255" i="1"/>
  <c r="CT255" i="1"/>
  <c r="CU255" i="1"/>
  <c r="CV255" i="1"/>
  <c r="CW255" i="1"/>
  <c r="CX255" i="1"/>
  <c r="CY255" i="1"/>
  <c r="CZ255" i="1"/>
  <c r="DA255" i="1"/>
  <c r="DB255" i="1"/>
  <c r="DC255" i="1"/>
  <c r="DD255" i="1"/>
  <c r="DE255" i="1"/>
  <c r="DF255" i="1"/>
  <c r="DG255" i="1"/>
  <c r="DH255" i="1"/>
  <c r="DI255" i="1"/>
  <c r="DJ255" i="1"/>
  <c r="DK255" i="1"/>
  <c r="DL255" i="1"/>
  <c r="DM255" i="1"/>
  <c r="DO255" i="1"/>
  <c r="DP255" i="1"/>
  <c r="DQ255" i="1"/>
  <c r="DR255" i="1"/>
  <c r="DS255" i="1"/>
  <c r="DU255" i="1"/>
  <c r="DV255" i="1"/>
  <c r="DW255" i="1"/>
  <c r="DX255" i="1"/>
  <c r="DY255" i="1"/>
  <c r="DZ255" i="1"/>
  <c r="E58" i="3"/>
  <c r="R246" i="1"/>
  <c r="W47" i="1"/>
  <c r="O249" i="1"/>
  <c r="S50" i="1"/>
  <c r="P248" i="1"/>
  <c r="U49" i="1"/>
  <c r="T246" i="1"/>
  <c r="Y47" i="1"/>
  <c r="G61" i="3" a="1"/>
  <c r="G61" i="3" s="1"/>
  <c r="C61" i="3" a="1"/>
  <c r="C61" i="3" s="1"/>
  <c r="E60" i="3"/>
  <c r="AD240" i="1"/>
  <c r="AI41" i="1"/>
  <c r="Z242" i="1"/>
  <c r="AE43" i="1"/>
  <c r="V244" i="1"/>
  <c r="AA45" i="1"/>
  <c r="AE248" i="1"/>
  <c r="AJ49" i="1"/>
  <c r="AA250" i="1"/>
  <c r="AF51" i="1"/>
  <c r="W252" i="1"/>
  <c r="AB53" i="1"/>
  <c r="AH247" i="1"/>
  <c r="AN48" i="1"/>
  <c r="AL245" i="1"/>
  <c r="AR46" i="1"/>
  <c r="AP243" i="1"/>
  <c r="AV44" i="1"/>
  <c r="AT241" i="1"/>
  <c r="AZ42" i="1"/>
  <c r="AS242" i="1"/>
  <c r="AX43" i="1"/>
  <c r="AO244" i="1"/>
  <c r="AT45" i="1"/>
  <c r="AK246" i="1"/>
  <c r="AP47" i="1"/>
  <c r="AJ238" i="1"/>
  <c r="AO39" i="1"/>
  <c r="AN236" i="1"/>
  <c r="AS37" i="1"/>
  <c r="AR234" i="1"/>
  <c r="AW35" i="1"/>
  <c r="AU233" i="1"/>
  <c r="AY34" i="1"/>
  <c r="AQ235" i="1"/>
  <c r="AU36" i="1"/>
  <c r="AM237" i="1"/>
  <c r="AQ38" i="1"/>
  <c r="AI239" i="1"/>
  <c r="AM40" i="1"/>
  <c r="X251" i="1"/>
  <c r="AD52" i="1"/>
  <c r="AB249" i="1"/>
  <c r="AH50" i="1"/>
  <c r="AF247" i="1"/>
  <c r="AL48" i="1"/>
  <c r="Y243" i="1"/>
  <c r="AC44" i="1"/>
  <c r="AC241" i="1"/>
  <c r="AG42" i="1"/>
  <c r="AG239" i="1"/>
  <c r="AK40" i="1"/>
  <c r="B62" i="3"/>
  <c r="J55" i="1"/>
  <c r="K55" i="1"/>
  <c r="L55" i="1"/>
  <c r="F255" i="1" s="1"/>
  <c r="N55" i="1"/>
  <c r="P55" i="1"/>
  <c r="R55" i="1"/>
  <c r="L255" i="1" s="1"/>
  <c r="T55" i="1"/>
  <c r="V55" i="1"/>
  <c r="X55" i="1"/>
  <c r="R255" i="1" s="1"/>
  <c r="Z55" i="1"/>
  <c r="I55" i="1"/>
  <c r="H55" i="1"/>
  <c r="D255" i="1"/>
  <c r="E255" i="1"/>
  <c r="G255" i="1"/>
  <c r="H255" i="1"/>
  <c r="J255" i="1"/>
  <c r="N255" i="1"/>
  <c r="P255" i="1"/>
  <c r="T255" i="1"/>
  <c r="B255" i="1"/>
  <c r="A256" i="1"/>
  <c r="G55" i="1"/>
  <c r="C255" i="1" s="1"/>
  <c r="F56" i="1"/>
  <c r="AV234" i="1" l="1"/>
  <c r="BA35" i="1"/>
  <c r="L252" i="1"/>
  <c r="Q53" i="1"/>
  <c r="H252" i="1"/>
  <c r="M53" i="1"/>
  <c r="BH228" i="1"/>
  <c r="BM29" i="1"/>
  <c r="BL235" i="1"/>
  <c r="BR36" i="1"/>
  <c r="AX241" i="1"/>
  <c r="BD42" i="1"/>
  <c r="BE238" i="1"/>
  <c r="BJ39" i="1"/>
  <c r="N250" i="1"/>
  <c r="S51" i="1"/>
  <c r="BG229" i="1"/>
  <c r="BK30" i="1"/>
  <c r="BB239" i="1"/>
  <c r="BH40" i="1"/>
  <c r="AY233" i="1"/>
  <c r="BC34" i="1"/>
  <c r="BF237" i="1"/>
  <c r="BL38" i="1"/>
  <c r="AW242" i="1"/>
  <c r="BB43" i="1"/>
  <c r="K251" i="1"/>
  <c r="O52" i="1"/>
  <c r="BH237" i="1"/>
  <c r="BN38" i="1"/>
  <c r="BK236" i="1"/>
  <c r="BP37" i="1"/>
  <c r="BK227" i="1"/>
  <c r="BO28" i="1"/>
  <c r="BD230" i="1"/>
  <c r="BI31" i="1"/>
  <c r="BL226" i="1"/>
  <c r="BQ27" i="1"/>
  <c r="BC231" i="1"/>
  <c r="BG32" i="1"/>
  <c r="AZ232" i="1"/>
  <c r="BE33" i="1"/>
  <c r="BA240" i="1"/>
  <c r="BF41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H256" i="1" s="1"/>
  <c r="CN56" i="1"/>
  <c r="CO56" i="1"/>
  <c r="CP56" i="1"/>
  <c r="CK256" i="1" s="1"/>
  <c r="CQ56" i="1"/>
  <c r="CR56" i="1"/>
  <c r="CS56" i="1"/>
  <c r="CN256" i="1" s="1"/>
  <c r="CT56" i="1"/>
  <c r="CU56" i="1"/>
  <c r="CV56" i="1"/>
  <c r="CQ256" i="1" s="1"/>
  <c r="CW56" i="1"/>
  <c r="CX56" i="1"/>
  <c r="CY56" i="1"/>
  <c r="CT256" i="1" s="1"/>
  <c r="CZ56" i="1"/>
  <c r="DA56" i="1"/>
  <c r="DB56" i="1"/>
  <c r="CW256" i="1" s="1"/>
  <c r="DC56" i="1"/>
  <c r="DD56" i="1"/>
  <c r="DE56" i="1"/>
  <c r="CZ256" i="1" s="1"/>
  <c r="DF56" i="1"/>
  <c r="DG56" i="1"/>
  <c r="DH56" i="1"/>
  <c r="DC256" i="1" s="1"/>
  <c r="DI56" i="1"/>
  <c r="DJ56" i="1"/>
  <c r="DK56" i="1"/>
  <c r="DF256" i="1" s="1"/>
  <c r="DL56" i="1"/>
  <c r="DM56" i="1"/>
  <c r="DN56" i="1"/>
  <c r="DI256" i="1" s="1"/>
  <c r="DO56" i="1"/>
  <c r="DP56" i="1"/>
  <c r="DQ56" i="1"/>
  <c r="DL256" i="1" s="1"/>
  <c r="DR56" i="1"/>
  <c r="DS56" i="1"/>
  <c r="DT56" i="1"/>
  <c r="DO256" i="1" s="1"/>
  <c r="DU56" i="1"/>
  <c r="DV56" i="1"/>
  <c r="DW56" i="1"/>
  <c r="DR256" i="1" s="1"/>
  <c r="DX56" i="1"/>
  <c r="DY56" i="1"/>
  <c r="DZ56" i="1"/>
  <c r="DU256" i="1" s="1"/>
  <c r="BN256" i="1"/>
  <c r="BO256" i="1"/>
  <c r="BP256" i="1"/>
  <c r="BQ256" i="1"/>
  <c r="BR256" i="1"/>
  <c r="BS256" i="1"/>
  <c r="BT256" i="1"/>
  <c r="BU256" i="1"/>
  <c r="BV256" i="1"/>
  <c r="BW256" i="1"/>
  <c r="BX256" i="1"/>
  <c r="BY256" i="1"/>
  <c r="BZ256" i="1"/>
  <c r="CA256" i="1"/>
  <c r="CB256" i="1"/>
  <c r="CC256" i="1"/>
  <c r="CD256" i="1"/>
  <c r="CE256" i="1"/>
  <c r="CF256" i="1"/>
  <c r="CG256" i="1"/>
  <c r="CI256" i="1"/>
  <c r="CJ256" i="1"/>
  <c r="CL256" i="1"/>
  <c r="CM256" i="1"/>
  <c r="CO256" i="1"/>
  <c r="CP256" i="1"/>
  <c r="CR256" i="1"/>
  <c r="CS256" i="1"/>
  <c r="CU256" i="1"/>
  <c r="CV256" i="1"/>
  <c r="CX256" i="1"/>
  <c r="CY256" i="1"/>
  <c r="DA256" i="1"/>
  <c r="DB256" i="1"/>
  <c r="DD256" i="1"/>
  <c r="DE256" i="1"/>
  <c r="DG256" i="1"/>
  <c r="DH256" i="1"/>
  <c r="DJ256" i="1"/>
  <c r="DK256" i="1"/>
  <c r="DM256" i="1"/>
  <c r="DN256" i="1"/>
  <c r="DP256" i="1"/>
  <c r="DQ256" i="1"/>
  <c r="DS256" i="1"/>
  <c r="DT256" i="1"/>
  <c r="DV256" i="1"/>
  <c r="DW256" i="1"/>
  <c r="DX256" i="1"/>
  <c r="DY256" i="1"/>
  <c r="DZ256" i="1"/>
  <c r="Q249" i="1"/>
  <c r="U50" i="1"/>
  <c r="U247" i="1"/>
  <c r="Y48" i="1"/>
  <c r="S247" i="1"/>
  <c r="W48" i="1"/>
  <c r="G62" i="3" a="1"/>
  <c r="G62" i="3" s="1"/>
  <c r="C62" i="3" a="1"/>
  <c r="C62" i="3" s="1"/>
  <c r="E61" i="3"/>
  <c r="AF240" i="1"/>
  <c r="AK41" i="1"/>
  <c r="AB242" i="1"/>
  <c r="AG43" i="1"/>
  <c r="X244" i="1"/>
  <c r="AC45" i="1"/>
  <c r="AG248" i="1"/>
  <c r="AL49" i="1"/>
  <c r="AC250" i="1"/>
  <c r="AH51" i="1"/>
  <c r="Y252" i="1"/>
  <c r="AD53" i="1"/>
  <c r="AH240" i="1"/>
  <c r="AM41" i="1"/>
  <c r="AL238" i="1"/>
  <c r="AQ39" i="1"/>
  <c r="AP236" i="1"/>
  <c r="AU37" i="1"/>
  <c r="AT234" i="1"/>
  <c r="AY35" i="1"/>
  <c r="AS235" i="1"/>
  <c r="AW36" i="1"/>
  <c r="AO237" i="1"/>
  <c r="AS38" i="1"/>
  <c r="AK239" i="1"/>
  <c r="AO40" i="1"/>
  <c r="AJ247" i="1"/>
  <c r="AP48" i="1"/>
  <c r="AN245" i="1"/>
  <c r="AT46" i="1"/>
  <c r="AR243" i="1"/>
  <c r="AX44" i="1"/>
  <c r="AU242" i="1"/>
  <c r="AZ43" i="1"/>
  <c r="AQ244" i="1"/>
  <c r="AV45" i="1"/>
  <c r="AM246" i="1"/>
  <c r="AR47" i="1"/>
  <c r="AI248" i="1"/>
  <c r="AN49" i="1"/>
  <c r="V253" i="1"/>
  <c r="AB54" i="1"/>
  <c r="Z251" i="1"/>
  <c r="AF52" i="1"/>
  <c r="AD249" i="1"/>
  <c r="AJ50" i="1"/>
  <c r="W245" i="1"/>
  <c r="AA46" i="1"/>
  <c r="AA243" i="1"/>
  <c r="AE44" i="1"/>
  <c r="AE241" i="1"/>
  <c r="AI42" i="1"/>
  <c r="B63" i="3"/>
  <c r="J56" i="1"/>
  <c r="K56" i="1"/>
  <c r="L56" i="1"/>
  <c r="G256" i="1" s="1"/>
  <c r="N56" i="1"/>
  <c r="P56" i="1"/>
  <c r="R56" i="1"/>
  <c r="M256" i="1" s="1"/>
  <c r="T56" i="1"/>
  <c r="V56" i="1"/>
  <c r="X56" i="1"/>
  <c r="S256" i="1" s="1"/>
  <c r="Z56" i="1"/>
  <c r="I56" i="1"/>
  <c r="D256" i="1" s="1"/>
  <c r="H56" i="1"/>
  <c r="E256" i="1"/>
  <c r="F256" i="1"/>
  <c r="I256" i="1"/>
  <c r="K256" i="1"/>
  <c r="O256" i="1"/>
  <c r="Q256" i="1"/>
  <c r="U256" i="1"/>
  <c r="C256" i="1"/>
  <c r="A257" i="1"/>
  <c r="G56" i="1"/>
  <c r="B256" i="1" s="1"/>
  <c r="F57" i="1"/>
  <c r="BA233" i="1" l="1"/>
  <c r="BE34" i="1"/>
  <c r="BE231" i="1"/>
  <c r="BI32" i="1"/>
  <c r="BI238" i="1"/>
  <c r="BN39" i="1"/>
  <c r="BG238" i="1"/>
  <c r="BL39" i="1"/>
  <c r="BF230" i="1"/>
  <c r="BK31" i="1"/>
  <c r="AY242" i="1"/>
  <c r="BD43" i="1"/>
  <c r="I253" i="1"/>
  <c r="M54" i="1"/>
  <c r="AZ241" i="1"/>
  <c r="BF42" i="1"/>
  <c r="BM227" i="1"/>
  <c r="BQ28" i="1"/>
  <c r="BJ237" i="1"/>
  <c r="BP38" i="1"/>
  <c r="AV243" i="1"/>
  <c r="BB44" i="1"/>
  <c r="BC240" i="1"/>
  <c r="BH41" i="1"/>
  <c r="BD239" i="1"/>
  <c r="BJ40" i="1"/>
  <c r="BI229" i="1"/>
  <c r="BM30" i="1"/>
  <c r="AW235" i="1"/>
  <c r="BA36" i="1"/>
  <c r="P250" i="1"/>
  <c r="U51" i="1"/>
  <c r="BB232" i="1"/>
  <c r="BG33" i="1"/>
  <c r="BJ228" i="1"/>
  <c r="BO29" i="1"/>
  <c r="J252" i="1"/>
  <c r="O53" i="1"/>
  <c r="AX234" i="1"/>
  <c r="BC35" i="1"/>
  <c r="O251" i="1"/>
  <c r="S52" i="1"/>
  <c r="BM236" i="1"/>
  <c r="BR37" i="1"/>
  <c r="M253" i="1"/>
  <c r="Q54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DB57" i="1"/>
  <c r="DC57" i="1"/>
  <c r="DD57" i="1"/>
  <c r="DE57" i="1"/>
  <c r="DF57" i="1"/>
  <c r="DG57" i="1"/>
  <c r="DH57" i="1"/>
  <c r="DI57" i="1"/>
  <c r="DJ57" i="1"/>
  <c r="DK57" i="1"/>
  <c r="DL57" i="1"/>
  <c r="DM57" i="1"/>
  <c r="DN57" i="1"/>
  <c r="DO57" i="1"/>
  <c r="DP57" i="1"/>
  <c r="DQ57" i="1"/>
  <c r="DR57" i="1"/>
  <c r="DL257" i="1" s="1"/>
  <c r="DS57" i="1"/>
  <c r="DT57" i="1"/>
  <c r="DU57" i="1"/>
  <c r="DV57" i="1"/>
  <c r="DW57" i="1"/>
  <c r="DX57" i="1"/>
  <c r="DR257" i="1" s="1"/>
  <c r="DY57" i="1"/>
  <c r="DZ57" i="1"/>
  <c r="BN257" i="1"/>
  <c r="BO257" i="1"/>
  <c r="BP257" i="1"/>
  <c r="BQ257" i="1"/>
  <c r="BR257" i="1"/>
  <c r="BS257" i="1"/>
  <c r="BT257" i="1"/>
  <c r="BU257" i="1"/>
  <c r="BV257" i="1"/>
  <c r="BW257" i="1"/>
  <c r="BX257" i="1"/>
  <c r="BY257" i="1"/>
  <c r="BZ257" i="1"/>
  <c r="CA257" i="1"/>
  <c r="CB257" i="1"/>
  <c r="CC257" i="1"/>
  <c r="CD257" i="1"/>
  <c r="CE257" i="1"/>
  <c r="CF257" i="1"/>
  <c r="CG257" i="1"/>
  <c r="CH257" i="1"/>
  <c r="CI257" i="1"/>
  <c r="CJ257" i="1"/>
  <c r="CK257" i="1"/>
  <c r="CL257" i="1"/>
  <c r="CM257" i="1"/>
  <c r="CN257" i="1"/>
  <c r="CO257" i="1"/>
  <c r="CP257" i="1"/>
  <c r="CQ257" i="1"/>
  <c r="CR257" i="1"/>
  <c r="CS257" i="1"/>
  <c r="CT257" i="1"/>
  <c r="CU257" i="1"/>
  <c r="CV257" i="1"/>
  <c r="CW257" i="1"/>
  <c r="CX257" i="1"/>
  <c r="CY257" i="1"/>
  <c r="CZ257" i="1"/>
  <c r="DA257" i="1"/>
  <c r="DB257" i="1"/>
  <c r="DC257" i="1"/>
  <c r="DD257" i="1"/>
  <c r="DE257" i="1"/>
  <c r="DF257" i="1"/>
  <c r="DG257" i="1"/>
  <c r="DH257" i="1"/>
  <c r="DI257" i="1"/>
  <c r="DJ257" i="1"/>
  <c r="DK257" i="1"/>
  <c r="DM257" i="1"/>
  <c r="DN257" i="1"/>
  <c r="DO257" i="1"/>
  <c r="DP257" i="1"/>
  <c r="DQ257" i="1"/>
  <c r="DS257" i="1"/>
  <c r="DT257" i="1"/>
  <c r="DU257" i="1"/>
  <c r="DV257" i="1"/>
  <c r="DW257" i="1"/>
  <c r="DX257" i="1"/>
  <c r="DY257" i="1"/>
  <c r="DZ257" i="1"/>
  <c r="R248" i="1"/>
  <c r="W49" i="1"/>
  <c r="T248" i="1"/>
  <c r="Y49" i="1"/>
  <c r="G63" i="3" a="1"/>
  <c r="G63" i="3" s="1"/>
  <c r="C63" i="3" a="1"/>
  <c r="C63" i="3" s="1"/>
  <c r="E62" i="3"/>
  <c r="AD242" i="1"/>
  <c r="AI43" i="1"/>
  <c r="Z244" i="1"/>
  <c r="AE45" i="1"/>
  <c r="V246" i="1"/>
  <c r="AA47" i="1"/>
  <c r="AE250" i="1"/>
  <c r="AJ51" i="1"/>
  <c r="AA252" i="1"/>
  <c r="AF53" i="1"/>
  <c r="W254" i="1"/>
  <c r="AB55" i="1"/>
  <c r="AH249" i="1"/>
  <c r="AN50" i="1"/>
  <c r="AL247" i="1"/>
  <c r="AR48" i="1"/>
  <c r="AP245" i="1"/>
  <c r="AV46" i="1"/>
  <c r="AT243" i="1"/>
  <c r="AZ44" i="1"/>
  <c r="AS244" i="1"/>
  <c r="AX45" i="1"/>
  <c r="AO246" i="1"/>
  <c r="AT47" i="1"/>
  <c r="AK248" i="1"/>
  <c r="AP49" i="1"/>
  <c r="AJ240" i="1"/>
  <c r="AO41" i="1"/>
  <c r="AN238" i="1"/>
  <c r="AS39" i="1"/>
  <c r="AR236" i="1"/>
  <c r="AW37" i="1"/>
  <c r="AU235" i="1"/>
  <c r="AY36" i="1"/>
  <c r="AQ237" i="1"/>
  <c r="AU38" i="1"/>
  <c r="AM239" i="1"/>
  <c r="AQ40" i="1"/>
  <c r="AI241" i="1"/>
  <c r="AM42" i="1"/>
  <c r="X253" i="1"/>
  <c r="AD54" i="1"/>
  <c r="AB251" i="1"/>
  <c r="AH52" i="1"/>
  <c r="AF249" i="1"/>
  <c r="AL50" i="1"/>
  <c r="Y245" i="1"/>
  <c r="AC46" i="1"/>
  <c r="AC243" i="1"/>
  <c r="AG44" i="1"/>
  <c r="AG241" i="1"/>
  <c r="AK42" i="1"/>
  <c r="B64" i="3"/>
  <c r="J57" i="1"/>
  <c r="D257" i="1" s="1"/>
  <c r="K57" i="1"/>
  <c r="L57" i="1"/>
  <c r="N57" i="1"/>
  <c r="H257" i="1" s="1"/>
  <c r="P57" i="1"/>
  <c r="J257" i="1" s="1"/>
  <c r="R57" i="1"/>
  <c r="T57" i="1"/>
  <c r="N257" i="1" s="1"/>
  <c r="V57" i="1"/>
  <c r="P257" i="1" s="1"/>
  <c r="X57" i="1"/>
  <c r="Z57" i="1"/>
  <c r="T257" i="1" s="1"/>
  <c r="I57" i="1"/>
  <c r="H57" i="1"/>
  <c r="B257" i="1" s="1"/>
  <c r="E257" i="1"/>
  <c r="F257" i="1"/>
  <c r="G257" i="1"/>
  <c r="L257" i="1"/>
  <c r="R257" i="1"/>
  <c r="A258" i="1"/>
  <c r="G57" i="1"/>
  <c r="C257" i="1" s="1"/>
  <c r="F58" i="1"/>
  <c r="N252" i="1" l="1"/>
  <c r="S53" i="1"/>
  <c r="BK229" i="1"/>
  <c r="BO30" i="1"/>
  <c r="AV236" i="1"/>
  <c r="BA37" i="1"/>
  <c r="BB241" i="1"/>
  <c r="BH42" i="1"/>
  <c r="BL228" i="1"/>
  <c r="BQ29" i="1"/>
  <c r="AX243" i="1"/>
  <c r="BD44" i="1"/>
  <c r="BH239" i="1"/>
  <c r="BN40" i="1"/>
  <c r="BL237" i="1"/>
  <c r="BR38" i="1"/>
  <c r="K253" i="1"/>
  <c r="O54" i="1"/>
  <c r="Q251" i="1"/>
  <c r="U52" i="1"/>
  <c r="BE240" i="1"/>
  <c r="BJ41" i="1"/>
  <c r="BK238" i="1"/>
  <c r="BP39" i="1"/>
  <c r="H254" i="1"/>
  <c r="M55" i="1"/>
  <c r="BF239" i="1"/>
  <c r="BL40" i="1"/>
  <c r="AZ234" i="1"/>
  <c r="BE35" i="1"/>
  <c r="L254" i="1"/>
  <c r="Q55" i="1"/>
  <c r="AY235" i="1"/>
  <c r="BC36" i="1"/>
  <c r="BC233" i="1"/>
  <c r="BG34" i="1"/>
  <c r="BH230" i="1"/>
  <c r="BM31" i="1"/>
  <c r="AW244" i="1"/>
  <c r="BB45" i="1"/>
  <c r="BA242" i="1"/>
  <c r="BF43" i="1"/>
  <c r="BG231" i="1"/>
  <c r="BK32" i="1"/>
  <c r="BD232" i="1"/>
  <c r="BI33" i="1"/>
  <c r="BS58" i="1"/>
  <c r="BN258" i="1" s="1"/>
  <c r="BT58" i="1"/>
  <c r="BU58" i="1"/>
  <c r="BV58" i="1"/>
  <c r="BQ258" i="1" s="1"/>
  <c r="BW58" i="1"/>
  <c r="BX58" i="1"/>
  <c r="BY58" i="1"/>
  <c r="BT258" i="1" s="1"/>
  <c r="BZ58" i="1"/>
  <c r="CA58" i="1"/>
  <c r="CB58" i="1"/>
  <c r="BW258" i="1" s="1"/>
  <c r="CC58" i="1"/>
  <c r="CD58" i="1"/>
  <c r="CE58" i="1"/>
  <c r="BZ258" i="1" s="1"/>
  <c r="CF58" i="1"/>
  <c r="CG58" i="1"/>
  <c r="CH58" i="1"/>
  <c r="CC258" i="1" s="1"/>
  <c r="CI58" i="1"/>
  <c r="CJ58" i="1"/>
  <c r="CK58" i="1"/>
  <c r="CF258" i="1" s="1"/>
  <c r="CL58" i="1"/>
  <c r="CM58" i="1"/>
  <c r="CN58" i="1"/>
  <c r="CI258" i="1" s="1"/>
  <c r="CO58" i="1"/>
  <c r="CP58" i="1"/>
  <c r="CQ58" i="1"/>
  <c r="CL258" i="1" s="1"/>
  <c r="CR58" i="1"/>
  <c r="CS58" i="1"/>
  <c r="CT58" i="1"/>
  <c r="CO258" i="1" s="1"/>
  <c r="CU58" i="1"/>
  <c r="CV58" i="1"/>
  <c r="CW58" i="1"/>
  <c r="CR258" i="1" s="1"/>
  <c r="CX58" i="1"/>
  <c r="CY58" i="1"/>
  <c r="CZ58" i="1"/>
  <c r="CU258" i="1" s="1"/>
  <c r="DA58" i="1"/>
  <c r="DB58" i="1"/>
  <c r="DC58" i="1"/>
  <c r="CX258" i="1" s="1"/>
  <c r="DD58" i="1"/>
  <c r="DE58" i="1"/>
  <c r="DF58" i="1"/>
  <c r="DA258" i="1" s="1"/>
  <c r="DG58" i="1"/>
  <c r="DH58" i="1"/>
  <c r="DI58" i="1"/>
  <c r="DD258" i="1" s="1"/>
  <c r="DJ58" i="1"/>
  <c r="DK58" i="1"/>
  <c r="DL58" i="1"/>
  <c r="DG258" i="1" s="1"/>
  <c r="DM58" i="1"/>
  <c r="DN58" i="1"/>
  <c r="DO58" i="1"/>
  <c r="DJ258" i="1" s="1"/>
  <c r="DP58" i="1"/>
  <c r="DQ58" i="1"/>
  <c r="DR58" i="1"/>
  <c r="DM258" i="1" s="1"/>
  <c r="DS58" i="1"/>
  <c r="DT58" i="1"/>
  <c r="DU58" i="1"/>
  <c r="DP258" i="1" s="1"/>
  <c r="DV58" i="1"/>
  <c r="DW58" i="1"/>
  <c r="DX58" i="1"/>
  <c r="DS258" i="1" s="1"/>
  <c r="DY58" i="1"/>
  <c r="DZ58" i="1"/>
  <c r="BO258" i="1"/>
  <c r="BP258" i="1"/>
  <c r="BR258" i="1"/>
  <c r="BS258" i="1"/>
  <c r="BU258" i="1"/>
  <c r="BV258" i="1"/>
  <c r="BX258" i="1"/>
  <c r="BY258" i="1"/>
  <c r="CA258" i="1"/>
  <c r="CB258" i="1"/>
  <c r="CD258" i="1"/>
  <c r="CE258" i="1"/>
  <c r="CG258" i="1"/>
  <c r="CH258" i="1"/>
  <c r="CJ258" i="1"/>
  <c r="CK258" i="1"/>
  <c r="CM258" i="1"/>
  <c r="CN258" i="1"/>
  <c r="CP258" i="1"/>
  <c r="CQ258" i="1"/>
  <c r="CS258" i="1"/>
  <c r="CT258" i="1"/>
  <c r="CV258" i="1"/>
  <c r="CW258" i="1"/>
  <c r="CY258" i="1"/>
  <c r="CZ258" i="1"/>
  <c r="DB258" i="1"/>
  <c r="DC258" i="1"/>
  <c r="DE258" i="1"/>
  <c r="DF258" i="1"/>
  <c r="DH258" i="1"/>
  <c r="DI258" i="1"/>
  <c r="DK258" i="1"/>
  <c r="DL258" i="1"/>
  <c r="DN258" i="1"/>
  <c r="DO258" i="1"/>
  <c r="DQ258" i="1"/>
  <c r="DR258" i="1"/>
  <c r="DT258" i="1"/>
  <c r="DU258" i="1"/>
  <c r="DV258" i="1"/>
  <c r="DW258" i="1"/>
  <c r="DX258" i="1"/>
  <c r="DY258" i="1"/>
  <c r="DZ258" i="1"/>
  <c r="S249" i="1"/>
  <c r="W50" i="1"/>
  <c r="U249" i="1"/>
  <c r="Y50" i="1"/>
  <c r="G64" i="3" a="1"/>
  <c r="G64" i="3" s="1"/>
  <c r="C64" i="3" a="1"/>
  <c r="C64" i="3" s="1"/>
  <c r="E63" i="3"/>
  <c r="AF242" i="1"/>
  <c r="AK43" i="1"/>
  <c r="AB244" i="1"/>
  <c r="AG45" i="1"/>
  <c r="X246" i="1"/>
  <c r="AC47" i="1"/>
  <c r="AG250" i="1"/>
  <c r="AL51" i="1"/>
  <c r="AC252" i="1"/>
  <c r="AH53" i="1"/>
  <c r="Y254" i="1"/>
  <c r="AD55" i="1"/>
  <c r="AH242" i="1"/>
  <c r="AM43" i="1"/>
  <c r="AL240" i="1"/>
  <c r="AQ41" i="1"/>
  <c r="AP238" i="1"/>
  <c r="AU39" i="1"/>
  <c r="AT236" i="1"/>
  <c r="AY37" i="1"/>
  <c r="AS237" i="1"/>
  <c r="AW38" i="1"/>
  <c r="AO239" i="1"/>
  <c r="AS40" i="1"/>
  <c r="AK241" i="1"/>
  <c r="AO42" i="1"/>
  <c r="AJ249" i="1"/>
  <c r="AP50" i="1"/>
  <c r="AN247" i="1"/>
  <c r="AT48" i="1"/>
  <c r="AR245" i="1"/>
  <c r="AX46" i="1"/>
  <c r="AU244" i="1"/>
  <c r="AZ45" i="1"/>
  <c r="AQ246" i="1"/>
  <c r="AV47" i="1"/>
  <c r="AM248" i="1"/>
  <c r="AR49" i="1"/>
  <c r="AI250" i="1"/>
  <c r="AN51" i="1"/>
  <c r="V255" i="1"/>
  <c r="AB56" i="1"/>
  <c r="Z253" i="1"/>
  <c r="AF54" i="1"/>
  <c r="AD251" i="1"/>
  <c r="AJ52" i="1"/>
  <c r="W247" i="1"/>
  <c r="AA48" i="1"/>
  <c r="AA245" i="1"/>
  <c r="AE46" i="1"/>
  <c r="AE243" i="1"/>
  <c r="AI44" i="1"/>
  <c r="B65" i="3"/>
  <c r="J58" i="1"/>
  <c r="K58" i="1"/>
  <c r="L58" i="1"/>
  <c r="G258" i="1" s="1"/>
  <c r="N58" i="1"/>
  <c r="P58" i="1"/>
  <c r="R58" i="1"/>
  <c r="M258" i="1" s="1"/>
  <c r="T58" i="1"/>
  <c r="V58" i="1"/>
  <c r="X58" i="1"/>
  <c r="S258" i="1" s="1"/>
  <c r="Z58" i="1"/>
  <c r="I58" i="1"/>
  <c r="D258" i="1" s="1"/>
  <c r="H58" i="1"/>
  <c r="E258" i="1"/>
  <c r="F258" i="1"/>
  <c r="I258" i="1"/>
  <c r="K258" i="1"/>
  <c r="O258" i="1"/>
  <c r="Q258" i="1"/>
  <c r="U258" i="1"/>
  <c r="C258" i="1"/>
  <c r="A259" i="1"/>
  <c r="G58" i="1"/>
  <c r="B258" i="1" s="1"/>
  <c r="F59" i="1"/>
  <c r="T250" i="1" l="1"/>
  <c r="Y51" i="1"/>
  <c r="AZ243" i="1"/>
  <c r="BF44" i="1"/>
  <c r="BB234" i="1"/>
  <c r="BG35" i="1"/>
  <c r="BA235" i="1"/>
  <c r="BE36" i="1"/>
  <c r="BJ239" i="1"/>
  <c r="BP40" i="1"/>
  <c r="J254" i="1"/>
  <c r="O55" i="1"/>
  <c r="AY244" i="1"/>
  <c r="BD45" i="1"/>
  <c r="AW237" i="1"/>
  <c r="BA38" i="1"/>
  <c r="BF232" i="1"/>
  <c r="BK33" i="1"/>
  <c r="BI231" i="1"/>
  <c r="BM32" i="1"/>
  <c r="M255" i="1"/>
  <c r="Q56" i="1"/>
  <c r="I255" i="1"/>
  <c r="M56" i="1"/>
  <c r="P252" i="1"/>
  <c r="U53" i="1"/>
  <c r="BI240" i="1"/>
  <c r="BN41" i="1"/>
  <c r="BC242" i="1"/>
  <c r="BH43" i="1"/>
  <c r="O253" i="1"/>
  <c r="S54" i="1"/>
  <c r="R250" i="1"/>
  <c r="W51" i="1"/>
  <c r="BE233" i="1"/>
  <c r="BI34" i="1"/>
  <c r="AV245" i="1"/>
  <c r="BB46" i="1"/>
  <c r="AX236" i="1"/>
  <c r="BC37" i="1"/>
  <c r="BG240" i="1"/>
  <c r="BL41" i="1"/>
  <c r="BD241" i="1"/>
  <c r="BJ42" i="1"/>
  <c r="BM238" i="1"/>
  <c r="BR39" i="1"/>
  <c r="BM229" i="1"/>
  <c r="BQ30" i="1"/>
  <c r="BJ230" i="1"/>
  <c r="BO31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DB59" i="1"/>
  <c r="DC59" i="1"/>
  <c r="DD59" i="1"/>
  <c r="DE59" i="1"/>
  <c r="DF59" i="1"/>
  <c r="DG59" i="1"/>
  <c r="DH59" i="1"/>
  <c r="DI59" i="1"/>
  <c r="DJ59" i="1"/>
  <c r="DK59" i="1"/>
  <c r="DL59" i="1"/>
  <c r="DM59" i="1"/>
  <c r="DN59" i="1"/>
  <c r="DO59" i="1"/>
  <c r="DP59" i="1"/>
  <c r="DQ59" i="1"/>
  <c r="DR59" i="1"/>
  <c r="DS59" i="1"/>
  <c r="DT59" i="1"/>
  <c r="DU59" i="1"/>
  <c r="DV59" i="1"/>
  <c r="DW59" i="1"/>
  <c r="DX59" i="1"/>
  <c r="DY59" i="1"/>
  <c r="DZ59" i="1"/>
  <c r="BN259" i="1"/>
  <c r="BO259" i="1"/>
  <c r="BP259" i="1"/>
  <c r="BQ259" i="1"/>
  <c r="BR259" i="1"/>
  <c r="BS259" i="1"/>
  <c r="BT259" i="1"/>
  <c r="BU259" i="1"/>
  <c r="BV259" i="1"/>
  <c r="BW259" i="1"/>
  <c r="BX259" i="1"/>
  <c r="BY259" i="1"/>
  <c r="BZ259" i="1"/>
  <c r="CA259" i="1"/>
  <c r="CB259" i="1"/>
  <c r="CC259" i="1"/>
  <c r="CD259" i="1"/>
  <c r="CE259" i="1"/>
  <c r="CF259" i="1"/>
  <c r="CG259" i="1"/>
  <c r="CH259" i="1"/>
  <c r="CI259" i="1"/>
  <c r="CJ259" i="1"/>
  <c r="CK259" i="1"/>
  <c r="CL259" i="1"/>
  <c r="CM259" i="1"/>
  <c r="CN259" i="1"/>
  <c r="CO259" i="1"/>
  <c r="CP259" i="1"/>
  <c r="CQ259" i="1"/>
  <c r="CR259" i="1"/>
  <c r="CS259" i="1"/>
  <c r="CT259" i="1"/>
  <c r="CU259" i="1"/>
  <c r="CV259" i="1"/>
  <c r="CW259" i="1"/>
  <c r="CX259" i="1"/>
  <c r="CY259" i="1"/>
  <c r="CZ259" i="1"/>
  <c r="DA259" i="1"/>
  <c r="DB259" i="1"/>
  <c r="DC259" i="1"/>
  <c r="DD259" i="1"/>
  <c r="DE259" i="1"/>
  <c r="DF259" i="1"/>
  <c r="DG259" i="1"/>
  <c r="DH259" i="1"/>
  <c r="DI259" i="1"/>
  <c r="DJ259" i="1"/>
  <c r="DK259" i="1"/>
  <c r="DL259" i="1"/>
  <c r="DM259" i="1"/>
  <c r="DN259" i="1"/>
  <c r="DO259" i="1"/>
  <c r="DP259" i="1"/>
  <c r="DQ259" i="1"/>
  <c r="DR259" i="1"/>
  <c r="DS259" i="1"/>
  <c r="DT259" i="1"/>
  <c r="DU259" i="1"/>
  <c r="DV259" i="1"/>
  <c r="DW259" i="1"/>
  <c r="DX259" i="1"/>
  <c r="DY259" i="1"/>
  <c r="DZ259" i="1"/>
  <c r="B66" i="3"/>
  <c r="G65" i="3" a="1"/>
  <c r="G65" i="3" s="1"/>
  <c r="C65" i="3" a="1"/>
  <c r="C65" i="3" s="1"/>
  <c r="E64" i="3"/>
  <c r="AD244" i="1"/>
  <c r="AI45" i="1"/>
  <c r="Z246" i="1"/>
  <c r="AE47" i="1"/>
  <c r="V248" i="1"/>
  <c r="AA49" i="1"/>
  <c r="AE252" i="1"/>
  <c r="AJ53" i="1"/>
  <c r="AA254" i="1"/>
  <c r="AF55" i="1"/>
  <c r="W256" i="1"/>
  <c r="AB57" i="1"/>
  <c r="AH251" i="1"/>
  <c r="AN52" i="1"/>
  <c r="AL249" i="1"/>
  <c r="AR50" i="1"/>
  <c r="AP247" i="1"/>
  <c r="AV48" i="1"/>
  <c r="AT245" i="1"/>
  <c r="AZ46" i="1"/>
  <c r="AS246" i="1"/>
  <c r="AX47" i="1"/>
  <c r="AO248" i="1"/>
  <c r="AT49" i="1"/>
  <c r="AK250" i="1"/>
  <c r="AP51" i="1"/>
  <c r="AJ242" i="1"/>
  <c r="AO43" i="1"/>
  <c r="AN240" i="1"/>
  <c r="AS41" i="1"/>
  <c r="AR238" i="1"/>
  <c r="AW39" i="1"/>
  <c r="AU237" i="1"/>
  <c r="AY38" i="1"/>
  <c r="AQ239" i="1"/>
  <c r="AU40" i="1"/>
  <c r="AM241" i="1"/>
  <c r="AQ42" i="1"/>
  <c r="AI243" i="1"/>
  <c r="AM44" i="1"/>
  <c r="X255" i="1"/>
  <c r="AD56" i="1"/>
  <c r="AB253" i="1"/>
  <c r="AH54" i="1"/>
  <c r="AF251" i="1"/>
  <c r="AL52" i="1"/>
  <c r="Y247" i="1"/>
  <c r="AC48" i="1"/>
  <c r="AC245" i="1"/>
  <c r="AG46" i="1"/>
  <c r="AG243" i="1"/>
  <c r="AK44" i="1"/>
  <c r="B67" i="3"/>
  <c r="J59" i="1"/>
  <c r="K59" i="1"/>
  <c r="L59" i="1"/>
  <c r="N59" i="1"/>
  <c r="H259" i="1" s="1"/>
  <c r="P59" i="1"/>
  <c r="R59" i="1"/>
  <c r="T59" i="1"/>
  <c r="N259" i="1" s="1"/>
  <c r="V59" i="1"/>
  <c r="X59" i="1"/>
  <c r="Z59" i="1"/>
  <c r="T259" i="1" s="1"/>
  <c r="I59" i="1"/>
  <c r="H59" i="1"/>
  <c r="D259" i="1"/>
  <c r="E259" i="1"/>
  <c r="F259" i="1"/>
  <c r="G259" i="1"/>
  <c r="J259" i="1"/>
  <c r="L259" i="1"/>
  <c r="P259" i="1"/>
  <c r="R259" i="1"/>
  <c r="B259" i="1"/>
  <c r="A260" i="1"/>
  <c r="G59" i="1"/>
  <c r="C259" i="1" s="1"/>
  <c r="F60" i="1"/>
  <c r="BL230" i="1" l="1"/>
  <c r="BQ31" i="1"/>
  <c r="BF241" i="1"/>
  <c r="BL42" i="1"/>
  <c r="BD234" i="1"/>
  <c r="BI35" i="1"/>
  <c r="BB243" i="1"/>
  <c r="BH44" i="1"/>
  <c r="H256" i="1"/>
  <c r="M57" i="1"/>
  <c r="BG233" i="1"/>
  <c r="BK34" i="1"/>
  <c r="K255" i="1"/>
  <c r="O56" i="1"/>
  <c r="BC235" i="1"/>
  <c r="BG36" i="1"/>
  <c r="BK231" i="1"/>
  <c r="BO32" i="1"/>
  <c r="BE242" i="1"/>
  <c r="BJ43" i="1"/>
  <c r="AW246" i="1"/>
  <c r="BB47" i="1"/>
  <c r="N254" i="1"/>
  <c r="S55" i="1"/>
  <c r="Q253" i="1"/>
  <c r="U54" i="1"/>
  <c r="BH232" i="1"/>
  <c r="BM33" i="1"/>
  <c r="AX245" i="1"/>
  <c r="BD46" i="1"/>
  <c r="AZ236" i="1"/>
  <c r="BE37" i="1"/>
  <c r="U251" i="1"/>
  <c r="Y52" i="1"/>
  <c r="BL239" i="1"/>
  <c r="BR40" i="1"/>
  <c r="AY237" i="1"/>
  <c r="BC38" i="1"/>
  <c r="S251" i="1"/>
  <c r="W52" i="1"/>
  <c r="BH241" i="1"/>
  <c r="BN42" i="1"/>
  <c r="L256" i="1"/>
  <c r="Q57" i="1"/>
  <c r="AV238" i="1"/>
  <c r="BA39" i="1"/>
  <c r="BK240" i="1"/>
  <c r="BP41" i="1"/>
  <c r="BA244" i="1"/>
  <c r="BF45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DB60" i="1"/>
  <c r="DC60" i="1"/>
  <c r="DD60" i="1"/>
  <c r="DE60" i="1"/>
  <c r="DF60" i="1"/>
  <c r="DG60" i="1"/>
  <c r="DH60" i="1"/>
  <c r="DI60" i="1"/>
  <c r="DJ60" i="1"/>
  <c r="DK60" i="1"/>
  <c r="DL60" i="1"/>
  <c r="DM60" i="1"/>
  <c r="DN60" i="1"/>
  <c r="DO60" i="1"/>
  <c r="DP60" i="1"/>
  <c r="DQ60" i="1"/>
  <c r="DR60" i="1"/>
  <c r="DS60" i="1"/>
  <c r="DT60" i="1"/>
  <c r="DU60" i="1"/>
  <c r="DV60" i="1"/>
  <c r="DW60" i="1"/>
  <c r="DX60" i="1"/>
  <c r="DY60" i="1"/>
  <c r="DZ60" i="1"/>
  <c r="BN260" i="1"/>
  <c r="BO260" i="1"/>
  <c r="BP260" i="1"/>
  <c r="BQ260" i="1"/>
  <c r="BR260" i="1"/>
  <c r="BS260" i="1"/>
  <c r="BT260" i="1"/>
  <c r="BU260" i="1"/>
  <c r="BV260" i="1"/>
  <c r="BW260" i="1"/>
  <c r="BX260" i="1"/>
  <c r="BY260" i="1"/>
  <c r="BZ260" i="1"/>
  <c r="CA260" i="1"/>
  <c r="CB260" i="1"/>
  <c r="CC260" i="1"/>
  <c r="CD260" i="1"/>
  <c r="CE260" i="1"/>
  <c r="CF260" i="1"/>
  <c r="CG260" i="1"/>
  <c r="CH260" i="1"/>
  <c r="CI260" i="1"/>
  <c r="CJ260" i="1"/>
  <c r="CK260" i="1"/>
  <c r="CL260" i="1"/>
  <c r="CM260" i="1"/>
  <c r="CN260" i="1"/>
  <c r="CO260" i="1"/>
  <c r="CP260" i="1"/>
  <c r="CQ260" i="1"/>
  <c r="CR260" i="1"/>
  <c r="CS260" i="1"/>
  <c r="CT260" i="1"/>
  <c r="CU260" i="1"/>
  <c r="CV260" i="1"/>
  <c r="CW260" i="1"/>
  <c r="CX260" i="1"/>
  <c r="CY260" i="1"/>
  <c r="CZ260" i="1"/>
  <c r="DA260" i="1"/>
  <c r="DB260" i="1"/>
  <c r="DC260" i="1"/>
  <c r="DD260" i="1"/>
  <c r="DE260" i="1"/>
  <c r="DF260" i="1"/>
  <c r="DG260" i="1"/>
  <c r="DH260" i="1"/>
  <c r="DI260" i="1"/>
  <c r="DJ260" i="1"/>
  <c r="DK260" i="1"/>
  <c r="DL260" i="1"/>
  <c r="DM260" i="1"/>
  <c r="DN260" i="1"/>
  <c r="DO260" i="1"/>
  <c r="DP260" i="1"/>
  <c r="DQ260" i="1"/>
  <c r="DR260" i="1"/>
  <c r="DS260" i="1"/>
  <c r="DT260" i="1"/>
  <c r="DU260" i="1"/>
  <c r="DV260" i="1"/>
  <c r="DW260" i="1"/>
  <c r="DX260" i="1"/>
  <c r="DY260" i="1"/>
  <c r="DZ260" i="1"/>
  <c r="G67" i="3" a="1"/>
  <c r="G67" i="3" s="1"/>
  <c r="C67" i="3" a="1"/>
  <c r="C67" i="3" s="1"/>
  <c r="G66" i="3" a="1"/>
  <c r="G66" i="3" s="1"/>
  <c r="C66" i="3" a="1"/>
  <c r="C66" i="3" s="1"/>
  <c r="E65" i="3"/>
  <c r="AF244" i="1"/>
  <c r="AK45" i="1"/>
  <c r="AB246" i="1"/>
  <c r="AG47" i="1"/>
  <c r="X248" i="1"/>
  <c r="AC49" i="1"/>
  <c r="AG252" i="1"/>
  <c r="AL53" i="1"/>
  <c r="AC254" i="1"/>
  <c r="AH55" i="1"/>
  <c r="Y256" i="1"/>
  <c r="AD57" i="1"/>
  <c r="AH244" i="1"/>
  <c r="AM45" i="1"/>
  <c r="AL242" i="1"/>
  <c r="AQ43" i="1"/>
  <c r="AP240" i="1"/>
  <c r="AU41" i="1"/>
  <c r="AT238" i="1"/>
  <c r="AY39" i="1"/>
  <c r="AS239" i="1"/>
  <c r="AW40" i="1"/>
  <c r="AO241" i="1"/>
  <c r="AS42" i="1"/>
  <c r="AK243" i="1"/>
  <c r="AO44" i="1"/>
  <c r="AJ251" i="1"/>
  <c r="AP52" i="1"/>
  <c r="AN249" i="1"/>
  <c r="AT50" i="1"/>
  <c r="AR247" i="1"/>
  <c r="AX48" i="1"/>
  <c r="AU246" i="1"/>
  <c r="AZ47" i="1"/>
  <c r="AQ248" i="1"/>
  <c r="AV49" i="1"/>
  <c r="AM250" i="1"/>
  <c r="AR51" i="1"/>
  <c r="AI252" i="1"/>
  <c r="AN53" i="1"/>
  <c r="V257" i="1"/>
  <c r="AB58" i="1"/>
  <c r="Z255" i="1"/>
  <c r="AF56" i="1"/>
  <c r="AD253" i="1"/>
  <c r="AJ54" i="1"/>
  <c r="W249" i="1"/>
  <c r="AA50" i="1"/>
  <c r="AA247" i="1"/>
  <c r="AE48" i="1"/>
  <c r="AE245" i="1"/>
  <c r="AI46" i="1"/>
  <c r="B68" i="3"/>
  <c r="J60" i="1"/>
  <c r="E260" i="1" s="1"/>
  <c r="K60" i="1"/>
  <c r="L60" i="1"/>
  <c r="N60" i="1"/>
  <c r="P60" i="1"/>
  <c r="K260" i="1" s="1"/>
  <c r="R60" i="1"/>
  <c r="T60" i="1"/>
  <c r="V60" i="1"/>
  <c r="Q260" i="1" s="1"/>
  <c r="X60" i="1"/>
  <c r="Z60" i="1"/>
  <c r="I60" i="1"/>
  <c r="H60" i="1"/>
  <c r="C260" i="1" s="1"/>
  <c r="D260" i="1"/>
  <c r="F260" i="1"/>
  <c r="G260" i="1"/>
  <c r="I260" i="1"/>
  <c r="M260" i="1"/>
  <c r="O260" i="1"/>
  <c r="S260" i="1"/>
  <c r="U260" i="1"/>
  <c r="G1521" i="3" s="1" a="1"/>
  <c r="G1521" i="3" s="1"/>
  <c r="A261" i="1"/>
  <c r="G60" i="1"/>
  <c r="B260" i="1" s="1"/>
  <c r="F61" i="1"/>
  <c r="BJ241" i="1" l="1"/>
  <c r="BP42" i="1"/>
  <c r="BI242" i="1"/>
  <c r="BN43" i="1"/>
  <c r="BM240" i="1"/>
  <c r="BR41" i="1"/>
  <c r="AY246" i="1"/>
  <c r="BD47" i="1"/>
  <c r="O255" i="1"/>
  <c r="S56" i="1"/>
  <c r="BJ232" i="1"/>
  <c r="BO33" i="1"/>
  <c r="BF234" i="1"/>
  <c r="BK35" i="1"/>
  <c r="BE235" i="1"/>
  <c r="BI36" i="1"/>
  <c r="AZ245" i="1"/>
  <c r="BF46" i="1"/>
  <c r="M257" i="1"/>
  <c r="Q58" i="1"/>
  <c r="AX238" i="1"/>
  <c r="BC39" i="1"/>
  <c r="BA237" i="1"/>
  <c r="BE38" i="1"/>
  <c r="P254" i="1"/>
  <c r="U55" i="1"/>
  <c r="BD243" i="1"/>
  <c r="BJ44" i="1"/>
  <c r="J256" i="1"/>
  <c r="O57" i="1"/>
  <c r="BC244" i="1"/>
  <c r="BH45" i="1"/>
  <c r="BM231" i="1"/>
  <c r="BQ32" i="1"/>
  <c r="AW239" i="1"/>
  <c r="BA40" i="1"/>
  <c r="R252" i="1"/>
  <c r="W53" i="1"/>
  <c r="T252" i="1"/>
  <c r="Y53" i="1"/>
  <c r="BI233" i="1"/>
  <c r="BM34" i="1"/>
  <c r="AV247" i="1"/>
  <c r="BB48" i="1"/>
  <c r="BB236" i="1"/>
  <c r="BG37" i="1"/>
  <c r="I257" i="1"/>
  <c r="M58" i="1"/>
  <c r="BG242" i="1"/>
  <c r="BL43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DB61" i="1"/>
  <c r="DC61" i="1"/>
  <c r="DD61" i="1"/>
  <c r="DE61" i="1"/>
  <c r="DF61" i="1"/>
  <c r="DG61" i="1"/>
  <c r="DH61" i="1"/>
  <c r="DI61" i="1"/>
  <c r="DJ61" i="1"/>
  <c r="DK61" i="1"/>
  <c r="DL61" i="1"/>
  <c r="DM61" i="1"/>
  <c r="DN61" i="1"/>
  <c r="DO61" i="1"/>
  <c r="DP61" i="1"/>
  <c r="DQ61" i="1"/>
  <c r="DR61" i="1"/>
  <c r="DS61" i="1"/>
  <c r="DT61" i="1"/>
  <c r="DU61" i="1"/>
  <c r="DV61" i="1"/>
  <c r="DW61" i="1"/>
  <c r="DX61" i="1"/>
  <c r="DY61" i="1"/>
  <c r="DZ61" i="1"/>
  <c r="BN261" i="1"/>
  <c r="BO261" i="1"/>
  <c r="BP261" i="1"/>
  <c r="BQ261" i="1"/>
  <c r="BR261" i="1"/>
  <c r="BS261" i="1"/>
  <c r="BT261" i="1"/>
  <c r="BU261" i="1"/>
  <c r="BV261" i="1"/>
  <c r="BW261" i="1"/>
  <c r="BX261" i="1"/>
  <c r="BY261" i="1"/>
  <c r="BZ261" i="1"/>
  <c r="CA261" i="1"/>
  <c r="CB261" i="1"/>
  <c r="CC261" i="1"/>
  <c r="CD261" i="1"/>
  <c r="CE261" i="1"/>
  <c r="CF261" i="1"/>
  <c r="CG261" i="1"/>
  <c r="CH261" i="1"/>
  <c r="CI261" i="1"/>
  <c r="CJ261" i="1"/>
  <c r="CK261" i="1"/>
  <c r="CL261" i="1"/>
  <c r="CM261" i="1"/>
  <c r="CN261" i="1"/>
  <c r="CO261" i="1"/>
  <c r="CP261" i="1"/>
  <c r="CQ261" i="1"/>
  <c r="CR261" i="1"/>
  <c r="CS261" i="1"/>
  <c r="CT261" i="1"/>
  <c r="CU261" i="1"/>
  <c r="CV261" i="1"/>
  <c r="CW261" i="1"/>
  <c r="CX261" i="1"/>
  <c r="CY261" i="1"/>
  <c r="CZ261" i="1"/>
  <c r="DA261" i="1"/>
  <c r="DB261" i="1"/>
  <c r="DC261" i="1"/>
  <c r="DD261" i="1"/>
  <c r="DE261" i="1"/>
  <c r="DF261" i="1"/>
  <c r="DG261" i="1"/>
  <c r="DH261" i="1"/>
  <c r="DI261" i="1"/>
  <c r="DJ261" i="1"/>
  <c r="DK261" i="1"/>
  <c r="DL261" i="1"/>
  <c r="DM261" i="1"/>
  <c r="DN261" i="1"/>
  <c r="DO261" i="1"/>
  <c r="DP261" i="1"/>
  <c r="DQ261" i="1"/>
  <c r="DR261" i="1"/>
  <c r="DS261" i="1"/>
  <c r="DT261" i="1"/>
  <c r="DU261" i="1"/>
  <c r="DV261" i="1"/>
  <c r="DW261" i="1"/>
  <c r="DX261" i="1"/>
  <c r="DY261" i="1"/>
  <c r="DZ261" i="1"/>
  <c r="E66" i="3"/>
  <c r="G68" i="3" a="1"/>
  <c r="G68" i="3" s="1"/>
  <c r="C68" i="3" a="1"/>
  <c r="C68" i="3" s="1"/>
  <c r="E67" i="3"/>
  <c r="AD246" i="1"/>
  <c r="AI47" i="1"/>
  <c r="Z248" i="1"/>
  <c r="AE49" i="1"/>
  <c r="V250" i="1"/>
  <c r="AA51" i="1"/>
  <c r="AE254" i="1"/>
  <c r="AJ55" i="1"/>
  <c r="AA256" i="1"/>
  <c r="AF57" i="1"/>
  <c r="W258" i="1"/>
  <c r="AB59" i="1"/>
  <c r="AH253" i="1"/>
  <c r="AN54" i="1"/>
  <c r="AL251" i="1"/>
  <c r="AR52" i="1"/>
  <c r="AP249" i="1"/>
  <c r="AV50" i="1"/>
  <c r="AT247" i="1"/>
  <c r="AZ48" i="1"/>
  <c r="AS248" i="1"/>
  <c r="AX49" i="1"/>
  <c r="AO250" i="1"/>
  <c r="AT51" i="1"/>
  <c r="AK252" i="1"/>
  <c r="AP53" i="1"/>
  <c r="AJ244" i="1"/>
  <c r="AO45" i="1"/>
  <c r="AN242" i="1"/>
  <c r="AS43" i="1"/>
  <c r="AR240" i="1"/>
  <c r="AW41" i="1"/>
  <c r="AU239" i="1"/>
  <c r="AY40" i="1"/>
  <c r="AQ241" i="1"/>
  <c r="AU42" i="1"/>
  <c r="AM243" i="1"/>
  <c r="AQ44" i="1"/>
  <c r="AI245" i="1"/>
  <c r="AM46" i="1"/>
  <c r="X257" i="1"/>
  <c r="AD58" i="1"/>
  <c r="AB255" i="1"/>
  <c r="AH56" i="1"/>
  <c r="AF253" i="1"/>
  <c r="AL54" i="1"/>
  <c r="Y249" i="1"/>
  <c r="AC50" i="1"/>
  <c r="AC247" i="1"/>
  <c r="AG48" i="1"/>
  <c r="AG245" i="1"/>
  <c r="AK46" i="1"/>
  <c r="B69" i="3"/>
  <c r="J61" i="1"/>
  <c r="K61" i="1"/>
  <c r="L61" i="1"/>
  <c r="N61" i="1"/>
  <c r="H261" i="1" s="1"/>
  <c r="P61" i="1"/>
  <c r="R61" i="1"/>
  <c r="T61" i="1"/>
  <c r="N261" i="1" s="1"/>
  <c r="C1544" i="3" s="1" a="1"/>
  <c r="C1544" i="3" s="1"/>
  <c r="E1544" i="3" s="1"/>
  <c r="V61" i="1"/>
  <c r="X61" i="1"/>
  <c r="Z61" i="1"/>
  <c r="T261" i="1" s="1"/>
  <c r="I61" i="1"/>
  <c r="H61" i="1"/>
  <c r="D261" i="1"/>
  <c r="E261" i="1"/>
  <c r="F261" i="1"/>
  <c r="G261" i="1"/>
  <c r="J261" i="1"/>
  <c r="L261" i="1"/>
  <c r="P261" i="1"/>
  <c r="R261" i="1"/>
  <c r="B261" i="1"/>
  <c r="A262" i="1"/>
  <c r="G61" i="1"/>
  <c r="C261" i="1" s="1"/>
  <c r="F62" i="1"/>
  <c r="H258" i="1" l="1"/>
  <c r="M59" i="1"/>
  <c r="BH234" i="1"/>
  <c r="BM35" i="1"/>
  <c r="AV240" i="1"/>
  <c r="BA41" i="1"/>
  <c r="K257" i="1"/>
  <c r="O58" i="1"/>
  <c r="AZ238" i="1"/>
  <c r="BE39" i="1"/>
  <c r="BA246" i="1"/>
  <c r="BF47" i="1"/>
  <c r="BK233" i="1"/>
  <c r="BO34" i="1"/>
  <c r="BL241" i="1"/>
  <c r="BR42" i="1"/>
  <c r="BF243" i="1"/>
  <c r="BL44" i="1"/>
  <c r="AW248" i="1"/>
  <c r="BB49" i="1"/>
  <c r="S253" i="1"/>
  <c r="W54" i="1"/>
  <c r="BB245" i="1"/>
  <c r="BH46" i="1"/>
  <c r="Q255" i="1"/>
  <c r="U56" i="1"/>
  <c r="L258" i="1"/>
  <c r="Q59" i="1"/>
  <c r="BG235" i="1"/>
  <c r="BK36" i="1"/>
  <c r="AX247" i="1"/>
  <c r="BD48" i="1"/>
  <c r="BK242" i="1"/>
  <c r="BP43" i="1"/>
  <c r="BC237" i="1"/>
  <c r="BG38" i="1"/>
  <c r="U253" i="1"/>
  <c r="Y54" i="1"/>
  <c r="BL232" i="1"/>
  <c r="BQ33" i="1"/>
  <c r="BE244" i="1"/>
  <c r="BJ45" i="1"/>
  <c r="AY239" i="1"/>
  <c r="BC40" i="1"/>
  <c r="BD236" i="1"/>
  <c r="BI37" i="1"/>
  <c r="N256" i="1"/>
  <c r="S57" i="1"/>
  <c r="BH243" i="1"/>
  <c r="BN44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I262" i="1" s="1"/>
  <c r="CO62" i="1"/>
  <c r="CP62" i="1"/>
  <c r="CQ62" i="1"/>
  <c r="CL262" i="1" s="1"/>
  <c r="CR62" i="1"/>
  <c r="CS62" i="1"/>
  <c r="CT62" i="1"/>
  <c r="CO262" i="1" s="1"/>
  <c r="CU62" i="1"/>
  <c r="CV62" i="1"/>
  <c r="CW62" i="1"/>
  <c r="CR262" i="1" s="1"/>
  <c r="CX62" i="1"/>
  <c r="CY62" i="1"/>
  <c r="CZ62" i="1"/>
  <c r="CU262" i="1" s="1"/>
  <c r="DA62" i="1"/>
  <c r="DB62" i="1"/>
  <c r="DC62" i="1"/>
  <c r="CX262" i="1" s="1"/>
  <c r="DD62" i="1"/>
  <c r="DE62" i="1"/>
  <c r="DF62" i="1"/>
  <c r="DA262" i="1" s="1"/>
  <c r="DG62" i="1"/>
  <c r="DH62" i="1"/>
  <c r="DI62" i="1"/>
  <c r="DD262" i="1" s="1"/>
  <c r="DJ62" i="1"/>
  <c r="DK62" i="1"/>
  <c r="DL62" i="1"/>
  <c r="DG262" i="1" s="1"/>
  <c r="DM62" i="1"/>
  <c r="DN62" i="1"/>
  <c r="DO62" i="1"/>
  <c r="DJ262" i="1" s="1"/>
  <c r="DP62" i="1"/>
  <c r="DQ62" i="1"/>
  <c r="DR62" i="1"/>
  <c r="DM262" i="1" s="1"/>
  <c r="DS62" i="1"/>
  <c r="DT62" i="1"/>
  <c r="DU62" i="1"/>
  <c r="DP262" i="1" s="1"/>
  <c r="DV62" i="1"/>
  <c r="DW62" i="1"/>
  <c r="DX62" i="1"/>
  <c r="DS262" i="1" s="1"/>
  <c r="DY62" i="1"/>
  <c r="DZ62" i="1"/>
  <c r="BN262" i="1"/>
  <c r="BO262" i="1"/>
  <c r="BP262" i="1"/>
  <c r="BQ262" i="1"/>
  <c r="BR262" i="1"/>
  <c r="BS262" i="1"/>
  <c r="BT262" i="1"/>
  <c r="BU262" i="1"/>
  <c r="BV262" i="1"/>
  <c r="BW262" i="1"/>
  <c r="BX262" i="1"/>
  <c r="BY262" i="1"/>
  <c r="BZ262" i="1"/>
  <c r="CA262" i="1"/>
  <c r="CB262" i="1"/>
  <c r="CC262" i="1"/>
  <c r="CD262" i="1"/>
  <c r="CE262" i="1"/>
  <c r="CF262" i="1"/>
  <c r="CG262" i="1"/>
  <c r="CH262" i="1"/>
  <c r="CJ262" i="1"/>
  <c r="CK262" i="1"/>
  <c r="CM262" i="1"/>
  <c r="CN262" i="1"/>
  <c r="CP262" i="1"/>
  <c r="CQ262" i="1"/>
  <c r="CS262" i="1"/>
  <c r="CT262" i="1"/>
  <c r="CV262" i="1"/>
  <c r="CW262" i="1"/>
  <c r="CY262" i="1"/>
  <c r="CZ262" i="1"/>
  <c r="DB262" i="1"/>
  <c r="DC262" i="1"/>
  <c r="DE262" i="1"/>
  <c r="DF262" i="1"/>
  <c r="DH262" i="1"/>
  <c r="DI262" i="1"/>
  <c r="DK262" i="1"/>
  <c r="DL262" i="1"/>
  <c r="DN262" i="1"/>
  <c r="DO262" i="1"/>
  <c r="DQ262" i="1"/>
  <c r="DR262" i="1"/>
  <c r="DT262" i="1"/>
  <c r="DU262" i="1"/>
  <c r="DV262" i="1"/>
  <c r="DW262" i="1"/>
  <c r="DX262" i="1"/>
  <c r="DY262" i="1"/>
  <c r="DZ262" i="1"/>
  <c r="G69" i="3" a="1"/>
  <c r="G69" i="3" s="1"/>
  <c r="C69" i="3" a="1"/>
  <c r="C69" i="3" s="1"/>
  <c r="E68" i="3"/>
  <c r="AF246" i="1"/>
  <c r="AK47" i="1"/>
  <c r="AB248" i="1"/>
  <c r="AG49" i="1"/>
  <c r="X250" i="1"/>
  <c r="AC51" i="1"/>
  <c r="AG254" i="1"/>
  <c r="AL55" i="1"/>
  <c r="AC256" i="1"/>
  <c r="AH57" i="1"/>
  <c r="Y258" i="1"/>
  <c r="AD59" i="1"/>
  <c r="AH246" i="1"/>
  <c r="AM47" i="1"/>
  <c r="AL244" i="1"/>
  <c r="AQ45" i="1"/>
  <c r="AP242" i="1"/>
  <c r="AU43" i="1"/>
  <c r="AT240" i="1"/>
  <c r="AY41" i="1"/>
  <c r="AS241" i="1"/>
  <c r="AW42" i="1"/>
  <c r="AO243" i="1"/>
  <c r="AS44" i="1"/>
  <c r="AK245" i="1"/>
  <c r="AO46" i="1"/>
  <c r="AJ253" i="1"/>
  <c r="AP54" i="1"/>
  <c r="AN251" i="1"/>
  <c r="AT52" i="1"/>
  <c r="AR249" i="1"/>
  <c r="AX50" i="1"/>
  <c r="AU248" i="1"/>
  <c r="AZ49" i="1"/>
  <c r="AQ250" i="1"/>
  <c r="AV51" i="1"/>
  <c r="AM252" i="1"/>
  <c r="AR53" i="1"/>
  <c r="AI254" i="1"/>
  <c r="AN55" i="1"/>
  <c r="V259" i="1"/>
  <c r="AB60" i="1"/>
  <c r="Z257" i="1"/>
  <c r="AF58" i="1"/>
  <c r="AD255" i="1"/>
  <c r="AJ56" i="1"/>
  <c r="W251" i="1"/>
  <c r="AA52" i="1"/>
  <c r="AA249" i="1"/>
  <c r="AE50" i="1"/>
  <c r="AE247" i="1"/>
  <c r="AI48" i="1"/>
  <c r="B70" i="3"/>
  <c r="J62" i="1"/>
  <c r="E262" i="1" s="1"/>
  <c r="K62" i="1"/>
  <c r="L62" i="1"/>
  <c r="N62" i="1"/>
  <c r="P62" i="1"/>
  <c r="K262" i="1" s="1"/>
  <c r="R62" i="1"/>
  <c r="T62" i="1"/>
  <c r="V62" i="1"/>
  <c r="Q262" i="1" s="1"/>
  <c r="X62" i="1"/>
  <c r="Z62" i="1"/>
  <c r="I62" i="1"/>
  <c r="H62" i="1"/>
  <c r="C262" i="1" s="1"/>
  <c r="D262" i="1"/>
  <c r="F262" i="1"/>
  <c r="G262" i="1"/>
  <c r="I262" i="1"/>
  <c r="G1567" i="3" s="1" a="1"/>
  <c r="G1567" i="3" s="1"/>
  <c r="M262" i="1"/>
  <c r="O262" i="1"/>
  <c r="S262" i="1"/>
  <c r="U262" i="1"/>
  <c r="A263" i="1"/>
  <c r="G62" i="1"/>
  <c r="B262" i="1" s="1"/>
  <c r="F63" i="1"/>
  <c r="BE237" i="1" l="1"/>
  <c r="BI38" i="1"/>
  <c r="BM233" i="1"/>
  <c r="BQ34" i="1"/>
  <c r="BJ243" i="1"/>
  <c r="BP44" i="1"/>
  <c r="M259" i="1"/>
  <c r="Q60" i="1"/>
  <c r="BG244" i="1"/>
  <c r="BL45" i="1"/>
  <c r="AZ247" i="1"/>
  <c r="BF48" i="1"/>
  <c r="AW241" i="1"/>
  <c r="BA42" i="1"/>
  <c r="O257" i="1"/>
  <c r="S58" i="1"/>
  <c r="BD245" i="1"/>
  <c r="BJ46" i="1"/>
  <c r="BB238" i="1"/>
  <c r="BG39" i="1"/>
  <c r="BF236" i="1"/>
  <c r="BK37" i="1"/>
  <c r="BC246" i="1"/>
  <c r="BH47" i="1"/>
  <c r="AV249" i="1"/>
  <c r="BB50" i="1"/>
  <c r="BJ234" i="1"/>
  <c r="BO35" i="1"/>
  <c r="J258" i="1"/>
  <c r="O59" i="1"/>
  <c r="I259" i="1"/>
  <c r="M60" i="1"/>
  <c r="BI244" i="1"/>
  <c r="BN45" i="1"/>
  <c r="AX240" i="1"/>
  <c r="BC41" i="1"/>
  <c r="T254" i="1"/>
  <c r="Y55" i="1"/>
  <c r="AY248" i="1"/>
  <c r="BD49" i="1"/>
  <c r="P256" i="1"/>
  <c r="U57" i="1"/>
  <c r="R254" i="1"/>
  <c r="W55" i="1"/>
  <c r="BM242" i="1"/>
  <c r="BR43" i="1"/>
  <c r="BA239" i="1"/>
  <c r="BE40" i="1"/>
  <c r="BI235" i="1"/>
  <c r="BM36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DB63" i="1"/>
  <c r="DC63" i="1"/>
  <c r="DD63" i="1"/>
  <c r="DE63" i="1"/>
  <c r="DF63" i="1"/>
  <c r="DG63" i="1"/>
  <c r="DH63" i="1"/>
  <c r="DI63" i="1"/>
  <c r="DJ63" i="1"/>
  <c r="DK63" i="1"/>
  <c r="DL63" i="1"/>
  <c r="DM63" i="1"/>
  <c r="DN63" i="1"/>
  <c r="DO63" i="1"/>
  <c r="DP63" i="1"/>
  <c r="DQ63" i="1"/>
  <c r="DR63" i="1"/>
  <c r="DS63" i="1"/>
  <c r="DT63" i="1"/>
  <c r="DU63" i="1"/>
  <c r="DV63" i="1"/>
  <c r="DW63" i="1"/>
  <c r="DX63" i="1"/>
  <c r="DY63" i="1"/>
  <c r="DZ63" i="1"/>
  <c r="BN263" i="1"/>
  <c r="BO263" i="1"/>
  <c r="BP263" i="1"/>
  <c r="BQ263" i="1"/>
  <c r="BR263" i="1"/>
  <c r="BS263" i="1"/>
  <c r="BT263" i="1"/>
  <c r="BU263" i="1"/>
  <c r="BV263" i="1"/>
  <c r="BW263" i="1"/>
  <c r="BX263" i="1"/>
  <c r="BY263" i="1"/>
  <c r="BZ263" i="1"/>
  <c r="CA263" i="1"/>
  <c r="CB263" i="1"/>
  <c r="CC263" i="1"/>
  <c r="CD263" i="1"/>
  <c r="CE263" i="1"/>
  <c r="CF263" i="1"/>
  <c r="CG263" i="1"/>
  <c r="CH263" i="1"/>
  <c r="CI263" i="1"/>
  <c r="CJ263" i="1"/>
  <c r="CK263" i="1"/>
  <c r="CL263" i="1"/>
  <c r="CM263" i="1"/>
  <c r="CN263" i="1"/>
  <c r="CO263" i="1"/>
  <c r="CP263" i="1"/>
  <c r="CQ263" i="1"/>
  <c r="CR263" i="1"/>
  <c r="CS263" i="1"/>
  <c r="CT263" i="1"/>
  <c r="CU263" i="1"/>
  <c r="CV263" i="1"/>
  <c r="CW263" i="1"/>
  <c r="CX263" i="1"/>
  <c r="CY263" i="1"/>
  <c r="CZ263" i="1"/>
  <c r="DA263" i="1"/>
  <c r="DB263" i="1"/>
  <c r="DC263" i="1"/>
  <c r="DD263" i="1"/>
  <c r="DE263" i="1"/>
  <c r="DF263" i="1"/>
  <c r="DG263" i="1"/>
  <c r="DH263" i="1"/>
  <c r="DI263" i="1"/>
  <c r="DJ263" i="1"/>
  <c r="DK263" i="1"/>
  <c r="DL263" i="1"/>
  <c r="DM263" i="1"/>
  <c r="DN263" i="1"/>
  <c r="DO263" i="1"/>
  <c r="DP263" i="1"/>
  <c r="DQ263" i="1"/>
  <c r="DR263" i="1"/>
  <c r="DS263" i="1"/>
  <c r="DT263" i="1"/>
  <c r="DU263" i="1"/>
  <c r="DV263" i="1"/>
  <c r="DW263" i="1"/>
  <c r="DX263" i="1"/>
  <c r="DY263" i="1"/>
  <c r="DZ263" i="1"/>
  <c r="G70" i="3" a="1"/>
  <c r="G70" i="3" s="1"/>
  <c r="C70" i="3" a="1"/>
  <c r="C70" i="3" s="1"/>
  <c r="E69" i="3"/>
  <c r="AD248" i="1"/>
  <c r="AI49" i="1"/>
  <c r="Z250" i="1"/>
  <c r="AE51" i="1"/>
  <c r="V252" i="1"/>
  <c r="AA53" i="1"/>
  <c r="AE256" i="1"/>
  <c r="AJ57" i="1"/>
  <c r="AA258" i="1"/>
  <c r="AF59" i="1"/>
  <c r="W260" i="1"/>
  <c r="AB61" i="1"/>
  <c r="AH255" i="1"/>
  <c r="AN56" i="1"/>
  <c r="AL253" i="1"/>
  <c r="AR54" i="1"/>
  <c r="AP251" i="1"/>
  <c r="AV52" i="1"/>
  <c r="AT249" i="1"/>
  <c r="AZ50" i="1"/>
  <c r="AS250" i="1"/>
  <c r="AX51" i="1"/>
  <c r="AO252" i="1"/>
  <c r="AT53" i="1"/>
  <c r="AK254" i="1"/>
  <c r="AP55" i="1"/>
  <c r="AJ246" i="1"/>
  <c r="AO47" i="1"/>
  <c r="AN244" i="1"/>
  <c r="AS45" i="1"/>
  <c r="AR242" i="1"/>
  <c r="AW43" i="1"/>
  <c r="AU241" i="1"/>
  <c r="AY42" i="1"/>
  <c r="AQ243" i="1"/>
  <c r="AU44" i="1"/>
  <c r="AM245" i="1"/>
  <c r="AQ46" i="1"/>
  <c r="AI247" i="1"/>
  <c r="AM48" i="1"/>
  <c r="X259" i="1"/>
  <c r="AD60" i="1"/>
  <c r="AB257" i="1"/>
  <c r="AH58" i="1"/>
  <c r="AF255" i="1"/>
  <c r="AL56" i="1"/>
  <c r="Y251" i="1"/>
  <c r="AC52" i="1"/>
  <c r="AC249" i="1"/>
  <c r="AG50" i="1"/>
  <c r="AG247" i="1"/>
  <c r="AK48" i="1"/>
  <c r="B71" i="3"/>
  <c r="J63" i="1"/>
  <c r="D263" i="1" s="1"/>
  <c r="K63" i="1"/>
  <c r="L63" i="1"/>
  <c r="N63" i="1"/>
  <c r="P63" i="1"/>
  <c r="J263" i="1" s="1"/>
  <c r="R63" i="1"/>
  <c r="T63" i="1"/>
  <c r="V63" i="1"/>
  <c r="P263" i="1" s="1"/>
  <c r="X63" i="1"/>
  <c r="Z63" i="1"/>
  <c r="I63" i="1"/>
  <c r="H63" i="1"/>
  <c r="B263" i="1" s="1"/>
  <c r="C1590" i="3" s="1" a="1"/>
  <c r="C1590" i="3" s="1"/>
  <c r="E1590" i="3" s="1"/>
  <c r="E263" i="1"/>
  <c r="F263" i="1"/>
  <c r="G263" i="1"/>
  <c r="H263" i="1"/>
  <c r="L263" i="1"/>
  <c r="N263" i="1"/>
  <c r="R263" i="1"/>
  <c r="T263" i="1"/>
  <c r="A264" i="1"/>
  <c r="G63" i="1"/>
  <c r="C263" i="1" s="1"/>
  <c r="G1590" i="3" s="1" a="1"/>
  <c r="G1590" i="3" s="1"/>
  <c r="F64" i="1"/>
  <c r="BL243" i="1" l="1"/>
  <c r="BR44" i="1"/>
  <c r="AX249" i="1"/>
  <c r="BD50" i="1"/>
  <c r="BH245" i="1"/>
  <c r="BN46" i="1"/>
  <c r="BK235" i="1"/>
  <c r="BO36" i="1"/>
  <c r="BG237" i="1"/>
  <c r="BK38" i="1"/>
  <c r="N258" i="1"/>
  <c r="S59" i="1"/>
  <c r="BF245" i="1"/>
  <c r="BL46" i="1"/>
  <c r="BL234" i="1"/>
  <c r="BQ35" i="1"/>
  <c r="AZ240" i="1"/>
  <c r="BE41" i="1"/>
  <c r="Q257" i="1"/>
  <c r="U58" i="1"/>
  <c r="AY241" i="1"/>
  <c r="BC42" i="1"/>
  <c r="K259" i="1"/>
  <c r="O60" i="1"/>
  <c r="BB247" i="1"/>
  <c r="BH48" i="1"/>
  <c r="BE246" i="1"/>
  <c r="BJ47" i="1"/>
  <c r="BA248" i="1"/>
  <c r="BF49" i="1"/>
  <c r="BK244" i="1"/>
  <c r="BP45" i="1"/>
  <c r="BD238" i="1"/>
  <c r="BI39" i="1"/>
  <c r="BH236" i="1"/>
  <c r="BM37" i="1"/>
  <c r="S255" i="1"/>
  <c r="W56" i="1"/>
  <c r="U255" i="1"/>
  <c r="Y56" i="1"/>
  <c r="H260" i="1"/>
  <c r="M61" i="1"/>
  <c r="AW250" i="1"/>
  <c r="BB51" i="1"/>
  <c r="BC239" i="1"/>
  <c r="BG40" i="1"/>
  <c r="AV242" i="1"/>
  <c r="BA43" i="1"/>
  <c r="L260" i="1"/>
  <c r="Q61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DB64" i="1"/>
  <c r="DC64" i="1"/>
  <c r="DD64" i="1"/>
  <c r="DE64" i="1"/>
  <c r="DF64" i="1"/>
  <c r="DG64" i="1"/>
  <c r="DH64" i="1"/>
  <c r="DI64" i="1"/>
  <c r="DJ64" i="1"/>
  <c r="DK64" i="1"/>
  <c r="DL64" i="1"/>
  <c r="DM64" i="1"/>
  <c r="DN64" i="1"/>
  <c r="DO64" i="1"/>
  <c r="DP64" i="1"/>
  <c r="DQ64" i="1"/>
  <c r="DR64" i="1"/>
  <c r="DS64" i="1"/>
  <c r="DT64" i="1"/>
  <c r="DU64" i="1"/>
  <c r="DV64" i="1"/>
  <c r="DW64" i="1"/>
  <c r="DX64" i="1"/>
  <c r="DY64" i="1"/>
  <c r="DZ64" i="1"/>
  <c r="BN264" i="1"/>
  <c r="BO264" i="1"/>
  <c r="BP264" i="1"/>
  <c r="BQ264" i="1"/>
  <c r="BR264" i="1"/>
  <c r="BS264" i="1"/>
  <c r="BT264" i="1"/>
  <c r="BU264" i="1"/>
  <c r="BV264" i="1"/>
  <c r="BW264" i="1"/>
  <c r="BX264" i="1"/>
  <c r="BY264" i="1"/>
  <c r="BZ264" i="1"/>
  <c r="CA264" i="1"/>
  <c r="CB264" i="1"/>
  <c r="CC264" i="1"/>
  <c r="CD264" i="1"/>
  <c r="CE264" i="1"/>
  <c r="CF264" i="1"/>
  <c r="CG264" i="1"/>
  <c r="CH264" i="1"/>
  <c r="CI264" i="1"/>
  <c r="CJ264" i="1"/>
  <c r="CK264" i="1"/>
  <c r="CL264" i="1"/>
  <c r="CM264" i="1"/>
  <c r="CN264" i="1"/>
  <c r="CO264" i="1"/>
  <c r="CP264" i="1"/>
  <c r="CQ264" i="1"/>
  <c r="CR264" i="1"/>
  <c r="CS264" i="1"/>
  <c r="CT264" i="1"/>
  <c r="CU264" i="1"/>
  <c r="CV264" i="1"/>
  <c r="CW264" i="1"/>
  <c r="CX264" i="1"/>
  <c r="CY264" i="1"/>
  <c r="CZ264" i="1"/>
  <c r="DA264" i="1"/>
  <c r="DB264" i="1"/>
  <c r="DC264" i="1"/>
  <c r="DD264" i="1"/>
  <c r="DE264" i="1"/>
  <c r="DF264" i="1"/>
  <c r="DG264" i="1"/>
  <c r="DH264" i="1"/>
  <c r="DI264" i="1"/>
  <c r="DJ264" i="1"/>
  <c r="DK264" i="1"/>
  <c r="DL264" i="1"/>
  <c r="DM264" i="1"/>
  <c r="DN264" i="1"/>
  <c r="DO264" i="1"/>
  <c r="DP264" i="1"/>
  <c r="DQ264" i="1"/>
  <c r="DR264" i="1"/>
  <c r="DS264" i="1"/>
  <c r="DT264" i="1"/>
  <c r="DU264" i="1"/>
  <c r="DV264" i="1"/>
  <c r="DW264" i="1"/>
  <c r="DX264" i="1"/>
  <c r="DY264" i="1"/>
  <c r="DZ264" i="1"/>
  <c r="G71" i="3" a="1"/>
  <c r="G71" i="3" s="1"/>
  <c r="C71" i="3" a="1"/>
  <c r="C71" i="3" s="1"/>
  <c r="E70" i="3"/>
  <c r="AF248" i="1"/>
  <c r="AK49" i="1"/>
  <c r="AB250" i="1"/>
  <c r="AG51" i="1"/>
  <c r="X252" i="1"/>
  <c r="AC53" i="1"/>
  <c r="AG256" i="1"/>
  <c r="AL57" i="1"/>
  <c r="AC258" i="1"/>
  <c r="AH59" i="1"/>
  <c r="Y260" i="1"/>
  <c r="AD61" i="1"/>
  <c r="AH248" i="1"/>
  <c r="AM49" i="1"/>
  <c r="AL246" i="1"/>
  <c r="AQ47" i="1"/>
  <c r="AP244" i="1"/>
  <c r="AU45" i="1"/>
  <c r="AT242" i="1"/>
  <c r="AY43" i="1"/>
  <c r="AS243" i="1"/>
  <c r="AW44" i="1"/>
  <c r="AO245" i="1"/>
  <c r="AS46" i="1"/>
  <c r="AK247" i="1"/>
  <c r="AO48" i="1"/>
  <c r="AJ255" i="1"/>
  <c r="AP56" i="1"/>
  <c r="AN253" i="1"/>
  <c r="AT54" i="1"/>
  <c r="AR251" i="1"/>
  <c r="AX52" i="1"/>
  <c r="AU250" i="1"/>
  <c r="AZ51" i="1"/>
  <c r="AQ252" i="1"/>
  <c r="AV53" i="1"/>
  <c r="AM254" i="1"/>
  <c r="AR55" i="1"/>
  <c r="AI256" i="1"/>
  <c r="AN57" i="1"/>
  <c r="V261" i="1"/>
  <c r="AB62" i="1"/>
  <c r="Z259" i="1"/>
  <c r="AF60" i="1"/>
  <c r="AD257" i="1"/>
  <c r="AJ58" i="1"/>
  <c r="W253" i="1"/>
  <c r="AA54" i="1"/>
  <c r="AA251" i="1"/>
  <c r="AE52" i="1"/>
  <c r="AE249" i="1"/>
  <c r="AI50" i="1"/>
  <c r="B72" i="3"/>
  <c r="J64" i="1"/>
  <c r="K64" i="1"/>
  <c r="L64" i="1"/>
  <c r="G264" i="1" s="1"/>
  <c r="N64" i="1"/>
  <c r="P64" i="1"/>
  <c r="R64" i="1"/>
  <c r="M264" i="1" s="1"/>
  <c r="T64" i="1"/>
  <c r="V64" i="1"/>
  <c r="X64" i="1"/>
  <c r="S264" i="1" s="1"/>
  <c r="Z64" i="1"/>
  <c r="I64" i="1"/>
  <c r="D264" i="1" s="1"/>
  <c r="H64" i="1"/>
  <c r="E264" i="1"/>
  <c r="F264" i="1"/>
  <c r="I264" i="1"/>
  <c r="K264" i="1"/>
  <c r="O264" i="1"/>
  <c r="Q264" i="1"/>
  <c r="U264" i="1"/>
  <c r="C264" i="1"/>
  <c r="A265" i="1"/>
  <c r="G64" i="1"/>
  <c r="B264" i="1" s="1"/>
  <c r="F65" i="1"/>
  <c r="AW243" i="1" l="1"/>
  <c r="BA44" i="1"/>
  <c r="I261" i="1"/>
  <c r="M62" i="1"/>
  <c r="BI237" i="1"/>
  <c r="BM38" i="1"/>
  <c r="AZ249" i="1"/>
  <c r="BF50" i="1"/>
  <c r="J260" i="1"/>
  <c r="O61" i="1"/>
  <c r="BA241" i="1"/>
  <c r="BE42" i="1"/>
  <c r="O259" i="1"/>
  <c r="S60" i="1"/>
  <c r="BI246" i="1"/>
  <c r="BN47" i="1"/>
  <c r="M261" i="1"/>
  <c r="Q62" i="1"/>
  <c r="AV251" i="1"/>
  <c r="BB52" i="1"/>
  <c r="R256" i="1"/>
  <c r="W57" i="1"/>
  <c r="BJ245" i="1"/>
  <c r="BP46" i="1"/>
  <c r="BC248" i="1"/>
  <c r="BH49" i="1"/>
  <c r="P258" i="1"/>
  <c r="U59" i="1"/>
  <c r="BG246" i="1"/>
  <c r="BL47" i="1"/>
  <c r="BJ236" i="1"/>
  <c r="BO37" i="1"/>
  <c r="BM244" i="1"/>
  <c r="BR45" i="1"/>
  <c r="BB240" i="1"/>
  <c r="BG41" i="1"/>
  <c r="T256" i="1"/>
  <c r="Y57" i="1"/>
  <c r="BE239" i="1"/>
  <c r="BI40" i="1"/>
  <c r="BD247" i="1"/>
  <c r="BJ48" i="1"/>
  <c r="AX242" i="1"/>
  <c r="BC43" i="1"/>
  <c r="BM235" i="1"/>
  <c r="BQ36" i="1"/>
  <c r="BF238" i="1"/>
  <c r="BK39" i="1"/>
  <c r="AY250" i="1"/>
  <c r="BD51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DB65" i="1"/>
  <c r="DC65" i="1"/>
  <c r="DD65" i="1"/>
  <c r="DE65" i="1"/>
  <c r="DF65" i="1"/>
  <c r="DG65" i="1"/>
  <c r="DH65" i="1"/>
  <c r="DI65" i="1"/>
  <c r="DJ65" i="1"/>
  <c r="DK65" i="1"/>
  <c r="DL65" i="1"/>
  <c r="DM65" i="1"/>
  <c r="DN65" i="1"/>
  <c r="DO65" i="1"/>
  <c r="DP65" i="1"/>
  <c r="DQ65" i="1"/>
  <c r="DR65" i="1"/>
  <c r="DS65" i="1"/>
  <c r="DT65" i="1"/>
  <c r="DU65" i="1"/>
  <c r="DV65" i="1"/>
  <c r="DW65" i="1"/>
  <c r="DX65" i="1"/>
  <c r="DY65" i="1"/>
  <c r="DZ65" i="1"/>
  <c r="AZ265" i="1"/>
  <c r="BA265" i="1"/>
  <c r="BB265" i="1"/>
  <c r="BC265" i="1"/>
  <c r="BD265" i="1"/>
  <c r="BE265" i="1"/>
  <c r="BF265" i="1"/>
  <c r="BG265" i="1"/>
  <c r="BH265" i="1"/>
  <c r="BI265" i="1"/>
  <c r="BJ265" i="1"/>
  <c r="BK265" i="1"/>
  <c r="BL265" i="1"/>
  <c r="BM265" i="1"/>
  <c r="BN265" i="1"/>
  <c r="BO265" i="1"/>
  <c r="BP265" i="1"/>
  <c r="BQ265" i="1"/>
  <c r="BR265" i="1"/>
  <c r="BS265" i="1"/>
  <c r="BT265" i="1"/>
  <c r="BU265" i="1"/>
  <c r="BV265" i="1"/>
  <c r="BW265" i="1"/>
  <c r="BX265" i="1"/>
  <c r="BY265" i="1"/>
  <c r="BZ265" i="1"/>
  <c r="CA265" i="1"/>
  <c r="CB265" i="1"/>
  <c r="CC265" i="1"/>
  <c r="CD265" i="1"/>
  <c r="CE265" i="1"/>
  <c r="CF265" i="1"/>
  <c r="CG265" i="1"/>
  <c r="CH265" i="1"/>
  <c r="CI265" i="1"/>
  <c r="CJ265" i="1"/>
  <c r="CK265" i="1"/>
  <c r="CL265" i="1"/>
  <c r="CM265" i="1"/>
  <c r="CN265" i="1"/>
  <c r="CO265" i="1"/>
  <c r="CP265" i="1"/>
  <c r="CQ265" i="1"/>
  <c r="CR265" i="1"/>
  <c r="CS265" i="1"/>
  <c r="CT265" i="1"/>
  <c r="CU265" i="1"/>
  <c r="CV265" i="1"/>
  <c r="CW265" i="1"/>
  <c r="CX265" i="1"/>
  <c r="CY265" i="1"/>
  <c r="CZ265" i="1"/>
  <c r="DA265" i="1"/>
  <c r="DB265" i="1"/>
  <c r="DC265" i="1"/>
  <c r="DD265" i="1"/>
  <c r="DE265" i="1"/>
  <c r="DF265" i="1"/>
  <c r="DG265" i="1"/>
  <c r="DH265" i="1"/>
  <c r="DI265" i="1"/>
  <c r="DJ265" i="1"/>
  <c r="DK265" i="1"/>
  <c r="DL265" i="1"/>
  <c r="DM265" i="1"/>
  <c r="DN265" i="1"/>
  <c r="DO265" i="1"/>
  <c r="DP265" i="1"/>
  <c r="DQ265" i="1"/>
  <c r="DR265" i="1"/>
  <c r="DS265" i="1"/>
  <c r="DT265" i="1"/>
  <c r="DU265" i="1"/>
  <c r="DV265" i="1"/>
  <c r="DW265" i="1"/>
  <c r="DX265" i="1"/>
  <c r="DY265" i="1"/>
  <c r="DZ265" i="1"/>
  <c r="G72" i="3" a="1"/>
  <c r="G72" i="3" s="1"/>
  <c r="C72" i="3" a="1"/>
  <c r="C72" i="3" s="1"/>
  <c r="E71" i="3"/>
  <c r="AD250" i="1"/>
  <c r="AI51" i="1"/>
  <c r="Z252" i="1"/>
  <c r="AE53" i="1"/>
  <c r="V254" i="1"/>
  <c r="AA55" i="1"/>
  <c r="AE258" i="1"/>
  <c r="AJ59" i="1"/>
  <c r="AA260" i="1"/>
  <c r="AF61" i="1"/>
  <c r="W262" i="1"/>
  <c r="AB63" i="1"/>
  <c r="AH257" i="1"/>
  <c r="AN58" i="1"/>
  <c r="AL255" i="1"/>
  <c r="AR56" i="1"/>
  <c r="AP253" i="1"/>
  <c r="AV54" i="1"/>
  <c r="AT251" i="1"/>
  <c r="AZ52" i="1"/>
  <c r="AS252" i="1"/>
  <c r="AX53" i="1"/>
  <c r="AO254" i="1"/>
  <c r="AT55" i="1"/>
  <c r="AK256" i="1"/>
  <c r="AP57" i="1"/>
  <c r="AJ248" i="1"/>
  <c r="AO49" i="1"/>
  <c r="AN246" i="1"/>
  <c r="AS47" i="1"/>
  <c r="AR244" i="1"/>
  <c r="AW45" i="1"/>
  <c r="AU243" i="1"/>
  <c r="AY44" i="1"/>
  <c r="AQ245" i="1"/>
  <c r="AU46" i="1"/>
  <c r="AM247" i="1"/>
  <c r="AQ48" i="1"/>
  <c r="AI249" i="1"/>
  <c r="AM50" i="1"/>
  <c r="X261" i="1"/>
  <c r="AD62" i="1"/>
  <c r="AB259" i="1"/>
  <c r="AH60" i="1"/>
  <c r="AF257" i="1"/>
  <c r="AL58" i="1"/>
  <c r="Y253" i="1"/>
  <c r="AC54" i="1"/>
  <c r="AC251" i="1"/>
  <c r="AG52" i="1"/>
  <c r="AG249" i="1"/>
  <c r="AK50" i="1"/>
  <c r="B73" i="3"/>
  <c r="J65" i="1"/>
  <c r="K65" i="1"/>
  <c r="L65" i="1"/>
  <c r="N65" i="1"/>
  <c r="P65" i="1"/>
  <c r="R65" i="1"/>
  <c r="T65" i="1"/>
  <c r="V65" i="1"/>
  <c r="X65" i="1"/>
  <c r="Z65" i="1"/>
  <c r="I65" i="1"/>
  <c r="H65" i="1"/>
  <c r="D265" i="1"/>
  <c r="E265" i="1"/>
  <c r="F265" i="1"/>
  <c r="G265" i="1"/>
  <c r="H265" i="1"/>
  <c r="J265" i="1"/>
  <c r="L265" i="1"/>
  <c r="N265" i="1"/>
  <c r="P265" i="1"/>
  <c r="R265" i="1"/>
  <c r="T265" i="1"/>
  <c r="B265" i="1"/>
  <c r="A266" i="1"/>
  <c r="G65" i="1"/>
  <c r="C265" i="1" s="1"/>
  <c r="F66" i="1"/>
  <c r="BG239" i="1" l="1"/>
  <c r="BK40" i="1"/>
  <c r="BE248" i="1"/>
  <c r="BJ49" i="1"/>
  <c r="BC241" i="1"/>
  <c r="BG42" i="1"/>
  <c r="BF247" i="1"/>
  <c r="BL48" i="1"/>
  <c r="BK246" i="1"/>
  <c r="BP47" i="1"/>
  <c r="L262" i="1"/>
  <c r="Q63" i="1"/>
  <c r="AZ242" i="1"/>
  <c r="BE43" i="1"/>
  <c r="BH238" i="1"/>
  <c r="BM39" i="1"/>
  <c r="AX251" i="1"/>
  <c r="BD52" i="1"/>
  <c r="AY243" i="1"/>
  <c r="BC44" i="1"/>
  <c r="U257" i="1"/>
  <c r="Y58" i="1"/>
  <c r="BK237" i="1"/>
  <c r="BO38" i="1"/>
  <c r="BB249" i="1"/>
  <c r="BH50" i="1"/>
  <c r="AW252" i="1"/>
  <c r="BB53" i="1"/>
  <c r="N260" i="1"/>
  <c r="S61" i="1"/>
  <c r="BA250" i="1"/>
  <c r="BF51" i="1"/>
  <c r="AV244" i="1"/>
  <c r="BA45" i="1"/>
  <c r="BL236" i="1"/>
  <c r="BQ37" i="1"/>
  <c r="BD240" i="1"/>
  <c r="BI41" i="1"/>
  <c r="BL245" i="1"/>
  <c r="BR46" i="1"/>
  <c r="Q259" i="1"/>
  <c r="U60" i="1"/>
  <c r="S257" i="1"/>
  <c r="W58" i="1"/>
  <c r="BH247" i="1"/>
  <c r="BN48" i="1"/>
  <c r="K261" i="1"/>
  <c r="O62" i="1"/>
  <c r="H262" i="1"/>
  <c r="C1567" i="3" s="1" a="1"/>
  <c r="C1567" i="3" s="1"/>
  <c r="E1567" i="3" s="1"/>
  <c r="M63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DB66" i="1"/>
  <c r="DC66" i="1"/>
  <c r="DD66" i="1"/>
  <c r="DE66" i="1"/>
  <c r="DF66" i="1"/>
  <c r="DG66" i="1"/>
  <c r="DH66" i="1"/>
  <c r="DI66" i="1"/>
  <c r="DJ66" i="1"/>
  <c r="DK66" i="1"/>
  <c r="DL66" i="1"/>
  <c r="DM66" i="1"/>
  <c r="DN66" i="1"/>
  <c r="DO66" i="1"/>
  <c r="DP66" i="1"/>
  <c r="DQ66" i="1"/>
  <c r="DR66" i="1"/>
  <c r="DS66" i="1"/>
  <c r="DT66" i="1"/>
  <c r="DU66" i="1"/>
  <c r="DV66" i="1"/>
  <c r="DW66" i="1"/>
  <c r="DX66" i="1"/>
  <c r="DY66" i="1"/>
  <c r="DZ66" i="1"/>
  <c r="AZ266" i="1"/>
  <c r="BA266" i="1"/>
  <c r="BB266" i="1"/>
  <c r="BC266" i="1"/>
  <c r="BD266" i="1"/>
  <c r="BE266" i="1"/>
  <c r="BF266" i="1"/>
  <c r="BG266" i="1"/>
  <c r="BH266" i="1"/>
  <c r="BI266" i="1"/>
  <c r="BJ266" i="1"/>
  <c r="BK266" i="1"/>
  <c r="BL266" i="1"/>
  <c r="BM266" i="1"/>
  <c r="BN266" i="1"/>
  <c r="BO266" i="1"/>
  <c r="BP266" i="1"/>
  <c r="BQ266" i="1"/>
  <c r="BR266" i="1"/>
  <c r="BS266" i="1"/>
  <c r="BT266" i="1"/>
  <c r="BU266" i="1"/>
  <c r="BV266" i="1"/>
  <c r="BW266" i="1"/>
  <c r="BX266" i="1"/>
  <c r="BY266" i="1"/>
  <c r="BZ266" i="1"/>
  <c r="CA266" i="1"/>
  <c r="CB266" i="1"/>
  <c r="CC266" i="1"/>
  <c r="CD266" i="1"/>
  <c r="CE266" i="1"/>
  <c r="CF266" i="1"/>
  <c r="CG266" i="1"/>
  <c r="CH266" i="1"/>
  <c r="CI266" i="1"/>
  <c r="CJ266" i="1"/>
  <c r="CK266" i="1"/>
  <c r="CL266" i="1"/>
  <c r="CM266" i="1"/>
  <c r="CN266" i="1"/>
  <c r="CO266" i="1"/>
  <c r="CP266" i="1"/>
  <c r="CQ266" i="1"/>
  <c r="CR266" i="1"/>
  <c r="CS266" i="1"/>
  <c r="CT266" i="1"/>
  <c r="CU266" i="1"/>
  <c r="CV266" i="1"/>
  <c r="CW266" i="1"/>
  <c r="CX266" i="1"/>
  <c r="CY266" i="1"/>
  <c r="CZ266" i="1"/>
  <c r="DA266" i="1"/>
  <c r="DB266" i="1"/>
  <c r="DC266" i="1"/>
  <c r="DD266" i="1"/>
  <c r="DE266" i="1"/>
  <c r="DF266" i="1"/>
  <c r="DG266" i="1"/>
  <c r="DH266" i="1"/>
  <c r="DI266" i="1"/>
  <c r="DJ266" i="1"/>
  <c r="DK266" i="1"/>
  <c r="DL266" i="1"/>
  <c r="DM266" i="1"/>
  <c r="DN266" i="1"/>
  <c r="DO266" i="1"/>
  <c r="DP266" i="1"/>
  <c r="DQ266" i="1"/>
  <c r="DR266" i="1"/>
  <c r="DS266" i="1"/>
  <c r="DT266" i="1"/>
  <c r="DU266" i="1"/>
  <c r="DV266" i="1"/>
  <c r="DW266" i="1"/>
  <c r="DX266" i="1"/>
  <c r="DY266" i="1"/>
  <c r="DZ266" i="1"/>
  <c r="G73" i="3" a="1"/>
  <c r="G73" i="3" s="1"/>
  <c r="C73" i="3" a="1"/>
  <c r="C73" i="3" s="1"/>
  <c r="E72" i="3"/>
  <c r="AF250" i="1"/>
  <c r="AK51" i="1"/>
  <c r="AB252" i="1"/>
  <c r="AG53" i="1"/>
  <c r="X254" i="1"/>
  <c r="AC55" i="1"/>
  <c r="AG258" i="1"/>
  <c r="AL59" i="1"/>
  <c r="AC260" i="1"/>
  <c r="AH61" i="1"/>
  <c r="Y262" i="1"/>
  <c r="AD63" i="1"/>
  <c r="AH250" i="1"/>
  <c r="AM51" i="1"/>
  <c r="AL248" i="1"/>
  <c r="AQ49" i="1"/>
  <c r="AP246" i="1"/>
  <c r="AU47" i="1"/>
  <c r="AT244" i="1"/>
  <c r="AY45" i="1"/>
  <c r="AS245" i="1"/>
  <c r="AW46" i="1"/>
  <c r="AO247" i="1"/>
  <c r="AS48" i="1"/>
  <c r="AK249" i="1"/>
  <c r="AO50" i="1"/>
  <c r="AJ257" i="1"/>
  <c r="AP58" i="1"/>
  <c r="AN255" i="1"/>
  <c r="AT56" i="1"/>
  <c r="AR253" i="1"/>
  <c r="AX54" i="1"/>
  <c r="AU252" i="1"/>
  <c r="AZ53" i="1"/>
  <c r="AQ254" i="1"/>
  <c r="AV55" i="1"/>
  <c r="AM256" i="1"/>
  <c r="AR57" i="1"/>
  <c r="AI258" i="1"/>
  <c r="AN59" i="1"/>
  <c r="V263" i="1"/>
  <c r="AB64" i="1"/>
  <c r="Z261" i="1"/>
  <c r="AF62" i="1"/>
  <c r="AD259" i="1"/>
  <c r="AJ60" i="1"/>
  <c r="W255" i="1"/>
  <c r="AA56" i="1"/>
  <c r="AA253" i="1"/>
  <c r="AE54" i="1"/>
  <c r="AE251" i="1"/>
  <c r="AI52" i="1"/>
  <c r="B74" i="3"/>
  <c r="J66" i="1"/>
  <c r="K66" i="1"/>
  <c r="L66" i="1"/>
  <c r="N66" i="1"/>
  <c r="P66" i="1"/>
  <c r="R66" i="1"/>
  <c r="T66" i="1"/>
  <c r="V66" i="1"/>
  <c r="X66" i="1"/>
  <c r="Z66" i="1"/>
  <c r="I66" i="1"/>
  <c r="H66" i="1"/>
  <c r="D266" i="1"/>
  <c r="E266" i="1"/>
  <c r="F266" i="1"/>
  <c r="G266" i="1"/>
  <c r="I266" i="1"/>
  <c r="K266" i="1"/>
  <c r="M266" i="1"/>
  <c r="O266" i="1"/>
  <c r="Q266" i="1"/>
  <c r="S266" i="1"/>
  <c r="U266" i="1"/>
  <c r="C266" i="1"/>
  <c r="A267" i="1"/>
  <c r="G66" i="1"/>
  <c r="B266" i="1" s="1"/>
  <c r="F67" i="1"/>
  <c r="J262" i="1" l="1"/>
  <c r="O63" i="1"/>
  <c r="P260" i="1"/>
  <c r="U61" i="1"/>
  <c r="BM237" i="1"/>
  <c r="BQ38" i="1"/>
  <c r="O261" i="1"/>
  <c r="G1544" i="3" s="1" a="1"/>
  <c r="G1544" i="3" s="1"/>
  <c r="S62" i="1"/>
  <c r="BJ238" i="1"/>
  <c r="BO39" i="1"/>
  <c r="AY252" i="1"/>
  <c r="BD53" i="1"/>
  <c r="M263" i="1"/>
  <c r="Q64" i="1"/>
  <c r="BB242" i="1"/>
  <c r="BG43" i="1"/>
  <c r="I263" i="1"/>
  <c r="M64" i="1"/>
  <c r="R258" i="1"/>
  <c r="W59" i="1"/>
  <c r="BE241" i="1"/>
  <c r="BI42" i="1"/>
  <c r="AZ251" i="1"/>
  <c r="BF52" i="1"/>
  <c r="BC250" i="1"/>
  <c r="BH51" i="1"/>
  <c r="AX244" i="1"/>
  <c r="BC45" i="1"/>
  <c r="BA243" i="1"/>
  <c r="BE44" i="1"/>
  <c r="BG248" i="1"/>
  <c r="BL49" i="1"/>
  <c r="BF240" i="1"/>
  <c r="BK41" i="1"/>
  <c r="BI248" i="1"/>
  <c r="BN49" i="1"/>
  <c r="BM246" i="1"/>
  <c r="BR47" i="1"/>
  <c r="AW245" i="1"/>
  <c r="BA46" i="1"/>
  <c r="AV253" i="1"/>
  <c r="BB54" i="1"/>
  <c r="T258" i="1"/>
  <c r="Y59" i="1"/>
  <c r="BI239" i="1"/>
  <c r="BM40" i="1"/>
  <c r="BJ247" i="1"/>
  <c r="BP48" i="1"/>
  <c r="BD249" i="1"/>
  <c r="BJ50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DB67" i="1"/>
  <c r="DC67" i="1"/>
  <c r="DD67" i="1"/>
  <c r="DE67" i="1"/>
  <c r="DF67" i="1"/>
  <c r="DG67" i="1"/>
  <c r="DH67" i="1"/>
  <c r="DI67" i="1"/>
  <c r="DJ67" i="1"/>
  <c r="DK67" i="1"/>
  <c r="DL67" i="1"/>
  <c r="DM67" i="1"/>
  <c r="DN67" i="1"/>
  <c r="DO67" i="1"/>
  <c r="DP67" i="1"/>
  <c r="DQ67" i="1"/>
  <c r="DR67" i="1"/>
  <c r="DS67" i="1"/>
  <c r="DT67" i="1"/>
  <c r="DU67" i="1"/>
  <c r="DV67" i="1"/>
  <c r="DW67" i="1"/>
  <c r="DX67" i="1"/>
  <c r="DY67" i="1"/>
  <c r="DZ67" i="1"/>
  <c r="AZ267" i="1"/>
  <c r="BA267" i="1"/>
  <c r="BB267" i="1"/>
  <c r="BC267" i="1"/>
  <c r="BD267" i="1"/>
  <c r="BE267" i="1"/>
  <c r="BF267" i="1"/>
  <c r="BG267" i="1"/>
  <c r="BH267" i="1"/>
  <c r="BI267" i="1"/>
  <c r="BJ267" i="1"/>
  <c r="BK267" i="1"/>
  <c r="BL267" i="1"/>
  <c r="BM267" i="1"/>
  <c r="BN267" i="1"/>
  <c r="BO267" i="1"/>
  <c r="BP267" i="1"/>
  <c r="BQ267" i="1"/>
  <c r="BR267" i="1"/>
  <c r="BS267" i="1"/>
  <c r="BT267" i="1"/>
  <c r="BU267" i="1"/>
  <c r="BV267" i="1"/>
  <c r="BW267" i="1"/>
  <c r="BX267" i="1"/>
  <c r="BY267" i="1"/>
  <c r="BZ267" i="1"/>
  <c r="CA267" i="1"/>
  <c r="CB267" i="1"/>
  <c r="CC267" i="1"/>
  <c r="CD267" i="1"/>
  <c r="CE267" i="1"/>
  <c r="CF267" i="1"/>
  <c r="CG267" i="1"/>
  <c r="CH267" i="1"/>
  <c r="CI267" i="1"/>
  <c r="CJ267" i="1"/>
  <c r="CK267" i="1"/>
  <c r="CL267" i="1"/>
  <c r="CM267" i="1"/>
  <c r="CN267" i="1"/>
  <c r="CO267" i="1"/>
  <c r="CP267" i="1"/>
  <c r="CQ267" i="1"/>
  <c r="CR267" i="1"/>
  <c r="CS267" i="1"/>
  <c r="CT267" i="1"/>
  <c r="CU267" i="1"/>
  <c r="CV267" i="1"/>
  <c r="CW267" i="1"/>
  <c r="CX267" i="1"/>
  <c r="CY267" i="1"/>
  <c r="CZ267" i="1"/>
  <c r="DA267" i="1"/>
  <c r="DB267" i="1"/>
  <c r="DC267" i="1"/>
  <c r="DD267" i="1"/>
  <c r="DE267" i="1"/>
  <c r="DF267" i="1"/>
  <c r="DG267" i="1"/>
  <c r="DH267" i="1"/>
  <c r="DI267" i="1"/>
  <c r="DJ267" i="1"/>
  <c r="DK267" i="1"/>
  <c r="DL267" i="1"/>
  <c r="DM267" i="1"/>
  <c r="DN267" i="1"/>
  <c r="DO267" i="1"/>
  <c r="DP267" i="1"/>
  <c r="DQ267" i="1"/>
  <c r="DR267" i="1"/>
  <c r="DS267" i="1"/>
  <c r="DT267" i="1"/>
  <c r="DU267" i="1"/>
  <c r="DV267" i="1"/>
  <c r="DW267" i="1"/>
  <c r="DX267" i="1"/>
  <c r="DY267" i="1"/>
  <c r="DZ267" i="1"/>
  <c r="G74" i="3" a="1"/>
  <c r="G74" i="3" s="1"/>
  <c r="C74" i="3" a="1"/>
  <c r="C74" i="3" s="1"/>
  <c r="W264" i="1"/>
  <c r="AB65" i="1"/>
  <c r="E73" i="3"/>
  <c r="AD252" i="1"/>
  <c r="AI53" i="1"/>
  <c r="Z254" i="1"/>
  <c r="AE55" i="1"/>
  <c r="V256" i="1"/>
  <c r="AA57" i="1"/>
  <c r="AE260" i="1"/>
  <c r="AJ61" i="1"/>
  <c r="AA262" i="1"/>
  <c r="AF63" i="1"/>
  <c r="AH259" i="1"/>
  <c r="AN60" i="1"/>
  <c r="AL257" i="1"/>
  <c r="AR58" i="1"/>
  <c r="AP255" i="1"/>
  <c r="AV56" i="1"/>
  <c r="AT253" i="1"/>
  <c r="AZ54" i="1"/>
  <c r="AS254" i="1"/>
  <c r="AX55" i="1"/>
  <c r="AO256" i="1"/>
  <c r="AT57" i="1"/>
  <c r="AK258" i="1"/>
  <c r="AP59" i="1"/>
  <c r="AJ250" i="1"/>
  <c r="AO51" i="1"/>
  <c r="AN248" i="1"/>
  <c r="AS49" i="1"/>
  <c r="AR246" i="1"/>
  <c r="AW47" i="1"/>
  <c r="AU245" i="1"/>
  <c r="AY46" i="1"/>
  <c r="AQ247" i="1"/>
  <c r="AU48" i="1"/>
  <c r="AM249" i="1"/>
  <c r="AQ50" i="1"/>
  <c r="AI251" i="1"/>
  <c r="AM52" i="1"/>
  <c r="X263" i="1"/>
  <c r="AD64" i="1"/>
  <c r="AB261" i="1"/>
  <c r="AH62" i="1"/>
  <c r="AF259" i="1"/>
  <c r="AL60" i="1"/>
  <c r="Y255" i="1"/>
  <c r="AC56" i="1"/>
  <c r="AC253" i="1"/>
  <c r="AG54" i="1"/>
  <c r="AG251" i="1"/>
  <c r="AK52" i="1"/>
  <c r="B75" i="3"/>
  <c r="J67" i="1"/>
  <c r="K67" i="1"/>
  <c r="L67" i="1"/>
  <c r="N67" i="1"/>
  <c r="P67" i="1"/>
  <c r="R67" i="1"/>
  <c r="T67" i="1"/>
  <c r="V67" i="1"/>
  <c r="X67" i="1"/>
  <c r="Z67" i="1"/>
  <c r="I67" i="1"/>
  <c r="H67" i="1"/>
  <c r="D267" i="1"/>
  <c r="E267" i="1"/>
  <c r="F267" i="1"/>
  <c r="G267" i="1"/>
  <c r="H267" i="1"/>
  <c r="J267" i="1"/>
  <c r="L267" i="1"/>
  <c r="N267" i="1"/>
  <c r="P267" i="1"/>
  <c r="R267" i="1"/>
  <c r="T267" i="1"/>
  <c r="B267" i="1"/>
  <c r="A268" i="1"/>
  <c r="G67" i="1"/>
  <c r="C267" i="1" s="1"/>
  <c r="F68" i="1"/>
  <c r="H264" i="1" l="1"/>
  <c r="M65" i="1"/>
  <c r="L264" i="1"/>
  <c r="Q65" i="1"/>
  <c r="BK248" i="1"/>
  <c r="BP49" i="1"/>
  <c r="AW254" i="1"/>
  <c r="BB55" i="1"/>
  <c r="BH249" i="1"/>
  <c r="BN50" i="1"/>
  <c r="AZ244" i="1"/>
  <c r="BE45" i="1"/>
  <c r="BA252" i="1"/>
  <c r="BF53" i="1"/>
  <c r="AX253" i="1"/>
  <c r="BD54" i="1"/>
  <c r="BL238" i="1"/>
  <c r="BQ39" i="1"/>
  <c r="BE250" i="1"/>
  <c r="BJ51" i="1"/>
  <c r="U259" i="1"/>
  <c r="Y60" i="1"/>
  <c r="BL247" i="1"/>
  <c r="BR48" i="1"/>
  <c r="BF249" i="1"/>
  <c r="BL50" i="1"/>
  <c r="BB251" i="1"/>
  <c r="BH52" i="1"/>
  <c r="S259" i="1"/>
  <c r="W60" i="1"/>
  <c r="N262" i="1"/>
  <c r="S63" i="1"/>
  <c r="K263" i="1"/>
  <c r="O64" i="1"/>
  <c r="BH240" i="1"/>
  <c r="BM41" i="1"/>
  <c r="AV246" i="1"/>
  <c r="BA47" i="1"/>
  <c r="BG241" i="1"/>
  <c r="BK42" i="1"/>
  <c r="AY245" i="1"/>
  <c r="BC46" i="1"/>
  <c r="BD242" i="1"/>
  <c r="BI43" i="1"/>
  <c r="BC243" i="1"/>
  <c r="BG44" i="1"/>
  <c r="BK239" i="1"/>
  <c r="BO40" i="1"/>
  <c r="Q261" i="1"/>
  <c r="U62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DB68" i="1"/>
  <c r="DC68" i="1"/>
  <c r="DD68" i="1"/>
  <c r="DE68" i="1"/>
  <c r="DF68" i="1"/>
  <c r="DG68" i="1"/>
  <c r="DH68" i="1"/>
  <c r="DI68" i="1"/>
  <c r="DJ68" i="1"/>
  <c r="DK68" i="1"/>
  <c r="DL68" i="1"/>
  <c r="DM68" i="1"/>
  <c r="DN68" i="1"/>
  <c r="DO68" i="1"/>
  <c r="DP68" i="1"/>
  <c r="DQ68" i="1"/>
  <c r="DR68" i="1"/>
  <c r="DS68" i="1"/>
  <c r="DT68" i="1"/>
  <c r="DU68" i="1"/>
  <c r="DV68" i="1"/>
  <c r="DW68" i="1"/>
  <c r="DX68" i="1"/>
  <c r="DY68" i="1"/>
  <c r="DZ68" i="1"/>
  <c r="AZ268" i="1"/>
  <c r="BA268" i="1"/>
  <c r="BB268" i="1"/>
  <c r="BC268" i="1"/>
  <c r="BD268" i="1"/>
  <c r="BE268" i="1"/>
  <c r="BF268" i="1"/>
  <c r="BG268" i="1"/>
  <c r="BH268" i="1"/>
  <c r="BI268" i="1"/>
  <c r="BJ268" i="1"/>
  <c r="BK268" i="1"/>
  <c r="BL268" i="1"/>
  <c r="BM268" i="1"/>
  <c r="BN268" i="1"/>
  <c r="BO268" i="1"/>
  <c r="BP268" i="1"/>
  <c r="BQ268" i="1"/>
  <c r="BR268" i="1"/>
  <c r="BS268" i="1"/>
  <c r="BT268" i="1"/>
  <c r="BU268" i="1"/>
  <c r="BV268" i="1"/>
  <c r="BW268" i="1"/>
  <c r="BX268" i="1"/>
  <c r="BY268" i="1"/>
  <c r="BZ268" i="1"/>
  <c r="CA268" i="1"/>
  <c r="CB268" i="1"/>
  <c r="CC268" i="1"/>
  <c r="CD268" i="1"/>
  <c r="CE268" i="1"/>
  <c r="CF268" i="1"/>
  <c r="CG268" i="1"/>
  <c r="CH268" i="1"/>
  <c r="CI268" i="1"/>
  <c r="CJ268" i="1"/>
  <c r="CK268" i="1"/>
  <c r="CL268" i="1"/>
  <c r="CM268" i="1"/>
  <c r="CN268" i="1"/>
  <c r="CO268" i="1"/>
  <c r="CP268" i="1"/>
  <c r="CQ268" i="1"/>
  <c r="CR268" i="1"/>
  <c r="CS268" i="1"/>
  <c r="CT268" i="1"/>
  <c r="CU268" i="1"/>
  <c r="CV268" i="1"/>
  <c r="CW268" i="1"/>
  <c r="CX268" i="1"/>
  <c r="CY268" i="1"/>
  <c r="CZ268" i="1"/>
  <c r="DA268" i="1"/>
  <c r="DB268" i="1"/>
  <c r="DC268" i="1"/>
  <c r="DD268" i="1"/>
  <c r="DE268" i="1"/>
  <c r="DF268" i="1"/>
  <c r="DG268" i="1"/>
  <c r="DH268" i="1"/>
  <c r="DI268" i="1"/>
  <c r="DJ268" i="1"/>
  <c r="DK268" i="1"/>
  <c r="DL268" i="1"/>
  <c r="DM268" i="1"/>
  <c r="DN268" i="1"/>
  <c r="DO268" i="1"/>
  <c r="DP268" i="1"/>
  <c r="DQ268" i="1"/>
  <c r="DR268" i="1"/>
  <c r="DS268" i="1"/>
  <c r="DT268" i="1"/>
  <c r="DU268" i="1"/>
  <c r="DV268" i="1"/>
  <c r="DW268" i="1"/>
  <c r="DX268" i="1"/>
  <c r="DY268" i="1"/>
  <c r="DZ268" i="1"/>
  <c r="G75" i="3" a="1"/>
  <c r="G75" i="3" s="1"/>
  <c r="C75" i="3" a="1"/>
  <c r="C75" i="3" s="1"/>
  <c r="Y264" i="1"/>
  <c r="AD65" i="1"/>
  <c r="V265" i="1"/>
  <c r="AB66" i="1"/>
  <c r="E74" i="3"/>
  <c r="AF252" i="1"/>
  <c r="AK53" i="1"/>
  <c r="AB254" i="1"/>
  <c r="AG55" i="1"/>
  <c r="X256" i="1"/>
  <c r="AC57" i="1"/>
  <c r="AG260" i="1"/>
  <c r="AL61" i="1"/>
  <c r="AC262" i="1"/>
  <c r="AH63" i="1"/>
  <c r="AH252" i="1"/>
  <c r="AM53" i="1"/>
  <c r="AL250" i="1"/>
  <c r="AQ51" i="1"/>
  <c r="AP248" i="1"/>
  <c r="AU49" i="1"/>
  <c r="AT246" i="1"/>
  <c r="AY47" i="1"/>
  <c r="AS247" i="1"/>
  <c r="AW48" i="1"/>
  <c r="AO249" i="1"/>
  <c r="AS50" i="1"/>
  <c r="AK251" i="1"/>
  <c r="AO52" i="1"/>
  <c r="AJ259" i="1"/>
  <c r="AP60" i="1"/>
  <c r="AN257" i="1"/>
  <c r="AT58" i="1"/>
  <c r="AR255" i="1"/>
  <c r="AX56" i="1"/>
  <c r="AU254" i="1"/>
  <c r="AZ55" i="1"/>
  <c r="AQ256" i="1"/>
  <c r="AV57" i="1"/>
  <c r="AM258" i="1"/>
  <c r="AR59" i="1"/>
  <c r="AI260" i="1"/>
  <c r="AN61" i="1"/>
  <c r="Z263" i="1"/>
  <c r="AF64" i="1"/>
  <c r="AD261" i="1"/>
  <c r="AJ62" i="1"/>
  <c r="W257" i="1"/>
  <c r="AA58" i="1"/>
  <c r="AA255" i="1"/>
  <c r="AE56" i="1"/>
  <c r="AE253" i="1"/>
  <c r="AI54" i="1"/>
  <c r="B76" i="3"/>
  <c r="J68" i="1"/>
  <c r="K68" i="1"/>
  <c r="L68" i="1"/>
  <c r="N68" i="1"/>
  <c r="P68" i="1"/>
  <c r="R68" i="1"/>
  <c r="T68" i="1"/>
  <c r="V68" i="1"/>
  <c r="X68" i="1"/>
  <c r="Z68" i="1"/>
  <c r="I68" i="1"/>
  <c r="H68" i="1"/>
  <c r="D268" i="1"/>
  <c r="E268" i="1"/>
  <c r="F268" i="1"/>
  <c r="G268" i="1"/>
  <c r="I268" i="1"/>
  <c r="K268" i="1"/>
  <c r="M268" i="1"/>
  <c r="O268" i="1"/>
  <c r="Q268" i="1"/>
  <c r="S268" i="1"/>
  <c r="G1728" i="3" s="1" a="1"/>
  <c r="G1728" i="3" s="1"/>
  <c r="U268" i="1"/>
  <c r="C268" i="1"/>
  <c r="A269" i="1"/>
  <c r="G68" i="1"/>
  <c r="B268" i="1" s="1"/>
  <c r="F69" i="1"/>
  <c r="G1522" i="3" l="1" a="1"/>
  <c r="G1522" i="3" s="1"/>
  <c r="G1526" i="3" a="1"/>
  <c r="G1526" i="3" s="1"/>
  <c r="G1525" i="3" a="1"/>
  <c r="G1525" i="3" s="1"/>
  <c r="G1524" i="3" a="1"/>
  <c r="G1524" i="3" s="1"/>
  <c r="G1523" i="3" a="1"/>
  <c r="G1523" i="3" s="1"/>
  <c r="G1528" i="3" a="1"/>
  <c r="G1528" i="3" s="1"/>
  <c r="G1527" i="3" a="1"/>
  <c r="G1527" i="3" s="1"/>
  <c r="J264" i="1"/>
  <c r="O65" i="1"/>
  <c r="M265" i="1"/>
  <c r="Q66" i="1"/>
  <c r="I265" i="1"/>
  <c r="M66" i="1"/>
  <c r="BB244" i="1"/>
  <c r="BG45" i="1"/>
  <c r="BF242" i="1"/>
  <c r="BK43" i="1"/>
  <c r="BC252" i="1"/>
  <c r="BH53" i="1"/>
  <c r="T260" i="1"/>
  <c r="C1521" i="3" s="1" a="1"/>
  <c r="C1521" i="3" s="1"/>
  <c r="E1521" i="3" s="1"/>
  <c r="Y61" i="1"/>
  <c r="AY254" i="1"/>
  <c r="BD55" i="1"/>
  <c r="BI250" i="1"/>
  <c r="BN51" i="1"/>
  <c r="BJ240" i="1"/>
  <c r="BO41" i="1"/>
  <c r="AX246" i="1"/>
  <c r="BC47" i="1"/>
  <c r="BI241" i="1"/>
  <c r="BM42" i="1"/>
  <c r="R260" i="1"/>
  <c r="W61" i="1"/>
  <c r="BM248" i="1"/>
  <c r="BR49" i="1"/>
  <c r="BM239" i="1"/>
  <c r="BQ40" i="1"/>
  <c r="BA245" i="1"/>
  <c r="BE46" i="1"/>
  <c r="BJ249" i="1"/>
  <c r="BP50" i="1"/>
  <c r="P262" i="1"/>
  <c r="U63" i="1"/>
  <c r="BE243" i="1"/>
  <c r="BI44" i="1"/>
  <c r="AW247" i="1"/>
  <c r="BA48" i="1"/>
  <c r="O263" i="1"/>
  <c r="S64" i="1"/>
  <c r="BG250" i="1"/>
  <c r="BL51" i="1"/>
  <c r="BD251" i="1"/>
  <c r="BJ52" i="1"/>
  <c r="AZ253" i="1"/>
  <c r="BF54" i="1"/>
  <c r="AV255" i="1"/>
  <c r="BB56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DB69" i="1"/>
  <c r="DC69" i="1"/>
  <c r="DD69" i="1"/>
  <c r="DE69" i="1"/>
  <c r="DF69" i="1"/>
  <c r="DG69" i="1"/>
  <c r="DH69" i="1"/>
  <c r="DI69" i="1"/>
  <c r="DJ69" i="1"/>
  <c r="DK69" i="1"/>
  <c r="DL69" i="1"/>
  <c r="DM69" i="1"/>
  <c r="DN69" i="1"/>
  <c r="DO69" i="1"/>
  <c r="DP69" i="1"/>
  <c r="DQ69" i="1"/>
  <c r="DR69" i="1"/>
  <c r="DS69" i="1"/>
  <c r="DT69" i="1"/>
  <c r="DU69" i="1"/>
  <c r="DV69" i="1"/>
  <c r="DW69" i="1"/>
  <c r="DX69" i="1"/>
  <c r="DY69" i="1"/>
  <c r="DZ69" i="1"/>
  <c r="AZ269" i="1"/>
  <c r="BA269" i="1"/>
  <c r="BB269" i="1"/>
  <c r="BC269" i="1"/>
  <c r="BD269" i="1"/>
  <c r="BE269" i="1"/>
  <c r="BF269" i="1"/>
  <c r="BG269" i="1"/>
  <c r="BH269" i="1"/>
  <c r="BI269" i="1"/>
  <c r="BJ269" i="1"/>
  <c r="BK269" i="1"/>
  <c r="BL269" i="1"/>
  <c r="BM269" i="1"/>
  <c r="BN269" i="1"/>
  <c r="BO269" i="1"/>
  <c r="BP269" i="1"/>
  <c r="BQ269" i="1"/>
  <c r="BR269" i="1"/>
  <c r="BS269" i="1"/>
  <c r="BT269" i="1"/>
  <c r="BU269" i="1"/>
  <c r="BV269" i="1"/>
  <c r="BW269" i="1"/>
  <c r="BX269" i="1"/>
  <c r="BY269" i="1"/>
  <c r="BZ269" i="1"/>
  <c r="CA269" i="1"/>
  <c r="CB269" i="1"/>
  <c r="CC269" i="1"/>
  <c r="CD269" i="1"/>
  <c r="CE269" i="1"/>
  <c r="CF269" i="1"/>
  <c r="CG269" i="1"/>
  <c r="CH269" i="1"/>
  <c r="CI269" i="1"/>
  <c r="CJ269" i="1"/>
  <c r="CK269" i="1"/>
  <c r="CL269" i="1"/>
  <c r="CM269" i="1"/>
  <c r="CN269" i="1"/>
  <c r="CO269" i="1"/>
  <c r="CP269" i="1"/>
  <c r="CQ269" i="1"/>
  <c r="CR269" i="1"/>
  <c r="CS269" i="1"/>
  <c r="CT269" i="1"/>
  <c r="CU269" i="1"/>
  <c r="CV269" i="1"/>
  <c r="CW269" i="1"/>
  <c r="CX269" i="1"/>
  <c r="CY269" i="1"/>
  <c r="CZ269" i="1"/>
  <c r="DA269" i="1"/>
  <c r="DB269" i="1"/>
  <c r="DC269" i="1"/>
  <c r="DD269" i="1"/>
  <c r="DE269" i="1"/>
  <c r="DF269" i="1"/>
  <c r="DG269" i="1"/>
  <c r="DH269" i="1"/>
  <c r="DI269" i="1"/>
  <c r="DJ269" i="1"/>
  <c r="DK269" i="1"/>
  <c r="DL269" i="1"/>
  <c r="DM269" i="1"/>
  <c r="DN269" i="1"/>
  <c r="DO269" i="1"/>
  <c r="DP269" i="1"/>
  <c r="DQ269" i="1"/>
  <c r="DR269" i="1"/>
  <c r="DS269" i="1"/>
  <c r="DT269" i="1"/>
  <c r="DU269" i="1"/>
  <c r="DV269" i="1"/>
  <c r="DW269" i="1"/>
  <c r="DX269" i="1"/>
  <c r="DY269" i="1"/>
  <c r="DZ269" i="1"/>
  <c r="G76" i="3" a="1"/>
  <c r="G76" i="3" s="1"/>
  <c r="C76" i="3" a="1"/>
  <c r="C76" i="3" s="1"/>
  <c r="AA264" i="1"/>
  <c r="AF65" i="1"/>
  <c r="W266" i="1"/>
  <c r="AB67" i="1"/>
  <c r="X265" i="1"/>
  <c r="AD66" i="1"/>
  <c r="E75" i="3"/>
  <c r="AD254" i="1"/>
  <c r="AI55" i="1"/>
  <c r="Z256" i="1"/>
  <c r="AE57" i="1"/>
  <c r="V258" i="1"/>
  <c r="AA59" i="1"/>
  <c r="AE262" i="1"/>
  <c r="AJ63" i="1"/>
  <c r="AH261" i="1"/>
  <c r="AN62" i="1"/>
  <c r="AL259" i="1"/>
  <c r="AR60" i="1"/>
  <c r="AP257" i="1"/>
  <c r="AV58" i="1"/>
  <c r="AT255" i="1"/>
  <c r="AZ56" i="1"/>
  <c r="AS256" i="1"/>
  <c r="AX57" i="1"/>
  <c r="AO258" i="1"/>
  <c r="AT59" i="1"/>
  <c r="AK260" i="1"/>
  <c r="G1529" i="3" s="1" a="1"/>
  <c r="G1529" i="3" s="1"/>
  <c r="AP61" i="1"/>
  <c r="AJ252" i="1"/>
  <c r="AO53" i="1"/>
  <c r="AN250" i="1"/>
  <c r="AS51" i="1"/>
  <c r="AR248" i="1"/>
  <c r="AW49" i="1"/>
  <c r="AU247" i="1"/>
  <c r="AY48" i="1"/>
  <c r="AQ249" i="1"/>
  <c r="AU50" i="1"/>
  <c r="AM251" i="1"/>
  <c r="AQ52" i="1"/>
  <c r="AI253" i="1"/>
  <c r="AM54" i="1"/>
  <c r="AB263" i="1"/>
  <c r="AH64" i="1"/>
  <c r="AF261" i="1"/>
  <c r="AL62" i="1"/>
  <c r="Y257" i="1"/>
  <c r="AC58" i="1"/>
  <c r="AC255" i="1"/>
  <c r="AG56" i="1"/>
  <c r="AG253" i="1"/>
  <c r="AK54" i="1"/>
  <c r="B77" i="3"/>
  <c r="J69" i="1"/>
  <c r="K69" i="1"/>
  <c r="L69" i="1"/>
  <c r="N69" i="1"/>
  <c r="P69" i="1"/>
  <c r="R69" i="1"/>
  <c r="T69" i="1"/>
  <c r="V69" i="1"/>
  <c r="X69" i="1"/>
  <c r="Z69" i="1"/>
  <c r="I69" i="1"/>
  <c r="H69" i="1"/>
  <c r="D269" i="1"/>
  <c r="E269" i="1"/>
  <c r="F269" i="1"/>
  <c r="G269" i="1"/>
  <c r="H269" i="1"/>
  <c r="J269" i="1"/>
  <c r="L269" i="1"/>
  <c r="N269" i="1"/>
  <c r="P269" i="1"/>
  <c r="R269" i="1"/>
  <c r="T269" i="1"/>
  <c r="B269" i="1"/>
  <c r="A270" i="1"/>
  <c r="G69" i="1"/>
  <c r="C269" i="1" s="1"/>
  <c r="F70" i="1"/>
  <c r="G1545" i="3" l="1" a="1"/>
  <c r="G1545" i="3" s="1"/>
  <c r="C1545" i="3" a="1"/>
  <c r="C1545" i="3" s="1"/>
  <c r="E1545" i="3" s="1"/>
  <c r="C1552" i="3" a="1"/>
  <c r="C1552" i="3" s="1"/>
  <c r="E1552" i="3" s="1"/>
  <c r="C1551" i="3" a="1"/>
  <c r="C1551" i="3" s="1"/>
  <c r="E1551" i="3" s="1"/>
  <c r="C1751" i="3" a="1"/>
  <c r="C1751" i="3" s="1"/>
  <c r="E1751" i="3" s="1"/>
  <c r="C1550" i="3" a="1"/>
  <c r="C1550" i="3" s="1"/>
  <c r="E1550" i="3" s="1"/>
  <c r="C1549" i="3" a="1"/>
  <c r="C1549" i="3" s="1"/>
  <c r="E1549" i="3" s="1"/>
  <c r="C1548" i="3" a="1"/>
  <c r="C1548" i="3" s="1"/>
  <c r="E1548" i="3" s="1"/>
  <c r="C1547" i="3" a="1"/>
  <c r="C1547" i="3" s="1"/>
  <c r="E1547" i="3" s="1"/>
  <c r="C1546" i="3" a="1"/>
  <c r="C1546" i="3" s="1"/>
  <c r="E1546" i="3" s="1"/>
  <c r="C1553" i="3" a="1"/>
  <c r="C1553" i="3" s="1"/>
  <c r="E1553" i="3" s="1"/>
  <c r="C1554" i="3" a="1"/>
  <c r="C1554" i="3" s="1"/>
  <c r="E1554" i="3" s="1"/>
  <c r="N264" i="1"/>
  <c r="S65" i="1"/>
  <c r="H266" i="1"/>
  <c r="M67" i="1"/>
  <c r="L266" i="1"/>
  <c r="Q67" i="1"/>
  <c r="K265" i="1"/>
  <c r="O66" i="1"/>
  <c r="BA254" i="1"/>
  <c r="BF55" i="1"/>
  <c r="Q263" i="1"/>
  <c r="U64" i="1"/>
  <c r="BL240" i="1"/>
  <c r="BQ41" i="1"/>
  <c r="BH242" i="1"/>
  <c r="BM43" i="1"/>
  <c r="BH251" i="1"/>
  <c r="BN52" i="1"/>
  <c r="BB253" i="1"/>
  <c r="BH54" i="1"/>
  <c r="AW256" i="1"/>
  <c r="BB57" i="1"/>
  <c r="BF251" i="1"/>
  <c r="BL52" i="1"/>
  <c r="BD244" i="1"/>
  <c r="BI45" i="1"/>
  <c r="AZ246" i="1"/>
  <c r="BE47" i="1"/>
  <c r="S261" i="1"/>
  <c r="G1546" i="3" s="1" a="1"/>
  <c r="G1546" i="3" s="1"/>
  <c r="W62" i="1"/>
  <c r="BK241" i="1"/>
  <c r="BO42" i="1"/>
  <c r="U261" i="1"/>
  <c r="G1547" i="3" s="1" a="1"/>
  <c r="G1547" i="3" s="1"/>
  <c r="Y62" i="1"/>
  <c r="BC245" i="1"/>
  <c r="BG46" i="1"/>
  <c r="BE252" i="1"/>
  <c r="BJ53" i="1"/>
  <c r="AV248" i="1"/>
  <c r="BA49" i="1"/>
  <c r="BK250" i="1"/>
  <c r="BP51" i="1"/>
  <c r="BL249" i="1"/>
  <c r="BR50" i="1"/>
  <c r="AY247" i="1"/>
  <c r="BC48" i="1"/>
  <c r="AX255" i="1"/>
  <c r="BD56" i="1"/>
  <c r="BG243" i="1"/>
  <c r="BK44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DB70" i="1"/>
  <c r="DC70" i="1"/>
  <c r="DD70" i="1"/>
  <c r="DE70" i="1"/>
  <c r="DF70" i="1"/>
  <c r="DG70" i="1"/>
  <c r="DH70" i="1"/>
  <c r="DI70" i="1"/>
  <c r="DJ70" i="1"/>
  <c r="DK70" i="1"/>
  <c r="DL70" i="1"/>
  <c r="DM70" i="1"/>
  <c r="DN70" i="1"/>
  <c r="DO70" i="1"/>
  <c r="DP70" i="1"/>
  <c r="DQ70" i="1"/>
  <c r="DR70" i="1"/>
  <c r="DS70" i="1"/>
  <c r="DT70" i="1"/>
  <c r="DU70" i="1"/>
  <c r="DV70" i="1"/>
  <c r="DW70" i="1"/>
  <c r="DX70" i="1"/>
  <c r="DY70" i="1"/>
  <c r="DZ70" i="1"/>
  <c r="AZ270" i="1"/>
  <c r="BA270" i="1"/>
  <c r="BB270" i="1"/>
  <c r="BC270" i="1"/>
  <c r="BD270" i="1"/>
  <c r="BE270" i="1"/>
  <c r="BF270" i="1"/>
  <c r="BG270" i="1"/>
  <c r="BH270" i="1"/>
  <c r="BI270" i="1"/>
  <c r="BJ270" i="1"/>
  <c r="BK270" i="1"/>
  <c r="BL270" i="1"/>
  <c r="BM270" i="1"/>
  <c r="BN270" i="1"/>
  <c r="BO270" i="1"/>
  <c r="BP270" i="1"/>
  <c r="BQ270" i="1"/>
  <c r="BR270" i="1"/>
  <c r="BS270" i="1"/>
  <c r="BT270" i="1"/>
  <c r="BU270" i="1"/>
  <c r="BV270" i="1"/>
  <c r="BW270" i="1"/>
  <c r="BX270" i="1"/>
  <c r="BY270" i="1"/>
  <c r="BZ270" i="1"/>
  <c r="CA270" i="1"/>
  <c r="CB270" i="1"/>
  <c r="CC270" i="1"/>
  <c r="CD270" i="1"/>
  <c r="CE270" i="1"/>
  <c r="CF270" i="1"/>
  <c r="CG270" i="1"/>
  <c r="CH270" i="1"/>
  <c r="CI270" i="1"/>
  <c r="CJ270" i="1"/>
  <c r="CK270" i="1"/>
  <c r="CL270" i="1"/>
  <c r="CM270" i="1"/>
  <c r="CN270" i="1"/>
  <c r="CO270" i="1"/>
  <c r="CP270" i="1"/>
  <c r="CQ270" i="1"/>
  <c r="CR270" i="1"/>
  <c r="CS270" i="1"/>
  <c r="CT270" i="1"/>
  <c r="CU270" i="1"/>
  <c r="CV270" i="1"/>
  <c r="CW270" i="1"/>
  <c r="CX270" i="1"/>
  <c r="CY270" i="1"/>
  <c r="CZ270" i="1"/>
  <c r="DA270" i="1"/>
  <c r="DB270" i="1"/>
  <c r="DC270" i="1"/>
  <c r="DD270" i="1"/>
  <c r="DE270" i="1"/>
  <c r="DF270" i="1"/>
  <c r="DG270" i="1"/>
  <c r="DH270" i="1"/>
  <c r="DI270" i="1"/>
  <c r="DJ270" i="1"/>
  <c r="DK270" i="1"/>
  <c r="DL270" i="1"/>
  <c r="DM270" i="1"/>
  <c r="DN270" i="1"/>
  <c r="DO270" i="1"/>
  <c r="DP270" i="1"/>
  <c r="DQ270" i="1"/>
  <c r="DR270" i="1"/>
  <c r="DS270" i="1"/>
  <c r="DT270" i="1"/>
  <c r="DU270" i="1"/>
  <c r="DV270" i="1"/>
  <c r="DW270" i="1"/>
  <c r="DX270" i="1"/>
  <c r="DY270" i="1"/>
  <c r="DZ270" i="1"/>
  <c r="G77" i="3" a="1"/>
  <c r="G77" i="3" s="1"/>
  <c r="C77" i="3" a="1"/>
  <c r="C77" i="3" s="1"/>
  <c r="AC264" i="1"/>
  <c r="AH65" i="1"/>
  <c r="Y266" i="1"/>
  <c r="AD67" i="1"/>
  <c r="V267" i="1"/>
  <c r="AB68" i="1"/>
  <c r="Z265" i="1"/>
  <c r="AF66" i="1"/>
  <c r="E76" i="3"/>
  <c r="AF254" i="1"/>
  <c r="AK55" i="1"/>
  <c r="AB256" i="1"/>
  <c r="AG57" i="1"/>
  <c r="X258" i="1"/>
  <c r="AC59" i="1"/>
  <c r="AG262" i="1"/>
  <c r="AL63" i="1"/>
  <c r="AH254" i="1"/>
  <c r="AM55" i="1"/>
  <c r="AL252" i="1"/>
  <c r="AQ53" i="1"/>
  <c r="AP250" i="1"/>
  <c r="AU51" i="1"/>
  <c r="AT248" i="1"/>
  <c r="AY49" i="1"/>
  <c r="AS249" i="1"/>
  <c r="AW50" i="1"/>
  <c r="AO251" i="1"/>
  <c r="AS52" i="1"/>
  <c r="AK253" i="1"/>
  <c r="AO54" i="1"/>
  <c r="AJ261" i="1"/>
  <c r="AP62" i="1"/>
  <c r="AN259" i="1"/>
  <c r="AT60" i="1"/>
  <c r="AR257" i="1"/>
  <c r="AX58" i="1"/>
  <c r="AU256" i="1"/>
  <c r="AZ57" i="1"/>
  <c r="AQ258" i="1"/>
  <c r="AV59" i="1"/>
  <c r="AM260" i="1"/>
  <c r="G1530" i="3" s="1" a="1"/>
  <c r="G1530" i="3" s="1"/>
  <c r="AR61" i="1"/>
  <c r="AI262" i="1"/>
  <c r="AN63" i="1"/>
  <c r="AD263" i="1"/>
  <c r="AJ64" i="1"/>
  <c r="W259" i="1"/>
  <c r="AA60" i="1"/>
  <c r="AA257" i="1"/>
  <c r="AE58" i="1"/>
  <c r="AE255" i="1"/>
  <c r="AI56" i="1"/>
  <c r="B78" i="3"/>
  <c r="J70" i="1"/>
  <c r="K70" i="1"/>
  <c r="L70" i="1"/>
  <c r="N70" i="1"/>
  <c r="P70" i="1"/>
  <c r="R70" i="1"/>
  <c r="T70" i="1"/>
  <c r="V70" i="1"/>
  <c r="X70" i="1"/>
  <c r="Z70" i="1"/>
  <c r="I70" i="1"/>
  <c r="H70" i="1"/>
  <c r="D270" i="1"/>
  <c r="E270" i="1"/>
  <c r="F270" i="1"/>
  <c r="G270" i="1"/>
  <c r="I270" i="1"/>
  <c r="K270" i="1"/>
  <c r="M270" i="1"/>
  <c r="O270" i="1"/>
  <c r="Q270" i="1"/>
  <c r="S270" i="1"/>
  <c r="U270" i="1"/>
  <c r="C270" i="1"/>
  <c r="A271" i="1"/>
  <c r="G70" i="1"/>
  <c r="B270" i="1" s="1"/>
  <c r="F71" i="1"/>
  <c r="C1568" i="3" l="1" a="1"/>
  <c r="C1568" i="3" s="1"/>
  <c r="E1568" i="3" s="1"/>
  <c r="G1568" i="3" a="1"/>
  <c r="G1568" i="3" s="1"/>
  <c r="G1577" i="3" a="1"/>
  <c r="G1577" i="3" s="1"/>
  <c r="G1576" i="3" a="1"/>
  <c r="G1576" i="3" s="1"/>
  <c r="G1575" i="3" a="1"/>
  <c r="G1575" i="3" s="1"/>
  <c r="G1574" i="3" a="1"/>
  <c r="G1574" i="3" s="1"/>
  <c r="G1573" i="3" a="1"/>
  <c r="G1573" i="3" s="1"/>
  <c r="G1572" i="3" a="1"/>
  <c r="G1572" i="3" s="1"/>
  <c r="G1571" i="3" a="1"/>
  <c r="G1571" i="3" s="1"/>
  <c r="G1774" i="3" a="1"/>
  <c r="G1774" i="3" s="1"/>
  <c r="G1570" i="3" a="1"/>
  <c r="G1570" i="3" s="1"/>
  <c r="C1774" i="3" a="1"/>
  <c r="C1774" i="3" s="1"/>
  <c r="E1774" i="3" s="1"/>
  <c r="C1570" i="3" a="1"/>
  <c r="C1570" i="3" s="1"/>
  <c r="E1570" i="3" s="1"/>
  <c r="G1569" i="3" a="1"/>
  <c r="G1569" i="3" s="1"/>
  <c r="C1569" i="3" a="1"/>
  <c r="C1569" i="3" s="1"/>
  <c r="E1569" i="3" s="1"/>
  <c r="P264" i="1"/>
  <c r="U65" i="1"/>
  <c r="J266" i="1"/>
  <c r="O67" i="1"/>
  <c r="M267" i="1"/>
  <c r="Q68" i="1"/>
  <c r="I267" i="1"/>
  <c r="M68" i="1"/>
  <c r="O265" i="1"/>
  <c r="S66" i="1"/>
  <c r="BF244" i="1"/>
  <c r="BK45" i="1"/>
  <c r="BM250" i="1"/>
  <c r="BR51" i="1"/>
  <c r="BD253" i="1"/>
  <c r="BJ54" i="1"/>
  <c r="BJ242" i="1"/>
  <c r="BO43" i="1"/>
  <c r="BE245" i="1"/>
  <c r="BI46" i="1"/>
  <c r="BC254" i="1"/>
  <c r="BH55" i="1"/>
  <c r="BM241" i="1"/>
  <c r="BQ42" i="1"/>
  <c r="AX248" i="1"/>
  <c r="BC49" i="1"/>
  <c r="AW249" i="1"/>
  <c r="BA50" i="1"/>
  <c r="T262" i="1"/>
  <c r="Y63" i="1"/>
  <c r="BA247" i="1"/>
  <c r="BE48" i="1"/>
  <c r="AV257" i="1"/>
  <c r="BB58" i="1"/>
  <c r="BI243" i="1"/>
  <c r="BM44" i="1"/>
  <c r="AZ255" i="1"/>
  <c r="BF56" i="1"/>
  <c r="AY256" i="1"/>
  <c r="BD57" i="1"/>
  <c r="BJ251" i="1"/>
  <c r="BP52" i="1"/>
  <c r="BB246" i="1"/>
  <c r="BG47" i="1"/>
  <c r="R262" i="1"/>
  <c r="W63" i="1"/>
  <c r="BG252" i="1"/>
  <c r="BL53" i="1"/>
  <c r="BI252" i="1"/>
  <c r="BN53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DB71" i="1"/>
  <c r="DC71" i="1"/>
  <c r="DD71" i="1"/>
  <c r="DE71" i="1"/>
  <c r="DF71" i="1"/>
  <c r="DG71" i="1"/>
  <c r="DH71" i="1"/>
  <c r="DI71" i="1"/>
  <c r="DJ71" i="1"/>
  <c r="DK71" i="1"/>
  <c r="DL71" i="1"/>
  <c r="DM71" i="1"/>
  <c r="DN71" i="1"/>
  <c r="DO71" i="1"/>
  <c r="DP71" i="1"/>
  <c r="DQ71" i="1"/>
  <c r="DR71" i="1"/>
  <c r="DS71" i="1"/>
  <c r="DT71" i="1"/>
  <c r="DU71" i="1"/>
  <c r="DV71" i="1"/>
  <c r="DW71" i="1"/>
  <c r="DX71" i="1"/>
  <c r="DY71" i="1"/>
  <c r="DZ71" i="1"/>
  <c r="AZ271" i="1"/>
  <c r="BA271" i="1"/>
  <c r="BB271" i="1"/>
  <c r="BC271" i="1"/>
  <c r="BD271" i="1"/>
  <c r="BE271" i="1"/>
  <c r="BF271" i="1"/>
  <c r="BG271" i="1"/>
  <c r="BH271" i="1"/>
  <c r="BI271" i="1"/>
  <c r="BJ271" i="1"/>
  <c r="BK271" i="1"/>
  <c r="BL271" i="1"/>
  <c r="BM271" i="1"/>
  <c r="BN271" i="1"/>
  <c r="BO271" i="1"/>
  <c r="BP271" i="1"/>
  <c r="BQ271" i="1"/>
  <c r="BR271" i="1"/>
  <c r="BS271" i="1"/>
  <c r="BT271" i="1"/>
  <c r="BU271" i="1"/>
  <c r="BV271" i="1"/>
  <c r="BW271" i="1"/>
  <c r="BX271" i="1"/>
  <c r="BY271" i="1"/>
  <c r="BZ271" i="1"/>
  <c r="CA271" i="1"/>
  <c r="CB271" i="1"/>
  <c r="CC271" i="1"/>
  <c r="CD271" i="1"/>
  <c r="CE271" i="1"/>
  <c r="CF271" i="1"/>
  <c r="CG271" i="1"/>
  <c r="CH271" i="1"/>
  <c r="CI271" i="1"/>
  <c r="CJ271" i="1"/>
  <c r="CK271" i="1"/>
  <c r="CL271" i="1"/>
  <c r="CM271" i="1"/>
  <c r="CN271" i="1"/>
  <c r="CO271" i="1"/>
  <c r="CP271" i="1"/>
  <c r="CQ271" i="1"/>
  <c r="CR271" i="1"/>
  <c r="CS271" i="1"/>
  <c r="CT271" i="1"/>
  <c r="CU271" i="1"/>
  <c r="CV271" i="1"/>
  <c r="CW271" i="1"/>
  <c r="CX271" i="1"/>
  <c r="CY271" i="1"/>
  <c r="CZ271" i="1"/>
  <c r="DA271" i="1"/>
  <c r="DB271" i="1"/>
  <c r="DC271" i="1"/>
  <c r="DD271" i="1"/>
  <c r="DE271" i="1"/>
  <c r="DF271" i="1"/>
  <c r="DG271" i="1"/>
  <c r="DH271" i="1"/>
  <c r="DI271" i="1"/>
  <c r="DJ271" i="1"/>
  <c r="DK271" i="1"/>
  <c r="DL271" i="1"/>
  <c r="DM271" i="1"/>
  <c r="DN271" i="1"/>
  <c r="DO271" i="1"/>
  <c r="DP271" i="1"/>
  <c r="DQ271" i="1"/>
  <c r="DR271" i="1"/>
  <c r="DS271" i="1"/>
  <c r="DT271" i="1"/>
  <c r="DU271" i="1"/>
  <c r="DV271" i="1"/>
  <c r="DW271" i="1"/>
  <c r="DX271" i="1"/>
  <c r="DY271" i="1"/>
  <c r="DZ271" i="1"/>
  <c r="G78" i="3" a="1"/>
  <c r="G78" i="3" s="1"/>
  <c r="C78" i="3" a="1"/>
  <c r="C78" i="3" s="1"/>
  <c r="AE264" i="1"/>
  <c r="AJ65" i="1"/>
  <c r="AA266" i="1"/>
  <c r="AF67" i="1"/>
  <c r="W268" i="1"/>
  <c r="AB69" i="1"/>
  <c r="X267" i="1"/>
  <c r="C1705" i="3" s="1" a="1"/>
  <c r="C1705" i="3" s="1"/>
  <c r="E1705" i="3" s="1"/>
  <c r="AD68" i="1"/>
  <c r="AB265" i="1"/>
  <c r="AH66" i="1"/>
  <c r="E77" i="3"/>
  <c r="AD256" i="1"/>
  <c r="AI57" i="1"/>
  <c r="Z258" i="1"/>
  <c r="AE59" i="1"/>
  <c r="V260" i="1"/>
  <c r="C1522" i="3" s="1" a="1"/>
  <c r="C1522" i="3" s="1"/>
  <c r="E1522" i="3" s="1"/>
  <c r="AA61" i="1"/>
  <c r="AH263" i="1"/>
  <c r="AN64" i="1"/>
  <c r="AL261" i="1"/>
  <c r="AR62" i="1"/>
  <c r="AP259" i="1"/>
  <c r="AV60" i="1"/>
  <c r="AT257" i="1"/>
  <c r="AZ58" i="1"/>
  <c r="AS258" i="1"/>
  <c r="AX59" i="1"/>
  <c r="AO260" i="1"/>
  <c r="G1531" i="3" s="1" a="1"/>
  <c r="G1531" i="3" s="1"/>
  <c r="AT61" i="1"/>
  <c r="AK262" i="1"/>
  <c r="AP63" i="1"/>
  <c r="AJ254" i="1"/>
  <c r="AO55" i="1"/>
  <c r="AN252" i="1"/>
  <c r="AS53" i="1"/>
  <c r="AR250" i="1"/>
  <c r="AW51" i="1"/>
  <c r="AU249" i="1"/>
  <c r="AY50" i="1"/>
  <c r="AQ251" i="1"/>
  <c r="AU52" i="1"/>
  <c r="AM253" i="1"/>
  <c r="AQ54" i="1"/>
  <c r="AI255" i="1"/>
  <c r="AM56" i="1"/>
  <c r="AF263" i="1"/>
  <c r="AL64" i="1"/>
  <c r="Y259" i="1"/>
  <c r="AC60" i="1"/>
  <c r="AC257" i="1"/>
  <c r="AG58" i="1"/>
  <c r="AG255" i="1"/>
  <c r="AK56" i="1"/>
  <c r="B79" i="3"/>
  <c r="J71" i="1"/>
  <c r="K71" i="1"/>
  <c r="L71" i="1"/>
  <c r="N71" i="1"/>
  <c r="P71" i="1"/>
  <c r="R71" i="1"/>
  <c r="T71" i="1"/>
  <c r="V71" i="1"/>
  <c r="X71" i="1"/>
  <c r="Z71" i="1"/>
  <c r="I71" i="1"/>
  <c r="H71" i="1"/>
  <c r="D271" i="1"/>
  <c r="E271" i="1"/>
  <c r="F271" i="1"/>
  <c r="G271" i="1"/>
  <c r="H271" i="1"/>
  <c r="J271" i="1"/>
  <c r="L271" i="1"/>
  <c r="N271" i="1"/>
  <c r="P271" i="1"/>
  <c r="R271" i="1"/>
  <c r="T271" i="1"/>
  <c r="B271" i="1"/>
  <c r="A272" i="1"/>
  <c r="G71" i="1"/>
  <c r="C271" i="1" s="1"/>
  <c r="F72" i="1"/>
  <c r="G1591" i="3" l="1" a="1"/>
  <c r="G1591" i="3" s="1"/>
  <c r="C1591" i="3" a="1"/>
  <c r="C1591" i="3" s="1"/>
  <c r="E1591" i="3" s="1"/>
  <c r="C1600" i="3" a="1"/>
  <c r="C1600" i="3" s="1"/>
  <c r="E1600" i="3" s="1"/>
  <c r="C1599" i="3" a="1"/>
  <c r="C1599" i="3" s="1"/>
  <c r="E1599" i="3" s="1"/>
  <c r="C1598" i="3" a="1"/>
  <c r="C1598" i="3" s="1"/>
  <c r="E1598" i="3" s="1"/>
  <c r="C1597" i="3" a="1"/>
  <c r="C1597" i="3" s="1"/>
  <c r="E1597" i="3" s="1"/>
  <c r="C1596" i="3" a="1"/>
  <c r="C1596" i="3" s="1"/>
  <c r="E1596" i="3" s="1"/>
  <c r="C1595" i="3" a="1"/>
  <c r="C1595" i="3" s="1"/>
  <c r="E1595" i="3" s="1"/>
  <c r="C1594" i="3" a="1"/>
  <c r="C1594" i="3" s="1"/>
  <c r="E1594" i="3" s="1"/>
  <c r="G1593" i="3" a="1"/>
  <c r="G1593" i="3" s="1"/>
  <c r="C1593" i="3" a="1"/>
  <c r="C1593" i="3" s="1"/>
  <c r="E1593" i="3" s="1"/>
  <c r="G1592" i="3" a="1"/>
  <c r="G1592" i="3" s="1"/>
  <c r="C1592" i="3" a="1"/>
  <c r="C1592" i="3" s="1"/>
  <c r="E1592" i="3" s="1"/>
  <c r="N266" i="1"/>
  <c r="S67" i="1"/>
  <c r="H268" i="1"/>
  <c r="M69" i="1"/>
  <c r="L268" i="1"/>
  <c r="Q69" i="1"/>
  <c r="K267" i="1"/>
  <c r="O68" i="1"/>
  <c r="Q265" i="1"/>
  <c r="U66" i="1"/>
  <c r="S263" i="1"/>
  <c r="W64" i="1"/>
  <c r="AX257" i="1"/>
  <c r="BD58" i="1"/>
  <c r="AW258" i="1"/>
  <c r="BB59" i="1"/>
  <c r="AV250" i="1"/>
  <c r="BA51" i="1"/>
  <c r="BB255" i="1"/>
  <c r="BH56" i="1"/>
  <c r="BE254" i="1"/>
  <c r="BJ55" i="1"/>
  <c r="BF253" i="1"/>
  <c r="BL54" i="1"/>
  <c r="BK252" i="1"/>
  <c r="BP53" i="1"/>
  <c r="BH244" i="1"/>
  <c r="BM45" i="1"/>
  <c r="U263" i="1"/>
  <c r="Y64" i="1"/>
  <c r="BL242" i="1"/>
  <c r="BQ43" i="1"/>
  <c r="BK243" i="1"/>
  <c r="BO44" i="1"/>
  <c r="BG245" i="1"/>
  <c r="BK46" i="1"/>
  <c r="BH253" i="1"/>
  <c r="BN54" i="1"/>
  <c r="BC247" i="1"/>
  <c r="BG48" i="1"/>
  <c r="BA256" i="1"/>
  <c r="BF57" i="1"/>
  <c r="AZ248" i="1"/>
  <c r="BE49" i="1"/>
  <c r="AY249" i="1"/>
  <c r="BC50" i="1"/>
  <c r="BD246" i="1"/>
  <c r="BI47" i="1"/>
  <c r="BL251" i="1"/>
  <c r="BR5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DB72" i="1"/>
  <c r="DC72" i="1"/>
  <c r="DD72" i="1"/>
  <c r="DE72" i="1"/>
  <c r="DF72" i="1"/>
  <c r="DG72" i="1"/>
  <c r="DH72" i="1"/>
  <c r="DI72" i="1"/>
  <c r="DJ72" i="1"/>
  <c r="DK72" i="1"/>
  <c r="DL72" i="1"/>
  <c r="DM72" i="1"/>
  <c r="DN72" i="1"/>
  <c r="DO72" i="1"/>
  <c r="DP72" i="1"/>
  <c r="DQ72" i="1"/>
  <c r="DR72" i="1"/>
  <c r="DS72" i="1"/>
  <c r="DT72" i="1"/>
  <c r="DU72" i="1"/>
  <c r="DV72" i="1"/>
  <c r="DW72" i="1"/>
  <c r="DX72" i="1"/>
  <c r="DY72" i="1"/>
  <c r="DZ72" i="1"/>
  <c r="AZ272" i="1"/>
  <c r="BA272" i="1"/>
  <c r="BB272" i="1"/>
  <c r="BC272" i="1"/>
  <c r="BD272" i="1"/>
  <c r="BE272" i="1"/>
  <c r="BF272" i="1"/>
  <c r="BG272" i="1"/>
  <c r="BH272" i="1"/>
  <c r="BI272" i="1"/>
  <c r="BJ272" i="1"/>
  <c r="BK272" i="1"/>
  <c r="BL272" i="1"/>
  <c r="BM272" i="1"/>
  <c r="BN272" i="1"/>
  <c r="BO272" i="1"/>
  <c r="BP272" i="1"/>
  <c r="BQ272" i="1"/>
  <c r="BR272" i="1"/>
  <c r="BS272" i="1"/>
  <c r="BT272" i="1"/>
  <c r="BU272" i="1"/>
  <c r="BV272" i="1"/>
  <c r="BW272" i="1"/>
  <c r="BX272" i="1"/>
  <c r="BY272" i="1"/>
  <c r="BZ272" i="1"/>
  <c r="CA272" i="1"/>
  <c r="CB272" i="1"/>
  <c r="CC272" i="1"/>
  <c r="CD272" i="1"/>
  <c r="CE272" i="1"/>
  <c r="CF272" i="1"/>
  <c r="CG272" i="1"/>
  <c r="CH272" i="1"/>
  <c r="CI272" i="1"/>
  <c r="CJ272" i="1"/>
  <c r="CK272" i="1"/>
  <c r="CL272" i="1"/>
  <c r="CM272" i="1"/>
  <c r="CN272" i="1"/>
  <c r="CO272" i="1"/>
  <c r="CP272" i="1"/>
  <c r="CQ272" i="1"/>
  <c r="CR272" i="1"/>
  <c r="CS272" i="1"/>
  <c r="CT272" i="1"/>
  <c r="CU272" i="1"/>
  <c r="CV272" i="1"/>
  <c r="CW272" i="1"/>
  <c r="CX272" i="1"/>
  <c r="CY272" i="1"/>
  <c r="CZ272" i="1"/>
  <c r="DA272" i="1"/>
  <c r="DB272" i="1"/>
  <c r="DC272" i="1"/>
  <c r="DD272" i="1"/>
  <c r="DE272" i="1"/>
  <c r="DF272" i="1"/>
  <c r="DG272" i="1"/>
  <c r="DH272" i="1"/>
  <c r="DI272" i="1"/>
  <c r="DJ272" i="1"/>
  <c r="DK272" i="1"/>
  <c r="DL272" i="1"/>
  <c r="DM272" i="1"/>
  <c r="DN272" i="1"/>
  <c r="DO272" i="1"/>
  <c r="DP272" i="1"/>
  <c r="DQ272" i="1"/>
  <c r="DR272" i="1"/>
  <c r="DS272" i="1"/>
  <c r="DT272" i="1"/>
  <c r="DU272" i="1"/>
  <c r="DV272" i="1"/>
  <c r="DW272" i="1"/>
  <c r="DX272" i="1"/>
  <c r="DY272" i="1"/>
  <c r="DZ272" i="1"/>
  <c r="G79" i="3" a="1"/>
  <c r="G79" i="3" s="1"/>
  <c r="C79" i="3" a="1"/>
  <c r="C79" i="3" s="1"/>
  <c r="AG264" i="1"/>
  <c r="AL65" i="1"/>
  <c r="AI264" i="1"/>
  <c r="AN65" i="1"/>
  <c r="AC266" i="1"/>
  <c r="AH67" i="1"/>
  <c r="Y268" i="1"/>
  <c r="AD69" i="1"/>
  <c r="V269" i="1"/>
  <c r="AB70" i="1"/>
  <c r="Z267" i="1"/>
  <c r="AF68" i="1"/>
  <c r="AD265" i="1"/>
  <c r="AJ66" i="1"/>
  <c r="E78" i="3"/>
  <c r="AF256" i="1"/>
  <c r="AK57" i="1"/>
  <c r="AB258" i="1"/>
  <c r="AG59" i="1"/>
  <c r="X260" i="1"/>
  <c r="C1523" i="3" s="1" a="1"/>
  <c r="C1523" i="3" s="1"/>
  <c r="E1523" i="3" s="1"/>
  <c r="AC61" i="1"/>
  <c r="AH256" i="1"/>
  <c r="AM57" i="1"/>
  <c r="AL254" i="1"/>
  <c r="AQ55" i="1"/>
  <c r="AP252" i="1"/>
  <c r="AU53" i="1"/>
  <c r="AT250" i="1"/>
  <c r="AY51" i="1"/>
  <c r="AS251" i="1"/>
  <c r="AW52" i="1"/>
  <c r="AO253" i="1"/>
  <c r="AS54" i="1"/>
  <c r="AK255" i="1"/>
  <c r="AO56" i="1"/>
  <c r="AJ263" i="1"/>
  <c r="AP64" i="1"/>
  <c r="AN261" i="1"/>
  <c r="AT62" i="1"/>
  <c r="AR259" i="1"/>
  <c r="AX60" i="1"/>
  <c r="AU258" i="1"/>
  <c r="AZ59" i="1"/>
  <c r="AQ260" i="1"/>
  <c r="G1532" i="3" s="1" a="1"/>
  <c r="G1532" i="3" s="1"/>
  <c r="AV61" i="1"/>
  <c r="AM262" i="1"/>
  <c r="AR63" i="1"/>
  <c r="W261" i="1"/>
  <c r="AA62" i="1"/>
  <c r="AA259" i="1"/>
  <c r="AE60" i="1"/>
  <c r="AE257" i="1"/>
  <c r="AI58" i="1"/>
  <c r="B80" i="3"/>
  <c r="J72" i="1"/>
  <c r="K72" i="1"/>
  <c r="L72" i="1"/>
  <c r="N72" i="1"/>
  <c r="P72" i="1"/>
  <c r="R72" i="1"/>
  <c r="T72" i="1"/>
  <c r="V72" i="1"/>
  <c r="X72" i="1"/>
  <c r="Z72" i="1"/>
  <c r="I72" i="1"/>
  <c r="H72" i="1"/>
  <c r="D272" i="1"/>
  <c r="E272" i="1"/>
  <c r="F272" i="1"/>
  <c r="G272" i="1"/>
  <c r="I272" i="1"/>
  <c r="K272" i="1"/>
  <c r="M272" i="1"/>
  <c r="O272" i="1"/>
  <c r="Q272" i="1"/>
  <c r="S272" i="1"/>
  <c r="U272" i="1"/>
  <c r="C272" i="1"/>
  <c r="A273" i="1"/>
  <c r="G72" i="1"/>
  <c r="B272" i="1" s="1"/>
  <c r="F73" i="1"/>
  <c r="G1623" i="3" l="1" a="1"/>
  <c r="G1623" i="3" s="1"/>
  <c r="G1622" i="3" a="1"/>
  <c r="G1622" i="3" s="1"/>
  <c r="G1621" i="3" a="1"/>
  <c r="G1621" i="3" s="1"/>
  <c r="G1620" i="3" a="1"/>
  <c r="G1620" i="3" s="1"/>
  <c r="G1619" i="3" a="1"/>
  <c r="G1619" i="3" s="1"/>
  <c r="G1618" i="3" a="1"/>
  <c r="G1618" i="3" s="1"/>
  <c r="G1617" i="3" a="1"/>
  <c r="G1617" i="3" s="1"/>
  <c r="G1616" i="3" a="1"/>
  <c r="G1616" i="3" s="1"/>
  <c r="C1616" i="3" a="1"/>
  <c r="C1616" i="3" s="1"/>
  <c r="E1616" i="3" s="1"/>
  <c r="G1615" i="3" a="1"/>
  <c r="G1615" i="3" s="1"/>
  <c r="C1615" i="3" a="1"/>
  <c r="C1615" i="3" s="1"/>
  <c r="E1615" i="3" s="1"/>
  <c r="C1555" i="3" a="1"/>
  <c r="C1555" i="3" s="1"/>
  <c r="E1555" i="3" s="1"/>
  <c r="T264" i="1"/>
  <c r="Y65" i="1"/>
  <c r="R264" i="1"/>
  <c r="W65" i="1"/>
  <c r="P266" i="1"/>
  <c r="U67" i="1"/>
  <c r="J268" i="1"/>
  <c r="O69" i="1"/>
  <c r="M269" i="1"/>
  <c r="G1751" i="3" s="1" a="1"/>
  <c r="G1751" i="3" s="1"/>
  <c r="Q70" i="1"/>
  <c r="I269" i="1"/>
  <c r="M70" i="1"/>
  <c r="O267" i="1"/>
  <c r="S68" i="1"/>
  <c r="AX250" i="1"/>
  <c r="BC51" i="1"/>
  <c r="BB248" i="1"/>
  <c r="BG49" i="1"/>
  <c r="BJ244" i="1"/>
  <c r="BO45" i="1"/>
  <c r="BI245" i="1"/>
  <c r="BM46" i="1"/>
  <c r="BD255" i="1"/>
  <c r="BJ56" i="1"/>
  <c r="AV259" i="1"/>
  <c r="BB60" i="1"/>
  <c r="BE247" i="1"/>
  <c r="BI48" i="1"/>
  <c r="AZ257" i="1"/>
  <c r="BF58" i="1"/>
  <c r="BF246" i="1"/>
  <c r="BK47" i="1"/>
  <c r="BG254" i="1"/>
  <c r="BL55" i="1"/>
  <c r="AW251" i="1"/>
  <c r="BA52" i="1"/>
  <c r="BM252" i="1"/>
  <c r="BR53" i="1"/>
  <c r="BA249" i="1"/>
  <c r="BE50" i="1"/>
  <c r="BI254" i="1"/>
  <c r="BN55" i="1"/>
  <c r="BM243" i="1"/>
  <c r="BQ44" i="1"/>
  <c r="BJ253" i="1"/>
  <c r="BP54" i="1"/>
  <c r="BC256" i="1"/>
  <c r="BH57" i="1"/>
  <c r="AY258" i="1"/>
  <c r="BD59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DB73" i="1"/>
  <c r="DC73" i="1"/>
  <c r="DD73" i="1"/>
  <c r="DE73" i="1"/>
  <c r="DF73" i="1"/>
  <c r="DG73" i="1"/>
  <c r="DH73" i="1"/>
  <c r="DI73" i="1"/>
  <c r="DJ73" i="1"/>
  <c r="DK73" i="1"/>
  <c r="DL73" i="1"/>
  <c r="DM73" i="1"/>
  <c r="DN73" i="1"/>
  <c r="DO73" i="1"/>
  <c r="DP73" i="1"/>
  <c r="DQ73" i="1"/>
  <c r="DR73" i="1"/>
  <c r="DS73" i="1"/>
  <c r="DT73" i="1"/>
  <c r="DU73" i="1"/>
  <c r="DV73" i="1"/>
  <c r="DW73" i="1"/>
  <c r="DX73" i="1"/>
  <c r="DY73" i="1"/>
  <c r="DZ73" i="1"/>
  <c r="AZ273" i="1"/>
  <c r="BA273" i="1"/>
  <c r="BB273" i="1"/>
  <c r="BC273" i="1"/>
  <c r="BD273" i="1"/>
  <c r="BE273" i="1"/>
  <c r="BF273" i="1"/>
  <c r="BG273" i="1"/>
  <c r="BH273" i="1"/>
  <c r="BI273" i="1"/>
  <c r="BJ273" i="1"/>
  <c r="BK273" i="1"/>
  <c r="BL273" i="1"/>
  <c r="BM273" i="1"/>
  <c r="BN273" i="1"/>
  <c r="BO273" i="1"/>
  <c r="BP273" i="1"/>
  <c r="BQ273" i="1"/>
  <c r="BR273" i="1"/>
  <c r="BS273" i="1"/>
  <c r="BT273" i="1"/>
  <c r="BU273" i="1"/>
  <c r="BV273" i="1"/>
  <c r="BW273" i="1"/>
  <c r="BX273" i="1"/>
  <c r="BY273" i="1"/>
  <c r="BZ273" i="1"/>
  <c r="CA273" i="1"/>
  <c r="CB273" i="1"/>
  <c r="CC273" i="1"/>
  <c r="CD273" i="1"/>
  <c r="CE273" i="1"/>
  <c r="CF273" i="1"/>
  <c r="CG273" i="1"/>
  <c r="CH273" i="1"/>
  <c r="CI273" i="1"/>
  <c r="CJ273" i="1"/>
  <c r="CK273" i="1"/>
  <c r="CL273" i="1"/>
  <c r="CM273" i="1"/>
  <c r="CN273" i="1"/>
  <c r="CO273" i="1"/>
  <c r="CP273" i="1"/>
  <c r="CQ273" i="1"/>
  <c r="CR273" i="1"/>
  <c r="CS273" i="1"/>
  <c r="CT273" i="1"/>
  <c r="CU273" i="1"/>
  <c r="CV273" i="1"/>
  <c r="CW273" i="1"/>
  <c r="CX273" i="1"/>
  <c r="CY273" i="1"/>
  <c r="CZ273" i="1"/>
  <c r="DA273" i="1"/>
  <c r="DB273" i="1"/>
  <c r="DC273" i="1"/>
  <c r="DD273" i="1"/>
  <c r="DE273" i="1"/>
  <c r="DF273" i="1"/>
  <c r="DG273" i="1"/>
  <c r="DH273" i="1"/>
  <c r="DI273" i="1"/>
  <c r="DJ273" i="1"/>
  <c r="DK273" i="1"/>
  <c r="DL273" i="1"/>
  <c r="DM273" i="1"/>
  <c r="DN273" i="1"/>
  <c r="DO273" i="1"/>
  <c r="DP273" i="1"/>
  <c r="DQ273" i="1"/>
  <c r="DR273" i="1"/>
  <c r="DS273" i="1"/>
  <c r="DT273" i="1"/>
  <c r="DU273" i="1"/>
  <c r="DV273" i="1"/>
  <c r="DW273" i="1"/>
  <c r="DX273" i="1"/>
  <c r="DY273" i="1"/>
  <c r="DZ273" i="1"/>
  <c r="G80" i="3" a="1"/>
  <c r="G80" i="3" s="1"/>
  <c r="C80" i="3" a="1"/>
  <c r="C80" i="3" s="1"/>
  <c r="AK264" i="1"/>
  <c r="AP65" i="1"/>
  <c r="AE266" i="1"/>
  <c r="G1682" i="3" s="1" a="1"/>
  <c r="G1682" i="3" s="1"/>
  <c r="AJ67" i="1"/>
  <c r="AA268" i="1"/>
  <c r="AF69" i="1"/>
  <c r="W270" i="1"/>
  <c r="AB71" i="1"/>
  <c r="X269" i="1"/>
  <c r="AD70" i="1"/>
  <c r="AB267" i="1"/>
  <c r="AH68" i="1"/>
  <c r="AH265" i="1"/>
  <c r="AN66" i="1"/>
  <c r="AF265" i="1"/>
  <c r="AL66" i="1"/>
  <c r="E79" i="3"/>
  <c r="AD258" i="1"/>
  <c r="AI59" i="1"/>
  <c r="Z260" i="1"/>
  <c r="C1524" i="3" s="1" a="1"/>
  <c r="C1524" i="3" s="1"/>
  <c r="E1524" i="3" s="1"/>
  <c r="AE61" i="1"/>
  <c r="V262" i="1"/>
  <c r="AA63" i="1"/>
  <c r="AL263" i="1"/>
  <c r="AR64" i="1"/>
  <c r="AP261" i="1"/>
  <c r="AV62" i="1"/>
  <c r="AT259" i="1"/>
  <c r="AZ60" i="1"/>
  <c r="AS260" i="1"/>
  <c r="G1533" i="3" s="1" a="1"/>
  <c r="G1533" i="3" s="1"/>
  <c r="AX61" i="1"/>
  <c r="AO262" i="1"/>
  <c r="AT63" i="1"/>
  <c r="AJ256" i="1"/>
  <c r="AO57" i="1"/>
  <c r="AN254" i="1"/>
  <c r="AS55" i="1"/>
  <c r="AR252" i="1"/>
  <c r="AW53" i="1"/>
  <c r="AU251" i="1"/>
  <c r="AY52" i="1"/>
  <c r="AQ253" i="1"/>
  <c r="AU54" i="1"/>
  <c r="AM255" i="1"/>
  <c r="AQ56" i="1"/>
  <c r="AI257" i="1"/>
  <c r="AM58" i="1"/>
  <c r="Y261" i="1"/>
  <c r="AC62" i="1"/>
  <c r="AC259" i="1"/>
  <c r="AG60" i="1"/>
  <c r="AG257" i="1"/>
  <c r="AK58" i="1"/>
  <c r="B81" i="3"/>
  <c r="J73" i="1"/>
  <c r="K73" i="1"/>
  <c r="L73" i="1"/>
  <c r="N73" i="1"/>
  <c r="P73" i="1"/>
  <c r="R73" i="1"/>
  <c r="T73" i="1"/>
  <c r="V73" i="1"/>
  <c r="X73" i="1"/>
  <c r="Z73" i="1"/>
  <c r="I73" i="1"/>
  <c r="H73" i="1"/>
  <c r="D273" i="1"/>
  <c r="E273" i="1"/>
  <c r="F273" i="1"/>
  <c r="G273" i="1"/>
  <c r="H273" i="1"/>
  <c r="J273" i="1"/>
  <c r="L273" i="1"/>
  <c r="N273" i="1"/>
  <c r="P273" i="1"/>
  <c r="R273" i="1"/>
  <c r="T273" i="1"/>
  <c r="B273" i="1"/>
  <c r="A274" i="1"/>
  <c r="G73" i="1"/>
  <c r="C273" i="1" s="1"/>
  <c r="F74" i="1"/>
  <c r="C1646" i="3" l="1" a="1"/>
  <c r="C1646" i="3" s="1"/>
  <c r="E1646" i="3" s="1"/>
  <c r="C1645" i="3" a="1"/>
  <c r="C1645" i="3" s="1"/>
  <c r="E1645" i="3" s="1"/>
  <c r="C1644" i="3" a="1"/>
  <c r="C1644" i="3" s="1"/>
  <c r="E1644" i="3" s="1"/>
  <c r="C1643" i="3" a="1"/>
  <c r="C1643" i="3" s="1"/>
  <c r="E1643" i="3" s="1"/>
  <c r="C1642" i="3" a="1"/>
  <c r="C1642" i="3" s="1"/>
  <c r="E1642" i="3" s="1"/>
  <c r="C1641" i="3" a="1"/>
  <c r="C1641" i="3" s="1"/>
  <c r="E1641" i="3" s="1"/>
  <c r="C1556" i="3" a="1"/>
  <c r="C1556" i="3" s="1"/>
  <c r="E1556" i="3" s="1"/>
  <c r="G1578" i="3" a="1"/>
  <c r="G1578" i="3" s="1"/>
  <c r="G1548" i="3" a="1"/>
  <c r="G1548" i="3" s="1"/>
  <c r="N268" i="1"/>
  <c r="S69" i="1"/>
  <c r="H270" i="1"/>
  <c r="M71" i="1"/>
  <c r="L270" i="1"/>
  <c r="Q71" i="1"/>
  <c r="K269" i="1"/>
  <c r="O70" i="1"/>
  <c r="Q267" i="1"/>
  <c r="U68" i="1"/>
  <c r="S265" i="1"/>
  <c r="W66" i="1"/>
  <c r="U265" i="1"/>
  <c r="Y66" i="1"/>
  <c r="AX259" i="1"/>
  <c r="BD60" i="1"/>
  <c r="BL244" i="1"/>
  <c r="BQ45" i="1"/>
  <c r="BL253" i="1"/>
  <c r="BR54" i="1"/>
  <c r="BG247" i="1"/>
  <c r="BK48" i="1"/>
  <c r="AW260" i="1"/>
  <c r="BB61" i="1"/>
  <c r="BK245" i="1"/>
  <c r="BO46" i="1"/>
  <c r="BK254" i="1"/>
  <c r="BP55" i="1"/>
  <c r="AZ250" i="1"/>
  <c r="BE51" i="1"/>
  <c r="BF255" i="1"/>
  <c r="BL56" i="1"/>
  <c r="BD248" i="1"/>
  <c r="BI49" i="1"/>
  <c r="BH246" i="1"/>
  <c r="BM47" i="1"/>
  <c r="AY251" i="1"/>
  <c r="BC52" i="1"/>
  <c r="BB257" i="1"/>
  <c r="BH58" i="1"/>
  <c r="BH255" i="1"/>
  <c r="BN56" i="1"/>
  <c r="AV252" i="1"/>
  <c r="BA53" i="1"/>
  <c r="BA258" i="1"/>
  <c r="BF59" i="1"/>
  <c r="BE256" i="1"/>
  <c r="BJ57" i="1"/>
  <c r="BC249" i="1"/>
  <c r="BG50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DB74" i="1"/>
  <c r="DC74" i="1"/>
  <c r="DD74" i="1"/>
  <c r="DE74" i="1"/>
  <c r="DF74" i="1"/>
  <c r="DG74" i="1"/>
  <c r="DH74" i="1"/>
  <c r="DI74" i="1"/>
  <c r="DJ74" i="1"/>
  <c r="DK74" i="1"/>
  <c r="DL74" i="1"/>
  <c r="DM74" i="1"/>
  <c r="DN74" i="1"/>
  <c r="DO74" i="1"/>
  <c r="DP74" i="1"/>
  <c r="DQ74" i="1"/>
  <c r="DR74" i="1"/>
  <c r="DS74" i="1"/>
  <c r="DT74" i="1"/>
  <c r="DU74" i="1"/>
  <c r="DV74" i="1"/>
  <c r="DW74" i="1"/>
  <c r="DX74" i="1"/>
  <c r="DY74" i="1"/>
  <c r="DZ74" i="1"/>
  <c r="AZ274" i="1"/>
  <c r="BA274" i="1"/>
  <c r="BB274" i="1"/>
  <c r="BC274" i="1"/>
  <c r="BD274" i="1"/>
  <c r="BE274" i="1"/>
  <c r="BF274" i="1"/>
  <c r="BG274" i="1"/>
  <c r="BH274" i="1"/>
  <c r="BI274" i="1"/>
  <c r="BJ274" i="1"/>
  <c r="BK274" i="1"/>
  <c r="BL274" i="1"/>
  <c r="BM274" i="1"/>
  <c r="BN274" i="1"/>
  <c r="BO274" i="1"/>
  <c r="BP274" i="1"/>
  <c r="BQ274" i="1"/>
  <c r="BR274" i="1"/>
  <c r="BS274" i="1"/>
  <c r="BT274" i="1"/>
  <c r="BU274" i="1"/>
  <c r="BV274" i="1"/>
  <c r="BW274" i="1"/>
  <c r="BX274" i="1"/>
  <c r="BY274" i="1"/>
  <c r="BZ274" i="1"/>
  <c r="CA274" i="1"/>
  <c r="CB274" i="1"/>
  <c r="CC274" i="1"/>
  <c r="CD274" i="1"/>
  <c r="CE274" i="1"/>
  <c r="CF274" i="1"/>
  <c r="CG274" i="1"/>
  <c r="CH274" i="1"/>
  <c r="CI274" i="1"/>
  <c r="CJ274" i="1"/>
  <c r="CK274" i="1"/>
  <c r="CL274" i="1"/>
  <c r="CM274" i="1"/>
  <c r="CN274" i="1"/>
  <c r="CO274" i="1"/>
  <c r="CP274" i="1"/>
  <c r="CQ274" i="1"/>
  <c r="CR274" i="1"/>
  <c r="CS274" i="1"/>
  <c r="CT274" i="1"/>
  <c r="CU274" i="1"/>
  <c r="CV274" i="1"/>
  <c r="CW274" i="1"/>
  <c r="CX274" i="1"/>
  <c r="CY274" i="1"/>
  <c r="CZ274" i="1"/>
  <c r="DA274" i="1"/>
  <c r="DB274" i="1"/>
  <c r="DC274" i="1"/>
  <c r="DD274" i="1"/>
  <c r="DE274" i="1"/>
  <c r="DF274" i="1"/>
  <c r="DG274" i="1"/>
  <c r="DH274" i="1"/>
  <c r="DI274" i="1"/>
  <c r="DJ274" i="1"/>
  <c r="DK274" i="1"/>
  <c r="DL274" i="1"/>
  <c r="DM274" i="1"/>
  <c r="DN274" i="1"/>
  <c r="DO274" i="1"/>
  <c r="DP274" i="1"/>
  <c r="DQ274" i="1"/>
  <c r="DR274" i="1"/>
  <c r="DS274" i="1"/>
  <c r="DT274" i="1"/>
  <c r="DU274" i="1"/>
  <c r="DV274" i="1"/>
  <c r="DW274" i="1"/>
  <c r="DX274" i="1"/>
  <c r="DY274" i="1"/>
  <c r="DZ274" i="1"/>
  <c r="G81" i="3" a="1"/>
  <c r="G81" i="3" s="1"/>
  <c r="C81" i="3" a="1"/>
  <c r="C81" i="3" s="1"/>
  <c r="AM264" i="1"/>
  <c r="AR65" i="1"/>
  <c r="AG266" i="1"/>
  <c r="AL67" i="1"/>
  <c r="AI266" i="1"/>
  <c r="AN67" i="1"/>
  <c r="AC268" i="1"/>
  <c r="AH69" i="1"/>
  <c r="Y270" i="1"/>
  <c r="AD71" i="1"/>
  <c r="V271" i="1"/>
  <c r="AB72" i="1"/>
  <c r="Z269" i="1"/>
  <c r="AF70" i="1"/>
  <c r="AD267" i="1"/>
  <c r="AJ68" i="1"/>
  <c r="AJ265" i="1"/>
  <c r="C1659" i="3" s="1" a="1"/>
  <c r="C1659" i="3" s="1"/>
  <c r="E1659" i="3" s="1"/>
  <c r="AP66" i="1"/>
  <c r="E80" i="3"/>
  <c r="AF258" i="1"/>
  <c r="AK59" i="1"/>
  <c r="AB260" i="1"/>
  <c r="C1525" i="3" s="1" a="1"/>
  <c r="C1525" i="3" s="1"/>
  <c r="E1525" i="3" s="1"/>
  <c r="AG61" i="1"/>
  <c r="X262" i="1"/>
  <c r="AC63" i="1"/>
  <c r="AH258" i="1"/>
  <c r="AM59" i="1"/>
  <c r="AL256" i="1"/>
  <c r="AQ57" i="1"/>
  <c r="AP254" i="1"/>
  <c r="AU55" i="1"/>
  <c r="AT252" i="1"/>
  <c r="AY53" i="1"/>
  <c r="AS253" i="1"/>
  <c r="AW54" i="1"/>
  <c r="AO255" i="1"/>
  <c r="AS56" i="1"/>
  <c r="AK257" i="1"/>
  <c r="AO58" i="1"/>
  <c r="AN263" i="1"/>
  <c r="AT64" i="1"/>
  <c r="AR261" i="1"/>
  <c r="AX62" i="1"/>
  <c r="AU260" i="1"/>
  <c r="G1534" i="3" s="1" a="1"/>
  <c r="G1534" i="3" s="1"/>
  <c r="AZ61" i="1"/>
  <c r="AQ262" i="1"/>
  <c r="AV63" i="1"/>
  <c r="W263" i="1"/>
  <c r="AA64" i="1"/>
  <c r="AA261" i="1"/>
  <c r="G1550" i="3" s="1" a="1"/>
  <c r="G1550" i="3" s="1"/>
  <c r="AE62" i="1"/>
  <c r="AE259" i="1"/>
  <c r="AI60" i="1"/>
  <c r="B82" i="3"/>
  <c r="J74" i="1"/>
  <c r="K74" i="1"/>
  <c r="L74" i="1"/>
  <c r="N74" i="1"/>
  <c r="P74" i="1"/>
  <c r="R74" i="1"/>
  <c r="T74" i="1"/>
  <c r="V74" i="1"/>
  <c r="X74" i="1"/>
  <c r="Z74" i="1"/>
  <c r="I74" i="1"/>
  <c r="H74" i="1"/>
  <c r="D274" i="1"/>
  <c r="E274" i="1"/>
  <c r="F274" i="1"/>
  <c r="G274" i="1"/>
  <c r="I274" i="1"/>
  <c r="K274" i="1"/>
  <c r="M274" i="1"/>
  <c r="O274" i="1"/>
  <c r="Q274" i="1"/>
  <c r="S274" i="1"/>
  <c r="U274" i="1"/>
  <c r="C274" i="1"/>
  <c r="A275" i="1"/>
  <c r="G74" i="1"/>
  <c r="B274" i="1" s="1"/>
  <c r="F75" i="1"/>
  <c r="G1669" i="3" l="1" a="1"/>
  <c r="G1669" i="3" s="1"/>
  <c r="G1668" i="3" a="1"/>
  <c r="G1668" i="3" s="1"/>
  <c r="G1667" i="3" a="1"/>
  <c r="G1667" i="3" s="1"/>
  <c r="C1557" i="3" a="1"/>
  <c r="C1557" i="3" s="1"/>
  <c r="E1557" i="3" s="1"/>
  <c r="C1601" i="3" a="1"/>
  <c r="C1601" i="3" s="1"/>
  <c r="E1601" i="3" s="1"/>
  <c r="G1579" i="3" a="1"/>
  <c r="G1579" i="3" s="1"/>
  <c r="G1535" i="3" a="1"/>
  <c r="G1535" i="3" s="1"/>
  <c r="G1549" i="3" a="1"/>
  <c r="G1549" i="3" s="1"/>
  <c r="C1573" i="3" a="1"/>
  <c r="C1573" i="3" s="1"/>
  <c r="E1573" i="3" s="1"/>
  <c r="C1571" i="3" a="1"/>
  <c r="C1571" i="3" s="1"/>
  <c r="E1571" i="3" s="1"/>
  <c r="T266" i="1"/>
  <c r="Y67" i="1"/>
  <c r="R266" i="1"/>
  <c r="W67" i="1"/>
  <c r="P268" i="1"/>
  <c r="U69" i="1"/>
  <c r="J270" i="1"/>
  <c r="O71" i="1"/>
  <c r="M271" i="1"/>
  <c r="Q72" i="1"/>
  <c r="I271" i="1"/>
  <c r="M72" i="1"/>
  <c r="O269" i="1"/>
  <c r="S70" i="1"/>
  <c r="BB250" i="1"/>
  <c r="BG51" i="1"/>
  <c r="AW253" i="1"/>
  <c r="BA54" i="1"/>
  <c r="AX252" i="1"/>
  <c r="BC53" i="1"/>
  <c r="BG256" i="1"/>
  <c r="BL57" i="1"/>
  <c r="BJ246" i="1"/>
  <c r="BO47" i="1"/>
  <c r="BM254" i="1"/>
  <c r="BR55" i="1"/>
  <c r="AZ259" i="1"/>
  <c r="BF60" i="1"/>
  <c r="BC258" i="1"/>
  <c r="BH59" i="1"/>
  <c r="BE249" i="1"/>
  <c r="BI50" i="1"/>
  <c r="BJ255" i="1"/>
  <c r="BP56" i="1"/>
  <c r="BF248" i="1"/>
  <c r="BK49" i="1"/>
  <c r="AY260" i="1"/>
  <c r="BD61" i="1"/>
  <c r="BD257" i="1"/>
  <c r="BJ58" i="1"/>
  <c r="BI256" i="1"/>
  <c r="BN57" i="1"/>
  <c r="BI247" i="1"/>
  <c r="BM48" i="1"/>
  <c r="BA251" i="1"/>
  <c r="BE52" i="1"/>
  <c r="AV261" i="1"/>
  <c r="BB62" i="1"/>
  <c r="BM245" i="1"/>
  <c r="BQ46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DB75" i="1"/>
  <c r="DC75" i="1"/>
  <c r="DD75" i="1"/>
  <c r="DE75" i="1"/>
  <c r="DF75" i="1"/>
  <c r="DG75" i="1"/>
  <c r="DH75" i="1"/>
  <c r="DI75" i="1"/>
  <c r="DJ75" i="1"/>
  <c r="DK75" i="1"/>
  <c r="DL75" i="1"/>
  <c r="DM75" i="1"/>
  <c r="DN75" i="1"/>
  <c r="DO75" i="1"/>
  <c r="DP75" i="1"/>
  <c r="DQ75" i="1"/>
  <c r="DR75" i="1"/>
  <c r="DS75" i="1"/>
  <c r="DT75" i="1"/>
  <c r="DU75" i="1"/>
  <c r="DV75" i="1"/>
  <c r="DW75" i="1"/>
  <c r="DX75" i="1"/>
  <c r="DY75" i="1"/>
  <c r="DZ75" i="1"/>
  <c r="AZ275" i="1"/>
  <c r="BA275" i="1"/>
  <c r="BB275" i="1"/>
  <c r="BC275" i="1"/>
  <c r="BD275" i="1"/>
  <c r="BE275" i="1"/>
  <c r="BF275" i="1"/>
  <c r="BG275" i="1"/>
  <c r="BH275" i="1"/>
  <c r="BI275" i="1"/>
  <c r="BJ275" i="1"/>
  <c r="BK275" i="1"/>
  <c r="BL275" i="1"/>
  <c r="BM275" i="1"/>
  <c r="BN275" i="1"/>
  <c r="BO275" i="1"/>
  <c r="BP275" i="1"/>
  <c r="BQ275" i="1"/>
  <c r="BR275" i="1"/>
  <c r="BS275" i="1"/>
  <c r="BT275" i="1"/>
  <c r="BU275" i="1"/>
  <c r="BV275" i="1"/>
  <c r="BW275" i="1"/>
  <c r="BX275" i="1"/>
  <c r="BY275" i="1"/>
  <c r="BZ275" i="1"/>
  <c r="CA275" i="1"/>
  <c r="CB275" i="1"/>
  <c r="CC275" i="1"/>
  <c r="CD275" i="1"/>
  <c r="CE275" i="1"/>
  <c r="CF275" i="1"/>
  <c r="CG275" i="1"/>
  <c r="CH275" i="1"/>
  <c r="CI275" i="1"/>
  <c r="CJ275" i="1"/>
  <c r="CK275" i="1"/>
  <c r="CL275" i="1"/>
  <c r="CM275" i="1"/>
  <c r="CN275" i="1"/>
  <c r="CO275" i="1"/>
  <c r="CP275" i="1"/>
  <c r="CQ275" i="1"/>
  <c r="CR275" i="1"/>
  <c r="CS275" i="1"/>
  <c r="CT275" i="1"/>
  <c r="CU275" i="1"/>
  <c r="CV275" i="1"/>
  <c r="CW275" i="1"/>
  <c r="CX275" i="1"/>
  <c r="CY275" i="1"/>
  <c r="CZ275" i="1"/>
  <c r="DA275" i="1"/>
  <c r="DB275" i="1"/>
  <c r="DC275" i="1"/>
  <c r="DD275" i="1"/>
  <c r="DE275" i="1"/>
  <c r="DF275" i="1"/>
  <c r="DG275" i="1"/>
  <c r="DH275" i="1"/>
  <c r="DI275" i="1"/>
  <c r="DJ275" i="1"/>
  <c r="DK275" i="1"/>
  <c r="DL275" i="1"/>
  <c r="DM275" i="1"/>
  <c r="DN275" i="1"/>
  <c r="DO275" i="1"/>
  <c r="DP275" i="1"/>
  <c r="DQ275" i="1"/>
  <c r="DR275" i="1"/>
  <c r="DS275" i="1"/>
  <c r="DT275" i="1"/>
  <c r="DU275" i="1"/>
  <c r="DV275" i="1"/>
  <c r="DW275" i="1"/>
  <c r="DX275" i="1"/>
  <c r="DY275" i="1"/>
  <c r="DZ275" i="1"/>
  <c r="G82" i="3" a="1"/>
  <c r="G82" i="3" s="1"/>
  <c r="C82" i="3" a="1"/>
  <c r="C82" i="3" s="1"/>
  <c r="V264" i="1"/>
  <c r="AA65" i="1"/>
  <c r="AO264" i="1"/>
  <c r="AT65" i="1"/>
  <c r="AK266" i="1"/>
  <c r="AP67" i="1"/>
  <c r="AE268" i="1"/>
  <c r="AJ69" i="1"/>
  <c r="AA270" i="1"/>
  <c r="AF71" i="1"/>
  <c r="W272" i="1"/>
  <c r="AB73" i="1"/>
  <c r="X271" i="1"/>
  <c r="AD72" i="1"/>
  <c r="AB269" i="1"/>
  <c r="AH70" i="1"/>
  <c r="AH267" i="1"/>
  <c r="AN68" i="1"/>
  <c r="AF267" i="1"/>
  <c r="AL68" i="1"/>
  <c r="AL265" i="1"/>
  <c r="C1660" i="3" s="1" a="1"/>
  <c r="C1660" i="3" s="1"/>
  <c r="E1660" i="3" s="1"/>
  <c r="AR66" i="1"/>
  <c r="E81" i="3"/>
  <c r="AD260" i="1"/>
  <c r="C1526" i="3" s="1" a="1"/>
  <c r="C1526" i="3" s="1"/>
  <c r="E1526" i="3" s="1"/>
  <c r="AI61" i="1"/>
  <c r="Z262" i="1"/>
  <c r="AE63" i="1"/>
  <c r="AP263" i="1"/>
  <c r="AV64" i="1"/>
  <c r="AT261" i="1"/>
  <c r="AZ62" i="1"/>
  <c r="AS262" i="1"/>
  <c r="AX63" i="1"/>
  <c r="AJ258" i="1"/>
  <c r="AO59" i="1"/>
  <c r="AN256" i="1"/>
  <c r="AS57" i="1"/>
  <c r="AR254" i="1"/>
  <c r="AW55" i="1"/>
  <c r="AU253" i="1"/>
  <c r="AY54" i="1"/>
  <c r="AQ255" i="1"/>
  <c r="AU56" i="1"/>
  <c r="AM257" i="1"/>
  <c r="AQ58" i="1"/>
  <c r="AI259" i="1"/>
  <c r="AM60" i="1"/>
  <c r="Y263" i="1"/>
  <c r="AC64" i="1"/>
  <c r="AC261" i="1"/>
  <c r="G1551" i="3" s="1" a="1"/>
  <c r="G1551" i="3" s="1"/>
  <c r="AG62" i="1"/>
  <c r="AG259" i="1"/>
  <c r="AK60" i="1"/>
  <c r="B83" i="3"/>
  <c r="J75" i="1"/>
  <c r="K75" i="1"/>
  <c r="L75" i="1"/>
  <c r="N75" i="1"/>
  <c r="P75" i="1"/>
  <c r="R75" i="1"/>
  <c r="T75" i="1"/>
  <c r="V75" i="1"/>
  <c r="X75" i="1"/>
  <c r="Z75" i="1"/>
  <c r="I75" i="1"/>
  <c r="H75" i="1"/>
  <c r="D275" i="1"/>
  <c r="E275" i="1"/>
  <c r="F275" i="1"/>
  <c r="G275" i="1"/>
  <c r="H275" i="1"/>
  <c r="J275" i="1"/>
  <c r="L275" i="1"/>
  <c r="N275" i="1"/>
  <c r="P275" i="1"/>
  <c r="R275" i="1"/>
  <c r="T275" i="1"/>
  <c r="B275" i="1"/>
  <c r="A276" i="1"/>
  <c r="G75" i="1"/>
  <c r="C275" i="1" s="1"/>
  <c r="F76" i="1"/>
  <c r="G1683" i="3" l="1" a="1"/>
  <c r="G1683" i="3" s="1"/>
  <c r="G1684" i="3" a="1"/>
  <c r="G1684" i="3" s="1"/>
  <c r="C1558" i="3" a="1"/>
  <c r="C1558" i="3" s="1"/>
  <c r="E1558" i="3" s="1"/>
  <c r="C1602" i="3" a="1"/>
  <c r="C1602" i="3" s="1"/>
  <c r="E1602" i="3" s="1"/>
  <c r="G1624" i="3" a="1"/>
  <c r="G1624" i="3" s="1"/>
  <c r="G1580" i="3" a="1"/>
  <c r="G1580" i="3" s="1"/>
  <c r="G1685" i="3" a="1"/>
  <c r="G1685" i="3" s="1"/>
  <c r="G1536" i="3" a="1"/>
  <c r="G1536" i="3" s="1"/>
  <c r="G1594" i="3" a="1"/>
  <c r="G1594" i="3" s="1"/>
  <c r="G1596" i="3" a="1"/>
  <c r="G1596" i="3" s="1"/>
  <c r="C1572" i="3" a="1"/>
  <c r="C1572" i="3" s="1"/>
  <c r="E1572" i="3" s="1"/>
  <c r="N270" i="1"/>
  <c r="S71" i="1"/>
  <c r="H272" i="1"/>
  <c r="M73" i="1"/>
  <c r="L272" i="1"/>
  <c r="Q73" i="1"/>
  <c r="K271" i="1"/>
  <c r="O72" i="1"/>
  <c r="Q269" i="1"/>
  <c r="U70" i="1"/>
  <c r="S267" i="1"/>
  <c r="W68" i="1"/>
  <c r="U267" i="1"/>
  <c r="Y68" i="1"/>
  <c r="BL246" i="1"/>
  <c r="BQ47" i="1"/>
  <c r="BH248" i="1"/>
  <c r="BM49" i="1"/>
  <c r="AX261" i="1"/>
  <c r="BD62" i="1"/>
  <c r="BD250" i="1"/>
  <c r="BI51" i="1"/>
  <c r="BL255" i="1"/>
  <c r="BR56" i="1"/>
  <c r="AY253" i="1"/>
  <c r="BC54" i="1"/>
  <c r="AZ252" i="1"/>
  <c r="BE53" i="1"/>
  <c r="BE258" i="1"/>
  <c r="BJ59" i="1"/>
  <c r="BK256" i="1"/>
  <c r="BP57" i="1"/>
  <c r="BA260" i="1"/>
  <c r="BF61" i="1"/>
  <c r="BF257" i="1"/>
  <c r="BL58" i="1"/>
  <c r="BC251" i="1"/>
  <c r="BG52" i="1"/>
  <c r="AW262" i="1"/>
  <c r="BB63" i="1"/>
  <c r="BH257" i="1"/>
  <c r="BN58" i="1"/>
  <c r="BG249" i="1"/>
  <c r="BK50" i="1"/>
  <c r="BB259" i="1"/>
  <c r="BH60" i="1"/>
  <c r="BK247" i="1"/>
  <c r="BO48" i="1"/>
  <c r="AV254" i="1"/>
  <c r="BA55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DB76" i="1"/>
  <c r="DC76" i="1"/>
  <c r="DD76" i="1"/>
  <c r="DE76" i="1"/>
  <c r="DF76" i="1"/>
  <c r="DG76" i="1"/>
  <c r="DH76" i="1"/>
  <c r="DI76" i="1"/>
  <c r="DJ76" i="1"/>
  <c r="DK76" i="1"/>
  <c r="DL76" i="1"/>
  <c r="DM76" i="1"/>
  <c r="DN76" i="1"/>
  <c r="DO76" i="1"/>
  <c r="DP76" i="1"/>
  <c r="DQ76" i="1"/>
  <c r="DR76" i="1"/>
  <c r="DS76" i="1"/>
  <c r="DT76" i="1"/>
  <c r="DU76" i="1"/>
  <c r="DV76" i="1"/>
  <c r="DW76" i="1"/>
  <c r="DX76" i="1"/>
  <c r="DY76" i="1"/>
  <c r="DZ76" i="1"/>
  <c r="AZ276" i="1"/>
  <c r="BA276" i="1"/>
  <c r="BB276" i="1"/>
  <c r="BC276" i="1"/>
  <c r="BD276" i="1"/>
  <c r="BE276" i="1"/>
  <c r="BF276" i="1"/>
  <c r="BG276" i="1"/>
  <c r="BH276" i="1"/>
  <c r="BI276" i="1"/>
  <c r="BJ276" i="1"/>
  <c r="BK276" i="1"/>
  <c r="BL276" i="1"/>
  <c r="BM276" i="1"/>
  <c r="BN276" i="1"/>
  <c r="BO276" i="1"/>
  <c r="BP276" i="1"/>
  <c r="BQ276" i="1"/>
  <c r="BR276" i="1"/>
  <c r="BS276" i="1"/>
  <c r="BT276" i="1"/>
  <c r="BU276" i="1"/>
  <c r="BV276" i="1"/>
  <c r="BW276" i="1"/>
  <c r="BX276" i="1"/>
  <c r="BY276" i="1"/>
  <c r="BZ276" i="1"/>
  <c r="CA276" i="1"/>
  <c r="CB276" i="1"/>
  <c r="CC276" i="1"/>
  <c r="CD276" i="1"/>
  <c r="CE276" i="1"/>
  <c r="CF276" i="1"/>
  <c r="CG276" i="1"/>
  <c r="CH276" i="1"/>
  <c r="CI276" i="1"/>
  <c r="CJ276" i="1"/>
  <c r="CK276" i="1"/>
  <c r="CL276" i="1"/>
  <c r="CM276" i="1"/>
  <c r="CN276" i="1"/>
  <c r="CO276" i="1"/>
  <c r="CP276" i="1"/>
  <c r="CQ276" i="1"/>
  <c r="CR276" i="1"/>
  <c r="CS276" i="1"/>
  <c r="CT276" i="1"/>
  <c r="CU276" i="1"/>
  <c r="CV276" i="1"/>
  <c r="CW276" i="1"/>
  <c r="CX276" i="1"/>
  <c r="CY276" i="1"/>
  <c r="CZ276" i="1"/>
  <c r="DA276" i="1"/>
  <c r="DB276" i="1"/>
  <c r="DC276" i="1"/>
  <c r="DD276" i="1"/>
  <c r="DE276" i="1"/>
  <c r="DF276" i="1"/>
  <c r="DG276" i="1"/>
  <c r="DH276" i="1"/>
  <c r="DI276" i="1"/>
  <c r="DJ276" i="1"/>
  <c r="DK276" i="1"/>
  <c r="DL276" i="1"/>
  <c r="DM276" i="1"/>
  <c r="DN276" i="1"/>
  <c r="DO276" i="1"/>
  <c r="DP276" i="1"/>
  <c r="DQ276" i="1"/>
  <c r="DR276" i="1"/>
  <c r="DS276" i="1"/>
  <c r="DT276" i="1"/>
  <c r="DU276" i="1"/>
  <c r="DV276" i="1"/>
  <c r="DW276" i="1"/>
  <c r="DX276" i="1"/>
  <c r="DY276" i="1"/>
  <c r="DZ276" i="1"/>
  <c r="G83" i="3" a="1"/>
  <c r="G83" i="3" s="1"/>
  <c r="C83" i="3" a="1"/>
  <c r="C83" i="3" s="1"/>
  <c r="X264" i="1"/>
  <c r="AC65" i="1"/>
  <c r="AQ264" i="1"/>
  <c r="G1636" i="3" s="1" a="1"/>
  <c r="G1636" i="3" s="1"/>
  <c r="AV65" i="1"/>
  <c r="AM266" i="1"/>
  <c r="AR67" i="1"/>
  <c r="AG268" i="1"/>
  <c r="AL69" i="1"/>
  <c r="AI268" i="1"/>
  <c r="AN69" i="1"/>
  <c r="AC270" i="1"/>
  <c r="AH71" i="1"/>
  <c r="Y272" i="1"/>
  <c r="AD73" i="1"/>
  <c r="V273" i="1"/>
  <c r="AB74" i="1"/>
  <c r="Z271" i="1"/>
  <c r="AF72" i="1"/>
  <c r="AD269" i="1"/>
  <c r="AJ70" i="1"/>
  <c r="AJ267" i="1"/>
  <c r="AP68" i="1"/>
  <c r="AN265" i="1"/>
  <c r="C1661" i="3" s="1" a="1"/>
  <c r="C1661" i="3" s="1"/>
  <c r="E1661" i="3" s="1"/>
  <c r="AT66" i="1"/>
  <c r="W265" i="1"/>
  <c r="AA66" i="1"/>
  <c r="E82" i="3"/>
  <c r="AF260" i="1"/>
  <c r="C1527" i="3" s="1" a="1"/>
  <c r="C1527" i="3" s="1"/>
  <c r="E1527" i="3" s="1"/>
  <c r="AK61" i="1"/>
  <c r="AB262" i="1"/>
  <c r="AG63" i="1"/>
  <c r="AH260" i="1"/>
  <c r="C1528" i="3" s="1" a="1"/>
  <c r="C1528" i="3" s="1"/>
  <c r="E1528" i="3" s="1"/>
  <c r="AM61" i="1"/>
  <c r="AL258" i="1"/>
  <c r="AQ59" i="1"/>
  <c r="AP256" i="1"/>
  <c r="AU57" i="1"/>
  <c r="AT254" i="1"/>
  <c r="AY55" i="1"/>
  <c r="AS255" i="1"/>
  <c r="AW56" i="1"/>
  <c r="AO257" i="1"/>
  <c r="AS58" i="1"/>
  <c r="AK259" i="1"/>
  <c r="AO60" i="1"/>
  <c r="AR263" i="1"/>
  <c r="AX64" i="1"/>
  <c r="AU262" i="1"/>
  <c r="AZ63" i="1"/>
  <c r="AA263" i="1"/>
  <c r="AE64" i="1"/>
  <c r="AE261" i="1"/>
  <c r="G1552" i="3" s="1" a="1"/>
  <c r="G1552" i="3" s="1"/>
  <c r="AI62" i="1"/>
  <c r="B84" i="3"/>
  <c r="J76" i="1"/>
  <c r="K76" i="1"/>
  <c r="L76" i="1"/>
  <c r="N76" i="1"/>
  <c r="P76" i="1"/>
  <c r="R76" i="1"/>
  <c r="T76" i="1"/>
  <c r="V76" i="1"/>
  <c r="X76" i="1"/>
  <c r="Z76" i="1"/>
  <c r="I76" i="1"/>
  <c r="H76" i="1"/>
  <c r="D276" i="1"/>
  <c r="E276" i="1"/>
  <c r="F276" i="1"/>
  <c r="G276" i="1"/>
  <c r="I276" i="1"/>
  <c r="K276" i="1"/>
  <c r="M276" i="1"/>
  <c r="O276" i="1"/>
  <c r="Q276" i="1"/>
  <c r="G1935" i="3" s="1" a="1"/>
  <c r="G1935" i="3" s="1"/>
  <c r="S276" i="1"/>
  <c r="U276" i="1"/>
  <c r="C276" i="1"/>
  <c r="A277" i="1"/>
  <c r="G76" i="1"/>
  <c r="B276" i="1" s="1"/>
  <c r="F77" i="1"/>
  <c r="C1706" i="3" l="1" a="1"/>
  <c r="C1706" i="3" s="1"/>
  <c r="E1706" i="3" s="1"/>
  <c r="C1708" i="3" a="1"/>
  <c r="C1708" i="3" s="1"/>
  <c r="E1708" i="3" s="1"/>
  <c r="C1707" i="3" a="1"/>
  <c r="C1707" i="3" s="1"/>
  <c r="E1707" i="3" s="1"/>
  <c r="C1559" i="3" a="1"/>
  <c r="C1559" i="3" s="1"/>
  <c r="E1559" i="3" s="1"/>
  <c r="C1603" i="3" a="1"/>
  <c r="C1603" i="3" s="1"/>
  <c r="E1603" i="3" s="1"/>
  <c r="C1647" i="3" a="1"/>
  <c r="C1647" i="3" s="1"/>
  <c r="E1647" i="3" s="1"/>
  <c r="G1625" i="3" a="1"/>
  <c r="G1625" i="3" s="1"/>
  <c r="G1581" i="3" a="1"/>
  <c r="G1581" i="3" s="1"/>
  <c r="G1538" i="3" a="1"/>
  <c r="G1538" i="3" s="1"/>
  <c r="G1537" i="3" a="1"/>
  <c r="G1537" i="3" s="1"/>
  <c r="G1595" i="3" a="1"/>
  <c r="G1595" i="3" s="1"/>
  <c r="C1619" i="3" a="1"/>
  <c r="C1619" i="3" s="1"/>
  <c r="E1619" i="3" s="1"/>
  <c r="C1617" i="3" a="1"/>
  <c r="C1617" i="3" s="1"/>
  <c r="E1617" i="3" s="1"/>
  <c r="C1574" i="3" a="1"/>
  <c r="C1574" i="3" s="1"/>
  <c r="E1574" i="3" s="1"/>
  <c r="T268" i="1"/>
  <c r="Y69" i="1"/>
  <c r="R268" i="1"/>
  <c r="C1728" i="3" s="1" a="1"/>
  <c r="C1728" i="3" s="1"/>
  <c r="E1728" i="3" s="1"/>
  <c r="W69" i="1"/>
  <c r="P270" i="1"/>
  <c r="U71" i="1"/>
  <c r="J272" i="1"/>
  <c r="O73" i="1"/>
  <c r="M273" i="1"/>
  <c r="Q74" i="1"/>
  <c r="I273" i="1"/>
  <c r="M74" i="1"/>
  <c r="O271" i="1"/>
  <c r="S72" i="1"/>
  <c r="AW255" i="1"/>
  <c r="BA56" i="1"/>
  <c r="BF250" i="1"/>
  <c r="BK51" i="1"/>
  <c r="BB252" i="1"/>
  <c r="BG53" i="1"/>
  <c r="BJ257" i="1"/>
  <c r="BP58" i="1"/>
  <c r="AX254" i="1"/>
  <c r="BC55" i="1"/>
  <c r="AY262" i="1"/>
  <c r="BD63" i="1"/>
  <c r="BC260" i="1"/>
  <c r="BH61" i="1"/>
  <c r="AV263" i="1"/>
  <c r="C1613" i="3" s="1" a="1"/>
  <c r="C1613" i="3" s="1"/>
  <c r="E1613" i="3" s="1"/>
  <c r="BB64" i="1"/>
  <c r="AZ261" i="1"/>
  <c r="BF62" i="1"/>
  <c r="BA253" i="1"/>
  <c r="BE54" i="1"/>
  <c r="BE251" i="1"/>
  <c r="BI52" i="1"/>
  <c r="BM247" i="1"/>
  <c r="BQ48" i="1"/>
  <c r="BJ248" i="1"/>
  <c r="BO49" i="1"/>
  <c r="BI258" i="1"/>
  <c r="BN59" i="1"/>
  <c r="BG258" i="1"/>
  <c r="BL59" i="1"/>
  <c r="BD259" i="1"/>
  <c r="BJ60" i="1"/>
  <c r="BM256" i="1"/>
  <c r="BR57" i="1"/>
  <c r="BI249" i="1"/>
  <c r="BM50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DB77" i="1"/>
  <c r="DC77" i="1"/>
  <c r="DD77" i="1"/>
  <c r="DE77" i="1"/>
  <c r="DF77" i="1"/>
  <c r="DG77" i="1"/>
  <c r="DH77" i="1"/>
  <c r="DI77" i="1"/>
  <c r="DJ77" i="1"/>
  <c r="DK77" i="1"/>
  <c r="DL77" i="1"/>
  <c r="DM77" i="1"/>
  <c r="DN77" i="1"/>
  <c r="DO77" i="1"/>
  <c r="DP77" i="1"/>
  <c r="DQ77" i="1"/>
  <c r="DR77" i="1"/>
  <c r="DS77" i="1"/>
  <c r="DT77" i="1"/>
  <c r="DU77" i="1"/>
  <c r="DV77" i="1"/>
  <c r="DW77" i="1"/>
  <c r="DX77" i="1"/>
  <c r="DY77" i="1"/>
  <c r="DZ77" i="1"/>
  <c r="AZ277" i="1"/>
  <c r="BA277" i="1"/>
  <c r="BB277" i="1"/>
  <c r="BC277" i="1"/>
  <c r="BD277" i="1"/>
  <c r="BE277" i="1"/>
  <c r="BF277" i="1"/>
  <c r="BG277" i="1"/>
  <c r="BH277" i="1"/>
  <c r="BI277" i="1"/>
  <c r="BJ277" i="1"/>
  <c r="BK277" i="1"/>
  <c r="BL277" i="1"/>
  <c r="BM277" i="1"/>
  <c r="BN277" i="1"/>
  <c r="BO277" i="1"/>
  <c r="BP277" i="1"/>
  <c r="BQ277" i="1"/>
  <c r="BR277" i="1"/>
  <c r="BS277" i="1"/>
  <c r="BT277" i="1"/>
  <c r="BU277" i="1"/>
  <c r="BV277" i="1"/>
  <c r="BW277" i="1"/>
  <c r="BX277" i="1"/>
  <c r="BY277" i="1"/>
  <c r="BZ277" i="1"/>
  <c r="CA277" i="1"/>
  <c r="CB277" i="1"/>
  <c r="CC277" i="1"/>
  <c r="CD277" i="1"/>
  <c r="CE277" i="1"/>
  <c r="CF277" i="1"/>
  <c r="CG277" i="1"/>
  <c r="CH277" i="1"/>
  <c r="CI277" i="1"/>
  <c r="CJ277" i="1"/>
  <c r="CK277" i="1"/>
  <c r="CL277" i="1"/>
  <c r="CM277" i="1"/>
  <c r="CN277" i="1"/>
  <c r="CO277" i="1"/>
  <c r="CP277" i="1"/>
  <c r="CQ277" i="1"/>
  <c r="CR277" i="1"/>
  <c r="CS277" i="1"/>
  <c r="CT277" i="1"/>
  <c r="CU277" i="1"/>
  <c r="CV277" i="1"/>
  <c r="CW277" i="1"/>
  <c r="CX277" i="1"/>
  <c r="CY277" i="1"/>
  <c r="CZ277" i="1"/>
  <c r="DA277" i="1"/>
  <c r="DB277" i="1"/>
  <c r="DC277" i="1"/>
  <c r="DD277" i="1"/>
  <c r="DE277" i="1"/>
  <c r="DF277" i="1"/>
  <c r="DG277" i="1"/>
  <c r="DH277" i="1"/>
  <c r="DI277" i="1"/>
  <c r="DJ277" i="1"/>
  <c r="DK277" i="1"/>
  <c r="DL277" i="1"/>
  <c r="DM277" i="1"/>
  <c r="DN277" i="1"/>
  <c r="DO277" i="1"/>
  <c r="DP277" i="1"/>
  <c r="DQ277" i="1"/>
  <c r="DR277" i="1"/>
  <c r="DS277" i="1"/>
  <c r="DT277" i="1"/>
  <c r="DU277" i="1"/>
  <c r="DV277" i="1"/>
  <c r="DW277" i="1"/>
  <c r="DX277" i="1"/>
  <c r="DY277" i="1"/>
  <c r="DZ277" i="1"/>
  <c r="G84" i="3" a="1"/>
  <c r="G84" i="3" s="1"/>
  <c r="C84" i="3" a="1"/>
  <c r="C84" i="3" s="1"/>
  <c r="Z264" i="1"/>
  <c r="AE65" i="1"/>
  <c r="AS264" i="1"/>
  <c r="G1637" i="3" s="1" a="1"/>
  <c r="G1637" i="3" s="1"/>
  <c r="AX65" i="1"/>
  <c r="V266" i="1"/>
  <c r="AA67" i="1"/>
  <c r="AO266" i="1"/>
  <c r="AT67" i="1"/>
  <c r="AK268" i="1"/>
  <c r="AP69" i="1"/>
  <c r="AE270" i="1"/>
  <c r="AJ71" i="1"/>
  <c r="AA272" i="1"/>
  <c r="AF73" i="1"/>
  <c r="W274" i="1"/>
  <c r="AB75" i="1"/>
  <c r="X273" i="1"/>
  <c r="AD74" i="1"/>
  <c r="AB271" i="1"/>
  <c r="AH72" i="1"/>
  <c r="AH269" i="1"/>
  <c r="AN70" i="1"/>
  <c r="AF269" i="1"/>
  <c r="AL70" i="1"/>
  <c r="AL267" i="1"/>
  <c r="AR68" i="1"/>
  <c r="AP265" i="1"/>
  <c r="C1662" i="3" s="1" a="1"/>
  <c r="C1662" i="3" s="1"/>
  <c r="E1662" i="3" s="1"/>
  <c r="AV66" i="1"/>
  <c r="Y265" i="1"/>
  <c r="AC66" i="1"/>
  <c r="E83" i="3"/>
  <c r="AD262" i="1"/>
  <c r="AI63" i="1"/>
  <c r="AT263" i="1"/>
  <c r="AZ64" i="1"/>
  <c r="AJ260" i="1"/>
  <c r="C1529" i="3" s="1" a="1"/>
  <c r="C1529" i="3" s="1"/>
  <c r="E1529" i="3" s="1"/>
  <c r="AO61" i="1"/>
  <c r="AN258" i="1"/>
  <c r="AS59" i="1"/>
  <c r="AR256" i="1"/>
  <c r="AW57" i="1"/>
  <c r="AU255" i="1"/>
  <c r="AY56" i="1"/>
  <c r="AQ257" i="1"/>
  <c r="AU58" i="1"/>
  <c r="AM259" i="1"/>
  <c r="AQ60" i="1"/>
  <c r="AI261" i="1"/>
  <c r="AM62" i="1"/>
  <c r="AC263" i="1"/>
  <c r="AG64" i="1"/>
  <c r="AG261" i="1"/>
  <c r="AK62" i="1"/>
  <c r="B85" i="3"/>
  <c r="J77" i="1"/>
  <c r="K77" i="1"/>
  <c r="L77" i="1"/>
  <c r="N77" i="1"/>
  <c r="P77" i="1"/>
  <c r="R77" i="1"/>
  <c r="T77" i="1"/>
  <c r="V77" i="1"/>
  <c r="X77" i="1"/>
  <c r="Z77" i="1"/>
  <c r="I77" i="1"/>
  <c r="H77" i="1"/>
  <c r="D277" i="1"/>
  <c r="E277" i="1"/>
  <c r="F277" i="1"/>
  <c r="G277" i="1"/>
  <c r="H277" i="1"/>
  <c r="J277" i="1"/>
  <c r="C1958" i="3" s="1" a="1"/>
  <c r="C1958" i="3" s="1"/>
  <c r="E1958" i="3" s="1"/>
  <c r="L277" i="1"/>
  <c r="N277" i="1"/>
  <c r="P277" i="1"/>
  <c r="R277" i="1"/>
  <c r="T277" i="1"/>
  <c r="B277" i="1"/>
  <c r="A278" i="1"/>
  <c r="G77" i="1"/>
  <c r="C277" i="1" s="1"/>
  <c r="F78" i="1"/>
  <c r="G1729" i="3" l="1" a="1"/>
  <c r="G1729" i="3" s="1"/>
  <c r="G1731" i="3" a="1"/>
  <c r="G1731" i="3" s="1"/>
  <c r="G1730" i="3" a="1"/>
  <c r="G1730" i="3" s="1"/>
  <c r="C1560" i="3" a="1"/>
  <c r="C1560" i="3" s="1"/>
  <c r="E1560" i="3" s="1"/>
  <c r="C1561" i="3" a="1"/>
  <c r="C1561" i="3" s="1"/>
  <c r="E1561" i="3" s="1"/>
  <c r="C1604" i="3" a="1"/>
  <c r="C1604" i="3" s="1"/>
  <c r="E1604" i="3" s="1"/>
  <c r="C1648" i="3" a="1"/>
  <c r="C1648" i="3" s="1"/>
  <c r="E1648" i="3" s="1"/>
  <c r="G1670" i="3" a="1"/>
  <c r="G1670" i="3" s="1"/>
  <c r="G1626" i="3" a="1"/>
  <c r="G1626" i="3" s="1"/>
  <c r="G1582" i="3" a="1"/>
  <c r="G1582" i="3" s="1"/>
  <c r="G1539" i="3" a="1"/>
  <c r="G1539" i="3" s="1"/>
  <c r="G1597" i="3" a="1"/>
  <c r="G1597" i="3" s="1"/>
  <c r="G1642" i="3" a="1"/>
  <c r="G1642" i="3" s="1"/>
  <c r="C1618" i="3" a="1"/>
  <c r="C1618" i="3" s="1"/>
  <c r="E1618" i="3" s="1"/>
  <c r="C1575" i="3" a="1"/>
  <c r="C1575" i="3" s="1"/>
  <c r="E1575" i="3" s="1"/>
  <c r="C1729" i="3" a="1"/>
  <c r="C1729" i="3" s="1"/>
  <c r="E1729" i="3" s="1"/>
  <c r="AW264" i="1"/>
  <c r="G1639" i="3" s="1" a="1"/>
  <c r="G1639" i="3" s="1"/>
  <c r="BB65" i="1"/>
  <c r="N272" i="1"/>
  <c r="S73" i="1"/>
  <c r="H274" i="1"/>
  <c r="M75" i="1"/>
  <c r="L274" i="1"/>
  <c r="Q75" i="1"/>
  <c r="K273" i="1"/>
  <c r="O74" i="1"/>
  <c r="Q271" i="1"/>
  <c r="U72" i="1"/>
  <c r="S269" i="1"/>
  <c r="W70" i="1"/>
  <c r="U269" i="1"/>
  <c r="Y70" i="1"/>
  <c r="BE260" i="1"/>
  <c r="BJ61" i="1"/>
  <c r="BB261" i="1"/>
  <c r="BH62" i="1"/>
  <c r="BK258" i="1"/>
  <c r="BP59" i="1"/>
  <c r="BH250" i="1"/>
  <c r="BM51" i="1"/>
  <c r="BF259" i="1"/>
  <c r="BL60" i="1"/>
  <c r="BL248" i="1"/>
  <c r="BQ49" i="1"/>
  <c r="BA262" i="1"/>
  <c r="BF63" i="1"/>
  <c r="AX263" i="1"/>
  <c r="C1614" i="3" s="1" a="1"/>
  <c r="C1614" i="3" s="1"/>
  <c r="E1614" i="3" s="1"/>
  <c r="BD64" i="1"/>
  <c r="BC253" i="1"/>
  <c r="BG54" i="1"/>
  <c r="BK249" i="1"/>
  <c r="BO50" i="1"/>
  <c r="AZ254" i="1"/>
  <c r="BE55" i="1"/>
  <c r="AV256" i="1"/>
  <c r="BA57" i="1"/>
  <c r="BL257" i="1"/>
  <c r="BR58" i="1"/>
  <c r="BH259" i="1"/>
  <c r="BN60" i="1"/>
  <c r="BD252" i="1"/>
  <c r="BI53" i="1"/>
  <c r="AY255" i="1"/>
  <c r="BC56" i="1"/>
  <c r="BG251" i="1"/>
  <c r="BK52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DB78" i="1"/>
  <c r="DC78" i="1"/>
  <c r="DD78" i="1"/>
  <c r="DE78" i="1"/>
  <c r="DF78" i="1"/>
  <c r="DG78" i="1"/>
  <c r="DH78" i="1"/>
  <c r="DI78" i="1"/>
  <c r="DJ78" i="1"/>
  <c r="DK78" i="1"/>
  <c r="DL78" i="1"/>
  <c r="DM78" i="1"/>
  <c r="DN78" i="1"/>
  <c r="DO78" i="1"/>
  <c r="DP78" i="1"/>
  <c r="DQ78" i="1"/>
  <c r="DR78" i="1"/>
  <c r="DS78" i="1"/>
  <c r="DT78" i="1"/>
  <c r="DU78" i="1"/>
  <c r="DV78" i="1"/>
  <c r="DW78" i="1"/>
  <c r="DX78" i="1"/>
  <c r="DY78" i="1"/>
  <c r="DZ78" i="1"/>
  <c r="AZ278" i="1"/>
  <c r="BA278" i="1"/>
  <c r="BB278" i="1"/>
  <c r="BC278" i="1"/>
  <c r="BD278" i="1"/>
  <c r="BE278" i="1"/>
  <c r="BF278" i="1"/>
  <c r="BG278" i="1"/>
  <c r="BH278" i="1"/>
  <c r="BI278" i="1"/>
  <c r="BJ278" i="1"/>
  <c r="BK278" i="1"/>
  <c r="BL278" i="1"/>
  <c r="BM278" i="1"/>
  <c r="BN278" i="1"/>
  <c r="BO278" i="1"/>
  <c r="BP278" i="1"/>
  <c r="BQ278" i="1"/>
  <c r="BR278" i="1"/>
  <c r="BS278" i="1"/>
  <c r="BT278" i="1"/>
  <c r="BU278" i="1"/>
  <c r="BV278" i="1"/>
  <c r="BW278" i="1"/>
  <c r="BX278" i="1"/>
  <c r="BY278" i="1"/>
  <c r="BZ278" i="1"/>
  <c r="CA278" i="1"/>
  <c r="CB278" i="1"/>
  <c r="CC278" i="1"/>
  <c r="CD278" i="1"/>
  <c r="CE278" i="1"/>
  <c r="CF278" i="1"/>
  <c r="CG278" i="1"/>
  <c r="CH278" i="1"/>
  <c r="CI278" i="1"/>
  <c r="CJ278" i="1"/>
  <c r="CK278" i="1"/>
  <c r="CL278" i="1"/>
  <c r="CM278" i="1"/>
  <c r="CN278" i="1"/>
  <c r="CO278" i="1"/>
  <c r="CP278" i="1"/>
  <c r="CQ278" i="1"/>
  <c r="CR278" i="1"/>
  <c r="CS278" i="1"/>
  <c r="CT278" i="1"/>
  <c r="CU278" i="1"/>
  <c r="CV278" i="1"/>
  <c r="CW278" i="1"/>
  <c r="CX278" i="1"/>
  <c r="CY278" i="1"/>
  <c r="CZ278" i="1"/>
  <c r="DA278" i="1"/>
  <c r="DB278" i="1"/>
  <c r="DC278" i="1"/>
  <c r="DD278" i="1"/>
  <c r="DE278" i="1"/>
  <c r="DF278" i="1"/>
  <c r="DG278" i="1"/>
  <c r="DH278" i="1"/>
  <c r="DI278" i="1"/>
  <c r="DJ278" i="1"/>
  <c r="DK278" i="1"/>
  <c r="DL278" i="1"/>
  <c r="DM278" i="1"/>
  <c r="DN278" i="1"/>
  <c r="DO278" i="1"/>
  <c r="DP278" i="1"/>
  <c r="DQ278" i="1"/>
  <c r="DR278" i="1"/>
  <c r="DS278" i="1"/>
  <c r="DT278" i="1"/>
  <c r="DU278" i="1"/>
  <c r="DV278" i="1"/>
  <c r="DW278" i="1"/>
  <c r="DX278" i="1"/>
  <c r="DY278" i="1"/>
  <c r="DZ278" i="1"/>
  <c r="G85" i="3" a="1"/>
  <c r="G85" i="3" s="1"/>
  <c r="C85" i="3" a="1"/>
  <c r="C85" i="3" s="1"/>
  <c r="AB264" i="1"/>
  <c r="AG65" i="1"/>
  <c r="AU264" i="1"/>
  <c r="G1638" i="3" s="1" a="1"/>
  <c r="G1638" i="3" s="1"/>
  <c r="AZ65" i="1"/>
  <c r="X266" i="1"/>
  <c r="AC67" i="1"/>
  <c r="AQ266" i="1"/>
  <c r="AV67" i="1"/>
  <c r="AM268" i="1"/>
  <c r="AR69" i="1"/>
  <c r="AG270" i="1"/>
  <c r="AL71" i="1"/>
  <c r="AI270" i="1"/>
  <c r="AN71" i="1"/>
  <c r="AC272" i="1"/>
  <c r="AH73" i="1"/>
  <c r="Y274" i="1"/>
  <c r="AD75" i="1"/>
  <c r="V275" i="1"/>
  <c r="AB76" i="1"/>
  <c r="Z273" i="1"/>
  <c r="AF74" i="1"/>
  <c r="AD271" i="1"/>
  <c r="AJ72" i="1"/>
  <c r="AJ269" i="1"/>
  <c r="AP70" i="1"/>
  <c r="AN267" i="1"/>
  <c r="AT68" i="1"/>
  <c r="W267" i="1"/>
  <c r="AA68" i="1"/>
  <c r="AR265" i="1"/>
  <c r="C1663" i="3" s="1" a="1"/>
  <c r="C1663" i="3" s="1"/>
  <c r="E1663" i="3" s="1"/>
  <c r="AX66" i="1"/>
  <c r="AA265" i="1"/>
  <c r="AE66" i="1"/>
  <c r="E84" i="3"/>
  <c r="AF262" i="1"/>
  <c r="AK63" i="1"/>
  <c r="AH262" i="1"/>
  <c r="AM63" i="1"/>
  <c r="AL260" i="1"/>
  <c r="C1530" i="3" s="1" a="1"/>
  <c r="C1530" i="3" s="1"/>
  <c r="E1530" i="3" s="1"/>
  <c r="AQ61" i="1"/>
  <c r="AP258" i="1"/>
  <c r="AU59" i="1"/>
  <c r="AT256" i="1"/>
  <c r="AY57" i="1"/>
  <c r="AS257" i="1"/>
  <c r="AW58" i="1"/>
  <c r="AO259" i="1"/>
  <c r="AS60" i="1"/>
  <c r="AK261" i="1"/>
  <c r="AO62" i="1"/>
  <c r="AE263" i="1"/>
  <c r="AI64" i="1"/>
  <c r="B86" i="3"/>
  <c r="J78" i="1"/>
  <c r="K78" i="1"/>
  <c r="L78" i="1"/>
  <c r="N78" i="1"/>
  <c r="P78" i="1"/>
  <c r="R78" i="1"/>
  <c r="T78" i="1"/>
  <c r="V78" i="1"/>
  <c r="X78" i="1"/>
  <c r="Z78" i="1"/>
  <c r="I78" i="1"/>
  <c r="H78" i="1"/>
  <c r="D278" i="1"/>
  <c r="E278" i="1"/>
  <c r="F278" i="1"/>
  <c r="G278" i="1"/>
  <c r="G1982" i="3" s="1" a="1"/>
  <c r="G1982" i="3" s="1"/>
  <c r="I278" i="1"/>
  <c r="G1983" i="3" s="1" a="1"/>
  <c r="G1983" i="3" s="1"/>
  <c r="K278" i="1"/>
  <c r="G1984" i="3" s="1" a="1"/>
  <c r="G1984" i="3" s="1"/>
  <c r="M278" i="1"/>
  <c r="G1985" i="3" s="1" a="1"/>
  <c r="G1985" i="3" s="1"/>
  <c r="O278" i="1"/>
  <c r="G1986" i="3" s="1" a="1"/>
  <c r="G1986" i="3" s="1"/>
  <c r="Q278" i="1"/>
  <c r="G1987" i="3" s="1" a="1"/>
  <c r="G1987" i="3" s="1"/>
  <c r="S278" i="1"/>
  <c r="G1988" i="3" s="1" a="1"/>
  <c r="G1988" i="3" s="1"/>
  <c r="U278" i="1"/>
  <c r="G1989" i="3" s="1" a="1"/>
  <c r="G1989" i="3" s="1"/>
  <c r="C278" i="1"/>
  <c r="A279" i="1"/>
  <c r="G78" i="1"/>
  <c r="B278" i="1" s="1"/>
  <c r="F79" i="1"/>
  <c r="C1752" i="3" l="1" a="1"/>
  <c r="C1752" i="3" s="1"/>
  <c r="E1752" i="3" s="1"/>
  <c r="G1752" i="3" a="1"/>
  <c r="G1752" i="3" s="1"/>
  <c r="C1982" i="3" a="1"/>
  <c r="C1982" i="3" s="1"/>
  <c r="E1982" i="3" s="1"/>
  <c r="C1754" i="3" a="1"/>
  <c r="C1754" i="3" s="1"/>
  <c r="E1754" i="3" s="1"/>
  <c r="G1981" i="3" a="1"/>
  <c r="G1981" i="3" s="1"/>
  <c r="G1753" i="3" a="1"/>
  <c r="G1753" i="3" s="1"/>
  <c r="C1981" i="3" a="1"/>
  <c r="C1981" i="3" s="1"/>
  <c r="E1981" i="3" s="1"/>
  <c r="C1753" i="3" a="1"/>
  <c r="C1753" i="3" s="1"/>
  <c r="E1753" i="3" s="1"/>
  <c r="C1562" i="3" a="1"/>
  <c r="C1562" i="3" s="1"/>
  <c r="E1562" i="3" s="1"/>
  <c r="C1605" i="3" a="1"/>
  <c r="C1605" i="3" s="1"/>
  <c r="E1605" i="3" s="1"/>
  <c r="C1649" i="3" a="1"/>
  <c r="C1649" i="3" s="1"/>
  <c r="E1649" i="3" s="1"/>
  <c r="C1912" i="3" a="1"/>
  <c r="C1912" i="3" s="1"/>
  <c r="E1912" i="3" s="1"/>
  <c r="C1693" i="3" a="1"/>
  <c r="C1693" i="3" s="1"/>
  <c r="E1693" i="3" s="1"/>
  <c r="G1671" i="3" a="1"/>
  <c r="G1671" i="3" s="1"/>
  <c r="G1627" i="3" a="1"/>
  <c r="G1627" i="3" s="1"/>
  <c r="G1584" i="3" a="1"/>
  <c r="G1584" i="3" s="1"/>
  <c r="G1583" i="3" a="1"/>
  <c r="G1583" i="3" s="1"/>
  <c r="G1540" i="3" a="1"/>
  <c r="G1540" i="3" s="1"/>
  <c r="G1755" i="3" a="1"/>
  <c r="G1755" i="3" s="1"/>
  <c r="G1554" i="3" a="1"/>
  <c r="G1554" i="3" s="1"/>
  <c r="G1754" i="3" a="1"/>
  <c r="G1754" i="3" s="1"/>
  <c r="G1553" i="3" a="1"/>
  <c r="G1553" i="3" s="1"/>
  <c r="G1598" i="3" a="1"/>
  <c r="G1598" i="3" s="1"/>
  <c r="G1641" i="3" a="1"/>
  <c r="G1641" i="3" s="1"/>
  <c r="C1620" i="3" a="1"/>
  <c r="C1620" i="3" s="1"/>
  <c r="E1620" i="3" s="1"/>
  <c r="AY264" i="1"/>
  <c r="G1640" i="3" s="1" a="1"/>
  <c r="G1640" i="3" s="1"/>
  <c r="BD65" i="1"/>
  <c r="T270" i="1"/>
  <c r="Y71" i="1"/>
  <c r="R270" i="1"/>
  <c r="W71" i="1"/>
  <c r="P272" i="1"/>
  <c r="U73" i="1"/>
  <c r="J274" i="1"/>
  <c r="O75" i="1"/>
  <c r="M275" i="1"/>
  <c r="Q76" i="1"/>
  <c r="I275" i="1"/>
  <c r="M76" i="1"/>
  <c r="O273" i="1"/>
  <c r="S74" i="1"/>
  <c r="AV265" i="1"/>
  <c r="C1665" i="3" s="1" a="1"/>
  <c r="C1665" i="3" s="1"/>
  <c r="E1665" i="3" s="1"/>
  <c r="BB66" i="1"/>
  <c r="BE253" i="1"/>
  <c r="BI54" i="1"/>
  <c r="AW257" i="1"/>
  <c r="BA58" i="1"/>
  <c r="BB254" i="1"/>
  <c r="BG55" i="1"/>
  <c r="BM249" i="1"/>
  <c r="BQ50" i="1"/>
  <c r="BJ259" i="1"/>
  <c r="BP60" i="1"/>
  <c r="AX256" i="1"/>
  <c r="BC57" i="1"/>
  <c r="BM258" i="1"/>
  <c r="BR59" i="1"/>
  <c r="BJ250" i="1"/>
  <c r="BO51" i="1"/>
  <c r="AZ263" i="1"/>
  <c r="BF64" i="1"/>
  <c r="BA264" i="1" s="1"/>
  <c r="BI251" i="1"/>
  <c r="BM52" i="1"/>
  <c r="BD261" i="1"/>
  <c r="BJ62" i="1"/>
  <c r="BF252" i="1"/>
  <c r="BK53" i="1"/>
  <c r="BI260" i="1"/>
  <c r="BN61" i="1"/>
  <c r="BA255" i="1"/>
  <c r="BE56" i="1"/>
  <c r="BG260" i="1"/>
  <c r="BL61" i="1"/>
  <c r="BC262" i="1"/>
  <c r="BH63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DB79" i="1"/>
  <c r="DC79" i="1"/>
  <c r="DD79" i="1"/>
  <c r="DE79" i="1"/>
  <c r="DF79" i="1"/>
  <c r="DG79" i="1"/>
  <c r="DH79" i="1"/>
  <c r="DI79" i="1"/>
  <c r="DJ79" i="1"/>
  <c r="DK79" i="1"/>
  <c r="DL79" i="1"/>
  <c r="DM79" i="1"/>
  <c r="DN79" i="1"/>
  <c r="DO79" i="1"/>
  <c r="DP79" i="1"/>
  <c r="DQ79" i="1"/>
  <c r="DR79" i="1"/>
  <c r="DS79" i="1"/>
  <c r="DT79" i="1"/>
  <c r="DU79" i="1"/>
  <c r="DV79" i="1"/>
  <c r="DW79" i="1"/>
  <c r="DX79" i="1"/>
  <c r="DY79" i="1"/>
  <c r="DZ79" i="1"/>
  <c r="AZ279" i="1"/>
  <c r="BA279" i="1"/>
  <c r="BB279" i="1"/>
  <c r="BC279" i="1"/>
  <c r="BD279" i="1"/>
  <c r="BE279" i="1"/>
  <c r="BF279" i="1"/>
  <c r="BG279" i="1"/>
  <c r="BH279" i="1"/>
  <c r="BI279" i="1"/>
  <c r="BJ279" i="1"/>
  <c r="BK279" i="1"/>
  <c r="BL279" i="1"/>
  <c r="BM279" i="1"/>
  <c r="BN279" i="1"/>
  <c r="BO279" i="1"/>
  <c r="BP279" i="1"/>
  <c r="BQ279" i="1"/>
  <c r="BR279" i="1"/>
  <c r="BS279" i="1"/>
  <c r="BT279" i="1"/>
  <c r="BU279" i="1"/>
  <c r="BV279" i="1"/>
  <c r="BW279" i="1"/>
  <c r="BX279" i="1"/>
  <c r="BY279" i="1"/>
  <c r="BZ279" i="1"/>
  <c r="CA279" i="1"/>
  <c r="CB279" i="1"/>
  <c r="CC279" i="1"/>
  <c r="CD279" i="1"/>
  <c r="CE279" i="1"/>
  <c r="CF279" i="1"/>
  <c r="CG279" i="1"/>
  <c r="CH279" i="1"/>
  <c r="CI279" i="1"/>
  <c r="CJ279" i="1"/>
  <c r="CK279" i="1"/>
  <c r="CL279" i="1"/>
  <c r="CM279" i="1"/>
  <c r="CN279" i="1"/>
  <c r="CO279" i="1"/>
  <c r="CP279" i="1"/>
  <c r="CQ279" i="1"/>
  <c r="CR279" i="1"/>
  <c r="CS279" i="1"/>
  <c r="CT279" i="1"/>
  <c r="CU279" i="1"/>
  <c r="CV279" i="1"/>
  <c r="CW279" i="1"/>
  <c r="CX279" i="1"/>
  <c r="CY279" i="1"/>
  <c r="CZ279" i="1"/>
  <c r="DA279" i="1"/>
  <c r="DB279" i="1"/>
  <c r="DC279" i="1"/>
  <c r="DD279" i="1"/>
  <c r="DE279" i="1"/>
  <c r="DF279" i="1"/>
  <c r="DG279" i="1"/>
  <c r="DH279" i="1"/>
  <c r="DI279" i="1"/>
  <c r="DJ279" i="1"/>
  <c r="DK279" i="1"/>
  <c r="DL279" i="1"/>
  <c r="DM279" i="1"/>
  <c r="DN279" i="1"/>
  <c r="DO279" i="1"/>
  <c r="DP279" i="1"/>
  <c r="DQ279" i="1"/>
  <c r="DR279" i="1"/>
  <c r="DS279" i="1"/>
  <c r="DT279" i="1"/>
  <c r="DU279" i="1"/>
  <c r="DV279" i="1"/>
  <c r="DW279" i="1"/>
  <c r="DX279" i="1"/>
  <c r="DY279" i="1"/>
  <c r="DZ279" i="1"/>
  <c r="G86" i="3" a="1"/>
  <c r="G86" i="3" s="1"/>
  <c r="C86" i="3" a="1"/>
  <c r="C86" i="3" s="1"/>
  <c r="AD264" i="1"/>
  <c r="AI65" i="1"/>
  <c r="Z266" i="1"/>
  <c r="AE67" i="1"/>
  <c r="AS266" i="1"/>
  <c r="AX67" i="1"/>
  <c r="V268" i="1"/>
  <c r="C1730" i="3" s="1" a="1"/>
  <c r="C1730" i="3" s="1"/>
  <c r="E1730" i="3" s="1"/>
  <c r="AA69" i="1"/>
  <c r="AO268" i="1"/>
  <c r="AT69" i="1"/>
  <c r="AK270" i="1"/>
  <c r="AP71" i="1"/>
  <c r="AE272" i="1"/>
  <c r="AJ73" i="1"/>
  <c r="AA274" i="1"/>
  <c r="AF75" i="1"/>
  <c r="W276" i="1"/>
  <c r="AB77" i="1"/>
  <c r="X275" i="1"/>
  <c r="AD76" i="1"/>
  <c r="AB273" i="1"/>
  <c r="AH74" i="1"/>
  <c r="AH271" i="1"/>
  <c r="AN72" i="1"/>
  <c r="AF271" i="1"/>
  <c r="AL72" i="1"/>
  <c r="AL269" i="1"/>
  <c r="AR70" i="1"/>
  <c r="AP267" i="1"/>
  <c r="AV68" i="1"/>
  <c r="Y267" i="1"/>
  <c r="G1705" i="3" s="1" a="1"/>
  <c r="G1705" i="3" s="1"/>
  <c r="AC68" i="1"/>
  <c r="AT265" i="1"/>
  <c r="C1664" i="3" s="1" a="1"/>
  <c r="C1664" i="3" s="1"/>
  <c r="E1664" i="3" s="1"/>
  <c r="AZ66" i="1"/>
  <c r="AC265" i="1"/>
  <c r="AG66" i="1"/>
  <c r="E85" i="3"/>
  <c r="AJ262" i="1"/>
  <c r="AO63" i="1"/>
  <c r="AN260" i="1"/>
  <c r="C1531" i="3" s="1" a="1"/>
  <c r="C1531" i="3" s="1"/>
  <c r="E1531" i="3" s="1"/>
  <c r="AS61" i="1"/>
  <c r="AR258" i="1"/>
  <c r="AW59" i="1"/>
  <c r="AU257" i="1"/>
  <c r="AY58" i="1"/>
  <c r="AQ259" i="1"/>
  <c r="AU60" i="1"/>
  <c r="AM261" i="1"/>
  <c r="AQ62" i="1"/>
  <c r="AI263" i="1"/>
  <c r="AM64" i="1"/>
  <c r="AG263" i="1"/>
  <c r="AK64" i="1"/>
  <c r="B87" i="3"/>
  <c r="J79" i="1"/>
  <c r="K79" i="1"/>
  <c r="L79" i="1"/>
  <c r="N79" i="1"/>
  <c r="P79" i="1"/>
  <c r="R79" i="1"/>
  <c r="T79" i="1"/>
  <c r="V79" i="1"/>
  <c r="X79" i="1"/>
  <c r="Z79" i="1"/>
  <c r="I79" i="1"/>
  <c r="H79" i="1"/>
  <c r="D279" i="1"/>
  <c r="E279" i="1"/>
  <c r="F279" i="1"/>
  <c r="G279" i="1"/>
  <c r="H279" i="1"/>
  <c r="J279" i="1"/>
  <c r="L279" i="1"/>
  <c r="C2011" i="3" s="1" a="1"/>
  <c r="C2011" i="3" s="1"/>
  <c r="E2011" i="3" s="1"/>
  <c r="N279" i="1"/>
  <c r="C2012" i="3" s="1" a="1"/>
  <c r="C2012" i="3" s="1"/>
  <c r="E2012" i="3" s="1"/>
  <c r="P279" i="1"/>
  <c r="C2013" i="3" s="1" a="1"/>
  <c r="C2013" i="3" s="1"/>
  <c r="E2013" i="3" s="1"/>
  <c r="R279" i="1"/>
  <c r="C2014" i="3" s="1" a="1"/>
  <c r="C2014" i="3" s="1"/>
  <c r="E2014" i="3" s="1"/>
  <c r="T279" i="1"/>
  <c r="C2015" i="3" s="1" a="1"/>
  <c r="C2015" i="3" s="1"/>
  <c r="E2015" i="3" s="1"/>
  <c r="B279" i="1"/>
  <c r="A280" i="1"/>
  <c r="G79" i="1"/>
  <c r="C279" i="1" s="1"/>
  <c r="F80" i="1"/>
  <c r="G2006" i="3" l="1" a="1"/>
  <c r="G2006" i="3" s="1"/>
  <c r="G1775" i="3" a="1"/>
  <c r="G1775" i="3" s="1"/>
  <c r="C2006" i="3" a="1"/>
  <c r="C2006" i="3" s="1"/>
  <c r="E2006" i="3" s="1"/>
  <c r="C1775" i="3" a="1"/>
  <c r="C1775" i="3" s="1"/>
  <c r="E1775" i="3" s="1"/>
  <c r="C2010" i="3" a="1"/>
  <c r="C2010" i="3" s="1"/>
  <c r="E2010" i="3" s="1"/>
  <c r="C1779" i="3" a="1"/>
  <c r="C1779" i="3" s="1"/>
  <c r="E1779" i="3" s="1"/>
  <c r="C2009" i="3" a="1"/>
  <c r="C2009" i="3" s="1"/>
  <c r="E2009" i="3" s="1"/>
  <c r="C1778" i="3" a="1"/>
  <c r="C1778" i="3" s="1"/>
  <c r="E1778" i="3" s="1"/>
  <c r="G2008" i="3" a="1"/>
  <c r="G2008" i="3" s="1"/>
  <c r="G1777" i="3" a="1"/>
  <c r="G1777" i="3" s="1"/>
  <c r="C2008" i="3" a="1"/>
  <c r="C2008" i="3" s="1"/>
  <c r="E2008" i="3" s="1"/>
  <c r="C1777" i="3" a="1"/>
  <c r="C1777" i="3" s="1"/>
  <c r="E1777" i="3" s="1"/>
  <c r="G2007" i="3" a="1"/>
  <c r="G2007" i="3" s="1"/>
  <c r="G1776" i="3" a="1"/>
  <c r="G1776" i="3" s="1"/>
  <c r="C2007" i="3" a="1"/>
  <c r="C2007" i="3" s="1"/>
  <c r="E2007" i="3" s="1"/>
  <c r="C1776" i="3" a="1"/>
  <c r="C1776" i="3" s="1"/>
  <c r="E1776" i="3" s="1"/>
  <c r="C1563" i="3" a="1"/>
  <c r="C1563" i="3" s="1"/>
  <c r="E1563" i="3" s="1"/>
  <c r="C1606" i="3" a="1"/>
  <c r="C1606" i="3" s="1"/>
  <c r="E1606" i="3" s="1"/>
  <c r="C1607" i="3" a="1"/>
  <c r="C1607" i="3" s="1"/>
  <c r="E1607" i="3" s="1"/>
  <c r="C1650" i="3" a="1"/>
  <c r="C1650" i="3" s="1"/>
  <c r="E1650" i="3" s="1"/>
  <c r="C1694" i="3" a="1"/>
  <c r="C1694" i="3" s="1"/>
  <c r="E1694" i="3" s="1"/>
  <c r="G1672" i="3" a="1"/>
  <c r="G1672" i="3" s="1"/>
  <c r="G1628" i="3" a="1"/>
  <c r="G1628" i="3" s="1"/>
  <c r="G1585" i="3" a="1"/>
  <c r="G1585" i="3" s="1"/>
  <c r="G1541" i="3" a="1"/>
  <c r="G1541" i="3" s="1"/>
  <c r="G1643" i="3" a="1"/>
  <c r="G1643" i="3" s="1"/>
  <c r="G1686" i="3" a="1"/>
  <c r="G1686" i="3" s="1"/>
  <c r="G1688" i="3" a="1"/>
  <c r="G1688" i="3" s="1"/>
  <c r="C1621" i="3" a="1"/>
  <c r="C1621" i="3" s="1"/>
  <c r="E1621" i="3" s="1"/>
  <c r="C1780" i="3" a="1"/>
  <c r="C1780" i="3" s="1"/>
  <c r="E1780" i="3" s="1"/>
  <c r="C1576" i="3" a="1"/>
  <c r="C1576" i="3" s="1"/>
  <c r="E1576" i="3" s="1"/>
  <c r="C1781" i="3" a="1"/>
  <c r="C1781" i="3" s="1"/>
  <c r="E1781" i="3" s="1"/>
  <c r="C1577" i="3" a="1"/>
  <c r="C1577" i="3" s="1"/>
  <c r="E1577" i="3" s="1"/>
  <c r="AW266" i="1"/>
  <c r="BB67" i="1"/>
  <c r="N274" i="1"/>
  <c r="S75" i="1"/>
  <c r="H276" i="1"/>
  <c r="M77" i="1"/>
  <c r="L276" i="1"/>
  <c r="Q77" i="1"/>
  <c r="K275" i="1"/>
  <c r="O76" i="1"/>
  <c r="Q273" i="1"/>
  <c r="U74" i="1"/>
  <c r="S271" i="1"/>
  <c r="W72" i="1"/>
  <c r="U271" i="1"/>
  <c r="Y72" i="1"/>
  <c r="AX265" i="1"/>
  <c r="C1666" i="3" s="1" a="1"/>
  <c r="C1666" i="3" s="1"/>
  <c r="E1666" i="3" s="1"/>
  <c r="BD66" i="1"/>
  <c r="BF261" i="1"/>
  <c r="BL62" i="1"/>
  <c r="BG253" i="1"/>
  <c r="BK54" i="1"/>
  <c r="AY257" i="1"/>
  <c r="BC58" i="1"/>
  <c r="BC255" i="1"/>
  <c r="BG56" i="1"/>
  <c r="BB263" i="1"/>
  <c r="BH64" i="1"/>
  <c r="BC264" i="1" s="1"/>
  <c r="BH261" i="1"/>
  <c r="BN62" i="1"/>
  <c r="BH252" i="1"/>
  <c r="BM53" i="1"/>
  <c r="BL259" i="1"/>
  <c r="BR60" i="1"/>
  <c r="BL250" i="1"/>
  <c r="BQ51" i="1"/>
  <c r="BD254" i="1"/>
  <c r="BI55" i="1"/>
  <c r="AZ256" i="1"/>
  <c r="BE57" i="1"/>
  <c r="BE262" i="1"/>
  <c r="BJ63" i="1"/>
  <c r="BK251" i="1"/>
  <c r="BO52" i="1"/>
  <c r="BK260" i="1"/>
  <c r="BP61" i="1"/>
  <c r="AV258" i="1"/>
  <c r="BA59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DB80" i="1"/>
  <c r="DC80" i="1"/>
  <c r="DD80" i="1"/>
  <c r="DE80" i="1"/>
  <c r="DF80" i="1"/>
  <c r="DG80" i="1"/>
  <c r="DH80" i="1"/>
  <c r="DI80" i="1"/>
  <c r="DJ80" i="1"/>
  <c r="DK80" i="1"/>
  <c r="DL80" i="1"/>
  <c r="DM80" i="1"/>
  <c r="DN80" i="1"/>
  <c r="DO80" i="1"/>
  <c r="DP80" i="1"/>
  <c r="DQ80" i="1"/>
  <c r="DR80" i="1"/>
  <c r="DS80" i="1"/>
  <c r="DT80" i="1"/>
  <c r="DU80" i="1"/>
  <c r="DV80" i="1"/>
  <c r="DW80" i="1"/>
  <c r="DX80" i="1"/>
  <c r="DY80" i="1"/>
  <c r="DZ80" i="1"/>
  <c r="AZ280" i="1"/>
  <c r="BA280" i="1"/>
  <c r="BB280" i="1"/>
  <c r="BC280" i="1"/>
  <c r="BD280" i="1"/>
  <c r="BE280" i="1"/>
  <c r="BF280" i="1"/>
  <c r="BG280" i="1"/>
  <c r="BH280" i="1"/>
  <c r="BI280" i="1"/>
  <c r="BJ280" i="1"/>
  <c r="BK280" i="1"/>
  <c r="BL280" i="1"/>
  <c r="BM280" i="1"/>
  <c r="BN280" i="1"/>
  <c r="BO280" i="1"/>
  <c r="BP280" i="1"/>
  <c r="BQ280" i="1"/>
  <c r="BR280" i="1"/>
  <c r="BS280" i="1"/>
  <c r="BT280" i="1"/>
  <c r="BU280" i="1"/>
  <c r="BV280" i="1"/>
  <c r="BW280" i="1"/>
  <c r="BX280" i="1"/>
  <c r="BY280" i="1"/>
  <c r="BZ280" i="1"/>
  <c r="CA280" i="1"/>
  <c r="CB280" i="1"/>
  <c r="CC280" i="1"/>
  <c r="CD280" i="1"/>
  <c r="CE280" i="1"/>
  <c r="CF280" i="1"/>
  <c r="CG280" i="1"/>
  <c r="CH280" i="1"/>
  <c r="CI280" i="1"/>
  <c r="CJ280" i="1"/>
  <c r="CK280" i="1"/>
  <c r="CL280" i="1"/>
  <c r="CM280" i="1"/>
  <c r="CN280" i="1"/>
  <c r="CO280" i="1"/>
  <c r="CP280" i="1"/>
  <c r="CQ280" i="1"/>
  <c r="CR280" i="1"/>
  <c r="CS280" i="1"/>
  <c r="CT280" i="1"/>
  <c r="CU280" i="1"/>
  <c r="CV280" i="1"/>
  <c r="CW280" i="1"/>
  <c r="CX280" i="1"/>
  <c r="CY280" i="1"/>
  <c r="CZ280" i="1"/>
  <c r="DA280" i="1"/>
  <c r="DB280" i="1"/>
  <c r="DC280" i="1"/>
  <c r="DD280" i="1"/>
  <c r="DE280" i="1"/>
  <c r="DF280" i="1"/>
  <c r="DG280" i="1"/>
  <c r="DH280" i="1"/>
  <c r="DI280" i="1"/>
  <c r="DJ280" i="1"/>
  <c r="DK280" i="1"/>
  <c r="DL280" i="1"/>
  <c r="DM280" i="1"/>
  <c r="DN280" i="1"/>
  <c r="DO280" i="1"/>
  <c r="DP280" i="1"/>
  <c r="DQ280" i="1"/>
  <c r="DR280" i="1"/>
  <c r="DS280" i="1"/>
  <c r="DT280" i="1"/>
  <c r="DU280" i="1"/>
  <c r="DV280" i="1"/>
  <c r="DW280" i="1"/>
  <c r="DX280" i="1"/>
  <c r="DY280" i="1"/>
  <c r="DZ280" i="1"/>
  <c r="B88" i="3"/>
  <c r="B89" i="3" s="1"/>
  <c r="G87" i="3" a="1"/>
  <c r="G87" i="3" s="1"/>
  <c r="C87" i="3" a="1"/>
  <c r="C87" i="3" s="1"/>
  <c r="AF264" i="1"/>
  <c r="AK65" i="1"/>
  <c r="AH264" i="1"/>
  <c r="AM65" i="1"/>
  <c r="AB266" i="1"/>
  <c r="AG67" i="1"/>
  <c r="AU266" i="1"/>
  <c r="AZ67" i="1"/>
  <c r="X268" i="1"/>
  <c r="C1731" i="3" s="1" a="1"/>
  <c r="C1731" i="3" s="1"/>
  <c r="E1731" i="3" s="1"/>
  <c r="AC69" i="1"/>
  <c r="AQ268" i="1"/>
  <c r="AV69" i="1"/>
  <c r="AM270" i="1"/>
  <c r="AR71" i="1"/>
  <c r="AG272" i="1"/>
  <c r="AL73" i="1"/>
  <c r="AI272" i="1"/>
  <c r="AN73" i="1"/>
  <c r="AC274" i="1"/>
  <c r="AH75" i="1"/>
  <c r="Y276" i="1"/>
  <c r="AD77" i="1"/>
  <c r="V277" i="1"/>
  <c r="AB78" i="1"/>
  <c r="Z275" i="1"/>
  <c r="AF76" i="1"/>
  <c r="AD273" i="1"/>
  <c r="AJ74" i="1"/>
  <c r="AJ271" i="1"/>
  <c r="AP72" i="1"/>
  <c r="AN269" i="1"/>
  <c r="AT70" i="1"/>
  <c r="W269" i="1"/>
  <c r="AA70" i="1"/>
  <c r="AR267" i="1"/>
  <c r="AX68" i="1"/>
  <c r="AA267" i="1"/>
  <c r="G1706" i="3" s="1" a="1"/>
  <c r="G1706" i="3" s="1"/>
  <c r="AE68" i="1"/>
  <c r="AE265" i="1"/>
  <c r="AI66" i="1"/>
  <c r="E86" i="3"/>
  <c r="AL262" i="1"/>
  <c r="AQ63" i="1"/>
  <c r="AP260" i="1"/>
  <c r="C1532" i="3" s="1" a="1"/>
  <c r="C1532" i="3" s="1"/>
  <c r="E1532" i="3" s="1"/>
  <c r="AU61" i="1"/>
  <c r="AT258" i="1"/>
  <c r="AY59" i="1"/>
  <c r="AS259" i="1"/>
  <c r="AW60" i="1"/>
  <c r="AO261" i="1"/>
  <c r="AS62" i="1"/>
  <c r="AK263" i="1"/>
  <c r="AO64" i="1"/>
  <c r="J80" i="1"/>
  <c r="K80" i="1"/>
  <c r="L80" i="1"/>
  <c r="N80" i="1"/>
  <c r="P80" i="1"/>
  <c r="R80" i="1"/>
  <c r="T80" i="1"/>
  <c r="V80" i="1"/>
  <c r="X80" i="1"/>
  <c r="Z80" i="1"/>
  <c r="I80" i="1"/>
  <c r="H80" i="1"/>
  <c r="D280" i="1"/>
  <c r="E280" i="1"/>
  <c r="F280" i="1"/>
  <c r="G280" i="1"/>
  <c r="I280" i="1"/>
  <c r="K280" i="1"/>
  <c r="M280" i="1"/>
  <c r="O280" i="1"/>
  <c r="Q280" i="1"/>
  <c r="S280" i="1"/>
  <c r="G2040" i="3" s="1" a="1"/>
  <c r="G2040" i="3" s="1"/>
  <c r="U280" i="1"/>
  <c r="G2041" i="3" s="1" a="1"/>
  <c r="G2041" i="3" s="1"/>
  <c r="C280" i="1"/>
  <c r="A281" i="1"/>
  <c r="G80" i="1"/>
  <c r="B280" i="1" s="1"/>
  <c r="F81" i="1"/>
  <c r="C2032" i="3" l="1" a="1"/>
  <c r="C2032" i="3" s="1"/>
  <c r="E2032" i="3" s="1"/>
  <c r="C1798" i="3" a="1"/>
  <c r="C1798" i="3" s="1"/>
  <c r="E1798" i="3" s="1"/>
  <c r="G2032" i="3" a="1"/>
  <c r="G2032" i="3" s="1"/>
  <c r="G1798" i="3" a="1"/>
  <c r="G1798" i="3" s="1"/>
  <c r="G2039" i="3" a="1"/>
  <c r="G2039" i="3" s="1"/>
  <c r="G1805" i="3" a="1"/>
  <c r="G1805" i="3" s="1"/>
  <c r="G2038" i="3" a="1"/>
  <c r="G2038" i="3" s="1"/>
  <c r="G1804" i="3" a="1"/>
  <c r="G1804" i="3" s="1"/>
  <c r="G2037" i="3" a="1"/>
  <c r="G2037" i="3" s="1"/>
  <c r="G1803" i="3" a="1"/>
  <c r="G1803" i="3" s="1"/>
  <c r="G2036" i="3" a="1"/>
  <c r="G2036" i="3" s="1"/>
  <c r="G1802" i="3" a="1"/>
  <c r="G1802" i="3" s="1"/>
  <c r="G2035" i="3" a="1"/>
  <c r="G2035" i="3" s="1"/>
  <c r="G1801" i="3" a="1"/>
  <c r="G1801" i="3" s="1"/>
  <c r="G2034" i="3" a="1"/>
  <c r="G2034" i="3" s="1"/>
  <c r="G1800" i="3" a="1"/>
  <c r="G1800" i="3" s="1"/>
  <c r="C2034" i="3" a="1"/>
  <c r="C2034" i="3" s="1"/>
  <c r="E2034" i="3" s="1"/>
  <c r="C1800" i="3" a="1"/>
  <c r="C1800" i="3" s="1"/>
  <c r="E1800" i="3" s="1"/>
  <c r="G2033" i="3" a="1"/>
  <c r="G2033" i="3" s="1"/>
  <c r="G1799" i="3" a="1"/>
  <c r="G1799" i="3" s="1"/>
  <c r="C2033" i="3" a="1"/>
  <c r="C2033" i="3" s="1"/>
  <c r="E2033" i="3" s="1"/>
  <c r="C1799" i="3" a="1"/>
  <c r="C1799" i="3" s="1"/>
  <c r="E1799" i="3" s="1"/>
  <c r="G1756" i="3" a="1"/>
  <c r="G1756" i="3" s="1"/>
  <c r="G1555" i="3" a="1"/>
  <c r="G1555" i="3" s="1"/>
  <c r="C1564" i="3" a="1"/>
  <c r="C1564" i="3" s="1"/>
  <c r="E1564" i="3" s="1"/>
  <c r="C1608" i="3" a="1"/>
  <c r="C1608" i="3" s="1"/>
  <c r="E1608" i="3" s="1"/>
  <c r="C1651" i="3" a="1"/>
  <c r="C1651" i="3" s="1"/>
  <c r="E1651" i="3" s="1"/>
  <c r="C1695" i="3" a="1"/>
  <c r="C1695" i="3" s="1"/>
  <c r="E1695" i="3" s="1"/>
  <c r="G1889" i="3" a="1"/>
  <c r="G1889" i="3" s="1"/>
  <c r="G1673" i="3" a="1"/>
  <c r="G1673" i="3" s="1"/>
  <c r="G1630" i="3" a="1"/>
  <c r="G1630" i="3" s="1"/>
  <c r="G1629" i="3" a="1"/>
  <c r="G1629" i="3" s="1"/>
  <c r="G1586" i="3" a="1"/>
  <c r="G1586" i="3" s="1"/>
  <c r="G1542" i="3" a="1"/>
  <c r="G1542" i="3" s="1"/>
  <c r="G1807" i="3" a="1"/>
  <c r="G1807" i="3" s="1"/>
  <c r="G1600" i="3" a="1"/>
  <c r="G1600" i="3" s="1"/>
  <c r="G1806" i="3" a="1"/>
  <c r="G1806" i="3" s="1"/>
  <c r="G1599" i="3" a="1"/>
  <c r="G1599" i="3" s="1"/>
  <c r="G1644" i="3" a="1"/>
  <c r="G1644" i="3" s="1"/>
  <c r="G1687" i="3" a="1"/>
  <c r="G1687" i="3" s="1"/>
  <c r="C1711" i="3" a="1"/>
  <c r="C1711" i="3" s="1"/>
  <c r="E1711" i="3" s="1"/>
  <c r="C1709" i="3" a="1"/>
  <c r="C1709" i="3" s="1"/>
  <c r="E1709" i="3" s="1"/>
  <c r="AY266" i="1"/>
  <c r="BD67" i="1"/>
  <c r="T272" i="1"/>
  <c r="Y73" i="1"/>
  <c r="R272" i="1"/>
  <c r="W73" i="1"/>
  <c r="P274" i="1"/>
  <c r="U75" i="1"/>
  <c r="J276" i="1"/>
  <c r="O77" i="1"/>
  <c r="M277" i="1"/>
  <c r="Q78" i="1"/>
  <c r="I277" i="1"/>
  <c r="M78" i="1"/>
  <c r="O275" i="1"/>
  <c r="S76" i="1"/>
  <c r="AV267" i="1"/>
  <c r="BB68" i="1"/>
  <c r="AW259" i="1"/>
  <c r="BA60" i="1"/>
  <c r="BD263" i="1"/>
  <c r="BJ64" i="1"/>
  <c r="BE264" i="1" s="1"/>
  <c r="BM251" i="1"/>
  <c r="BQ52" i="1"/>
  <c r="BI262" i="1"/>
  <c r="BN63" i="1"/>
  <c r="AX258" i="1"/>
  <c r="BC59" i="1"/>
  <c r="BJ252" i="1"/>
  <c r="BO53" i="1"/>
  <c r="BE255" i="1"/>
  <c r="BI56" i="1"/>
  <c r="BI253" i="1"/>
  <c r="BM54" i="1"/>
  <c r="BB256" i="1"/>
  <c r="BG57" i="1"/>
  <c r="BG262" i="1"/>
  <c r="BL63" i="1"/>
  <c r="BJ261" i="1"/>
  <c r="BP62" i="1"/>
  <c r="BA257" i="1"/>
  <c r="BE58" i="1"/>
  <c r="BM260" i="1"/>
  <c r="BR61" i="1"/>
  <c r="BF254" i="1"/>
  <c r="BK55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DB81" i="1"/>
  <c r="DC81" i="1"/>
  <c r="DD81" i="1"/>
  <c r="DE81" i="1"/>
  <c r="DF81" i="1"/>
  <c r="DG81" i="1"/>
  <c r="DH81" i="1"/>
  <c r="DI81" i="1"/>
  <c r="DJ81" i="1"/>
  <c r="DK81" i="1"/>
  <c r="DL81" i="1"/>
  <c r="DM81" i="1"/>
  <c r="DN81" i="1"/>
  <c r="DO81" i="1"/>
  <c r="DP81" i="1"/>
  <c r="DQ81" i="1"/>
  <c r="DR81" i="1"/>
  <c r="DS81" i="1"/>
  <c r="DT81" i="1"/>
  <c r="DU81" i="1"/>
  <c r="DV81" i="1"/>
  <c r="DW81" i="1"/>
  <c r="DX81" i="1"/>
  <c r="DY81" i="1"/>
  <c r="DZ81" i="1"/>
  <c r="AZ281" i="1"/>
  <c r="BA281" i="1"/>
  <c r="BB281" i="1"/>
  <c r="BC281" i="1"/>
  <c r="BD281" i="1"/>
  <c r="BE281" i="1"/>
  <c r="BF281" i="1"/>
  <c r="BG281" i="1"/>
  <c r="BH281" i="1"/>
  <c r="BI281" i="1"/>
  <c r="BJ281" i="1"/>
  <c r="BK281" i="1"/>
  <c r="BL281" i="1"/>
  <c r="BM281" i="1"/>
  <c r="BN281" i="1"/>
  <c r="BO281" i="1"/>
  <c r="BP281" i="1"/>
  <c r="BQ281" i="1"/>
  <c r="BR281" i="1"/>
  <c r="BS281" i="1"/>
  <c r="BT281" i="1"/>
  <c r="BU281" i="1"/>
  <c r="BV281" i="1"/>
  <c r="BW281" i="1"/>
  <c r="BX281" i="1"/>
  <c r="BY281" i="1"/>
  <c r="BZ281" i="1"/>
  <c r="CA281" i="1"/>
  <c r="CB281" i="1"/>
  <c r="CC281" i="1"/>
  <c r="CD281" i="1"/>
  <c r="CE281" i="1"/>
  <c r="CF281" i="1"/>
  <c r="CG281" i="1"/>
  <c r="CH281" i="1"/>
  <c r="CI281" i="1"/>
  <c r="CJ281" i="1"/>
  <c r="CK281" i="1"/>
  <c r="CL281" i="1"/>
  <c r="CM281" i="1"/>
  <c r="CN281" i="1"/>
  <c r="CO281" i="1"/>
  <c r="CP281" i="1"/>
  <c r="CQ281" i="1"/>
  <c r="CR281" i="1"/>
  <c r="CS281" i="1"/>
  <c r="CT281" i="1"/>
  <c r="CU281" i="1"/>
  <c r="CV281" i="1"/>
  <c r="CW281" i="1"/>
  <c r="CX281" i="1"/>
  <c r="CY281" i="1"/>
  <c r="CZ281" i="1"/>
  <c r="DA281" i="1"/>
  <c r="DB281" i="1"/>
  <c r="DC281" i="1"/>
  <c r="DD281" i="1"/>
  <c r="DE281" i="1"/>
  <c r="DF281" i="1"/>
  <c r="DG281" i="1"/>
  <c r="DH281" i="1"/>
  <c r="DI281" i="1"/>
  <c r="DJ281" i="1"/>
  <c r="DK281" i="1"/>
  <c r="DL281" i="1"/>
  <c r="DM281" i="1"/>
  <c r="DN281" i="1"/>
  <c r="DO281" i="1"/>
  <c r="DP281" i="1"/>
  <c r="DQ281" i="1"/>
  <c r="DR281" i="1"/>
  <c r="DS281" i="1"/>
  <c r="DT281" i="1"/>
  <c r="DU281" i="1"/>
  <c r="DV281" i="1"/>
  <c r="DW281" i="1"/>
  <c r="DX281" i="1"/>
  <c r="DY281" i="1"/>
  <c r="DZ281" i="1"/>
  <c r="G89" i="3" a="1"/>
  <c r="G89" i="3" s="1"/>
  <c r="C89" i="3" a="1"/>
  <c r="C89" i="3" s="1"/>
  <c r="G88" i="3" a="1"/>
  <c r="G88" i="3" s="1"/>
  <c r="C88" i="3" a="1"/>
  <c r="C88" i="3" s="1"/>
  <c r="E88" i="3" s="1"/>
  <c r="AJ264" i="1"/>
  <c r="AO65" i="1"/>
  <c r="AD266" i="1"/>
  <c r="C1682" i="3" s="1" a="1"/>
  <c r="C1682" i="3" s="1"/>
  <c r="E1682" i="3" s="1"/>
  <c r="AI67" i="1"/>
  <c r="Z268" i="1"/>
  <c r="C1732" i="3" s="1" a="1"/>
  <c r="C1732" i="3" s="1"/>
  <c r="E1732" i="3" s="1"/>
  <c r="AE69" i="1"/>
  <c r="AS268" i="1"/>
  <c r="AX69" i="1"/>
  <c r="V270" i="1"/>
  <c r="AA71" i="1"/>
  <c r="AO270" i="1"/>
  <c r="AT71" i="1"/>
  <c r="AK272" i="1"/>
  <c r="AP73" i="1"/>
  <c r="AE274" i="1"/>
  <c r="AJ75" i="1"/>
  <c r="AA276" i="1"/>
  <c r="AF77" i="1"/>
  <c r="W278" i="1"/>
  <c r="G1990" i="3" s="1" a="1"/>
  <c r="G1990" i="3" s="1"/>
  <c r="AB79" i="1"/>
  <c r="X277" i="1"/>
  <c r="AD78" i="1"/>
  <c r="AB275" i="1"/>
  <c r="AH76" i="1"/>
  <c r="AH273" i="1"/>
  <c r="AN74" i="1"/>
  <c r="AF273" i="1"/>
  <c r="AL74" i="1"/>
  <c r="AL271" i="1"/>
  <c r="AR72" i="1"/>
  <c r="AP269" i="1"/>
  <c r="AV70" i="1"/>
  <c r="Y269" i="1"/>
  <c r="AC70" i="1"/>
  <c r="AT267" i="1"/>
  <c r="AZ68" i="1"/>
  <c r="AC267" i="1"/>
  <c r="G1707" i="3" s="1" a="1"/>
  <c r="G1707" i="3" s="1"/>
  <c r="AG68" i="1"/>
  <c r="AI265" i="1"/>
  <c r="AM66" i="1"/>
  <c r="AG265" i="1"/>
  <c r="AK66" i="1"/>
  <c r="E87" i="3"/>
  <c r="AN262" i="1"/>
  <c r="AS63" i="1"/>
  <c r="AR260" i="1"/>
  <c r="C1533" i="3" s="1" a="1"/>
  <c r="C1533" i="3" s="1"/>
  <c r="E1533" i="3" s="1"/>
  <c r="AW61" i="1"/>
  <c r="AU259" i="1"/>
  <c r="AY60" i="1"/>
  <c r="AQ261" i="1"/>
  <c r="AU62" i="1"/>
  <c r="AM263" i="1"/>
  <c r="AQ64" i="1"/>
  <c r="B90" i="3"/>
  <c r="J81" i="1"/>
  <c r="K81" i="1"/>
  <c r="L81" i="1"/>
  <c r="N81" i="1"/>
  <c r="P81" i="1"/>
  <c r="R81" i="1"/>
  <c r="T81" i="1"/>
  <c r="V81" i="1"/>
  <c r="X81" i="1"/>
  <c r="Z81" i="1"/>
  <c r="I81" i="1"/>
  <c r="H81" i="1"/>
  <c r="D281" i="1"/>
  <c r="C2059" i="3" s="1" a="1"/>
  <c r="C2059" i="3" s="1"/>
  <c r="E2059" i="3" s="1"/>
  <c r="E281" i="1"/>
  <c r="G2059" i="3" s="1" a="1"/>
  <c r="G2059" i="3" s="1"/>
  <c r="F281" i="1"/>
  <c r="G281" i="1"/>
  <c r="H281" i="1"/>
  <c r="J281" i="1"/>
  <c r="L281" i="1"/>
  <c r="N281" i="1"/>
  <c r="P281" i="1"/>
  <c r="R281" i="1"/>
  <c r="T281" i="1"/>
  <c r="B281" i="1"/>
  <c r="C2058" i="3" s="1" a="1"/>
  <c r="C2058" i="3" s="1"/>
  <c r="E2058" i="3" s="1"/>
  <c r="A282" i="1"/>
  <c r="G81" i="1"/>
  <c r="C281" i="1" s="1"/>
  <c r="G2058" i="3" s="1" a="1"/>
  <c r="G2058" i="3" s="1"/>
  <c r="F82" i="1"/>
  <c r="C2067" i="3" l="1" a="1"/>
  <c r="C2067" i="3" s="1"/>
  <c r="E2067" i="3" s="1"/>
  <c r="C1830" i="3" a="1"/>
  <c r="C1830" i="3" s="1"/>
  <c r="E1830" i="3" s="1"/>
  <c r="C2066" i="3" a="1"/>
  <c r="C2066" i="3" s="1"/>
  <c r="E2066" i="3" s="1"/>
  <c r="C1829" i="3" a="1"/>
  <c r="C1829" i="3" s="1"/>
  <c r="E1829" i="3" s="1"/>
  <c r="C2065" i="3" a="1"/>
  <c r="C2065" i="3" s="1"/>
  <c r="E2065" i="3" s="1"/>
  <c r="C1828" i="3" a="1"/>
  <c r="C1828" i="3" s="1"/>
  <c r="E1828" i="3" s="1"/>
  <c r="C2064" i="3" a="1"/>
  <c r="C2064" i="3" s="1"/>
  <c r="E2064" i="3" s="1"/>
  <c r="C1827" i="3" a="1"/>
  <c r="C1827" i="3" s="1"/>
  <c r="E1827" i="3" s="1"/>
  <c r="C2063" i="3" a="1"/>
  <c r="C2063" i="3" s="1"/>
  <c r="E2063" i="3" s="1"/>
  <c r="C1826" i="3" a="1"/>
  <c r="C1826" i="3" s="1"/>
  <c r="E1826" i="3" s="1"/>
  <c r="C2062" i="3" a="1"/>
  <c r="C2062" i="3" s="1"/>
  <c r="E2062" i="3" s="1"/>
  <c r="C1825" i="3" a="1"/>
  <c r="C1825" i="3" s="1"/>
  <c r="E1825" i="3" s="1"/>
  <c r="C2061" i="3" a="1"/>
  <c r="C2061" i="3" s="1"/>
  <c r="E2061" i="3" s="1"/>
  <c r="C1824" i="3" a="1"/>
  <c r="C1824" i="3" s="1"/>
  <c r="E1824" i="3" s="1"/>
  <c r="G2060" i="3" a="1"/>
  <c r="G2060" i="3" s="1"/>
  <c r="G1823" i="3" a="1"/>
  <c r="G1823" i="3" s="1"/>
  <c r="C2060" i="3" a="1"/>
  <c r="C2060" i="3" s="1"/>
  <c r="E2060" i="3" s="1"/>
  <c r="C1823" i="3" a="1"/>
  <c r="C1823" i="3" s="1"/>
  <c r="E1823" i="3" s="1"/>
  <c r="G1757" i="3" a="1"/>
  <c r="G1757" i="3" s="1"/>
  <c r="G1556" i="3" a="1"/>
  <c r="G1556" i="3" s="1"/>
  <c r="C1565" i="3" a="1"/>
  <c r="C1565" i="3" s="1"/>
  <c r="E1565" i="3" s="1"/>
  <c r="C1609" i="3" a="1"/>
  <c r="C1609" i="3" s="1"/>
  <c r="E1609" i="3" s="1"/>
  <c r="C1652" i="3" a="1"/>
  <c r="C1652" i="3" s="1"/>
  <c r="E1652" i="3" s="1"/>
  <c r="C1866" i="3" a="1"/>
  <c r="C1866" i="3" s="1"/>
  <c r="E1866" i="3" s="1"/>
  <c r="C1653" i="3" a="1"/>
  <c r="C1653" i="3" s="1"/>
  <c r="E1653" i="3" s="1"/>
  <c r="C1696" i="3" a="1"/>
  <c r="C1696" i="3" s="1"/>
  <c r="E1696" i="3" s="1"/>
  <c r="G1674" i="3" a="1"/>
  <c r="G1674" i="3" s="1"/>
  <c r="G1631" i="3" a="1"/>
  <c r="G1631" i="3" s="1"/>
  <c r="G1587" i="3" a="1"/>
  <c r="G1587" i="3" s="1"/>
  <c r="C1782" i="3" a="1"/>
  <c r="C1782" i="3" s="1"/>
  <c r="E1782" i="3" s="1"/>
  <c r="C1578" i="3" a="1"/>
  <c r="C1578" i="3" s="1"/>
  <c r="E1578" i="3" s="1"/>
  <c r="G1543" i="3" a="1"/>
  <c r="G1543" i="3" s="1"/>
  <c r="G1689" i="3" a="1"/>
  <c r="G1689" i="3" s="1"/>
  <c r="G1732" i="3" a="1"/>
  <c r="G1732" i="3" s="1"/>
  <c r="G1734" i="3" a="1"/>
  <c r="G1734" i="3" s="1"/>
  <c r="C1710" i="3" a="1"/>
  <c r="C1710" i="3" s="1"/>
  <c r="E1710" i="3" s="1"/>
  <c r="C1667" i="3" a="1"/>
  <c r="C1667" i="3" s="1"/>
  <c r="E1667" i="3" s="1"/>
  <c r="C1622" i="3" a="1"/>
  <c r="C1622" i="3" s="1"/>
  <c r="E1622" i="3" s="1"/>
  <c r="C1623" i="3" a="1"/>
  <c r="C1623" i="3" s="1"/>
  <c r="E1623" i="3" s="1"/>
  <c r="AW268" i="1"/>
  <c r="BB69" i="1"/>
  <c r="N276" i="1"/>
  <c r="S77" i="1"/>
  <c r="H278" i="1"/>
  <c r="M79" i="1"/>
  <c r="L278" i="1"/>
  <c r="Q79" i="1"/>
  <c r="K277" i="1"/>
  <c r="O78" i="1"/>
  <c r="Q275" i="1"/>
  <c r="U76" i="1"/>
  <c r="S273" i="1"/>
  <c r="W74" i="1"/>
  <c r="U273" i="1"/>
  <c r="Y74" i="1"/>
  <c r="AX267" i="1"/>
  <c r="BD68" i="1"/>
  <c r="AZ258" i="1"/>
  <c r="BE59" i="1"/>
  <c r="BC257" i="1"/>
  <c r="BG58" i="1"/>
  <c r="BK253" i="1"/>
  <c r="BO54" i="1"/>
  <c r="BL252" i="1"/>
  <c r="BQ53" i="1"/>
  <c r="BL261" i="1"/>
  <c r="BR62" i="1"/>
  <c r="BF263" i="1"/>
  <c r="BL64" i="1"/>
  <c r="BG264" i="1" s="1"/>
  <c r="BD256" i="1"/>
  <c r="BI57" i="1"/>
  <c r="BH263" i="1"/>
  <c r="BN64" i="1"/>
  <c r="BI264" i="1" s="1"/>
  <c r="AV260" i="1"/>
  <c r="BA61" i="1"/>
  <c r="BG255" i="1"/>
  <c r="BK56" i="1"/>
  <c r="BK262" i="1"/>
  <c r="BP63" i="1"/>
  <c r="BH254" i="1"/>
  <c r="BM55" i="1"/>
  <c r="AY259" i="1"/>
  <c r="BC60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DB82" i="1"/>
  <c r="DC82" i="1"/>
  <c r="DD82" i="1"/>
  <c r="DE82" i="1"/>
  <c r="DF82" i="1"/>
  <c r="DG82" i="1"/>
  <c r="DH82" i="1"/>
  <c r="DI82" i="1"/>
  <c r="DJ82" i="1"/>
  <c r="DK82" i="1"/>
  <c r="DL82" i="1"/>
  <c r="DM82" i="1"/>
  <c r="DN82" i="1"/>
  <c r="DO82" i="1"/>
  <c r="DP82" i="1"/>
  <c r="DQ82" i="1"/>
  <c r="DR82" i="1"/>
  <c r="DS82" i="1"/>
  <c r="DT82" i="1"/>
  <c r="DU82" i="1"/>
  <c r="DV82" i="1"/>
  <c r="DW82" i="1"/>
  <c r="DX82" i="1"/>
  <c r="DY82" i="1"/>
  <c r="DZ82" i="1"/>
  <c r="AZ282" i="1"/>
  <c r="BA282" i="1"/>
  <c r="BB282" i="1"/>
  <c r="BC282" i="1"/>
  <c r="BD282" i="1"/>
  <c r="BE282" i="1"/>
  <c r="BF282" i="1"/>
  <c r="BG282" i="1"/>
  <c r="BH282" i="1"/>
  <c r="BI282" i="1"/>
  <c r="BJ282" i="1"/>
  <c r="BK282" i="1"/>
  <c r="BL282" i="1"/>
  <c r="BM282" i="1"/>
  <c r="BN282" i="1"/>
  <c r="BO282" i="1"/>
  <c r="BP282" i="1"/>
  <c r="BQ282" i="1"/>
  <c r="BR282" i="1"/>
  <c r="BS282" i="1"/>
  <c r="BT282" i="1"/>
  <c r="BU282" i="1"/>
  <c r="BV282" i="1"/>
  <c r="BW282" i="1"/>
  <c r="BX282" i="1"/>
  <c r="BY282" i="1"/>
  <c r="BZ282" i="1"/>
  <c r="CA282" i="1"/>
  <c r="CB282" i="1"/>
  <c r="CC282" i="1"/>
  <c r="CD282" i="1"/>
  <c r="CE282" i="1"/>
  <c r="CF282" i="1"/>
  <c r="CG282" i="1"/>
  <c r="CH282" i="1"/>
  <c r="CI282" i="1"/>
  <c r="CJ282" i="1"/>
  <c r="CK282" i="1"/>
  <c r="CL282" i="1"/>
  <c r="CM282" i="1"/>
  <c r="CN282" i="1"/>
  <c r="CO282" i="1"/>
  <c r="CP282" i="1"/>
  <c r="CQ282" i="1"/>
  <c r="CR282" i="1"/>
  <c r="CS282" i="1"/>
  <c r="CT282" i="1"/>
  <c r="CU282" i="1"/>
  <c r="CV282" i="1"/>
  <c r="CW282" i="1"/>
  <c r="CX282" i="1"/>
  <c r="CY282" i="1"/>
  <c r="CZ282" i="1"/>
  <c r="DA282" i="1"/>
  <c r="DB282" i="1"/>
  <c r="DC282" i="1"/>
  <c r="DD282" i="1"/>
  <c r="DE282" i="1"/>
  <c r="DF282" i="1"/>
  <c r="DG282" i="1"/>
  <c r="DH282" i="1"/>
  <c r="DI282" i="1"/>
  <c r="DJ282" i="1"/>
  <c r="DK282" i="1"/>
  <c r="DL282" i="1"/>
  <c r="DM282" i="1"/>
  <c r="DN282" i="1"/>
  <c r="DO282" i="1"/>
  <c r="DP282" i="1"/>
  <c r="DQ282" i="1"/>
  <c r="DR282" i="1"/>
  <c r="DS282" i="1"/>
  <c r="DT282" i="1"/>
  <c r="DU282" i="1"/>
  <c r="DV282" i="1"/>
  <c r="DW282" i="1"/>
  <c r="DX282" i="1"/>
  <c r="DY282" i="1"/>
  <c r="DZ282" i="1"/>
  <c r="G90" i="3" a="1"/>
  <c r="G90" i="3" s="1"/>
  <c r="C90" i="3" a="1"/>
  <c r="C90" i="3" s="1"/>
  <c r="AL264" i="1"/>
  <c r="AQ65" i="1"/>
  <c r="AF266" i="1"/>
  <c r="C1683" i="3" s="1" a="1"/>
  <c r="C1683" i="3" s="1"/>
  <c r="E1683" i="3" s="1"/>
  <c r="AK67" i="1"/>
  <c r="AH266" i="1"/>
  <c r="C1684" i="3" s="1" a="1"/>
  <c r="C1684" i="3" s="1"/>
  <c r="E1684" i="3" s="1"/>
  <c r="AM67" i="1"/>
  <c r="AB268" i="1"/>
  <c r="C1733" i="3" s="1" a="1"/>
  <c r="C1733" i="3" s="1"/>
  <c r="E1733" i="3" s="1"/>
  <c r="AG69" i="1"/>
  <c r="AU268" i="1"/>
  <c r="AZ69" i="1"/>
  <c r="X270" i="1"/>
  <c r="AC71" i="1"/>
  <c r="AQ270" i="1"/>
  <c r="AV71" i="1"/>
  <c r="AM272" i="1"/>
  <c r="AR73" i="1"/>
  <c r="AG274" i="1"/>
  <c r="AL75" i="1"/>
  <c r="AI274" i="1"/>
  <c r="AN75" i="1"/>
  <c r="AC276" i="1"/>
  <c r="AH77" i="1"/>
  <c r="Y278" i="1"/>
  <c r="G1991" i="3" s="1" a="1"/>
  <c r="G1991" i="3" s="1"/>
  <c r="AD79" i="1"/>
  <c r="V279" i="1"/>
  <c r="C2016" i="3" s="1" a="1"/>
  <c r="C2016" i="3" s="1"/>
  <c r="E2016" i="3" s="1"/>
  <c r="AB80" i="1"/>
  <c r="Z277" i="1"/>
  <c r="AF78" i="1"/>
  <c r="AD275" i="1"/>
  <c r="AJ76" i="1"/>
  <c r="AJ273" i="1"/>
  <c r="AP74" i="1"/>
  <c r="AN271" i="1"/>
  <c r="AT72" i="1"/>
  <c r="W271" i="1"/>
  <c r="AA72" i="1"/>
  <c r="AR269" i="1"/>
  <c r="AX70" i="1"/>
  <c r="AA269" i="1"/>
  <c r="AE70" i="1"/>
  <c r="AE267" i="1"/>
  <c r="G1708" i="3" s="1" a="1"/>
  <c r="G1708" i="3" s="1"/>
  <c r="AI68" i="1"/>
  <c r="AK265" i="1"/>
  <c r="G1659" i="3" s="1" a="1"/>
  <c r="G1659" i="3" s="1"/>
  <c r="AO66" i="1"/>
  <c r="E89" i="3"/>
  <c r="B91" i="3"/>
  <c r="AP262" i="1"/>
  <c r="AU63" i="1"/>
  <c r="AT260" i="1"/>
  <c r="C1534" i="3" s="1" a="1"/>
  <c r="C1534" i="3" s="1"/>
  <c r="E1534" i="3" s="1"/>
  <c r="AY61" i="1"/>
  <c r="AS261" i="1"/>
  <c r="AW62" i="1"/>
  <c r="AO263" i="1"/>
  <c r="AS64" i="1"/>
  <c r="J82" i="1"/>
  <c r="K82" i="1"/>
  <c r="L82" i="1"/>
  <c r="N82" i="1"/>
  <c r="P82" i="1"/>
  <c r="R82" i="1"/>
  <c r="T82" i="1"/>
  <c r="V82" i="1"/>
  <c r="X82" i="1"/>
  <c r="Z82" i="1"/>
  <c r="I82" i="1"/>
  <c r="H82" i="1"/>
  <c r="D282" i="1"/>
  <c r="C2085" i="3" s="1" a="1"/>
  <c r="C2085" i="3" s="1"/>
  <c r="E2085" i="3" s="1"/>
  <c r="E282" i="1"/>
  <c r="G2085" i="3" s="1" a="1"/>
  <c r="G2085" i="3" s="1"/>
  <c r="F282" i="1"/>
  <c r="C2086" i="3" s="1" a="1"/>
  <c r="C2086" i="3" s="1"/>
  <c r="E2086" i="3" s="1"/>
  <c r="G282" i="1"/>
  <c r="G2086" i="3" s="1" a="1"/>
  <c r="G2086" i="3" s="1"/>
  <c r="I282" i="1"/>
  <c r="G2087" i="3" s="1" a="1"/>
  <c r="G2087" i="3" s="1"/>
  <c r="K282" i="1"/>
  <c r="G2088" i="3" s="1" a="1"/>
  <c r="G2088" i="3" s="1"/>
  <c r="M282" i="1"/>
  <c r="O282" i="1"/>
  <c r="Q282" i="1"/>
  <c r="S282" i="1"/>
  <c r="U282" i="1"/>
  <c r="C282" i="1"/>
  <c r="G2084" i="3" s="1" a="1"/>
  <c r="G2084" i="3" s="1"/>
  <c r="A283" i="1"/>
  <c r="G82" i="1"/>
  <c r="B282" i="1" s="1"/>
  <c r="C2084" i="3" s="1" a="1"/>
  <c r="C2084" i="3" s="1"/>
  <c r="E2084" i="3" s="1"/>
  <c r="F83" i="1"/>
  <c r="G2093" i="3" l="1" a="1"/>
  <c r="G2093" i="3" s="1"/>
  <c r="G1853" i="3" a="1"/>
  <c r="G1853" i="3" s="1"/>
  <c r="G2092" i="3" a="1"/>
  <c r="G2092" i="3" s="1"/>
  <c r="G1852" i="3" a="1"/>
  <c r="G1852" i="3" s="1"/>
  <c r="G2091" i="3" a="1"/>
  <c r="G2091" i="3" s="1"/>
  <c r="G1851" i="3" a="1"/>
  <c r="G1851" i="3" s="1"/>
  <c r="G2090" i="3" a="1"/>
  <c r="G2090" i="3" s="1"/>
  <c r="G1850" i="3" a="1"/>
  <c r="G1850" i="3" s="1"/>
  <c r="G2089" i="3" a="1"/>
  <c r="G2089" i="3" s="1"/>
  <c r="G1849" i="3" a="1"/>
  <c r="G1849" i="3" s="1"/>
  <c r="G1758" i="3" a="1"/>
  <c r="G1758" i="3" s="1"/>
  <c r="G1557" i="3" a="1"/>
  <c r="G1557" i="3" s="1"/>
  <c r="C1566" i="3" a="1"/>
  <c r="C1566" i="3" s="1"/>
  <c r="E1566" i="3" s="1"/>
  <c r="G1601" i="3" a="1"/>
  <c r="G1601" i="3" s="1"/>
  <c r="C1610" i="3" a="1"/>
  <c r="C1610" i="3" s="1"/>
  <c r="E1610" i="3" s="1"/>
  <c r="C1654" i="3" a="1"/>
  <c r="C1654" i="3" s="1"/>
  <c r="E1654" i="3" s="1"/>
  <c r="C1697" i="3" a="1"/>
  <c r="C1697" i="3" s="1"/>
  <c r="E1697" i="3" s="1"/>
  <c r="G1719" i="3" a="1"/>
  <c r="G1719" i="3" s="1"/>
  <c r="G1676" i="3" a="1"/>
  <c r="G1676" i="3" s="1"/>
  <c r="G1675" i="3" a="1"/>
  <c r="G1675" i="3" s="1"/>
  <c r="G1632" i="3" a="1"/>
  <c r="G1632" i="3" s="1"/>
  <c r="G1588" i="3" a="1"/>
  <c r="G1588" i="3" s="1"/>
  <c r="C1783" i="3" a="1"/>
  <c r="C1783" i="3" s="1"/>
  <c r="E1783" i="3" s="1"/>
  <c r="C1579" i="3" a="1"/>
  <c r="C1579" i="3" s="1"/>
  <c r="E1579" i="3" s="1"/>
  <c r="C1535" i="3" a="1"/>
  <c r="C1535" i="3" s="1"/>
  <c r="E1535" i="3" s="1"/>
  <c r="G1646" i="3" a="1"/>
  <c r="G1646" i="3" s="1"/>
  <c r="G1645" i="3" a="1"/>
  <c r="G1645" i="3" s="1"/>
  <c r="G1690" i="3" a="1"/>
  <c r="G1690" i="3" s="1"/>
  <c r="G1958" i="3" a="1"/>
  <c r="G1958" i="3" s="1"/>
  <c r="G1733" i="3" a="1"/>
  <c r="G1733" i="3" s="1"/>
  <c r="C1985" i="3" a="1"/>
  <c r="C1985" i="3" s="1"/>
  <c r="E1985" i="3" s="1"/>
  <c r="C1757" i="3" a="1"/>
  <c r="C1757" i="3" s="1"/>
  <c r="E1757" i="3" s="1"/>
  <c r="C1983" i="3" a="1"/>
  <c r="C1983" i="3" s="1"/>
  <c r="E1983" i="3" s="1"/>
  <c r="C1755" i="3" a="1"/>
  <c r="C1755" i="3" s="1"/>
  <c r="E1755" i="3" s="1"/>
  <c r="C1712" i="3" a="1"/>
  <c r="C1712" i="3" s="1"/>
  <c r="E1712" i="3" s="1"/>
  <c r="AY268" i="1"/>
  <c r="BD69" i="1"/>
  <c r="T274" i="1"/>
  <c r="Y75" i="1"/>
  <c r="R274" i="1"/>
  <c r="W75" i="1"/>
  <c r="P276" i="1"/>
  <c r="U77" i="1"/>
  <c r="J278" i="1"/>
  <c r="O79" i="1"/>
  <c r="M279" i="1"/>
  <c r="Q80" i="1"/>
  <c r="I279" i="1"/>
  <c r="M80" i="1"/>
  <c r="O277" i="1"/>
  <c r="S78" i="1"/>
  <c r="AV269" i="1"/>
  <c r="BB70" i="1"/>
  <c r="BI255" i="1"/>
  <c r="BM56" i="1"/>
  <c r="AW261" i="1"/>
  <c r="BA62" i="1"/>
  <c r="BJ254" i="1"/>
  <c r="BO55" i="1"/>
  <c r="AX260" i="1"/>
  <c r="BC61" i="1"/>
  <c r="BF256" i="1"/>
  <c r="BK57" i="1"/>
  <c r="BE257" i="1"/>
  <c r="BI58" i="1"/>
  <c r="BM253" i="1"/>
  <c r="BQ54" i="1"/>
  <c r="BA259" i="1"/>
  <c r="BE60" i="1"/>
  <c r="BJ263" i="1"/>
  <c r="BP64" i="1"/>
  <c r="BK264" i="1" s="1"/>
  <c r="BM262" i="1"/>
  <c r="BR63" i="1"/>
  <c r="BB258" i="1"/>
  <c r="BG59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DB83" i="1"/>
  <c r="DC83" i="1"/>
  <c r="DD83" i="1"/>
  <c r="DE83" i="1"/>
  <c r="DF83" i="1"/>
  <c r="DG83" i="1"/>
  <c r="DH83" i="1"/>
  <c r="DI83" i="1"/>
  <c r="DJ83" i="1"/>
  <c r="DK83" i="1"/>
  <c r="DL83" i="1"/>
  <c r="DM83" i="1"/>
  <c r="DN83" i="1"/>
  <c r="DO83" i="1"/>
  <c r="DP83" i="1"/>
  <c r="DQ83" i="1"/>
  <c r="DR83" i="1"/>
  <c r="DS83" i="1"/>
  <c r="DT83" i="1"/>
  <c r="DU83" i="1"/>
  <c r="DV83" i="1"/>
  <c r="DW83" i="1"/>
  <c r="DX83" i="1"/>
  <c r="DY83" i="1"/>
  <c r="DZ83" i="1"/>
  <c r="AZ283" i="1"/>
  <c r="BA283" i="1"/>
  <c r="BB283" i="1"/>
  <c r="BC283" i="1"/>
  <c r="BD283" i="1"/>
  <c r="BE283" i="1"/>
  <c r="BF283" i="1"/>
  <c r="BG283" i="1"/>
  <c r="BH283" i="1"/>
  <c r="BI283" i="1"/>
  <c r="BJ283" i="1"/>
  <c r="BK283" i="1"/>
  <c r="BL283" i="1"/>
  <c r="BM283" i="1"/>
  <c r="BN283" i="1"/>
  <c r="BO283" i="1"/>
  <c r="BP283" i="1"/>
  <c r="BQ283" i="1"/>
  <c r="BR283" i="1"/>
  <c r="BS283" i="1"/>
  <c r="BT283" i="1"/>
  <c r="BU283" i="1"/>
  <c r="BV283" i="1"/>
  <c r="BW283" i="1"/>
  <c r="BX283" i="1"/>
  <c r="BY283" i="1"/>
  <c r="BZ283" i="1"/>
  <c r="CA283" i="1"/>
  <c r="CB283" i="1"/>
  <c r="CC283" i="1"/>
  <c r="CD283" i="1"/>
  <c r="CE283" i="1"/>
  <c r="CF283" i="1"/>
  <c r="CG283" i="1"/>
  <c r="CH283" i="1"/>
  <c r="CI283" i="1"/>
  <c r="CJ283" i="1"/>
  <c r="CK283" i="1"/>
  <c r="CL283" i="1"/>
  <c r="CM283" i="1"/>
  <c r="CN283" i="1"/>
  <c r="CO283" i="1"/>
  <c r="CP283" i="1"/>
  <c r="CQ283" i="1"/>
  <c r="CR283" i="1"/>
  <c r="CS283" i="1"/>
  <c r="CT283" i="1"/>
  <c r="CU283" i="1"/>
  <c r="CV283" i="1"/>
  <c r="CW283" i="1"/>
  <c r="CX283" i="1"/>
  <c r="CY283" i="1"/>
  <c r="CZ283" i="1"/>
  <c r="DA283" i="1"/>
  <c r="DB283" i="1"/>
  <c r="DC283" i="1"/>
  <c r="DD283" i="1"/>
  <c r="DE283" i="1"/>
  <c r="DF283" i="1"/>
  <c r="DG283" i="1"/>
  <c r="DH283" i="1"/>
  <c r="DI283" i="1"/>
  <c r="DJ283" i="1"/>
  <c r="DK283" i="1"/>
  <c r="DL283" i="1"/>
  <c r="DM283" i="1"/>
  <c r="DN283" i="1"/>
  <c r="DO283" i="1"/>
  <c r="DP283" i="1"/>
  <c r="DQ283" i="1"/>
  <c r="DR283" i="1"/>
  <c r="DS283" i="1"/>
  <c r="DT283" i="1"/>
  <c r="DU283" i="1"/>
  <c r="DV283" i="1"/>
  <c r="DW283" i="1"/>
  <c r="DX283" i="1"/>
  <c r="DY283" i="1"/>
  <c r="DZ283" i="1"/>
  <c r="G91" i="3" a="1"/>
  <c r="G91" i="3" s="1"/>
  <c r="C91" i="3" a="1"/>
  <c r="C91" i="3" s="1"/>
  <c r="AN264" i="1"/>
  <c r="AS65" i="1"/>
  <c r="AJ266" i="1"/>
  <c r="C1685" i="3" s="1" a="1"/>
  <c r="C1685" i="3" s="1"/>
  <c r="E1685" i="3" s="1"/>
  <c r="AO67" i="1"/>
  <c r="AD268" i="1"/>
  <c r="C1734" i="3" s="1" a="1"/>
  <c r="C1734" i="3" s="1"/>
  <c r="E1734" i="3" s="1"/>
  <c r="AI69" i="1"/>
  <c r="Z270" i="1"/>
  <c r="AE71" i="1"/>
  <c r="AS270" i="1"/>
  <c r="AX71" i="1"/>
  <c r="V272" i="1"/>
  <c r="AA73" i="1"/>
  <c r="AO272" i="1"/>
  <c r="AT73" i="1"/>
  <c r="AK274" i="1"/>
  <c r="AP75" i="1"/>
  <c r="AE276" i="1"/>
  <c r="AJ77" i="1"/>
  <c r="AA278" i="1"/>
  <c r="G1992" i="3" s="1" a="1"/>
  <c r="G1992" i="3" s="1"/>
  <c r="AF79" i="1"/>
  <c r="W280" i="1"/>
  <c r="AB81" i="1"/>
  <c r="X279" i="1"/>
  <c r="C2017" i="3" s="1" a="1"/>
  <c r="C2017" i="3" s="1"/>
  <c r="E2017" i="3" s="1"/>
  <c r="AD80" i="1"/>
  <c r="AB277" i="1"/>
  <c r="AH78" i="1"/>
  <c r="AH275" i="1"/>
  <c r="AN76" i="1"/>
  <c r="AF275" i="1"/>
  <c r="AL76" i="1"/>
  <c r="AL273" i="1"/>
  <c r="AR74" i="1"/>
  <c r="AP271" i="1"/>
  <c r="AV72" i="1"/>
  <c r="Y271" i="1"/>
  <c r="AC72" i="1"/>
  <c r="AT269" i="1"/>
  <c r="AZ70" i="1"/>
  <c r="AC269" i="1"/>
  <c r="AG70" i="1"/>
  <c r="AI267" i="1"/>
  <c r="G1710" i="3" s="1" a="1"/>
  <c r="G1710" i="3" s="1"/>
  <c r="AM68" i="1"/>
  <c r="AG267" i="1"/>
  <c r="G1709" i="3" s="1" a="1"/>
  <c r="G1709" i="3" s="1"/>
  <c r="AK68" i="1"/>
  <c r="AM265" i="1"/>
  <c r="G1660" i="3" s="1" a="1"/>
  <c r="G1660" i="3" s="1"/>
  <c r="AQ66" i="1"/>
  <c r="E90" i="3"/>
  <c r="AR262" i="1"/>
  <c r="AW63" i="1"/>
  <c r="AU261" i="1"/>
  <c r="AY62" i="1"/>
  <c r="AQ263" i="1"/>
  <c r="AU64" i="1"/>
  <c r="B92" i="3"/>
  <c r="J83" i="1"/>
  <c r="K83" i="1"/>
  <c r="L83" i="1"/>
  <c r="N83" i="1"/>
  <c r="P83" i="1"/>
  <c r="R83" i="1"/>
  <c r="T83" i="1"/>
  <c r="V83" i="1"/>
  <c r="X83" i="1"/>
  <c r="Z83" i="1"/>
  <c r="I83" i="1"/>
  <c r="H83" i="1"/>
  <c r="D283" i="1"/>
  <c r="C2111" i="3" s="1" a="1"/>
  <c r="C2111" i="3" s="1"/>
  <c r="E2111" i="3" s="1"/>
  <c r="E283" i="1"/>
  <c r="G2111" i="3" s="1" a="1"/>
  <c r="G2111" i="3" s="1"/>
  <c r="F283" i="1"/>
  <c r="C2112" i="3" s="1" a="1"/>
  <c r="C2112" i="3" s="1"/>
  <c r="E2112" i="3" s="1"/>
  <c r="G283" i="1"/>
  <c r="G2112" i="3" s="1" a="1"/>
  <c r="G2112" i="3" s="1"/>
  <c r="H283" i="1"/>
  <c r="C2113" i="3" s="1" a="1"/>
  <c r="C2113" i="3" s="1"/>
  <c r="E2113" i="3" s="1"/>
  <c r="J283" i="1"/>
  <c r="C2114" i="3" s="1" a="1"/>
  <c r="C2114" i="3" s="1"/>
  <c r="E2114" i="3" s="1"/>
  <c r="L283" i="1"/>
  <c r="C2115" i="3" s="1" a="1"/>
  <c r="C2115" i="3" s="1"/>
  <c r="E2115" i="3" s="1"/>
  <c r="N283" i="1"/>
  <c r="C2116" i="3" s="1" a="1"/>
  <c r="C2116" i="3" s="1"/>
  <c r="E2116" i="3" s="1"/>
  <c r="P283" i="1"/>
  <c r="C2117" i="3" s="1" a="1"/>
  <c r="C2117" i="3" s="1"/>
  <c r="E2117" i="3" s="1"/>
  <c r="R283" i="1"/>
  <c r="T283" i="1"/>
  <c r="B283" i="1"/>
  <c r="A284" i="1"/>
  <c r="G83" i="1"/>
  <c r="C283" i="1" s="1"/>
  <c r="G2110" i="3" s="1" a="1"/>
  <c r="G2110" i="3" s="1"/>
  <c r="F84" i="1"/>
  <c r="C2110" i="3" l="1" a="1"/>
  <c r="C2110" i="3" s="1"/>
  <c r="E2110" i="3" s="1"/>
  <c r="C1867" i="3" a="1"/>
  <c r="C1867" i="3" s="1"/>
  <c r="E1867" i="3" s="1"/>
  <c r="C2119" i="3" a="1"/>
  <c r="C2119" i="3" s="1"/>
  <c r="E2119" i="3" s="1"/>
  <c r="C1876" i="3" a="1"/>
  <c r="C1876" i="3" s="1"/>
  <c r="E1876" i="3" s="1"/>
  <c r="C2118" i="3" a="1"/>
  <c r="C2118" i="3" s="1"/>
  <c r="E2118" i="3" s="1"/>
  <c r="C1875" i="3" a="1"/>
  <c r="C1875" i="3" s="1"/>
  <c r="E1875" i="3" s="1"/>
  <c r="G1759" i="3" a="1"/>
  <c r="G1759" i="3" s="1"/>
  <c r="G1558" i="3" a="1"/>
  <c r="G1558" i="3" s="1"/>
  <c r="G1602" i="3" a="1"/>
  <c r="G1602" i="3" s="1"/>
  <c r="C1611" i="3" a="1"/>
  <c r="C1611" i="3" s="1"/>
  <c r="E1611" i="3" s="1"/>
  <c r="C1868" i="3" a="1"/>
  <c r="C1868" i="3" s="1"/>
  <c r="E1868" i="3" s="1"/>
  <c r="C1655" i="3" a="1"/>
  <c r="C1655" i="3" s="1"/>
  <c r="E1655" i="3" s="1"/>
  <c r="C1698" i="3" a="1"/>
  <c r="C1698" i="3" s="1"/>
  <c r="E1698" i="3" s="1"/>
  <c r="C1699" i="3" a="1"/>
  <c r="C1699" i="3" s="1"/>
  <c r="E1699" i="3" s="1"/>
  <c r="G2042" i="3" a="1"/>
  <c r="G2042" i="3" s="1"/>
  <c r="G1808" i="3" a="1"/>
  <c r="G1808" i="3" s="1"/>
  <c r="G1720" i="3" a="1"/>
  <c r="G1720" i="3" s="1"/>
  <c r="G1677" i="3" a="1"/>
  <c r="G1677" i="3" s="1"/>
  <c r="G1843" i="3" a="1"/>
  <c r="G1843" i="3" s="1"/>
  <c r="G1633" i="3" a="1"/>
  <c r="G1633" i="3" s="1"/>
  <c r="C1624" i="3" a="1"/>
  <c r="C1624" i="3" s="1"/>
  <c r="E1624" i="3" s="1"/>
  <c r="G1589" i="3" a="1"/>
  <c r="G1589" i="3" s="1"/>
  <c r="C1784" i="3" a="1"/>
  <c r="C1784" i="3" s="1"/>
  <c r="E1784" i="3" s="1"/>
  <c r="C1580" i="3" a="1"/>
  <c r="C1580" i="3" s="1"/>
  <c r="E1580" i="3" s="1"/>
  <c r="C1536" i="3" a="1"/>
  <c r="C1536" i="3" s="1"/>
  <c r="E1536" i="3" s="1"/>
  <c r="G1735" i="3" a="1"/>
  <c r="G1735" i="3" s="1"/>
  <c r="G2009" i="3" a="1"/>
  <c r="G2009" i="3" s="1"/>
  <c r="G1778" i="3" a="1"/>
  <c r="G1778" i="3" s="1"/>
  <c r="G2011" i="3" a="1"/>
  <c r="G2011" i="3" s="1"/>
  <c r="G1780" i="3" a="1"/>
  <c r="G1780" i="3" s="1"/>
  <c r="C1984" i="3" a="1"/>
  <c r="C1984" i="3" s="1"/>
  <c r="E1984" i="3" s="1"/>
  <c r="C1756" i="3" a="1"/>
  <c r="C1756" i="3" s="1"/>
  <c r="E1756" i="3" s="1"/>
  <c r="C1935" i="3" a="1"/>
  <c r="C1935" i="3" s="1"/>
  <c r="E1935" i="3" s="1"/>
  <c r="C1713" i="3" a="1"/>
  <c r="C1713" i="3" s="1"/>
  <c r="E1713" i="3" s="1"/>
  <c r="C1668" i="3" a="1"/>
  <c r="C1668" i="3" s="1"/>
  <c r="E1668" i="3" s="1"/>
  <c r="C1669" i="3" a="1"/>
  <c r="C1669" i="3" s="1"/>
  <c r="E1669" i="3" s="1"/>
  <c r="AW270" i="1"/>
  <c r="BB71" i="1"/>
  <c r="N278" i="1"/>
  <c r="S79" i="1"/>
  <c r="H280" i="1"/>
  <c r="M81" i="1"/>
  <c r="L280" i="1"/>
  <c r="Q81" i="1"/>
  <c r="K279" i="1"/>
  <c r="O80" i="1"/>
  <c r="Q277" i="1"/>
  <c r="U78" i="1"/>
  <c r="S275" i="1"/>
  <c r="W76" i="1"/>
  <c r="U275" i="1"/>
  <c r="Y76" i="1"/>
  <c r="AX269" i="1"/>
  <c r="BD70" i="1"/>
  <c r="BD258" i="1"/>
  <c r="BI59" i="1"/>
  <c r="BK255" i="1"/>
  <c r="BO56" i="1"/>
  <c r="BL263" i="1"/>
  <c r="BR64" i="1"/>
  <c r="BM264" i="1" s="1"/>
  <c r="BL254" i="1"/>
  <c r="BQ55" i="1"/>
  <c r="AY261" i="1"/>
  <c r="BC62" i="1"/>
  <c r="BH256" i="1"/>
  <c r="BM57" i="1"/>
  <c r="BC259" i="1"/>
  <c r="BG60" i="1"/>
  <c r="AZ260" i="1"/>
  <c r="BE61" i="1"/>
  <c r="BG257" i="1"/>
  <c r="BK58" i="1"/>
  <c r="AV262" i="1"/>
  <c r="BA63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DB84" i="1"/>
  <c r="DC84" i="1"/>
  <c r="DD84" i="1"/>
  <c r="DE84" i="1"/>
  <c r="DF84" i="1"/>
  <c r="DG84" i="1"/>
  <c r="DH84" i="1"/>
  <c r="DI84" i="1"/>
  <c r="DJ84" i="1"/>
  <c r="DK84" i="1"/>
  <c r="DL84" i="1"/>
  <c r="DM84" i="1"/>
  <c r="DN84" i="1"/>
  <c r="DO84" i="1"/>
  <c r="DP84" i="1"/>
  <c r="DQ84" i="1"/>
  <c r="DR84" i="1"/>
  <c r="DS84" i="1"/>
  <c r="DT84" i="1"/>
  <c r="DU84" i="1"/>
  <c r="DV84" i="1"/>
  <c r="DW84" i="1"/>
  <c r="DX84" i="1"/>
  <c r="DY84" i="1"/>
  <c r="DZ84" i="1"/>
  <c r="AZ284" i="1"/>
  <c r="BA284" i="1"/>
  <c r="BB284" i="1"/>
  <c r="BC284" i="1"/>
  <c r="BD284" i="1"/>
  <c r="BE284" i="1"/>
  <c r="BF284" i="1"/>
  <c r="BG284" i="1"/>
  <c r="BH284" i="1"/>
  <c r="BI284" i="1"/>
  <c r="BJ284" i="1"/>
  <c r="BK284" i="1"/>
  <c r="BL284" i="1"/>
  <c r="BM284" i="1"/>
  <c r="BN284" i="1"/>
  <c r="BO284" i="1"/>
  <c r="BP284" i="1"/>
  <c r="BQ284" i="1"/>
  <c r="BR284" i="1"/>
  <c r="BS284" i="1"/>
  <c r="BT284" i="1"/>
  <c r="BU284" i="1"/>
  <c r="BV284" i="1"/>
  <c r="BW284" i="1"/>
  <c r="BX284" i="1"/>
  <c r="BY284" i="1"/>
  <c r="BZ284" i="1"/>
  <c r="CA284" i="1"/>
  <c r="CB284" i="1"/>
  <c r="CC284" i="1"/>
  <c r="CD284" i="1"/>
  <c r="CE284" i="1"/>
  <c r="CF284" i="1"/>
  <c r="CG284" i="1"/>
  <c r="CH284" i="1"/>
  <c r="CI284" i="1"/>
  <c r="CJ284" i="1"/>
  <c r="CK284" i="1"/>
  <c r="CL284" i="1"/>
  <c r="CM284" i="1"/>
  <c r="CN284" i="1"/>
  <c r="CO284" i="1"/>
  <c r="CP284" i="1"/>
  <c r="CQ284" i="1"/>
  <c r="CR284" i="1"/>
  <c r="CS284" i="1"/>
  <c r="CT284" i="1"/>
  <c r="CU284" i="1"/>
  <c r="CV284" i="1"/>
  <c r="CW284" i="1"/>
  <c r="CX284" i="1"/>
  <c r="CY284" i="1"/>
  <c r="CZ284" i="1"/>
  <c r="DA284" i="1"/>
  <c r="DB284" i="1"/>
  <c r="DC284" i="1"/>
  <c r="DD284" i="1"/>
  <c r="DE284" i="1"/>
  <c r="DF284" i="1"/>
  <c r="DG284" i="1"/>
  <c r="DH284" i="1"/>
  <c r="DI284" i="1"/>
  <c r="DJ284" i="1"/>
  <c r="DK284" i="1"/>
  <c r="DL284" i="1"/>
  <c r="DM284" i="1"/>
  <c r="DN284" i="1"/>
  <c r="DO284" i="1"/>
  <c r="DP284" i="1"/>
  <c r="DQ284" i="1"/>
  <c r="DR284" i="1"/>
  <c r="DS284" i="1"/>
  <c r="DT284" i="1"/>
  <c r="DU284" i="1"/>
  <c r="DV284" i="1"/>
  <c r="DW284" i="1"/>
  <c r="DX284" i="1"/>
  <c r="DY284" i="1"/>
  <c r="DZ284" i="1"/>
  <c r="G92" i="3" a="1"/>
  <c r="G92" i="3" s="1"/>
  <c r="C92" i="3" a="1"/>
  <c r="C92" i="3" s="1"/>
  <c r="AP264" i="1"/>
  <c r="C1636" i="3" s="1" a="1"/>
  <c r="C1636" i="3" s="1"/>
  <c r="E1636" i="3" s="1"/>
  <c r="AU65" i="1"/>
  <c r="AL266" i="1"/>
  <c r="C1686" i="3" s="1" a="1"/>
  <c r="C1686" i="3" s="1"/>
  <c r="E1686" i="3" s="1"/>
  <c r="AQ67" i="1"/>
  <c r="AF268" i="1"/>
  <c r="AK69" i="1"/>
  <c r="AH268" i="1"/>
  <c r="AM69" i="1"/>
  <c r="AB270" i="1"/>
  <c r="AG71" i="1"/>
  <c r="AU270" i="1"/>
  <c r="AZ71" i="1"/>
  <c r="X272" i="1"/>
  <c r="AC73" i="1"/>
  <c r="AQ272" i="1"/>
  <c r="AV73" i="1"/>
  <c r="AM274" i="1"/>
  <c r="AR75" i="1"/>
  <c r="AG276" i="1"/>
  <c r="AL77" i="1"/>
  <c r="AI276" i="1"/>
  <c r="AN77" i="1"/>
  <c r="AC278" i="1"/>
  <c r="G1993" i="3" s="1" a="1"/>
  <c r="G1993" i="3" s="1"/>
  <c r="AH79" i="1"/>
  <c r="Y280" i="1"/>
  <c r="AD81" i="1"/>
  <c r="V281" i="1"/>
  <c r="AB82" i="1"/>
  <c r="Z279" i="1"/>
  <c r="C2018" i="3" s="1" a="1"/>
  <c r="C2018" i="3" s="1"/>
  <c r="E2018" i="3" s="1"/>
  <c r="AF80" i="1"/>
  <c r="AD277" i="1"/>
  <c r="AJ78" i="1"/>
  <c r="AJ275" i="1"/>
  <c r="AP76" i="1"/>
  <c r="AN273" i="1"/>
  <c r="AT74" i="1"/>
  <c r="W273" i="1"/>
  <c r="AA74" i="1"/>
  <c r="AR271" i="1"/>
  <c r="AX72" i="1"/>
  <c r="AA271" i="1"/>
  <c r="AE72" i="1"/>
  <c r="AE269" i="1"/>
  <c r="AI70" i="1"/>
  <c r="AK267" i="1"/>
  <c r="G1711" i="3" s="1" a="1"/>
  <c r="G1711" i="3" s="1"/>
  <c r="AO68" i="1"/>
  <c r="AO265" i="1"/>
  <c r="G1661" i="3" s="1" a="1"/>
  <c r="G1661" i="3" s="1"/>
  <c r="AS66" i="1"/>
  <c r="E91" i="3"/>
  <c r="B93" i="3"/>
  <c r="AT262" i="1"/>
  <c r="AY63" i="1"/>
  <c r="AS263" i="1"/>
  <c r="AW64" i="1"/>
  <c r="J84" i="1"/>
  <c r="K84" i="1"/>
  <c r="L84" i="1"/>
  <c r="N84" i="1"/>
  <c r="P84" i="1"/>
  <c r="R84" i="1"/>
  <c r="T84" i="1"/>
  <c r="V84" i="1"/>
  <c r="X84" i="1"/>
  <c r="Z84" i="1"/>
  <c r="I84" i="1"/>
  <c r="H84" i="1"/>
  <c r="D284" i="1"/>
  <c r="C2137" i="3" s="1" a="1"/>
  <c r="C2137" i="3" s="1"/>
  <c r="E2137" i="3" s="1"/>
  <c r="E284" i="1"/>
  <c r="F284" i="1"/>
  <c r="C2138" i="3" s="1" a="1"/>
  <c r="C2138" i="3" s="1"/>
  <c r="E2138" i="3" s="1"/>
  <c r="G284" i="1"/>
  <c r="I284" i="1"/>
  <c r="K284" i="1"/>
  <c r="G2140" i="3" s="1" a="1"/>
  <c r="G2140" i="3" s="1"/>
  <c r="M284" i="1"/>
  <c r="G2141" i="3" s="1" a="1"/>
  <c r="G2141" i="3" s="1"/>
  <c r="O284" i="1"/>
  <c r="G2142" i="3" s="1" a="1"/>
  <c r="G2142" i="3" s="1"/>
  <c r="Q284" i="1"/>
  <c r="G2143" i="3" s="1" a="1"/>
  <c r="G2143" i="3" s="1"/>
  <c r="S284" i="1"/>
  <c r="G2144" i="3" s="1" a="1"/>
  <c r="G2144" i="3" s="1"/>
  <c r="U284" i="1"/>
  <c r="G2145" i="3" s="1" a="1"/>
  <c r="G2145" i="3" s="1"/>
  <c r="C284" i="1"/>
  <c r="A285" i="1"/>
  <c r="G84" i="1"/>
  <c r="B284" i="1" s="1"/>
  <c r="C2136" i="3" s="1" a="1"/>
  <c r="C2136" i="3" s="1"/>
  <c r="E2136" i="3" s="1"/>
  <c r="F85" i="1"/>
  <c r="G2136" i="3" l="1" a="1"/>
  <c r="G2136" i="3" s="1"/>
  <c r="G1890" i="3" a="1"/>
  <c r="G1890" i="3" s="1"/>
  <c r="G2139" i="3" a="1"/>
  <c r="G2139" i="3" s="1"/>
  <c r="G1893" i="3" a="1"/>
  <c r="G1893" i="3" s="1"/>
  <c r="G2138" i="3" a="1"/>
  <c r="G2138" i="3" s="1"/>
  <c r="G1892" i="3" a="1"/>
  <c r="G1892" i="3" s="1"/>
  <c r="G2137" i="3" a="1"/>
  <c r="G2137" i="3" s="1"/>
  <c r="G1891" i="3" a="1"/>
  <c r="G1891" i="3" s="1"/>
  <c r="G1760" i="3" a="1"/>
  <c r="G1760" i="3" s="1"/>
  <c r="G1559" i="3" a="1"/>
  <c r="G1559" i="3" s="1"/>
  <c r="G1603" i="3" a="1"/>
  <c r="G1603" i="3" s="1"/>
  <c r="C1612" i="3" a="1"/>
  <c r="C1612" i="3" s="1"/>
  <c r="E1612" i="3" s="1"/>
  <c r="G1647" i="3" a="1"/>
  <c r="G1647" i="3" s="1"/>
  <c r="C1869" i="3" a="1"/>
  <c r="C1869" i="3" s="1"/>
  <c r="E1869" i="3" s="1"/>
  <c r="C1656" i="3" a="1"/>
  <c r="C1656" i="3" s="1"/>
  <c r="E1656" i="3" s="1"/>
  <c r="C1700" i="3" a="1"/>
  <c r="C1700" i="3" s="1"/>
  <c r="E1700" i="3" s="1"/>
  <c r="C2068" i="3" a="1"/>
  <c r="C2068" i="3" s="1"/>
  <c r="E2068" i="3" s="1"/>
  <c r="C1831" i="3" a="1"/>
  <c r="C1831" i="3" s="1"/>
  <c r="E1831" i="3" s="1"/>
  <c r="G2043" i="3" a="1"/>
  <c r="G2043" i="3" s="1"/>
  <c r="G1809" i="3" a="1"/>
  <c r="G1809" i="3" s="1"/>
  <c r="G1722" i="3" a="1"/>
  <c r="G1722" i="3" s="1"/>
  <c r="G1721" i="3" a="1"/>
  <c r="G1721" i="3" s="1"/>
  <c r="G1894" i="3" a="1"/>
  <c r="G1894" i="3" s="1"/>
  <c r="G1678" i="3" a="1"/>
  <c r="G1678" i="3" s="1"/>
  <c r="G1844" i="3" a="1"/>
  <c r="G1844" i="3" s="1"/>
  <c r="G1634" i="3" a="1"/>
  <c r="G1634" i="3" s="1"/>
  <c r="C1625" i="3" a="1"/>
  <c r="C1625" i="3" s="1"/>
  <c r="E1625" i="3" s="1"/>
  <c r="C1785" i="3" a="1"/>
  <c r="C1785" i="3" s="1"/>
  <c r="E1785" i="3" s="1"/>
  <c r="C1581" i="3" a="1"/>
  <c r="C1581" i="3" s="1"/>
  <c r="E1581" i="3" s="1"/>
  <c r="C1736" i="3" a="1"/>
  <c r="C1736" i="3" s="1"/>
  <c r="E1736" i="3" s="1"/>
  <c r="C1538" i="3" a="1"/>
  <c r="C1538" i="3" s="1"/>
  <c r="E1538" i="3" s="1"/>
  <c r="C1735" i="3" a="1"/>
  <c r="C1735" i="3" s="1"/>
  <c r="E1735" i="3" s="1"/>
  <c r="C1537" i="3" a="1"/>
  <c r="C1537" i="3" s="1"/>
  <c r="E1537" i="3" s="1"/>
  <c r="G1692" i="3" a="1"/>
  <c r="G1692" i="3" s="1"/>
  <c r="G1691" i="3" a="1"/>
  <c r="G1691" i="3" s="1"/>
  <c r="G1736" i="3" a="1"/>
  <c r="G1736" i="3" s="1"/>
  <c r="G2010" i="3" a="1"/>
  <c r="G2010" i="3" s="1"/>
  <c r="G1779" i="3" a="1"/>
  <c r="G1779" i="3" s="1"/>
  <c r="C2037" i="3" a="1"/>
  <c r="C2037" i="3" s="1"/>
  <c r="E2037" i="3" s="1"/>
  <c r="C1803" i="3" a="1"/>
  <c r="C1803" i="3" s="1"/>
  <c r="E1803" i="3" s="1"/>
  <c r="C2035" i="3" a="1"/>
  <c r="C2035" i="3" s="1"/>
  <c r="E2035" i="3" s="1"/>
  <c r="C1801" i="3" a="1"/>
  <c r="C1801" i="3" s="1"/>
  <c r="E1801" i="3" s="1"/>
  <c r="C1986" i="3" a="1"/>
  <c r="C1986" i="3" s="1"/>
  <c r="E1986" i="3" s="1"/>
  <c r="C1758" i="3" a="1"/>
  <c r="C1758" i="3" s="1"/>
  <c r="E1758" i="3" s="1"/>
  <c r="AY270" i="1"/>
  <c r="BD71" i="1"/>
  <c r="T276" i="1"/>
  <c r="Y77" i="1"/>
  <c r="R276" i="1"/>
  <c r="W77" i="1"/>
  <c r="P278" i="1"/>
  <c r="U79" i="1"/>
  <c r="J280" i="1"/>
  <c r="O81" i="1"/>
  <c r="M281" i="1"/>
  <c r="Q82" i="1"/>
  <c r="I281" i="1"/>
  <c r="M82" i="1"/>
  <c r="O279" i="1"/>
  <c r="S80" i="1"/>
  <c r="AV271" i="1"/>
  <c r="C1821" i="3" s="1" a="1"/>
  <c r="C1821" i="3" s="1"/>
  <c r="E1821" i="3" s="1"/>
  <c r="BB72" i="1"/>
  <c r="BF258" i="1"/>
  <c r="BK59" i="1"/>
  <c r="BI257" i="1"/>
  <c r="BM58" i="1"/>
  <c r="AW263" i="1"/>
  <c r="G1613" i="3" s="1" a="1"/>
  <c r="G1613" i="3" s="1"/>
  <c r="BA64" i="1"/>
  <c r="BB260" i="1"/>
  <c r="BG61" i="1"/>
  <c r="BM255" i="1"/>
  <c r="BQ56" i="1"/>
  <c r="BE259" i="1"/>
  <c r="BI60" i="1"/>
  <c r="BA261" i="1"/>
  <c r="BE62" i="1"/>
  <c r="AX262" i="1"/>
  <c r="BC63" i="1"/>
  <c r="BJ256" i="1"/>
  <c r="BO57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I85" i="1"/>
  <c r="DJ85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Y85" i="1"/>
  <c r="DZ85" i="1"/>
  <c r="AZ285" i="1"/>
  <c r="BA285" i="1"/>
  <c r="BB285" i="1"/>
  <c r="BC285" i="1"/>
  <c r="BD285" i="1"/>
  <c r="BE285" i="1"/>
  <c r="BF285" i="1"/>
  <c r="BG285" i="1"/>
  <c r="BH285" i="1"/>
  <c r="BI285" i="1"/>
  <c r="BJ285" i="1"/>
  <c r="BK285" i="1"/>
  <c r="BL285" i="1"/>
  <c r="BM285" i="1"/>
  <c r="BN285" i="1"/>
  <c r="BO285" i="1"/>
  <c r="BP285" i="1"/>
  <c r="BQ285" i="1"/>
  <c r="BR285" i="1"/>
  <c r="BS285" i="1"/>
  <c r="BT285" i="1"/>
  <c r="BU285" i="1"/>
  <c r="BV285" i="1"/>
  <c r="BW285" i="1"/>
  <c r="BX285" i="1"/>
  <c r="BY285" i="1"/>
  <c r="BZ285" i="1"/>
  <c r="CA285" i="1"/>
  <c r="CB285" i="1"/>
  <c r="CC285" i="1"/>
  <c r="CD285" i="1"/>
  <c r="CE285" i="1"/>
  <c r="CF285" i="1"/>
  <c r="CG285" i="1"/>
  <c r="CH285" i="1"/>
  <c r="CI285" i="1"/>
  <c r="CJ285" i="1"/>
  <c r="CK285" i="1"/>
  <c r="CL285" i="1"/>
  <c r="CM285" i="1"/>
  <c r="CN285" i="1"/>
  <c r="CO285" i="1"/>
  <c r="CP285" i="1"/>
  <c r="CQ285" i="1"/>
  <c r="CR285" i="1"/>
  <c r="CS285" i="1"/>
  <c r="CT285" i="1"/>
  <c r="CU285" i="1"/>
  <c r="CV285" i="1"/>
  <c r="CW285" i="1"/>
  <c r="CX285" i="1"/>
  <c r="CY285" i="1"/>
  <c r="CZ285" i="1"/>
  <c r="DA285" i="1"/>
  <c r="DB285" i="1"/>
  <c r="DC285" i="1"/>
  <c r="DD285" i="1"/>
  <c r="DE285" i="1"/>
  <c r="DF285" i="1"/>
  <c r="DG285" i="1"/>
  <c r="DH285" i="1"/>
  <c r="DI285" i="1"/>
  <c r="DJ285" i="1"/>
  <c r="DK285" i="1"/>
  <c r="DL285" i="1"/>
  <c r="DM285" i="1"/>
  <c r="DN285" i="1"/>
  <c r="DO285" i="1"/>
  <c r="DP285" i="1"/>
  <c r="DQ285" i="1"/>
  <c r="DR285" i="1"/>
  <c r="DS285" i="1"/>
  <c r="DT285" i="1"/>
  <c r="DU285" i="1"/>
  <c r="DV285" i="1"/>
  <c r="DW285" i="1"/>
  <c r="DX285" i="1"/>
  <c r="DY285" i="1"/>
  <c r="DZ285" i="1"/>
  <c r="G93" i="3" a="1"/>
  <c r="G93" i="3" s="1"/>
  <c r="C93" i="3" a="1"/>
  <c r="C93" i="3" s="1"/>
  <c r="AR264" i="1"/>
  <c r="C1637" i="3" s="1" a="1"/>
  <c r="C1637" i="3" s="1"/>
  <c r="E1637" i="3" s="1"/>
  <c r="AW65" i="1"/>
  <c r="AN266" i="1"/>
  <c r="C1687" i="3" s="1" a="1"/>
  <c r="C1687" i="3" s="1"/>
  <c r="E1687" i="3" s="1"/>
  <c r="AS67" i="1"/>
  <c r="AJ268" i="1"/>
  <c r="AO69" i="1"/>
  <c r="AD270" i="1"/>
  <c r="AI71" i="1"/>
  <c r="Z272" i="1"/>
  <c r="AE73" i="1"/>
  <c r="AS272" i="1"/>
  <c r="AX73" i="1"/>
  <c r="V274" i="1"/>
  <c r="AA75" i="1"/>
  <c r="AO274" i="1"/>
  <c r="AT75" i="1"/>
  <c r="AK276" i="1"/>
  <c r="AP77" i="1"/>
  <c r="AE278" i="1"/>
  <c r="G1994" i="3" s="1" a="1"/>
  <c r="G1994" i="3" s="1"/>
  <c r="AJ79" i="1"/>
  <c r="AA280" i="1"/>
  <c r="AF81" i="1"/>
  <c r="W282" i="1"/>
  <c r="AB83" i="1"/>
  <c r="X281" i="1"/>
  <c r="AD82" i="1"/>
  <c r="AB279" i="1"/>
  <c r="C2019" i="3" s="1" a="1"/>
  <c r="C2019" i="3" s="1"/>
  <c r="E2019" i="3" s="1"/>
  <c r="AH80" i="1"/>
  <c r="AH277" i="1"/>
  <c r="AN78" i="1"/>
  <c r="AF277" i="1"/>
  <c r="AL78" i="1"/>
  <c r="AL275" i="1"/>
  <c r="AR76" i="1"/>
  <c r="AP273" i="1"/>
  <c r="AV74" i="1"/>
  <c r="Y273" i="1"/>
  <c r="AC74" i="1"/>
  <c r="AT271" i="1"/>
  <c r="C1820" i="3" s="1" a="1"/>
  <c r="C1820" i="3" s="1"/>
  <c r="E1820" i="3" s="1"/>
  <c r="AZ72" i="1"/>
  <c r="AC271" i="1"/>
  <c r="AG72" i="1"/>
  <c r="AI269" i="1"/>
  <c r="AM70" i="1"/>
  <c r="AG269" i="1"/>
  <c r="AK70" i="1"/>
  <c r="AM267" i="1"/>
  <c r="G1712" i="3" s="1" a="1"/>
  <c r="G1712" i="3" s="1"/>
  <c r="AQ68" i="1"/>
  <c r="AQ265" i="1"/>
  <c r="G1662" i="3" s="1" a="1"/>
  <c r="G1662" i="3" s="1"/>
  <c r="AU66" i="1"/>
  <c r="E92" i="3"/>
  <c r="AU263" i="1"/>
  <c r="AY64" i="1"/>
  <c r="B94" i="3"/>
  <c r="J85" i="1"/>
  <c r="K85" i="1"/>
  <c r="L85" i="1"/>
  <c r="N85" i="1"/>
  <c r="P85" i="1"/>
  <c r="R85" i="1"/>
  <c r="T85" i="1"/>
  <c r="V85" i="1"/>
  <c r="X85" i="1"/>
  <c r="Z85" i="1"/>
  <c r="I85" i="1"/>
  <c r="H85" i="1"/>
  <c r="D285" i="1"/>
  <c r="E285" i="1"/>
  <c r="G2163" i="3" s="1" a="1"/>
  <c r="G2163" i="3" s="1"/>
  <c r="F285" i="1"/>
  <c r="G285" i="1"/>
  <c r="G2164" i="3" s="1" a="1"/>
  <c r="G2164" i="3" s="1"/>
  <c r="H285" i="1"/>
  <c r="J285" i="1"/>
  <c r="L285" i="1"/>
  <c r="N285" i="1"/>
  <c r="P285" i="1"/>
  <c r="C2169" i="3" s="1" a="1"/>
  <c r="C2169" i="3" s="1"/>
  <c r="E2169" i="3" s="1"/>
  <c r="R285" i="1"/>
  <c r="C2170" i="3" s="1" a="1"/>
  <c r="C2170" i="3" s="1"/>
  <c r="E2170" i="3" s="1"/>
  <c r="T285" i="1"/>
  <c r="C2171" i="3" s="1" a="1"/>
  <c r="C2171" i="3" s="1"/>
  <c r="E2171" i="3" s="1"/>
  <c r="B285" i="1"/>
  <c r="A286" i="1"/>
  <c r="G85" i="1"/>
  <c r="C285" i="1" s="1"/>
  <c r="G2162" i="3" s="1" a="1"/>
  <c r="G2162" i="3" s="1"/>
  <c r="F86" i="1"/>
  <c r="C2162" i="3" l="1" a="1"/>
  <c r="C2162" i="3" s="1"/>
  <c r="E2162" i="3" s="1"/>
  <c r="C1913" i="3" a="1"/>
  <c r="C1913" i="3" s="1"/>
  <c r="E1913" i="3" s="1"/>
  <c r="C2168" i="3" a="1"/>
  <c r="C2168" i="3" s="1"/>
  <c r="E2168" i="3" s="1"/>
  <c r="C1919" i="3" a="1"/>
  <c r="C1919" i="3" s="1"/>
  <c r="E1919" i="3" s="1"/>
  <c r="C2167" i="3" a="1"/>
  <c r="C2167" i="3" s="1"/>
  <c r="E2167" i="3" s="1"/>
  <c r="C1918" i="3" a="1"/>
  <c r="C1918" i="3" s="1"/>
  <c r="E1918" i="3" s="1"/>
  <c r="C2166" i="3" a="1"/>
  <c r="C2166" i="3" s="1"/>
  <c r="E2166" i="3" s="1"/>
  <c r="C1917" i="3" a="1"/>
  <c r="C1917" i="3" s="1"/>
  <c r="E1917" i="3" s="1"/>
  <c r="C2165" i="3" a="1"/>
  <c r="C2165" i="3" s="1"/>
  <c r="E2165" i="3" s="1"/>
  <c r="C1916" i="3" a="1"/>
  <c r="C1916" i="3" s="1"/>
  <c r="E1916" i="3" s="1"/>
  <c r="C2164" i="3" a="1"/>
  <c r="C2164" i="3" s="1"/>
  <c r="E2164" i="3" s="1"/>
  <c r="C1915" i="3" a="1"/>
  <c r="C1915" i="3" s="1"/>
  <c r="E1915" i="3" s="1"/>
  <c r="C2163" i="3" a="1"/>
  <c r="C2163" i="3" s="1"/>
  <c r="E2163" i="3" s="1"/>
  <c r="C1914" i="3" a="1"/>
  <c r="C1914" i="3" s="1"/>
  <c r="E1914" i="3" s="1"/>
  <c r="G1761" i="3" a="1"/>
  <c r="G1761" i="3" s="1"/>
  <c r="G1560" i="3" a="1"/>
  <c r="G1560" i="3" s="1"/>
  <c r="G1762" i="3" a="1"/>
  <c r="G1762" i="3" s="1"/>
  <c r="G1561" i="3" a="1"/>
  <c r="G1561" i="3" s="1"/>
  <c r="G1604" i="3" a="1"/>
  <c r="G1604" i="3" s="1"/>
  <c r="G1648" i="3" a="1"/>
  <c r="G1648" i="3" s="1"/>
  <c r="C1870" i="3" a="1"/>
  <c r="C1870" i="3" s="1"/>
  <c r="E1870" i="3" s="1"/>
  <c r="C1657" i="3" a="1"/>
  <c r="C1657" i="3" s="1"/>
  <c r="E1657" i="3" s="1"/>
  <c r="C1920" i="3" a="1"/>
  <c r="C1920" i="3" s="1"/>
  <c r="E1920" i="3" s="1"/>
  <c r="C1701" i="3" a="1"/>
  <c r="C1701" i="3" s="1"/>
  <c r="E1701" i="3" s="1"/>
  <c r="C1745" i="3" a="1"/>
  <c r="C1745" i="3" s="1"/>
  <c r="E1745" i="3" s="1"/>
  <c r="C2069" i="3" a="1"/>
  <c r="C2069" i="3" s="1"/>
  <c r="E2069" i="3" s="1"/>
  <c r="C1832" i="3" a="1"/>
  <c r="C1832" i="3" s="1"/>
  <c r="E1832" i="3" s="1"/>
  <c r="G2094" i="3" a="1"/>
  <c r="G2094" i="3" s="1"/>
  <c r="G1854" i="3" a="1"/>
  <c r="G1854" i="3" s="1"/>
  <c r="G2044" i="3" a="1"/>
  <c r="G2044" i="3" s="1"/>
  <c r="G1810" i="3" a="1"/>
  <c r="G1810" i="3" s="1"/>
  <c r="G1723" i="3" a="1"/>
  <c r="G1723" i="3" s="1"/>
  <c r="G1895" i="3" a="1"/>
  <c r="G1895" i="3" s="1"/>
  <c r="G1679" i="3" a="1"/>
  <c r="G1679" i="3" s="1"/>
  <c r="C1670" i="3" a="1"/>
  <c r="C1670" i="3" s="1"/>
  <c r="E1670" i="3" s="1"/>
  <c r="G1845" i="3" a="1"/>
  <c r="G1845" i="3" s="1"/>
  <c r="G1635" i="3" a="1"/>
  <c r="G1635" i="3" s="1"/>
  <c r="C1626" i="3" a="1"/>
  <c r="C1626" i="3" s="1"/>
  <c r="E1626" i="3" s="1"/>
  <c r="C1786" i="3" a="1"/>
  <c r="C1786" i="3" s="1"/>
  <c r="E1786" i="3" s="1"/>
  <c r="C1582" i="3" a="1"/>
  <c r="C1582" i="3" s="1"/>
  <c r="E1582" i="3" s="1"/>
  <c r="C1737" i="3" a="1"/>
  <c r="C1737" i="3" s="1"/>
  <c r="E1737" i="3" s="1"/>
  <c r="C1539" i="3" a="1"/>
  <c r="C1539" i="3" s="1"/>
  <c r="E1539" i="3" s="1"/>
  <c r="G2012" i="3" a="1"/>
  <c r="G2012" i="3" s="1"/>
  <c r="G1781" i="3" a="1"/>
  <c r="G1781" i="3" s="1"/>
  <c r="G2061" i="3" a="1"/>
  <c r="G2061" i="3" s="1"/>
  <c r="G1824" i="3" a="1"/>
  <c r="G1824" i="3" s="1"/>
  <c r="G2063" i="3" a="1"/>
  <c r="G2063" i="3" s="1"/>
  <c r="G1826" i="3" a="1"/>
  <c r="G1826" i="3" s="1"/>
  <c r="C2036" i="3" a="1"/>
  <c r="C2036" i="3" s="1"/>
  <c r="E2036" i="3" s="1"/>
  <c r="C1802" i="3" a="1"/>
  <c r="C1802" i="3" s="1"/>
  <c r="E1802" i="3" s="1"/>
  <c r="C1987" i="3" a="1"/>
  <c r="C1987" i="3" s="1"/>
  <c r="E1987" i="3" s="1"/>
  <c r="C1759" i="3" a="1"/>
  <c r="C1759" i="3" s="1"/>
  <c r="E1759" i="3" s="1"/>
  <c r="C1714" i="3" a="1"/>
  <c r="C1714" i="3" s="1"/>
  <c r="E1714" i="3" s="1"/>
  <c r="C1715" i="3" a="1"/>
  <c r="C1715" i="3" s="1"/>
  <c r="E1715" i="3" s="1"/>
  <c r="AV264" i="1"/>
  <c r="C1639" i="3" s="1" a="1"/>
  <c r="C1639" i="3" s="1"/>
  <c r="E1639" i="3" s="1"/>
  <c r="BA65" i="1"/>
  <c r="AW272" i="1"/>
  <c r="G1847" i="3" s="1" a="1"/>
  <c r="G1847" i="3" s="1"/>
  <c r="BB73" i="1"/>
  <c r="N280" i="1"/>
  <c r="S81" i="1"/>
  <c r="H282" i="1"/>
  <c r="C2087" i="3" s="1" a="1"/>
  <c r="C2087" i="3" s="1"/>
  <c r="E2087" i="3" s="1"/>
  <c r="M83" i="1"/>
  <c r="L282" i="1"/>
  <c r="Q83" i="1"/>
  <c r="K281" i="1"/>
  <c r="O82" i="1"/>
  <c r="Q279" i="1"/>
  <c r="U80" i="1"/>
  <c r="S277" i="1"/>
  <c r="W78" i="1"/>
  <c r="U277" i="1"/>
  <c r="Y78" i="1"/>
  <c r="AX271" i="1"/>
  <c r="C1822" i="3" s="1" a="1"/>
  <c r="C1822" i="3" s="1"/>
  <c r="E1822" i="3" s="1"/>
  <c r="BD72" i="1"/>
  <c r="BK257" i="1"/>
  <c r="BO58" i="1"/>
  <c r="BD260" i="1"/>
  <c r="BI61" i="1"/>
  <c r="AZ262" i="1"/>
  <c r="BE63" i="1"/>
  <c r="BC261" i="1"/>
  <c r="BG62" i="1"/>
  <c r="BG259" i="1"/>
  <c r="BK60" i="1"/>
  <c r="AY263" i="1"/>
  <c r="G1614" i="3" s="1" a="1"/>
  <c r="G1614" i="3" s="1"/>
  <c r="BC64" i="1"/>
  <c r="BL256" i="1"/>
  <c r="BQ57" i="1"/>
  <c r="BH258" i="1"/>
  <c r="BM59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DB86" i="1"/>
  <c r="DC86" i="1"/>
  <c r="DD86" i="1"/>
  <c r="DE86" i="1"/>
  <c r="DF86" i="1"/>
  <c r="DG86" i="1"/>
  <c r="DH86" i="1"/>
  <c r="DI86" i="1"/>
  <c r="DJ86" i="1"/>
  <c r="DK86" i="1"/>
  <c r="DL86" i="1"/>
  <c r="DM86" i="1"/>
  <c r="DN86" i="1"/>
  <c r="DO86" i="1"/>
  <c r="DP86" i="1"/>
  <c r="DQ86" i="1"/>
  <c r="DR86" i="1"/>
  <c r="DS86" i="1"/>
  <c r="DT86" i="1"/>
  <c r="DU86" i="1"/>
  <c r="DV86" i="1"/>
  <c r="DW86" i="1"/>
  <c r="DX86" i="1"/>
  <c r="DY86" i="1"/>
  <c r="DZ86" i="1"/>
  <c r="AZ286" i="1"/>
  <c r="BA286" i="1"/>
  <c r="BB286" i="1"/>
  <c r="BC286" i="1"/>
  <c r="BD286" i="1"/>
  <c r="BE286" i="1"/>
  <c r="BF286" i="1"/>
  <c r="BG286" i="1"/>
  <c r="BH286" i="1"/>
  <c r="BI286" i="1"/>
  <c r="BJ286" i="1"/>
  <c r="BK286" i="1"/>
  <c r="BL286" i="1"/>
  <c r="BM286" i="1"/>
  <c r="BN286" i="1"/>
  <c r="BO286" i="1"/>
  <c r="BP286" i="1"/>
  <c r="BQ286" i="1"/>
  <c r="BR286" i="1"/>
  <c r="BS286" i="1"/>
  <c r="BT286" i="1"/>
  <c r="BU286" i="1"/>
  <c r="BV286" i="1"/>
  <c r="BW286" i="1"/>
  <c r="BX286" i="1"/>
  <c r="BY286" i="1"/>
  <c r="BZ286" i="1"/>
  <c r="CA286" i="1"/>
  <c r="CB286" i="1"/>
  <c r="CC286" i="1"/>
  <c r="CD286" i="1"/>
  <c r="CE286" i="1"/>
  <c r="CF286" i="1"/>
  <c r="CG286" i="1"/>
  <c r="CH286" i="1"/>
  <c r="CI286" i="1"/>
  <c r="CJ286" i="1"/>
  <c r="CK286" i="1"/>
  <c r="CL286" i="1"/>
  <c r="CM286" i="1"/>
  <c r="CN286" i="1"/>
  <c r="CO286" i="1"/>
  <c r="CP286" i="1"/>
  <c r="CQ286" i="1"/>
  <c r="CR286" i="1"/>
  <c r="CS286" i="1"/>
  <c r="CT286" i="1"/>
  <c r="CU286" i="1"/>
  <c r="CV286" i="1"/>
  <c r="CW286" i="1"/>
  <c r="CX286" i="1"/>
  <c r="CY286" i="1"/>
  <c r="CZ286" i="1"/>
  <c r="DA286" i="1"/>
  <c r="DB286" i="1"/>
  <c r="DC286" i="1"/>
  <c r="DD286" i="1"/>
  <c r="DE286" i="1"/>
  <c r="DF286" i="1"/>
  <c r="DG286" i="1"/>
  <c r="DH286" i="1"/>
  <c r="DI286" i="1"/>
  <c r="DJ286" i="1"/>
  <c r="DK286" i="1"/>
  <c r="DL286" i="1"/>
  <c r="DM286" i="1"/>
  <c r="DN286" i="1"/>
  <c r="DO286" i="1"/>
  <c r="DP286" i="1"/>
  <c r="DQ286" i="1"/>
  <c r="DR286" i="1"/>
  <c r="DS286" i="1"/>
  <c r="DT286" i="1"/>
  <c r="DU286" i="1"/>
  <c r="DV286" i="1"/>
  <c r="DW286" i="1"/>
  <c r="DX286" i="1"/>
  <c r="DY286" i="1"/>
  <c r="DZ286" i="1"/>
  <c r="G94" i="3" a="1"/>
  <c r="G94" i="3" s="1"/>
  <c r="C94" i="3" a="1"/>
  <c r="C94" i="3" s="1"/>
  <c r="AT264" i="1"/>
  <c r="C1638" i="3" s="1" a="1"/>
  <c r="C1638" i="3" s="1"/>
  <c r="E1638" i="3" s="1"/>
  <c r="AY65" i="1"/>
  <c r="AP266" i="1"/>
  <c r="C1688" i="3" s="1" a="1"/>
  <c r="C1688" i="3" s="1"/>
  <c r="E1688" i="3" s="1"/>
  <c r="AU67" i="1"/>
  <c r="AL268" i="1"/>
  <c r="AQ69" i="1"/>
  <c r="AF270" i="1"/>
  <c r="AK71" i="1"/>
  <c r="AH270" i="1"/>
  <c r="AM71" i="1"/>
  <c r="AB272" i="1"/>
  <c r="AG73" i="1"/>
  <c r="AU272" i="1"/>
  <c r="G1846" i="3" s="1" a="1"/>
  <c r="G1846" i="3" s="1"/>
  <c r="AZ73" i="1"/>
  <c r="X274" i="1"/>
  <c r="AC75" i="1"/>
  <c r="AQ274" i="1"/>
  <c r="AV75" i="1"/>
  <c r="AM276" i="1"/>
  <c r="AR77" i="1"/>
  <c r="AG278" i="1"/>
  <c r="G1995" i="3" s="1" a="1"/>
  <c r="G1995" i="3" s="1"/>
  <c r="AL79" i="1"/>
  <c r="AI278" i="1"/>
  <c r="G1996" i="3" s="1" a="1"/>
  <c r="G1996" i="3" s="1"/>
  <c r="AN79" i="1"/>
  <c r="AC280" i="1"/>
  <c r="AH81" i="1"/>
  <c r="Y282" i="1"/>
  <c r="AD83" i="1"/>
  <c r="V283" i="1"/>
  <c r="AB84" i="1"/>
  <c r="Z281" i="1"/>
  <c r="AF82" i="1"/>
  <c r="AD279" i="1"/>
  <c r="C2020" i="3" s="1" a="1"/>
  <c r="C2020" i="3" s="1"/>
  <c r="E2020" i="3" s="1"/>
  <c r="AJ80" i="1"/>
  <c r="AJ277" i="1"/>
  <c r="AP78" i="1"/>
  <c r="AN275" i="1"/>
  <c r="AT76" i="1"/>
  <c r="W275" i="1"/>
  <c r="AA76" i="1"/>
  <c r="AR273" i="1"/>
  <c r="AX74" i="1"/>
  <c r="AA273" i="1"/>
  <c r="AE74" i="1"/>
  <c r="AE271" i="1"/>
  <c r="AI72" i="1"/>
  <c r="AK269" i="1"/>
  <c r="AO70" i="1"/>
  <c r="AO267" i="1"/>
  <c r="G1713" i="3" s="1" a="1"/>
  <c r="G1713" i="3" s="1"/>
  <c r="AS68" i="1"/>
  <c r="AS265" i="1"/>
  <c r="G1663" i="3" s="1" a="1"/>
  <c r="G1663" i="3" s="1"/>
  <c r="AW66" i="1"/>
  <c r="E93" i="3"/>
  <c r="B95" i="3"/>
  <c r="J86" i="1"/>
  <c r="K86" i="1"/>
  <c r="L86" i="1"/>
  <c r="N86" i="1"/>
  <c r="P86" i="1"/>
  <c r="R86" i="1"/>
  <c r="T86" i="1"/>
  <c r="V86" i="1"/>
  <c r="X86" i="1"/>
  <c r="Z86" i="1"/>
  <c r="I86" i="1"/>
  <c r="H86" i="1"/>
  <c r="D286" i="1"/>
  <c r="E286" i="1"/>
  <c r="F286" i="1"/>
  <c r="C2190" i="3" s="1" a="1"/>
  <c r="C2190" i="3" s="1"/>
  <c r="E2190" i="3" s="1"/>
  <c r="G286" i="1"/>
  <c r="I286" i="1"/>
  <c r="K286" i="1"/>
  <c r="M286" i="1"/>
  <c r="O286" i="1"/>
  <c r="Q286" i="1"/>
  <c r="S286" i="1"/>
  <c r="U286" i="1"/>
  <c r="C286" i="1"/>
  <c r="A287" i="1"/>
  <c r="G86" i="1"/>
  <c r="B286" i="1" s="1"/>
  <c r="F87" i="1"/>
  <c r="C2188" i="3" l="1" a="1"/>
  <c r="C2188" i="3" s="1"/>
  <c r="E2188" i="3" s="1"/>
  <c r="C1936" i="3" a="1"/>
  <c r="C1936" i="3" s="1"/>
  <c r="E1936" i="3" s="1"/>
  <c r="G2188" i="3" a="1"/>
  <c r="G2188" i="3" s="1"/>
  <c r="G1936" i="3" a="1"/>
  <c r="G1936" i="3" s="1"/>
  <c r="G2197" i="3" a="1"/>
  <c r="G2197" i="3" s="1"/>
  <c r="G1945" i="3" a="1"/>
  <c r="G1945" i="3" s="1"/>
  <c r="G2196" i="3" a="1"/>
  <c r="G2196" i="3" s="1"/>
  <c r="G1944" i="3" a="1"/>
  <c r="G1944" i="3" s="1"/>
  <c r="G2195" i="3" a="1"/>
  <c r="G2195" i="3" s="1"/>
  <c r="G1943" i="3" a="1"/>
  <c r="G1943" i="3" s="1"/>
  <c r="G2194" i="3" a="1"/>
  <c r="G2194" i="3" s="1"/>
  <c r="G1942" i="3" a="1"/>
  <c r="G1942" i="3" s="1"/>
  <c r="G2193" i="3" a="1"/>
  <c r="G2193" i="3" s="1"/>
  <c r="G1941" i="3" a="1"/>
  <c r="G1941" i="3" s="1"/>
  <c r="G2192" i="3" a="1"/>
  <c r="G2192" i="3" s="1"/>
  <c r="G1940" i="3" a="1"/>
  <c r="G1940" i="3" s="1"/>
  <c r="G2191" i="3" a="1"/>
  <c r="G2191" i="3" s="1"/>
  <c r="G1939" i="3" a="1"/>
  <c r="G1939" i="3" s="1"/>
  <c r="G2190" i="3" a="1"/>
  <c r="G2190" i="3" s="1"/>
  <c r="G1938" i="3" a="1"/>
  <c r="G1938" i="3" s="1"/>
  <c r="G2189" i="3" a="1"/>
  <c r="G2189" i="3" s="1"/>
  <c r="G1937" i="3" a="1"/>
  <c r="G1937" i="3" s="1"/>
  <c r="C2189" i="3" a="1"/>
  <c r="C2189" i="3" s="1"/>
  <c r="E2189" i="3" s="1"/>
  <c r="C1937" i="3" a="1"/>
  <c r="C1937" i="3" s="1"/>
  <c r="E1937" i="3" s="1"/>
  <c r="G1763" i="3" a="1"/>
  <c r="G1763" i="3" s="1"/>
  <c r="G1562" i="3" a="1"/>
  <c r="G1562" i="3" s="1"/>
  <c r="G1605" i="3" a="1"/>
  <c r="G1605" i="3" s="1"/>
  <c r="G1649" i="3" a="1"/>
  <c r="G1649" i="3" s="1"/>
  <c r="C1871" i="3" a="1"/>
  <c r="C1871" i="3" s="1"/>
  <c r="E1871" i="3" s="1"/>
  <c r="C1658" i="3" a="1"/>
  <c r="C1658" i="3" s="1"/>
  <c r="E1658" i="3" s="1"/>
  <c r="G1912" i="3" a="1"/>
  <c r="G1912" i="3" s="1"/>
  <c r="G1693" i="3" a="1"/>
  <c r="G1693" i="3" s="1"/>
  <c r="C1921" i="3" a="1"/>
  <c r="C1921" i="3" s="1"/>
  <c r="E1921" i="3" s="1"/>
  <c r="C1702" i="3" a="1"/>
  <c r="C1702" i="3" s="1"/>
  <c r="E1702" i="3" s="1"/>
  <c r="C1746" i="3" a="1"/>
  <c r="C1746" i="3" s="1"/>
  <c r="E1746" i="3" s="1"/>
  <c r="C2070" i="3" a="1"/>
  <c r="C2070" i="3" s="1"/>
  <c r="E2070" i="3" s="1"/>
  <c r="C1833" i="3" a="1"/>
  <c r="C1833" i="3" s="1"/>
  <c r="E1833" i="3" s="1"/>
  <c r="C2120" i="3" a="1"/>
  <c r="C2120" i="3" s="1"/>
  <c r="E2120" i="3" s="1"/>
  <c r="C1877" i="3" a="1"/>
  <c r="C1877" i="3" s="1"/>
  <c r="E1877" i="3" s="1"/>
  <c r="G2095" i="3" a="1"/>
  <c r="G2095" i="3" s="1"/>
  <c r="G1855" i="3" a="1"/>
  <c r="G1855" i="3" s="1"/>
  <c r="G2045" i="3" a="1"/>
  <c r="G2045" i="3" s="1"/>
  <c r="G1811" i="3" a="1"/>
  <c r="G1811" i="3" s="1"/>
  <c r="G1724" i="3" a="1"/>
  <c r="G1724" i="3" s="1"/>
  <c r="G1896" i="3" a="1"/>
  <c r="G1896" i="3" s="1"/>
  <c r="G1680" i="3" a="1"/>
  <c r="G1680" i="3" s="1"/>
  <c r="C1671" i="3" a="1"/>
  <c r="C1671" i="3" s="1"/>
  <c r="E1671" i="3" s="1"/>
  <c r="C1627" i="3" a="1"/>
  <c r="C1627" i="3" s="1"/>
  <c r="E1627" i="3" s="1"/>
  <c r="C1788" i="3" a="1"/>
  <c r="C1788" i="3" s="1"/>
  <c r="E1788" i="3" s="1"/>
  <c r="C1584" i="3" a="1"/>
  <c r="C1584" i="3" s="1"/>
  <c r="E1584" i="3" s="1"/>
  <c r="C1787" i="3" a="1"/>
  <c r="C1787" i="3" s="1"/>
  <c r="E1787" i="3" s="1"/>
  <c r="C1583" i="3" a="1"/>
  <c r="C1583" i="3" s="1"/>
  <c r="E1583" i="3" s="1"/>
  <c r="C1738" i="3" a="1"/>
  <c r="C1738" i="3" s="1"/>
  <c r="E1738" i="3" s="1"/>
  <c r="C1540" i="3" a="1"/>
  <c r="C1540" i="3" s="1"/>
  <c r="E1540" i="3" s="1"/>
  <c r="G1738" i="3" a="1"/>
  <c r="G1738" i="3" s="1"/>
  <c r="G1737" i="3" a="1"/>
  <c r="G1737" i="3" s="1"/>
  <c r="G2013" i="3" a="1"/>
  <c r="G2013" i="3" s="1"/>
  <c r="G1782" i="3" a="1"/>
  <c r="G1782" i="3" s="1"/>
  <c r="G2062" i="3" a="1"/>
  <c r="G2062" i="3" s="1"/>
  <c r="G1825" i="3" a="1"/>
  <c r="G1825" i="3" s="1"/>
  <c r="C2089" i="3" a="1"/>
  <c r="C2089" i="3" s="1"/>
  <c r="E2089" i="3" s="1"/>
  <c r="C1849" i="3" a="1"/>
  <c r="C1849" i="3" s="1"/>
  <c r="E1849" i="3" s="1"/>
  <c r="C2038" i="3" a="1"/>
  <c r="C2038" i="3" s="1"/>
  <c r="E2038" i="3" s="1"/>
  <c r="C1804" i="3" a="1"/>
  <c r="C1804" i="3" s="1"/>
  <c r="E1804" i="3" s="1"/>
  <c r="AX264" i="1"/>
  <c r="C1640" i="3" s="1" a="1"/>
  <c r="C1640" i="3" s="1"/>
  <c r="E1640" i="3" s="1"/>
  <c r="BC65" i="1"/>
  <c r="AY272" i="1"/>
  <c r="G1848" i="3" s="1" a="1"/>
  <c r="G1848" i="3" s="1"/>
  <c r="BD73" i="1"/>
  <c r="T278" i="1"/>
  <c r="Y79" i="1"/>
  <c r="R278" i="1"/>
  <c r="W79" i="1"/>
  <c r="P280" i="1"/>
  <c r="U81" i="1"/>
  <c r="J282" i="1"/>
  <c r="C2088" i="3" s="1" a="1"/>
  <c r="C2088" i="3" s="1"/>
  <c r="E2088" i="3" s="1"/>
  <c r="O83" i="1"/>
  <c r="M283" i="1"/>
  <c r="G2115" i="3" s="1" a="1"/>
  <c r="G2115" i="3" s="1"/>
  <c r="Q84" i="1"/>
  <c r="I283" i="1"/>
  <c r="G2113" i="3" s="1" a="1"/>
  <c r="G2113" i="3" s="1"/>
  <c r="M84" i="1"/>
  <c r="O281" i="1"/>
  <c r="S82" i="1"/>
  <c r="AV273" i="1"/>
  <c r="C1873" i="3" s="1" a="1"/>
  <c r="C1873" i="3" s="1"/>
  <c r="E1873" i="3" s="1"/>
  <c r="BB74" i="1"/>
  <c r="AW265" i="1"/>
  <c r="G1665" i="3" s="1" a="1"/>
  <c r="G1665" i="3" s="1"/>
  <c r="BA66" i="1"/>
  <c r="BA263" i="1"/>
  <c r="BE64" i="1"/>
  <c r="AZ264" i="1" s="1"/>
  <c r="BM257" i="1"/>
  <c r="BQ58" i="1"/>
  <c r="BB262" i="1"/>
  <c r="BG63" i="1"/>
  <c r="BJ258" i="1"/>
  <c r="BO59" i="1"/>
  <c r="BI259" i="1"/>
  <c r="BM60" i="1"/>
  <c r="BF260" i="1"/>
  <c r="BK61" i="1"/>
  <c r="BE261" i="1"/>
  <c r="BI62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DB87" i="1"/>
  <c r="DC87" i="1"/>
  <c r="DD87" i="1"/>
  <c r="DE87" i="1"/>
  <c r="DF87" i="1"/>
  <c r="DG87" i="1"/>
  <c r="DH87" i="1"/>
  <c r="DI87" i="1"/>
  <c r="DJ87" i="1"/>
  <c r="DK87" i="1"/>
  <c r="DL87" i="1"/>
  <c r="DM87" i="1"/>
  <c r="DN87" i="1"/>
  <c r="DO87" i="1"/>
  <c r="DP87" i="1"/>
  <c r="DQ87" i="1"/>
  <c r="DR87" i="1"/>
  <c r="DS87" i="1"/>
  <c r="DT87" i="1"/>
  <c r="DU87" i="1"/>
  <c r="DV87" i="1"/>
  <c r="DW87" i="1"/>
  <c r="DX87" i="1"/>
  <c r="DY87" i="1"/>
  <c r="DZ87" i="1"/>
  <c r="AZ287" i="1"/>
  <c r="BA287" i="1"/>
  <c r="BB287" i="1"/>
  <c r="BC287" i="1"/>
  <c r="BD287" i="1"/>
  <c r="BE287" i="1"/>
  <c r="BF287" i="1"/>
  <c r="BG287" i="1"/>
  <c r="BH287" i="1"/>
  <c r="BI287" i="1"/>
  <c r="BJ287" i="1"/>
  <c r="BK287" i="1"/>
  <c r="BL287" i="1"/>
  <c r="BM287" i="1"/>
  <c r="BN287" i="1"/>
  <c r="BO287" i="1"/>
  <c r="BP287" i="1"/>
  <c r="BQ287" i="1"/>
  <c r="BR287" i="1"/>
  <c r="BS287" i="1"/>
  <c r="BT287" i="1"/>
  <c r="BU287" i="1"/>
  <c r="BV287" i="1"/>
  <c r="BW287" i="1"/>
  <c r="BX287" i="1"/>
  <c r="BY287" i="1"/>
  <c r="BZ287" i="1"/>
  <c r="CA287" i="1"/>
  <c r="CB287" i="1"/>
  <c r="CC287" i="1"/>
  <c r="CD287" i="1"/>
  <c r="CE287" i="1"/>
  <c r="CF287" i="1"/>
  <c r="CG287" i="1"/>
  <c r="CH287" i="1"/>
  <c r="CI287" i="1"/>
  <c r="CJ287" i="1"/>
  <c r="CK287" i="1"/>
  <c r="CL287" i="1"/>
  <c r="CM287" i="1"/>
  <c r="CN287" i="1"/>
  <c r="CO287" i="1"/>
  <c r="CP287" i="1"/>
  <c r="CQ287" i="1"/>
  <c r="CR287" i="1"/>
  <c r="CS287" i="1"/>
  <c r="CT287" i="1"/>
  <c r="CU287" i="1"/>
  <c r="CV287" i="1"/>
  <c r="CW287" i="1"/>
  <c r="CX287" i="1"/>
  <c r="CY287" i="1"/>
  <c r="CZ287" i="1"/>
  <c r="DA287" i="1"/>
  <c r="DB287" i="1"/>
  <c r="DC287" i="1"/>
  <c r="DD287" i="1"/>
  <c r="DE287" i="1"/>
  <c r="DF287" i="1"/>
  <c r="DG287" i="1"/>
  <c r="DH287" i="1"/>
  <c r="DI287" i="1"/>
  <c r="DJ287" i="1"/>
  <c r="DK287" i="1"/>
  <c r="DL287" i="1"/>
  <c r="DM287" i="1"/>
  <c r="DN287" i="1"/>
  <c r="DO287" i="1"/>
  <c r="DP287" i="1"/>
  <c r="DQ287" i="1"/>
  <c r="DR287" i="1"/>
  <c r="DS287" i="1"/>
  <c r="DT287" i="1"/>
  <c r="DU287" i="1"/>
  <c r="DV287" i="1"/>
  <c r="DW287" i="1"/>
  <c r="DX287" i="1"/>
  <c r="DY287" i="1"/>
  <c r="DZ287" i="1"/>
  <c r="G95" i="3" a="1"/>
  <c r="G95" i="3" s="1"/>
  <c r="C95" i="3" a="1"/>
  <c r="C95" i="3" s="1"/>
  <c r="AR266" i="1"/>
  <c r="C1689" i="3" s="1" a="1"/>
  <c r="C1689" i="3" s="1"/>
  <c r="E1689" i="3" s="1"/>
  <c r="AW67" i="1"/>
  <c r="AN268" i="1"/>
  <c r="AS69" i="1"/>
  <c r="AJ270" i="1"/>
  <c r="AO71" i="1"/>
  <c r="AD272" i="1"/>
  <c r="AI73" i="1"/>
  <c r="Z274" i="1"/>
  <c r="AE75" i="1"/>
  <c r="AS274" i="1"/>
  <c r="AX75" i="1"/>
  <c r="V276" i="1"/>
  <c r="AA77" i="1"/>
  <c r="AO276" i="1"/>
  <c r="AT77" i="1"/>
  <c r="AK278" i="1"/>
  <c r="G1997" i="3" s="1" a="1"/>
  <c r="G1997" i="3" s="1"/>
  <c r="AP79" i="1"/>
  <c r="AE280" i="1"/>
  <c r="AJ81" i="1"/>
  <c r="AA282" i="1"/>
  <c r="AF83" i="1"/>
  <c r="W284" i="1"/>
  <c r="G2146" i="3" s="1" a="1"/>
  <c r="G2146" i="3" s="1"/>
  <c r="AB85" i="1"/>
  <c r="X283" i="1"/>
  <c r="AD84" i="1"/>
  <c r="AB281" i="1"/>
  <c r="AH82" i="1"/>
  <c r="AH279" i="1"/>
  <c r="C2022" i="3" s="1" a="1"/>
  <c r="C2022" i="3" s="1"/>
  <c r="E2022" i="3" s="1"/>
  <c r="AN80" i="1"/>
  <c r="AF279" i="1"/>
  <c r="C2021" i="3" s="1" a="1"/>
  <c r="C2021" i="3" s="1"/>
  <c r="E2021" i="3" s="1"/>
  <c r="AL80" i="1"/>
  <c r="AL277" i="1"/>
  <c r="AR78" i="1"/>
  <c r="AP275" i="1"/>
  <c r="AV76" i="1"/>
  <c r="Y275" i="1"/>
  <c r="AC76" i="1"/>
  <c r="AT273" i="1"/>
  <c r="C1872" i="3" s="1" a="1"/>
  <c r="C1872" i="3" s="1"/>
  <c r="E1872" i="3" s="1"/>
  <c r="AZ74" i="1"/>
  <c r="AC273" i="1"/>
  <c r="AG74" i="1"/>
  <c r="AI271" i="1"/>
  <c r="AM72" i="1"/>
  <c r="AG271" i="1"/>
  <c r="AK72" i="1"/>
  <c r="AM269" i="1"/>
  <c r="AQ70" i="1"/>
  <c r="AQ267" i="1"/>
  <c r="G1714" i="3" s="1" a="1"/>
  <c r="G1714" i="3" s="1"/>
  <c r="AU68" i="1"/>
  <c r="AU265" i="1"/>
  <c r="G1664" i="3" s="1" a="1"/>
  <c r="G1664" i="3" s="1"/>
  <c r="AY66" i="1"/>
  <c r="E94" i="3"/>
  <c r="B96" i="3"/>
  <c r="J87" i="1"/>
  <c r="K87" i="1"/>
  <c r="L87" i="1"/>
  <c r="N87" i="1"/>
  <c r="P87" i="1"/>
  <c r="R87" i="1"/>
  <c r="T87" i="1"/>
  <c r="V87" i="1"/>
  <c r="X87" i="1"/>
  <c r="Z87" i="1"/>
  <c r="I87" i="1"/>
  <c r="H87" i="1"/>
  <c r="D287" i="1"/>
  <c r="E287" i="1"/>
  <c r="F287" i="1"/>
  <c r="G287" i="1"/>
  <c r="H287" i="1"/>
  <c r="J287" i="1"/>
  <c r="L287" i="1"/>
  <c r="N287" i="1"/>
  <c r="P287" i="1"/>
  <c r="R287" i="1"/>
  <c r="T287" i="1"/>
  <c r="B287" i="1"/>
  <c r="A288" i="1"/>
  <c r="G87" i="1"/>
  <c r="C287" i="1" s="1"/>
  <c r="F88" i="1"/>
  <c r="G2214" i="3" l="1" a="1"/>
  <c r="G2214" i="3" s="1"/>
  <c r="G1959" i="3" a="1"/>
  <c r="G1959" i="3" s="1"/>
  <c r="C2214" i="3" a="1"/>
  <c r="C2214" i="3" s="1"/>
  <c r="E2214" i="3" s="1"/>
  <c r="C1959" i="3" a="1"/>
  <c r="C1959" i="3" s="1"/>
  <c r="E1959" i="3" s="1"/>
  <c r="C2223" i="3" a="1"/>
  <c r="C2223" i="3" s="1"/>
  <c r="E2223" i="3" s="1"/>
  <c r="C1968" i="3" a="1"/>
  <c r="C1968" i="3" s="1"/>
  <c r="E1968" i="3" s="1"/>
  <c r="C2222" i="3" a="1"/>
  <c r="C2222" i="3" s="1"/>
  <c r="E2222" i="3" s="1"/>
  <c r="C1967" i="3" a="1"/>
  <c r="C1967" i="3" s="1"/>
  <c r="E1967" i="3" s="1"/>
  <c r="C2221" i="3" a="1"/>
  <c r="C2221" i="3" s="1"/>
  <c r="E2221" i="3" s="1"/>
  <c r="C1966" i="3" a="1"/>
  <c r="C1966" i="3" s="1"/>
  <c r="E1966" i="3" s="1"/>
  <c r="C2220" i="3" a="1"/>
  <c r="C2220" i="3" s="1"/>
  <c r="E2220" i="3" s="1"/>
  <c r="C1965" i="3" a="1"/>
  <c r="C1965" i="3" s="1"/>
  <c r="E1965" i="3" s="1"/>
  <c r="C2219" i="3" a="1"/>
  <c r="C2219" i="3" s="1"/>
  <c r="E2219" i="3" s="1"/>
  <c r="C1964" i="3" a="1"/>
  <c r="C1964" i="3" s="1"/>
  <c r="E1964" i="3" s="1"/>
  <c r="C2218" i="3" a="1"/>
  <c r="C2218" i="3" s="1"/>
  <c r="E2218" i="3" s="1"/>
  <c r="C1963" i="3" a="1"/>
  <c r="C1963" i="3" s="1"/>
  <c r="E1963" i="3" s="1"/>
  <c r="C2217" i="3" a="1"/>
  <c r="C2217" i="3" s="1"/>
  <c r="E2217" i="3" s="1"/>
  <c r="C1962" i="3" a="1"/>
  <c r="C1962" i="3" s="1"/>
  <c r="E1962" i="3" s="1"/>
  <c r="G2216" i="3" a="1"/>
  <c r="G2216" i="3" s="1"/>
  <c r="G1961" i="3" a="1"/>
  <c r="G1961" i="3" s="1"/>
  <c r="C2216" i="3" a="1"/>
  <c r="C2216" i="3" s="1"/>
  <c r="E2216" i="3" s="1"/>
  <c r="C1961" i="3" a="1"/>
  <c r="C1961" i="3" s="1"/>
  <c r="E1961" i="3" s="1"/>
  <c r="G2215" i="3" a="1"/>
  <c r="G2215" i="3" s="1"/>
  <c r="G1960" i="3" a="1"/>
  <c r="G1960" i="3" s="1"/>
  <c r="C2215" i="3" a="1"/>
  <c r="C2215" i="3" s="1"/>
  <c r="E2215" i="3" s="1"/>
  <c r="C1960" i="3" a="1"/>
  <c r="C1960" i="3" s="1"/>
  <c r="E1960" i="3" s="1"/>
  <c r="G1764" i="3" a="1"/>
  <c r="G1764" i="3" s="1"/>
  <c r="G1563" i="3" a="1"/>
  <c r="G1563" i="3" s="1"/>
  <c r="G1606" i="3" a="1"/>
  <c r="G1606" i="3" s="1"/>
  <c r="G1607" i="3" a="1"/>
  <c r="G1607" i="3" s="1"/>
  <c r="G1650" i="3" a="1"/>
  <c r="G1650" i="3" s="1"/>
  <c r="G1913" i="3" a="1"/>
  <c r="G1913" i="3" s="1"/>
  <c r="G1694" i="3" a="1"/>
  <c r="G1694" i="3" s="1"/>
  <c r="C1922" i="3" a="1"/>
  <c r="C1922" i="3" s="1"/>
  <c r="E1922" i="3" s="1"/>
  <c r="C1703" i="3" a="1"/>
  <c r="C1703" i="3" s="1"/>
  <c r="E1703" i="3" s="1"/>
  <c r="C1747" i="3" a="1"/>
  <c r="C1747" i="3" s="1"/>
  <c r="E1747" i="3" s="1"/>
  <c r="C2071" i="3" a="1"/>
  <c r="C2071" i="3" s="1"/>
  <c r="E2071" i="3" s="1"/>
  <c r="C1834" i="3" a="1"/>
  <c r="C1834" i="3" s="1"/>
  <c r="E1834" i="3" s="1"/>
  <c r="C2121" i="3" a="1"/>
  <c r="C2121" i="3" s="1"/>
  <c r="E2121" i="3" s="1"/>
  <c r="C1878" i="3" a="1"/>
  <c r="C1878" i="3" s="1"/>
  <c r="E1878" i="3" s="1"/>
  <c r="G2096" i="3" a="1"/>
  <c r="G2096" i="3" s="1"/>
  <c r="G1856" i="3" a="1"/>
  <c r="G1856" i="3" s="1"/>
  <c r="G2046" i="3" a="1"/>
  <c r="G2046" i="3" s="1"/>
  <c r="G1812" i="3" a="1"/>
  <c r="G1812" i="3" s="1"/>
  <c r="G1725" i="3" a="1"/>
  <c r="G1725" i="3" s="1"/>
  <c r="C1938" i="3" a="1"/>
  <c r="C1938" i="3" s="1"/>
  <c r="E1938" i="3" s="1"/>
  <c r="C1716" i="3" a="1"/>
  <c r="C1716" i="3" s="1"/>
  <c r="E1716" i="3" s="1"/>
  <c r="G1897" i="3" a="1"/>
  <c r="G1897" i="3" s="1"/>
  <c r="G1681" i="3" a="1"/>
  <c r="G1681" i="3" s="1"/>
  <c r="C1672" i="3" a="1"/>
  <c r="C1672" i="3" s="1"/>
  <c r="E1672" i="3" s="1"/>
  <c r="C1628" i="3" a="1"/>
  <c r="C1628" i="3" s="1"/>
  <c r="E1628" i="3" s="1"/>
  <c r="C1789" i="3" a="1"/>
  <c r="C1789" i="3" s="1"/>
  <c r="E1789" i="3" s="1"/>
  <c r="C1585" i="3" a="1"/>
  <c r="C1585" i="3" s="1"/>
  <c r="E1585" i="3" s="1"/>
  <c r="C1739" i="3" a="1"/>
  <c r="C1739" i="3" s="1"/>
  <c r="E1739" i="3" s="1"/>
  <c r="C1541" i="3" a="1"/>
  <c r="C1541" i="3" s="1"/>
  <c r="E1541" i="3" s="1"/>
  <c r="G2064" i="3" a="1"/>
  <c r="G2064" i="3" s="1"/>
  <c r="G1827" i="3" a="1"/>
  <c r="G1827" i="3" s="1"/>
  <c r="C2039" i="3" a="1"/>
  <c r="C2039" i="3" s="1"/>
  <c r="E2039" i="3" s="1"/>
  <c r="C1805" i="3" a="1"/>
  <c r="C1805" i="3" s="1"/>
  <c r="E1805" i="3" s="1"/>
  <c r="C1988" i="3" a="1"/>
  <c r="C1988" i="3" s="1"/>
  <c r="E1988" i="3" s="1"/>
  <c r="C1760" i="3" a="1"/>
  <c r="C1760" i="3" s="1"/>
  <c r="E1760" i="3" s="1"/>
  <c r="C1989" i="3" a="1"/>
  <c r="C1989" i="3" s="1"/>
  <c r="E1989" i="3" s="1"/>
  <c r="C1761" i="3" a="1"/>
  <c r="C1761" i="3" s="1"/>
  <c r="E1761" i="3" s="1"/>
  <c r="AV266" i="1"/>
  <c r="C1691" i="3" s="1" a="1"/>
  <c r="C1691" i="3" s="1"/>
  <c r="E1691" i="3" s="1"/>
  <c r="BA67" i="1"/>
  <c r="AW274" i="1"/>
  <c r="G1899" i="3" s="1" a="1"/>
  <c r="G1899" i="3" s="1"/>
  <c r="BB75" i="1"/>
  <c r="N282" i="1"/>
  <c r="S83" i="1"/>
  <c r="H284" i="1"/>
  <c r="C2139" i="3" s="1" a="1"/>
  <c r="C2139" i="3" s="1"/>
  <c r="E2139" i="3" s="1"/>
  <c r="M85" i="1"/>
  <c r="L284" i="1"/>
  <c r="C2141" i="3" s="1" a="1"/>
  <c r="C2141" i="3" s="1"/>
  <c r="E2141" i="3" s="1"/>
  <c r="Q85" i="1"/>
  <c r="K283" i="1"/>
  <c r="G2114" i="3" s="1" a="1"/>
  <c r="G2114" i="3" s="1"/>
  <c r="O84" i="1"/>
  <c r="Q281" i="1"/>
  <c r="U82" i="1"/>
  <c r="S279" i="1"/>
  <c r="W80" i="1"/>
  <c r="U279" i="1"/>
  <c r="Y80" i="1"/>
  <c r="AX273" i="1"/>
  <c r="C1874" i="3" s="1" a="1"/>
  <c r="C1874" i="3" s="1"/>
  <c r="E1874" i="3" s="1"/>
  <c r="BD74" i="1"/>
  <c r="AY265" i="1"/>
  <c r="G1666" i="3" s="1" a="1"/>
  <c r="G1666" i="3" s="1"/>
  <c r="BC66" i="1"/>
  <c r="BG261" i="1"/>
  <c r="BK62" i="1"/>
  <c r="BC263" i="1"/>
  <c r="BG64" i="1"/>
  <c r="BB264" i="1" s="1"/>
  <c r="BD262" i="1"/>
  <c r="BI63" i="1"/>
  <c r="BK259" i="1"/>
  <c r="BO60" i="1"/>
  <c r="BH260" i="1"/>
  <c r="BM61" i="1"/>
  <c r="BL258" i="1"/>
  <c r="BQ59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DB88" i="1"/>
  <c r="DC88" i="1"/>
  <c r="DD88" i="1"/>
  <c r="DE88" i="1"/>
  <c r="DF88" i="1"/>
  <c r="DG88" i="1"/>
  <c r="DH88" i="1"/>
  <c r="DI88" i="1"/>
  <c r="DJ88" i="1"/>
  <c r="DK88" i="1"/>
  <c r="DL88" i="1"/>
  <c r="DM88" i="1"/>
  <c r="DN88" i="1"/>
  <c r="DO88" i="1"/>
  <c r="DP88" i="1"/>
  <c r="DQ88" i="1"/>
  <c r="DR88" i="1"/>
  <c r="DS88" i="1"/>
  <c r="DT88" i="1"/>
  <c r="DU88" i="1"/>
  <c r="DV88" i="1"/>
  <c r="DW88" i="1"/>
  <c r="DX88" i="1"/>
  <c r="DY88" i="1"/>
  <c r="DZ88" i="1"/>
  <c r="AZ288" i="1"/>
  <c r="BA288" i="1"/>
  <c r="BB288" i="1"/>
  <c r="BC288" i="1"/>
  <c r="BD288" i="1"/>
  <c r="BE288" i="1"/>
  <c r="BF288" i="1"/>
  <c r="BG288" i="1"/>
  <c r="BH288" i="1"/>
  <c r="BI288" i="1"/>
  <c r="BJ288" i="1"/>
  <c r="BK288" i="1"/>
  <c r="BL288" i="1"/>
  <c r="BM288" i="1"/>
  <c r="BN288" i="1"/>
  <c r="BO288" i="1"/>
  <c r="BP288" i="1"/>
  <c r="BQ288" i="1"/>
  <c r="BR288" i="1"/>
  <c r="BS288" i="1"/>
  <c r="BT288" i="1"/>
  <c r="BU288" i="1"/>
  <c r="BV288" i="1"/>
  <c r="BW288" i="1"/>
  <c r="BX288" i="1"/>
  <c r="BY288" i="1"/>
  <c r="BZ288" i="1"/>
  <c r="CA288" i="1"/>
  <c r="CB288" i="1"/>
  <c r="CC288" i="1"/>
  <c r="CD288" i="1"/>
  <c r="CE288" i="1"/>
  <c r="CF288" i="1"/>
  <c r="CG288" i="1"/>
  <c r="CH288" i="1"/>
  <c r="CI288" i="1"/>
  <c r="CJ288" i="1"/>
  <c r="CK288" i="1"/>
  <c r="CL288" i="1"/>
  <c r="CM288" i="1"/>
  <c r="CN288" i="1"/>
  <c r="CO288" i="1"/>
  <c r="CP288" i="1"/>
  <c r="CQ288" i="1"/>
  <c r="CR288" i="1"/>
  <c r="CS288" i="1"/>
  <c r="CT288" i="1"/>
  <c r="CU288" i="1"/>
  <c r="CV288" i="1"/>
  <c r="CW288" i="1"/>
  <c r="CX288" i="1"/>
  <c r="CY288" i="1"/>
  <c r="CZ288" i="1"/>
  <c r="DA288" i="1"/>
  <c r="DB288" i="1"/>
  <c r="DC288" i="1"/>
  <c r="DD288" i="1"/>
  <c r="DE288" i="1"/>
  <c r="DF288" i="1"/>
  <c r="DG288" i="1"/>
  <c r="DH288" i="1"/>
  <c r="DI288" i="1"/>
  <c r="DJ288" i="1"/>
  <c r="DK288" i="1"/>
  <c r="DL288" i="1"/>
  <c r="DM288" i="1"/>
  <c r="DN288" i="1"/>
  <c r="DO288" i="1"/>
  <c r="DP288" i="1"/>
  <c r="DQ288" i="1"/>
  <c r="DR288" i="1"/>
  <c r="DS288" i="1"/>
  <c r="DT288" i="1"/>
  <c r="DU288" i="1"/>
  <c r="DV288" i="1"/>
  <c r="DW288" i="1"/>
  <c r="DX288" i="1"/>
  <c r="DY288" i="1"/>
  <c r="DZ288" i="1"/>
  <c r="G96" i="3" a="1"/>
  <c r="G96" i="3" s="1"/>
  <c r="C96" i="3" a="1"/>
  <c r="C96" i="3" s="1"/>
  <c r="AT266" i="1"/>
  <c r="C1690" i="3" s="1" a="1"/>
  <c r="C1690" i="3" s="1"/>
  <c r="E1690" i="3" s="1"/>
  <c r="AY67" i="1"/>
  <c r="AP268" i="1"/>
  <c r="AU69" i="1"/>
  <c r="AL270" i="1"/>
  <c r="AQ71" i="1"/>
  <c r="AF272" i="1"/>
  <c r="AK73" i="1"/>
  <c r="AH272" i="1"/>
  <c r="AM73" i="1"/>
  <c r="AB274" i="1"/>
  <c r="AG75" i="1"/>
  <c r="AU274" i="1"/>
  <c r="G1898" i="3" s="1" a="1"/>
  <c r="G1898" i="3" s="1"/>
  <c r="AZ75" i="1"/>
  <c r="X276" i="1"/>
  <c r="AC77" i="1"/>
  <c r="AQ276" i="1"/>
  <c r="AV77" i="1"/>
  <c r="AM278" i="1"/>
  <c r="G1998" i="3" s="1" a="1"/>
  <c r="G1998" i="3" s="1"/>
  <c r="AR79" i="1"/>
  <c r="AG280" i="1"/>
  <c r="AL81" i="1"/>
  <c r="AI280" i="1"/>
  <c r="AN81" i="1"/>
  <c r="AC282" i="1"/>
  <c r="AH83" i="1"/>
  <c r="Y284" i="1"/>
  <c r="AD85" i="1"/>
  <c r="V285" i="1"/>
  <c r="C2172" i="3" s="1" a="1"/>
  <c r="C2172" i="3" s="1"/>
  <c r="E2172" i="3" s="1"/>
  <c r="AB86" i="1"/>
  <c r="Z283" i="1"/>
  <c r="AF84" i="1"/>
  <c r="AD281" i="1"/>
  <c r="AJ82" i="1"/>
  <c r="AJ279" i="1"/>
  <c r="C2023" i="3" s="1" a="1"/>
  <c r="C2023" i="3" s="1"/>
  <c r="E2023" i="3" s="1"/>
  <c r="AP80" i="1"/>
  <c r="AN277" i="1"/>
  <c r="AT78" i="1"/>
  <c r="W277" i="1"/>
  <c r="AA78" i="1"/>
  <c r="AR275" i="1"/>
  <c r="AX76" i="1"/>
  <c r="AA275" i="1"/>
  <c r="AE76" i="1"/>
  <c r="AE273" i="1"/>
  <c r="AI74" i="1"/>
  <c r="AK271" i="1"/>
  <c r="AO72" i="1"/>
  <c r="AO269" i="1"/>
  <c r="AS70" i="1"/>
  <c r="AS267" i="1"/>
  <c r="G1715" i="3" s="1" a="1"/>
  <c r="G1715" i="3" s="1"/>
  <c r="AW68" i="1"/>
  <c r="E95" i="3"/>
  <c r="B97" i="3"/>
  <c r="J88" i="1"/>
  <c r="K88" i="1"/>
  <c r="L88" i="1"/>
  <c r="N88" i="1"/>
  <c r="P88" i="1"/>
  <c r="R88" i="1"/>
  <c r="T88" i="1"/>
  <c r="V88" i="1"/>
  <c r="X88" i="1"/>
  <c r="Z88" i="1"/>
  <c r="I88" i="1"/>
  <c r="H88" i="1"/>
  <c r="D288" i="1"/>
  <c r="C2241" i="3" s="1" a="1"/>
  <c r="C2241" i="3" s="1"/>
  <c r="E2241" i="3" s="1"/>
  <c r="E288" i="1"/>
  <c r="G2241" i="3" s="1" a="1"/>
  <c r="G2241" i="3" s="1"/>
  <c r="F288" i="1"/>
  <c r="C2242" i="3" s="1" a="1"/>
  <c r="C2242" i="3" s="1"/>
  <c r="E2242" i="3" s="1"/>
  <c r="G288" i="1"/>
  <c r="G2242" i="3" s="1" a="1"/>
  <c r="G2242" i="3" s="1"/>
  <c r="I288" i="1"/>
  <c r="G2243" i="3" s="1" a="1"/>
  <c r="G2243" i="3" s="1"/>
  <c r="K288" i="1"/>
  <c r="G2244" i="3" s="1" a="1"/>
  <c r="G2244" i="3" s="1"/>
  <c r="M288" i="1"/>
  <c r="G2245" i="3" s="1" a="1"/>
  <c r="G2245" i="3" s="1"/>
  <c r="O288" i="1"/>
  <c r="G2246" i="3" s="1" a="1"/>
  <c r="G2246" i="3" s="1"/>
  <c r="Q288" i="1"/>
  <c r="G2247" i="3" s="1" a="1"/>
  <c r="G2247" i="3" s="1"/>
  <c r="S288" i="1"/>
  <c r="G2248" i="3" s="1" a="1"/>
  <c r="G2248" i="3" s="1"/>
  <c r="U288" i="1"/>
  <c r="G2249" i="3" s="1" a="1"/>
  <c r="G2249" i="3" s="1"/>
  <c r="C288" i="1"/>
  <c r="G2240" i="3" s="1" a="1"/>
  <c r="G2240" i="3" s="1"/>
  <c r="A289" i="1"/>
  <c r="G88" i="1"/>
  <c r="B288" i="1" s="1"/>
  <c r="C2240" i="3" s="1" a="1"/>
  <c r="C2240" i="3" s="1"/>
  <c r="E2240" i="3" s="1"/>
  <c r="F89" i="1"/>
  <c r="G1765" i="3" l="1" a="1"/>
  <c r="G1765" i="3" s="1"/>
  <c r="G1564" i="3" a="1"/>
  <c r="G1564" i="3" s="1"/>
  <c r="G1608" i="3" a="1"/>
  <c r="G1608" i="3" s="1"/>
  <c r="G1651" i="3" a="1"/>
  <c r="G1651" i="3" s="1"/>
  <c r="G1914" i="3" a="1"/>
  <c r="G1914" i="3" s="1"/>
  <c r="G1695" i="3" a="1"/>
  <c r="G1695" i="3" s="1"/>
  <c r="C1923" i="3" a="1"/>
  <c r="C1923" i="3" s="1"/>
  <c r="E1923" i="3" s="1"/>
  <c r="C1704" i="3" a="1"/>
  <c r="C1704" i="3" s="1"/>
  <c r="E1704" i="3" s="1"/>
  <c r="G1739" i="3" a="1"/>
  <c r="G1739" i="3" s="1"/>
  <c r="C1748" i="3" a="1"/>
  <c r="C1748" i="3" s="1"/>
  <c r="E1748" i="3" s="1"/>
  <c r="C2072" i="3" a="1"/>
  <c r="C2072" i="3" s="1"/>
  <c r="E2072" i="3" s="1"/>
  <c r="C1835" i="3" a="1"/>
  <c r="C1835" i="3" s="1"/>
  <c r="E1835" i="3" s="1"/>
  <c r="C2122" i="3" a="1"/>
  <c r="C2122" i="3" s="1"/>
  <c r="E2122" i="3" s="1"/>
  <c r="C1879" i="3" a="1"/>
  <c r="C1879" i="3" s="1"/>
  <c r="E1879" i="3" s="1"/>
  <c r="G2147" i="3" a="1"/>
  <c r="G2147" i="3" s="1"/>
  <c r="G1901" i="3" a="1"/>
  <c r="G1901" i="3" s="1"/>
  <c r="G2097" i="3" a="1"/>
  <c r="G2097" i="3" s="1"/>
  <c r="G1857" i="3" a="1"/>
  <c r="G1857" i="3" s="1"/>
  <c r="G2048" i="3" a="1"/>
  <c r="G2048" i="3" s="1"/>
  <c r="G1814" i="3" a="1"/>
  <c r="G1814" i="3" s="1"/>
  <c r="G2047" i="3" a="1"/>
  <c r="G2047" i="3" s="1"/>
  <c r="G1813" i="3" a="1"/>
  <c r="G1813" i="3" s="1"/>
  <c r="G1726" i="3" a="1"/>
  <c r="G1726" i="3" s="1"/>
  <c r="C1717" i="3" a="1"/>
  <c r="C1717" i="3" s="1"/>
  <c r="E1717" i="3" s="1"/>
  <c r="C1889" i="3" a="1"/>
  <c r="C1889" i="3" s="1"/>
  <c r="E1889" i="3" s="1"/>
  <c r="C1673" i="3" a="1"/>
  <c r="C1673" i="3" s="1"/>
  <c r="E1673" i="3" s="1"/>
  <c r="C1630" i="3" a="1"/>
  <c r="C1630" i="3" s="1"/>
  <c r="E1630" i="3" s="1"/>
  <c r="C1629" i="3" a="1"/>
  <c r="C1629" i="3" s="1"/>
  <c r="E1629" i="3" s="1"/>
  <c r="C1790" i="3" a="1"/>
  <c r="C1790" i="3" s="1"/>
  <c r="E1790" i="3" s="1"/>
  <c r="C1586" i="3" a="1"/>
  <c r="C1586" i="3" s="1"/>
  <c r="E1586" i="3" s="1"/>
  <c r="C1740" i="3" a="1"/>
  <c r="C1740" i="3" s="1"/>
  <c r="E1740" i="3" s="1"/>
  <c r="C1542" i="3" a="1"/>
  <c r="C1542" i="3" s="1"/>
  <c r="E1542" i="3" s="1"/>
  <c r="G2015" i="3" a="1"/>
  <c r="G2015" i="3" s="1"/>
  <c r="G1784" i="3" a="1"/>
  <c r="G1784" i="3" s="1"/>
  <c r="G2014" i="3" a="1"/>
  <c r="G2014" i="3" s="1"/>
  <c r="G1783" i="3" a="1"/>
  <c r="G1783" i="3" s="1"/>
  <c r="G2065" i="3" a="1"/>
  <c r="G2065" i="3" s="1"/>
  <c r="G1828" i="3" a="1"/>
  <c r="G1828" i="3" s="1"/>
  <c r="C2090" i="3" a="1"/>
  <c r="C2090" i="3" s="1"/>
  <c r="E2090" i="3" s="1"/>
  <c r="C1850" i="3" a="1"/>
  <c r="C1850" i="3" s="1"/>
  <c r="E1850" i="3" s="1"/>
  <c r="AX266" i="1"/>
  <c r="C1692" i="3" s="1" a="1"/>
  <c r="C1692" i="3" s="1"/>
  <c r="E1692" i="3" s="1"/>
  <c r="BC67" i="1"/>
  <c r="AY274" i="1"/>
  <c r="G1900" i="3" s="1" a="1"/>
  <c r="G1900" i="3" s="1"/>
  <c r="BD75" i="1"/>
  <c r="T280" i="1"/>
  <c r="Y81" i="1"/>
  <c r="R280" i="1"/>
  <c r="W81" i="1"/>
  <c r="P282" i="1"/>
  <c r="U83" i="1"/>
  <c r="J284" i="1"/>
  <c r="C2140" i="3" s="1" a="1"/>
  <c r="C2140" i="3" s="1"/>
  <c r="E2140" i="3" s="1"/>
  <c r="O85" i="1"/>
  <c r="M285" i="1"/>
  <c r="G2167" i="3" s="1" a="1"/>
  <c r="G2167" i="3" s="1"/>
  <c r="Q86" i="1"/>
  <c r="I285" i="1"/>
  <c r="G2165" i="3" s="1" a="1"/>
  <c r="G2165" i="3" s="1"/>
  <c r="M86" i="1"/>
  <c r="O283" i="1"/>
  <c r="G2116" i="3" s="1" a="1"/>
  <c r="G2116" i="3" s="1"/>
  <c r="S84" i="1"/>
  <c r="AV275" i="1"/>
  <c r="BB76" i="1"/>
  <c r="AW267" i="1"/>
  <c r="G1717" i="3" s="1" a="1"/>
  <c r="G1717" i="3" s="1"/>
  <c r="BA68" i="1"/>
  <c r="BM259" i="1"/>
  <c r="BQ60" i="1"/>
  <c r="BE263" i="1"/>
  <c r="BI64" i="1"/>
  <c r="BD264" i="1" s="1"/>
  <c r="BJ260" i="1"/>
  <c r="BO61" i="1"/>
  <c r="BF262" i="1"/>
  <c r="BK63" i="1"/>
  <c r="BI261" i="1"/>
  <c r="BM62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DB89" i="1"/>
  <c r="DC89" i="1"/>
  <c r="DD89" i="1"/>
  <c r="DE89" i="1"/>
  <c r="DF89" i="1"/>
  <c r="DG89" i="1"/>
  <c r="DH89" i="1"/>
  <c r="DI89" i="1"/>
  <c r="DJ89" i="1"/>
  <c r="DK89" i="1"/>
  <c r="DL89" i="1"/>
  <c r="DM89" i="1"/>
  <c r="DN89" i="1"/>
  <c r="DO89" i="1"/>
  <c r="DP89" i="1"/>
  <c r="DQ89" i="1"/>
  <c r="DR89" i="1"/>
  <c r="DS89" i="1"/>
  <c r="DT89" i="1"/>
  <c r="DU89" i="1"/>
  <c r="DV89" i="1"/>
  <c r="DW89" i="1"/>
  <c r="DX89" i="1"/>
  <c r="DY89" i="1"/>
  <c r="DZ89" i="1"/>
  <c r="AZ289" i="1"/>
  <c r="BA289" i="1"/>
  <c r="BB289" i="1"/>
  <c r="BC289" i="1"/>
  <c r="BD289" i="1"/>
  <c r="BE289" i="1"/>
  <c r="BF289" i="1"/>
  <c r="BG289" i="1"/>
  <c r="BH289" i="1"/>
  <c r="BI289" i="1"/>
  <c r="BJ289" i="1"/>
  <c r="BK289" i="1"/>
  <c r="BL289" i="1"/>
  <c r="BM289" i="1"/>
  <c r="BN289" i="1"/>
  <c r="BO289" i="1"/>
  <c r="BP289" i="1"/>
  <c r="BQ289" i="1"/>
  <c r="BR289" i="1"/>
  <c r="BS289" i="1"/>
  <c r="BT289" i="1"/>
  <c r="BU289" i="1"/>
  <c r="BV289" i="1"/>
  <c r="BW289" i="1"/>
  <c r="BX289" i="1"/>
  <c r="BY289" i="1"/>
  <c r="BZ289" i="1"/>
  <c r="CA289" i="1"/>
  <c r="CB289" i="1"/>
  <c r="CC289" i="1"/>
  <c r="CD289" i="1"/>
  <c r="CE289" i="1"/>
  <c r="CF289" i="1"/>
  <c r="CG289" i="1"/>
  <c r="CH289" i="1"/>
  <c r="CI289" i="1"/>
  <c r="CJ289" i="1"/>
  <c r="CK289" i="1"/>
  <c r="CL289" i="1"/>
  <c r="CM289" i="1"/>
  <c r="CN289" i="1"/>
  <c r="CO289" i="1"/>
  <c r="CP289" i="1"/>
  <c r="CQ289" i="1"/>
  <c r="CR289" i="1"/>
  <c r="CS289" i="1"/>
  <c r="CT289" i="1"/>
  <c r="CU289" i="1"/>
  <c r="CV289" i="1"/>
  <c r="CW289" i="1"/>
  <c r="CX289" i="1"/>
  <c r="CY289" i="1"/>
  <c r="CZ289" i="1"/>
  <c r="DA289" i="1"/>
  <c r="DB289" i="1"/>
  <c r="DC289" i="1"/>
  <c r="DD289" i="1"/>
  <c r="DE289" i="1"/>
  <c r="DF289" i="1"/>
  <c r="DG289" i="1"/>
  <c r="DH289" i="1"/>
  <c r="DI289" i="1"/>
  <c r="DJ289" i="1"/>
  <c r="DK289" i="1"/>
  <c r="DL289" i="1"/>
  <c r="DM289" i="1"/>
  <c r="DN289" i="1"/>
  <c r="DO289" i="1"/>
  <c r="DP289" i="1"/>
  <c r="DQ289" i="1"/>
  <c r="DR289" i="1"/>
  <c r="DS289" i="1"/>
  <c r="DT289" i="1"/>
  <c r="DU289" i="1"/>
  <c r="DV289" i="1"/>
  <c r="DW289" i="1"/>
  <c r="DX289" i="1"/>
  <c r="DY289" i="1"/>
  <c r="DZ289" i="1"/>
  <c r="G97" i="3" a="1"/>
  <c r="G97" i="3" s="1"/>
  <c r="C97" i="3" a="1"/>
  <c r="C97" i="3" s="1"/>
  <c r="AR268" i="1"/>
  <c r="AW69" i="1"/>
  <c r="AN270" i="1"/>
  <c r="AS71" i="1"/>
  <c r="AJ272" i="1"/>
  <c r="AO73" i="1"/>
  <c r="AD274" i="1"/>
  <c r="AI75" i="1"/>
  <c r="Z276" i="1"/>
  <c r="AE77" i="1"/>
  <c r="AS276" i="1"/>
  <c r="AX77" i="1"/>
  <c r="V278" i="1"/>
  <c r="AA79" i="1"/>
  <c r="AO278" i="1"/>
  <c r="AT79" i="1"/>
  <c r="AK280" i="1"/>
  <c r="AP81" i="1"/>
  <c r="AE282" i="1"/>
  <c r="AJ83" i="1"/>
  <c r="AA284" i="1"/>
  <c r="AF85" i="1"/>
  <c r="W286" i="1"/>
  <c r="AB87" i="1"/>
  <c r="X285" i="1"/>
  <c r="C2173" i="3" s="1" a="1"/>
  <c r="C2173" i="3" s="1"/>
  <c r="E2173" i="3" s="1"/>
  <c r="AD86" i="1"/>
  <c r="AB283" i="1"/>
  <c r="AH84" i="1"/>
  <c r="AH281" i="1"/>
  <c r="AN82" i="1"/>
  <c r="AF281" i="1"/>
  <c r="AL82" i="1"/>
  <c r="AL279" i="1"/>
  <c r="C2024" i="3" s="1" a="1"/>
  <c r="C2024" i="3" s="1"/>
  <c r="E2024" i="3" s="1"/>
  <c r="AR80" i="1"/>
  <c r="AP277" i="1"/>
  <c r="AV78" i="1"/>
  <c r="Y277" i="1"/>
  <c r="AC78" i="1"/>
  <c r="AT275" i="1"/>
  <c r="C1924" i="3" s="1" a="1"/>
  <c r="C1924" i="3" s="1"/>
  <c r="E1924" i="3" s="1"/>
  <c r="AZ76" i="1"/>
  <c r="AC275" i="1"/>
  <c r="AG76" i="1"/>
  <c r="AI273" i="1"/>
  <c r="AM74" i="1"/>
  <c r="AG273" i="1"/>
  <c r="AK74" i="1"/>
  <c r="AM271" i="1"/>
  <c r="AQ72" i="1"/>
  <c r="AQ269" i="1"/>
  <c r="AU70" i="1"/>
  <c r="AU267" i="1"/>
  <c r="G1716" i="3" s="1" a="1"/>
  <c r="G1716" i="3" s="1"/>
  <c r="AY68" i="1"/>
  <c r="E96" i="3"/>
  <c r="B98" i="3"/>
  <c r="J89" i="1"/>
  <c r="K89" i="1"/>
  <c r="L89" i="1"/>
  <c r="N89" i="1"/>
  <c r="P89" i="1"/>
  <c r="R89" i="1"/>
  <c r="T89" i="1"/>
  <c r="V89" i="1"/>
  <c r="X89" i="1"/>
  <c r="Z89" i="1"/>
  <c r="I89" i="1"/>
  <c r="H89" i="1"/>
  <c r="D289" i="1"/>
  <c r="C2267" i="3" s="1" a="1"/>
  <c r="C2267" i="3" s="1"/>
  <c r="E2267" i="3" s="1"/>
  <c r="E289" i="1"/>
  <c r="G2267" i="3" s="1" a="1"/>
  <c r="G2267" i="3" s="1"/>
  <c r="F289" i="1"/>
  <c r="C2268" i="3" s="1" a="1"/>
  <c r="C2268" i="3" s="1"/>
  <c r="E2268" i="3" s="1"/>
  <c r="G289" i="1"/>
  <c r="G2268" i="3" s="1" a="1"/>
  <c r="G2268" i="3" s="1"/>
  <c r="H289" i="1"/>
  <c r="C2269" i="3" s="1" a="1"/>
  <c r="C2269" i="3" s="1"/>
  <c r="E2269" i="3" s="1"/>
  <c r="J289" i="1"/>
  <c r="C2270" i="3" s="1" a="1"/>
  <c r="C2270" i="3" s="1"/>
  <c r="E2270" i="3" s="1"/>
  <c r="L289" i="1"/>
  <c r="C2271" i="3" s="1" a="1"/>
  <c r="C2271" i="3" s="1"/>
  <c r="E2271" i="3" s="1"/>
  <c r="N289" i="1"/>
  <c r="C2272" i="3" s="1" a="1"/>
  <c r="C2272" i="3" s="1"/>
  <c r="E2272" i="3" s="1"/>
  <c r="P289" i="1"/>
  <c r="C2273" i="3" s="1" a="1"/>
  <c r="C2273" i="3" s="1"/>
  <c r="E2273" i="3" s="1"/>
  <c r="R289" i="1"/>
  <c r="C2274" i="3" s="1" a="1"/>
  <c r="C2274" i="3" s="1"/>
  <c r="E2274" i="3" s="1"/>
  <c r="T289" i="1"/>
  <c r="C2275" i="3" s="1" a="1"/>
  <c r="C2275" i="3" s="1"/>
  <c r="E2275" i="3" s="1"/>
  <c r="B289" i="1"/>
  <c r="C2266" i="3" s="1" a="1"/>
  <c r="C2266" i="3" s="1"/>
  <c r="E2266" i="3" s="1"/>
  <c r="A290" i="1"/>
  <c r="G89" i="1"/>
  <c r="C289" i="1" s="1"/>
  <c r="G2266" i="3" s="1" a="1"/>
  <c r="G2266" i="3" s="1"/>
  <c r="F90" i="1"/>
  <c r="G1766" i="3" l="1" a="1"/>
  <c r="G1766" i="3" s="1"/>
  <c r="G1565" i="3" a="1"/>
  <c r="G1565" i="3" s="1"/>
  <c r="G1609" i="3" a="1"/>
  <c r="G1609" i="3" s="1"/>
  <c r="G1652" i="3" a="1"/>
  <c r="G1652" i="3" s="1"/>
  <c r="G1866" i="3" a="1"/>
  <c r="G1866" i="3" s="1"/>
  <c r="G1653" i="3" a="1"/>
  <c r="G1653" i="3" s="1"/>
  <c r="G1915" i="3" a="1"/>
  <c r="G1915" i="3" s="1"/>
  <c r="G1696" i="3" a="1"/>
  <c r="G1696" i="3" s="1"/>
  <c r="G1740" i="3" a="1"/>
  <c r="G1740" i="3" s="1"/>
  <c r="C1749" i="3" a="1"/>
  <c r="C1749" i="3" s="1"/>
  <c r="E1749" i="3" s="1"/>
  <c r="C2073" i="3" a="1"/>
  <c r="C2073" i="3" s="1"/>
  <c r="E2073" i="3" s="1"/>
  <c r="C1836" i="3" a="1"/>
  <c r="C1836" i="3" s="1"/>
  <c r="E1836" i="3" s="1"/>
  <c r="C2074" i="3" a="1"/>
  <c r="C2074" i="3" s="1"/>
  <c r="E2074" i="3" s="1"/>
  <c r="C1837" i="3" a="1"/>
  <c r="C1837" i="3" s="1"/>
  <c r="E1837" i="3" s="1"/>
  <c r="C2123" i="3" a="1"/>
  <c r="C2123" i="3" s="1"/>
  <c r="E2123" i="3" s="1"/>
  <c r="C1880" i="3" a="1"/>
  <c r="C1880" i="3" s="1"/>
  <c r="E1880" i="3" s="1"/>
  <c r="G2198" i="3" a="1"/>
  <c r="G2198" i="3" s="1"/>
  <c r="G1946" i="3" a="1"/>
  <c r="G1946" i="3" s="1"/>
  <c r="G2148" i="3" a="1"/>
  <c r="G2148" i="3" s="1"/>
  <c r="G1902" i="3" a="1"/>
  <c r="G1902" i="3" s="1"/>
  <c r="G2098" i="3" a="1"/>
  <c r="G2098" i="3" s="1"/>
  <c r="G1858" i="3" a="1"/>
  <c r="G1858" i="3" s="1"/>
  <c r="G2049" i="3" a="1"/>
  <c r="G2049" i="3" s="1"/>
  <c r="G1815" i="3" a="1"/>
  <c r="G1815" i="3" s="1"/>
  <c r="G1999" i="3" a="1"/>
  <c r="G1999" i="3" s="1"/>
  <c r="G1771" i="3" a="1"/>
  <c r="G1771" i="3" s="1"/>
  <c r="C1990" i="3" a="1"/>
  <c r="C1990" i="3" s="1"/>
  <c r="E1990" i="3" s="1"/>
  <c r="C1762" i="3" a="1"/>
  <c r="C1762" i="3" s="1"/>
  <c r="E1762" i="3" s="1"/>
  <c r="G1727" i="3" a="1"/>
  <c r="G1727" i="3" s="1"/>
  <c r="C1718" i="3" a="1"/>
  <c r="C1718" i="3" s="1"/>
  <c r="E1718" i="3" s="1"/>
  <c r="C1890" i="3" a="1"/>
  <c r="C1890" i="3" s="1"/>
  <c r="E1890" i="3" s="1"/>
  <c r="C1674" i="3" a="1"/>
  <c r="C1674" i="3" s="1"/>
  <c r="E1674" i="3" s="1"/>
  <c r="C1631" i="3" a="1"/>
  <c r="C1631" i="3" s="1"/>
  <c r="E1631" i="3" s="1"/>
  <c r="C1791" i="3" a="1"/>
  <c r="C1791" i="3" s="1"/>
  <c r="E1791" i="3" s="1"/>
  <c r="C1587" i="3" a="1"/>
  <c r="C1587" i="3" s="1"/>
  <c r="E1587" i="3" s="1"/>
  <c r="C1741" i="3" a="1"/>
  <c r="C1741" i="3" s="1"/>
  <c r="E1741" i="3" s="1"/>
  <c r="C1543" i="3" a="1"/>
  <c r="C1543" i="3" s="1"/>
  <c r="E1543" i="3" s="1"/>
  <c r="C2091" i="3" a="1"/>
  <c r="C2091" i="3" s="1"/>
  <c r="E2091" i="3" s="1"/>
  <c r="C1851" i="3" a="1"/>
  <c r="C1851" i="3" s="1"/>
  <c r="E1851" i="3" s="1"/>
  <c r="C2040" i="3" a="1"/>
  <c r="C2040" i="3" s="1"/>
  <c r="E2040" i="3" s="1"/>
  <c r="C1806" i="3" a="1"/>
  <c r="C1806" i="3" s="1"/>
  <c r="E1806" i="3" s="1"/>
  <c r="C2041" i="3" a="1"/>
  <c r="C2041" i="3" s="1"/>
  <c r="E2041" i="3" s="1"/>
  <c r="C1807" i="3" a="1"/>
  <c r="C1807" i="3" s="1"/>
  <c r="E1807" i="3" s="1"/>
  <c r="AV268" i="1"/>
  <c r="C1743" i="3" s="1" a="1"/>
  <c r="C1743" i="3" s="1"/>
  <c r="E1743" i="3" s="1"/>
  <c r="BA69" i="1"/>
  <c r="AW276" i="1"/>
  <c r="BB77" i="1"/>
  <c r="N284" i="1"/>
  <c r="C2142" i="3" s="1" a="1"/>
  <c r="C2142" i="3" s="1"/>
  <c r="E2142" i="3" s="1"/>
  <c r="S85" i="1"/>
  <c r="H286" i="1"/>
  <c r="M87" i="1"/>
  <c r="L286" i="1"/>
  <c r="C2193" i="3" s="1" a="1"/>
  <c r="C2193" i="3" s="1"/>
  <c r="E2193" i="3" s="1"/>
  <c r="Q87" i="1"/>
  <c r="K285" i="1"/>
  <c r="G2166" i="3" s="1" a="1"/>
  <c r="G2166" i="3" s="1"/>
  <c r="O86" i="1"/>
  <c r="Q283" i="1"/>
  <c r="G2117" i="3" s="1" a="1"/>
  <c r="G2117" i="3" s="1"/>
  <c r="U84" i="1"/>
  <c r="S281" i="1"/>
  <c r="W82" i="1"/>
  <c r="U281" i="1"/>
  <c r="Y82" i="1"/>
  <c r="AX275" i="1"/>
  <c r="BD76" i="1"/>
  <c r="AY267" i="1"/>
  <c r="G1718" i="3" s="1" a="1"/>
  <c r="G1718" i="3" s="1"/>
  <c r="BC68" i="1"/>
  <c r="BK261" i="1"/>
  <c r="BO62" i="1"/>
  <c r="BG263" i="1"/>
  <c r="BK64" i="1"/>
  <c r="BF264" i="1" s="1"/>
  <c r="BL260" i="1"/>
  <c r="BQ61" i="1"/>
  <c r="BH262" i="1"/>
  <c r="BM63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DB90" i="1"/>
  <c r="DC90" i="1"/>
  <c r="DD90" i="1"/>
  <c r="DE90" i="1"/>
  <c r="DF90" i="1"/>
  <c r="DG90" i="1"/>
  <c r="DH90" i="1"/>
  <c r="DI90" i="1"/>
  <c r="DJ90" i="1"/>
  <c r="DK90" i="1"/>
  <c r="DL90" i="1"/>
  <c r="DM90" i="1"/>
  <c r="DN90" i="1"/>
  <c r="DO90" i="1"/>
  <c r="DP90" i="1"/>
  <c r="DQ90" i="1"/>
  <c r="DR90" i="1"/>
  <c r="DS90" i="1"/>
  <c r="DT90" i="1"/>
  <c r="DU90" i="1"/>
  <c r="DV90" i="1"/>
  <c r="DW90" i="1"/>
  <c r="DX90" i="1"/>
  <c r="DY90" i="1"/>
  <c r="DZ90" i="1"/>
  <c r="AZ290" i="1"/>
  <c r="BA290" i="1"/>
  <c r="BB290" i="1"/>
  <c r="BC290" i="1"/>
  <c r="BD290" i="1"/>
  <c r="BE290" i="1"/>
  <c r="BF290" i="1"/>
  <c r="BG290" i="1"/>
  <c r="BH290" i="1"/>
  <c r="BI290" i="1"/>
  <c r="BJ290" i="1"/>
  <c r="BK290" i="1"/>
  <c r="BL290" i="1"/>
  <c r="BM290" i="1"/>
  <c r="BN290" i="1"/>
  <c r="BO290" i="1"/>
  <c r="BP290" i="1"/>
  <c r="BQ290" i="1"/>
  <c r="BR290" i="1"/>
  <c r="BS290" i="1"/>
  <c r="BT290" i="1"/>
  <c r="BU290" i="1"/>
  <c r="BV290" i="1"/>
  <c r="BW290" i="1"/>
  <c r="BX290" i="1"/>
  <c r="BY290" i="1"/>
  <c r="BZ290" i="1"/>
  <c r="CA290" i="1"/>
  <c r="CB290" i="1"/>
  <c r="CC290" i="1"/>
  <c r="CD290" i="1"/>
  <c r="CE290" i="1"/>
  <c r="CF290" i="1"/>
  <c r="CG290" i="1"/>
  <c r="CH290" i="1"/>
  <c r="CI290" i="1"/>
  <c r="CJ290" i="1"/>
  <c r="CK290" i="1"/>
  <c r="CL290" i="1"/>
  <c r="CM290" i="1"/>
  <c r="CN290" i="1"/>
  <c r="CO290" i="1"/>
  <c r="CP290" i="1"/>
  <c r="CQ290" i="1"/>
  <c r="CR290" i="1"/>
  <c r="CS290" i="1"/>
  <c r="CT290" i="1"/>
  <c r="CU290" i="1"/>
  <c r="CV290" i="1"/>
  <c r="CW290" i="1"/>
  <c r="CX290" i="1"/>
  <c r="CY290" i="1"/>
  <c r="CZ290" i="1"/>
  <c r="DA290" i="1"/>
  <c r="DB290" i="1"/>
  <c r="DC290" i="1"/>
  <c r="DD290" i="1"/>
  <c r="DE290" i="1"/>
  <c r="DF290" i="1"/>
  <c r="DG290" i="1"/>
  <c r="DH290" i="1"/>
  <c r="DI290" i="1"/>
  <c r="DJ290" i="1"/>
  <c r="DK290" i="1"/>
  <c r="DL290" i="1"/>
  <c r="DM290" i="1"/>
  <c r="DN290" i="1"/>
  <c r="DO290" i="1"/>
  <c r="DP290" i="1"/>
  <c r="DQ290" i="1"/>
  <c r="DR290" i="1"/>
  <c r="DS290" i="1"/>
  <c r="DT290" i="1"/>
  <c r="DU290" i="1"/>
  <c r="DV290" i="1"/>
  <c r="DW290" i="1"/>
  <c r="DX290" i="1"/>
  <c r="DY290" i="1"/>
  <c r="DZ290" i="1"/>
  <c r="G98" i="3" a="1"/>
  <c r="G98" i="3" s="1"/>
  <c r="C98" i="3" a="1"/>
  <c r="C98" i="3" s="1"/>
  <c r="AT268" i="1"/>
  <c r="C1742" i="3" s="1" a="1"/>
  <c r="C1742" i="3" s="1"/>
  <c r="E1742" i="3" s="1"/>
  <c r="AY69" i="1"/>
  <c r="AP270" i="1"/>
  <c r="AU71" i="1"/>
  <c r="AL272" i="1"/>
  <c r="AQ73" i="1"/>
  <c r="AF274" i="1"/>
  <c r="AK75" i="1"/>
  <c r="AH274" i="1"/>
  <c r="AM75" i="1"/>
  <c r="AB276" i="1"/>
  <c r="AG77" i="1"/>
  <c r="AU276" i="1"/>
  <c r="AZ77" i="1"/>
  <c r="X278" i="1"/>
  <c r="AC79" i="1"/>
  <c r="AQ278" i="1"/>
  <c r="AV79" i="1"/>
  <c r="AM280" i="1"/>
  <c r="AR81" i="1"/>
  <c r="AG282" i="1"/>
  <c r="AL83" i="1"/>
  <c r="AI282" i="1"/>
  <c r="AN83" i="1"/>
  <c r="AC284" i="1"/>
  <c r="AH85" i="1"/>
  <c r="Y286" i="1"/>
  <c r="AD87" i="1"/>
  <c r="V287" i="1"/>
  <c r="AB88" i="1"/>
  <c r="Z285" i="1"/>
  <c r="AF86" i="1"/>
  <c r="AD283" i="1"/>
  <c r="AJ84" i="1"/>
  <c r="AJ281" i="1"/>
  <c r="AP82" i="1"/>
  <c r="AN279" i="1"/>
  <c r="C2025" i="3" s="1" a="1"/>
  <c r="C2025" i="3" s="1"/>
  <c r="E2025" i="3" s="1"/>
  <c r="AT80" i="1"/>
  <c r="W279" i="1"/>
  <c r="AA80" i="1"/>
  <c r="AR277" i="1"/>
  <c r="AX78" i="1"/>
  <c r="AA277" i="1"/>
  <c r="AE78" i="1"/>
  <c r="AE275" i="1"/>
  <c r="AI76" i="1"/>
  <c r="AK273" i="1"/>
  <c r="AO74" i="1"/>
  <c r="AO271" i="1"/>
  <c r="AS72" i="1"/>
  <c r="AS269" i="1"/>
  <c r="AW70" i="1"/>
  <c r="E97" i="3"/>
  <c r="B99" i="3"/>
  <c r="J90" i="1"/>
  <c r="K90" i="1"/>
  <c r="L90" i="1"/>
  <c r="N90" i="1"/>
  <c r="P90" i="1"/>
  <c r="R90" i="1"/>
  <c r="T90" i="1"/>
  <c r="V90" i="1"/>
  <c r="X90" i="1"/>
  <c r="Z90" i="1"/>
  <c r="I90" i="1"/>
  <c r="H90" i="1"/>
  <c r="D290" i="1"/>
  <c r="C2293" i="3" s="1" a="1"/>
  <c r="C2293" i="3" s="1"/>
  <c r="E2293" i="3" s="1"/>
  <c r="E290" i="1"/>
  <c r="G2293" i="3" s="1" a="1"/>
  <c r="G2293" i="3" s="1"/>
  <c r="F290" i="1"/>
  <c r="C2294" i="3" s="1" a="1"/>
  <c r="C2294" i="3" s="1"/>
  <c r="E2294" i="3" s="1"/>
  <c r="G290" i="1"/>
  <c r="G2294" i="3" s="1" a="1"/>
  <c r="G2294" i="3" s="1"/>
  <c r="I290" i="1"/>
  <c r="G2295" i="3" s="1" a="1"/>
  <c r="G2295" i="3" s="1"/>
  <c r="K290" i="1"/>
  <c r="G2296" i="3" s="1" a="1"/>
  <c r="G2296" i="3" s="1"/>
  <c r="M290" i="1"/>
  <c r="G2297" i="3" s="1" a="1"/>
  <c r="G2297" i="3" s="1"/>
  <c r="O290" i="1"/>
  <c r="G2298" i="3" s="1" a="1"/>
  <c r="G2298" i="3" s="1"/>
  <c r="Q290" i="1"/>
  <c r="G2299" i="3" s="1" a="1"/>
  <c r="G2299" i="3" s="1"/>
  <c r="S290" i="1"/>
  <c r="G2300" i="3" s="1" a="1"/>
  <c r="G2300" i="3" s="1"/>
  <c r="U290" i="1"/>
  <c r="G2301" i="3" s="1" a="1"/>
  <c r="G2301" i="3" s="1"/>
  <c r="C290" i="1"/>
  <c r="G2292" i="3" s="1" a="1"/>
  <c r="G2292" i="3" s="1"/>
  <c r="A291" i="1"/>
  <c r="G90" i="1"/>
  <c r="B290" i="1" s="1"/>
  <c r="C2292" i="3" s="1" a="1"/>
  <c r="C2292" i="3" s="1"/>
  <c r="E2292" i="3" s="1"/>
  <c r="F91" i="1"/>
  <c r="G1767" i="3" l="1" a="1"/>
  <c r="G1767" i="3" s="1"/>
  <c r="G1566" i="3" a="1"/>
  <c r="G1566" i="3" s="1"/>
  <c r="G1610" i="3" a="1"/>
  <c r="G1610" i="3" s="1"/>
  <c r="G1867" i="3" a="1"/>
  <c r="G1867" i="3" s="1"/>
  <c r="G1654" i="3" a="1"/>
  <c r="G1654" i="3" s="1"/>
  <c r="G1916" i="3" a="1"/>
  <c r="G1916" i="3" s="1"/>
  <c r="G1697" i="3" a="1"/>
  <c r="G1697" i="3" s="1"/>
  <c r="G1741" i="3" a="1"/>
  <c r="G1741" i="3" s="1"/>
  <c r="C1750" i="3" a="1"/>
  <c r="C1750" i="3" s="1"/>
  <c r="E1750" i="3" s="1"/>
  <c r="G2016" i="3" a="1"/>
  <c r="G2016" i="3" s="1"/>
  <c r="G1785" i="3" a="1"/>
  <c r="G1785" i="3" s="1"/>
  <c r="C2075" i="3" a="1"/>
  <c r="C2075" i="3" s="1"/>
  <c r="E2075" i="3" s="1"/>
  <c r="C1838" i="3" a="1"/>
  <c r="C1838" i="3" s="1"/>
  <c r="E1838" i="3" s="1"/>
  <c r="C2124" i="3" a="1"/>
  <c r="C2124" i="3" s="1"/>
  <c r="E2124" i="3" s="1"/>
  <c r="C1881" i="3" a="1"/>
  <c r="C1881" i="3" s="1"/>
  <c r="E1881" i="3" s="1"/>
  <c r="C2174" i="3" a="1"/>
  <c r="C2174" i="3" s="1"/>
  <c r="E2174" i="3" s="1"/>
  <c r="C1925" i="3" a="1"/>
  <c r="C1925" i="3" s="1"/>
  <c r="E1925" i="3" s="1"/>
  <c r="C2224" i="3" a="1"/>
  <c r="C2224" i="3" s="1"/>
  <c r="E2224" i="3" s="1"/>
  <c r="C1969" i="3" a="1"/>
  <c r="C1969" i="3" s="1"/>
  <c r="E1969" i="3" s="1"/>
  <c r="G2199" i="3" a="1"/>
  <c r="G2199" i="3" s="1"/>
  <c r="G1947" i="3" a="1"/>
  <c r="G1947" i="3" s="1"/>
  <c r="G2149" i="3" a="1"/>
  <c r="G2149" i="3" s="1"/>
  <c r="G1903" i="3" a="1"/>
  <c r="G1903" i="3" s="1"/>
  <c r="G2100" i="3" a="1"/>
  <c r="G2100" i="3" s="1"/>
  <c r="G1860" i="3" a="1"/>
  <c r="G1860" i="3" s="1"/>
  <c r="G2099" i="3" a="1"/>
  <c r="G2099" i="3" s="1"/>
  <c r="G1859" i="3" a="1"/>
  <c r="G1859" i="3" s="1"/>
  <c r="G2050" i="3" a="1"/>
  <c r="G2050" i="3" s="1"/>
  <c r="G1816" i="3" a="1"/>
  <c r="G1816" i="3" s="1"/>
  <c r="G2000" i="3" a="1"/>
  <c r="G2000" i="3" s="1"/>
  <c r="G1772" i="3" a="1"/>
  <c r="G1772" i="3" s="1"/>
  <c r="C1991" i="3" a="1"/>
  <c r="C1991" i="3" s="1"/>
  <c r="E1991" i="3" s="1"/>
  <c r="C1763" i="3" a="1"/>
  <c r="C1763" i="3" s="1"/>
  <c r="E1763" i="3" s="1"/>
  <c r="C1941" i="3" a="1"/>
  <c r="C1941" i="3" s="1"/>
  <c r="E1941" i="3" s="1"/>
  <c r="C1719" i="3" a="1"/>
  <c r="C1719" i="3" s="1"/>
  <c r="E1719" i="3" s="1"/>
  <c r="C1892" i="3" a="1"/>
  <c r="C1892" i="3" s="1"/>
  <c r="E1892" i="3" s="1"/>
  <c r="C1676" i="3" a="1"/>
  <c r="C1676" i="3" s="1"/>
  <c r="E1676" i="3" s="1"/>
  <c r="C1891" i="3" a="1"/>
  <c r="C1891" i="3" s="1"/>
  <c r="E1891" i="3" s="1"/>
  <c r="C1675" i="3" a="1"/>
  <c r="C1675" i="3" s="1"/>
  <c r="E1675" i="3" s="1"/>
  <c r="C1632" i="3" a="1"/>
  <c r="C1632" i="3" s="1"/>
  <c r="E1632" i="3" s="1"/>
  <c r="C1792" i="3" a="1"/>
  <c r="C1792" i="3" s="1"/>
  <c r="E1792" i="3" s="1"/>
  <c r="C1588" i="3" a="1"/>
  <c r="C1588" i="3" s="1"/>
  <c r="E1588" i="3" s="1"/>
  <c r="G2067" i="3" a="1"/>
  <c r="G2067" i="3" s="1"/>
  <c r="G1830" i="3" a="1"/>
  <c r="G1830" i="3" s="1"/>
  <c r="G2066" i="3" a="1"/>
  <c r="G2066" i="3" s="1"/>
  <c r="G1829" i="3" a="1"/>
  <c r="G1829" i="3" s="1"/>
  <c r="C2191" i="3" a="1"/>
  <c r="C2191" i="3" s="1"/>
  <c r="E2191" i="3" s="1"/>
  <c r="C1939" i="3" a="1"/>
  <c r="C1939" i="3" s="1"/>
  <c r="E1939" i="3" s="1"/>
  <c r="AX268" i="1"/>
  <c r="C1744" i="3" s="1" a="1"/>
  <c r="C1744" i="3" s="1"/>
  <c r="E1744" i="3" s="1"/>
  <c r="BC69" i="1"/>
  <c r="AY276" i="1"/>
  <c r="BD77" i="1"/>
  <c r="T282" i="1"/>
  <c r="Y83" i="1"/>
  <c r="R282" i="1"/>
  <c r="W83" i="1"/>
  <c r="P284" i="1"/>
  <c r="C2143" i="3" s="1" a="1"/>
  <c r="C2143" i="3" s="1"/>
  <c r="E2143" i="3" s="1"/>
  <c r="U85" i="1"/>
  <c r="J286" i="1"/>
  <c r="O87" i="1"/>
  <c r="M287" i="1"/>
  <c r="Q88" i="1"/>
  <c r="I287" i="1"/>
  <c r="M88" i="1"/>
  <c r="O285" i="1"/>
  <c r="G2168" i="3" s="1" a="1"/>
  <c r="G2168" i="3" s="1"/>
  <c r="S86" i="1"/>
  <c r="AV277" i="1"/>
  <c r="BB78" i="1"/>
  <c r="AW269" i="1"/>
  <c r="G1769" i="3" s="1" a="1"/>
  <c r="G1769" i="3" s="1"/>
  <c r="BA70" i="1"/>
  <c r="BM261" i="1"/>
  <c r="BQ62" i="1"/>
  <c r="BI263" i="1"/>
  <c r="BM64" i="1"/>
  <c r="BH264" i="1" s="1"/>
  <c r="BJ262" i="1"/>
  <c r="BO63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DB91" i="1"/>
  <c r="DC91" i="1"/>
  <c r="DD91" i="1"/>
  <c r="DE91" i="1"/>
  <c r="DF91" i="1"/>
  <c r="DG91" i="1"/>
  <c r="DH91" i="1"/>
  <c r="DI91" i="1"/>
  <c r="DJ91" i="1"/>
  <c r="DK91" i="1"/>
  <c r="DL91" i="1"/>
  <c r="DM91" i="1"/>
  <c r="DN91" i="1"/>
  <c r="DO91" i="1"/>
  <c r="DP91" i="1"/>
  <c r="DQ91" i="1"/>
  <c r="DR91" i="1"/>
  <c r="DS91" i="1"/>
  <c r="DT91" i="1"/>
  <c r="DU91" i="1"/>
  <c r="DV91" i="1"/>
  <c r="DW91" i="1"/>
  <c r="DX91" i="1"/>
  <c r="DY91" i="1"/>
  <c r="DZ91" i="1"/>
  <c r="AZ291" i="1"/>
  <c r="BA291" i="1"/>
  <c r="BB291" i="1"/>
  <c r="BC291" i="1"/>
  <c r="BD291" i="1"/>
  <c r="BE291" i="1"/>
  <c r="BF291" i="1"/>
  <c r="BG291" i="1"/>
  <c r="BH291" i="1"/>
  <c r="BI291" i="1"/>
  <c r="BJ291" i="1"/>
  <c r="BK291" i="1"/>
  <c r="BL291" i="1"/>
  <c r="BM291" i="1"/>
  <c r="BN291" i="1"/>
  <c r="BO291" i="1"/>
  <c r="BP291" i="1"/>
  <c r="BQ291" i="1"/>
  <c r="BR291" i="1"/>
  <c r="BS291" i="1"/>
  <c r="BT291" i="1"/>
  <c r="BU291" i="1"/>
  <c r="BV291" i="1"/>
  <c r="BW291" i="1"/>
  <c r="BX291" i="1"/>
  <c r="BY291" i="1"/>
  <c r="BZ291" i="1"/>
  <c r="CA291" i="1"/>
  <c r="CB291" i="1"/>
  <c r="CC291" i="1"/>
  <c r="CD291" i="1"/>
  <c r="CE291" i="1"/>
  <c r="CF291" i="1"/>
  <c r="CG291" i="1"/>
  <c r="CH291" i="1"/>
  <c r="CI291" i="1"/>
  <c r="CJ291" i="1"/>
  <c r="CK291" i="1"/>
  <c r="CL291" i="1"/>
  <c r="CM291" i="1"/>
  <c r="CN291" i="1"/>
  <c r="CO291" i="1"/>
  <c r="CP291" i="1"/>
  <c r="CQ291" i="1"/>
  <c r="CR291" i="1"/>
  <c r="CS291" i="1"/>
  <c r="CT291" i="1"/>
  <c r="CU291" i="1"/>
  <c r="CV291" i="1"/>
  <c r="CW291" i="1"/>
  <c r="CX291" i="1"/>
  <c r="CY291" i="1"/>
  <c r="CZ291" i="1"/>
  <c r="DA291" i="1"/>
  <c r="DB291" i="1"/>
  <c r="DC291" i="1"/>
  <c r="DD291" i="1"/>
  <c r="DE291" i="1"/>
  <c r="DF291" i="1"/>
  <c r="DG291" i="1"/>
  <c r="DH291" i="1"/>
  <c r="DI291" i="1"/>
  <c r="DJ291" i="1"/>
  <c r="DK291" i="1"/>
  <c r="DL291" i="1"/>
  <c r="DM291" i="1"/>
  <c r="DN291" i="1"/>
  <c r="DO291" i="1"/>
  <c r="DP291" i="1"/>
  <c r="DQ291" i="1"/>
  <c r="DR291" i="1"/>
  <c r="DS291" i="1"/>
  <c r="DT291" i="1"/>
  <c r="DU291" i="1"/>
  <c r="DV291" i="1"/>
  <c r="DW291" i="1"/>
  <c r="DX291" i="1"/>
  <c r="DY291" i="1"/>
  <c r="DZ291" i="1"/>
  <c r="G99" i="3" a="1"/>
  <c r="G99" i="3" s="1"/>
  <c r="C99" i="3" a="1"/>
  <c r="C99" i="3" s="1"/>
  <c r="AR270" i="1"/>
  <c r="AW71" i="1"/>
  <c r="AN272" i="1"/>
  <c r="AS73" i="1"/>
  <c r="AJ274" i="1"/>
  <c r="AO75" i="1"/>
  <c r="AD276" i="1"/>
  <c r="AI77" i="1"/>
  <c r="Z278" i="1"/>
  <c r="AE79" i="1"/>
  <c r="AS278" i="1"/>
  <c r="AX79" i="1"/>
  <c r="V280" i="1"/>
  <c r="AA81" i="1"/>
  <c r="AO280" i="1"/>
  <c r="AT81" i="1"/>
  <c r="AK282" i="1"/>
  <c r="AP83" i="1"/>
  <c r="AE284" i="1"/>
  <c r="AJ85" i="1"/>
  <c r="AA286" i="1"/>
  <c r="AF87" i="1"/>
  <c r="W288" i="1"/>
  <c r="G2250" i="3" s="1" a="1"/>
  <c r="G2250" i="3" s="1"/>
  <c r="AB89" i="1"/>
  <c r="X287" i="1"/>
  <c r="AD88" i="1"/>
  <c r="AB285" i="1"/>
  <c r="AH86" i="1"/>
  <c r="AH283" i="1"/>
  <c r="AN84" i="1"/>
  <c r="AF283" i="1"/>
  <c r="AL84" i="1"/>
  <c r="AL281" i="1"/>
  <c r="AR82" i="1"/>
  <c r="AP279" i="1"/>
  <c r="C2026" i="3" s="1" a="1"/>
  <c r="C2026" i="3" s="1"/>
  <c r="E2026" i="3" s="1"/>
  <c r="AV80" i="1"/>
  <c r="Y279" i="1"/>
  <c r="AC80" i="1"/>
  <c r="AT277" i="1"/>
  <c r="AZ78" i="1"/>
  <c r="AC277" i="1"/>
  <c r="AG78" i="1"/>
  <c r="AI275" i="1"/>
  <c r="AM76" i="1"/>
  <c r="AG275" i="1"/>
  <c r="AK76" i="1"/>
  <c r="AM273" i="1"/>
  <c r="AQ74" i="1"/>
  <c r="AQ271" i="1"/>
  <c r="AU72" i="1"/>
  <c r="AU269" i="1"/>
  <c r="G1768" i="3" s="1" a="1"/>
  <c r="G1768" i="3" s="1"/>
  <c r="AY70" i="1"/>
  <c r="E98" i="3"/>
  <c r="B100" i="3"/>
  <c r="J91" i="1"/>
  <c r="K91" i="1"/>
  <c r="L91" i="1"/>
  <c r="N91" i="1"/>
  <c r="P91" i="1"/>
  <c r="R91" i="1"/>
  <c r="T91" i="1"/>
  <c r="V91" i="1"/>
  <c r="X91" i="1"/>
  <c r="Z91" i="1"/>
  <c r="I91" i="1"/>
  <c r="H91" i="1"/>
  <c r="D291" i="1"/>
  <c r="C2319" i="3" s="1" a="1"/>
  <c r="C2319" i="3" s="1"/>
  <c r="E2319" i="3" s="1"/>
  <c r="E291" i="1"/>
  <c r="G2319" i="3" s="1" a="1"/>
  <c r="G2319" i="3" s="1"/>
  <c r="F291" i="1"/>
  <c r="C2320" i="3" s="1" a="1"/>
  <c r="C2320" i="3" s="1"/>
  <c r="E2320" i="3" s="1"/>
  <c r="G291" i="1"/>
  <c r="G2320" i="3" s="1" a="1"/>
  <c r="G2320" i="3" s="1"/>
  <c r="H291" i="1"/>
  <c r="C2321" i="3" s="1" a="1"/>
  <c r="C2321" i="3" s="1"/>
  <c r="E2321" i="3" s="1"/>
  <c r="J291" i="1"/>
  <c r="C2322" i="3" s="1" a="1"/>
  <c r="C2322" i="3" s="1"/>
  <c r="E2322" i="3" s="1"/>
  <c r="L291" i="1"/>
  <c r="C2323" i="3" s="1" a="1"/>
  <c r="C2323" i="3" s="1"/>
  <c r="E2323" i="3" s="1"/>
  <c r="N291" i="1"/>
  <c r="C2324" i="3" s="1" a="1"/>
  <c r="C2324" i="3" s="1"/>
  <c r="E2324" i="3" s="1"/>
  <c r="P291" i="1"/>
  <c r="C2325" i="3" s="1" a="1"/>
  <c r="C2325" i="3" s="1"/>
  <c r="E2325" i="3" s="1"/>
  <c r="R291" i="1"/>
  <c r="C2326" i="3" s="1" a="1"/>
  <c r="C2326" i="3" s="1"/>
  <c r="E2326" i="3" s="1"/>
  <c r="T291" i="1"/>
  <c r="C2327" i="3" s="1" a="1"/>
  <c r="C2327" i="3" s="1"/>
  <c r="E2327" i="3" s="1"/>
  <c r="B291" i="1"/>
  <c r="C2318" i="3" s="1" a="1"/>
  <c r="C2318" i="3" s="1"/>
  <c r="E2318" i="3" s="1"/>
  <c r="A292" i="1"/>
  <c r="G91" i="1"/>
  <c r="C291" i="1" s="1"/>
  <c r="G2318" i="3" s="1" a="1"/>
  <c r="G2318" i="3" s="1"/>
  <c r="F92" i="1"/>
  <c r="G1611" i="3" l="1" a="1"/>
  <c r="G1611" i="3" s="1"/>
  <c r="G1868" i="3" a="1"/>
  <c r="G1868" i="3" s="1"/>
  <c r="G1655" i="3" a="1"/>
  <c r="G1655" i="3" s="1"/>
  <c r="G1917" i="3" a="1"/>
  <c r="G1917" i="3" s="1"/>
  <c r="G1698" i="3" a="1"/>
  <c r="G1698" i="3" s="1"/>
  <c r="G1918" i="3" a="1"/>
  <c r="G1918" i="3" s="1"/>
  <c r="G1699" i="3" a="1"/>
  <c r="G1699" i="3" s="1"/>
  <c r="G1742" i="3" a="1"/>
  <c r="G1742" i="3" s="1"/>
  <c r="G2017" i="3" a="1"/>
  <c r="G2017" i="3" s="1"/>
  <c r="G1786" i="3" a="1"/>
  <c r="G1786" i="3" s="1"/>
  <c r="C2076" i="3" a="1"/>
  <c r="C2076" i="3" s="1"/>
  <c r="E2076" i="3" s="1"/>
  <c r="C1839" i="3" a="1"/>
  <c r="C1839" i="3" s="1"/>
  <c r="E1839" i="3" s="1"/>
  <c r="C2125" i="3" a="1"/>
  <c r="C2125" i="3" s="1"/>
  <c r="E2125" i="3" s="1"/>
  <c r="C1882" i="3" a="1"/>
  <c r="C1882" i="3" s="1"/>
  <c r="E1882" i="3" s="1"/>
  <c r="C2126" i="3" a="1"/>
  <c r="C2126" i="3" s="1"/>
  <c r="E2126" i="3" s="1"/>
  <c r="C1883" i="3" a="1"/>
  <c r="C1883" i="3" s="1"/>
  <c r="E1883" i="3" s="1"/>
  <c r="C2175" i="3" a="1"/>
  <c r="C2175" i="3" s="1"/>
  <c r="E2175" i="3" s="1"/>
  <c r="C1926" i="3" a="1"/>
  <c r="C1926" i="3" s="1"/>
  <c r="E1926" i="3" s="1"/>
  <c r="C2225" i="3" a="1"/>
  <c r="C2225" i="3" s="1"/>
  <c r="E2225" i="3" s="1"/>
  <c r="C1970" i="3" a="1"/>
  <c r="C1970" i="3" s="1"/>
  <c r="E1970" i="3" s="1"/>
  <c r="G2200" i="3" a="1"/>
  <c r="G2200" i="3" s="1"/>
  <c r="G1948" i="3" a="1"/>
  <c r="G1948" i="3" s="1"/>
  <c r="G2150" i="3" a="1"/>
  <c r="G2150" i="3" s="1"/>
  <c r="G1904" i="3" a="1"/>
  <c r="G1904" i="3" s="1"/>
  <c r="G2101" i="3" a="1"/>
  <c r="G2101" i="3" s="1"/>
  <c r="G1861" i="3" a="1"/>
  <c r="G1861" i="3" s="1"/>
  <c r="G2051" i="3" a="1"/>
  <c r="G2051" i="3" s="1"/>
  <c r="G1817" i="3" a="1"/>
  <c r="G1817" i="3" s="1"/>
  <c r="C2042" i="3" a="1"/>
  <c r="C2042" i="3" s="1"/>
  <c r="E2042" i="3" s="1"/>
  <c r="C1808" i="3" a="1"/>
  <c r="C1808" i="3" s="1"/>
  <c r="E1808" i="3" s="1"/>
  <c r="G2001" i="3" a="1"/>
  <c r="G2001" i="3" s="1"/>
  <c r="G1773" i="3" a="1"/>
  <c r="G1773" i="3" s="1"/>
  <c r="C1992" i="3" a="1"/>
  <c r="C1992" i="3" s="1"/>
  <c r="E1992" i="3" s="1"/>
  <c r="C1764" i="3" a="1"/>
  <c r="C1764" i="3" s="1"/>
  <c r="E1764" i="3" s="1"/>
  <c r="C1720" i="3" a="1"/>
  <c r="C1720" i="3" s="1"/>
  <c r="E1720" i="3" s="1"/>
  <c r="C1893" i="3" a="1"/>
  <c r="C1893" i="3" s="1"/>
  <c r="E1893" i="3" s="1"/>
  <c r="C1677" i="3" a="1"/>
  <c r="C1677" i="3" s="1"/>
  <c r="E1677" i="3" s="1"/>
  <c r="C1843" i="3" a="1"/>
  <c r="C1843" i="3" s="1"/>
  <c r="E1843" i="3" s="1"/>
  <c r="C1633" i="3" a="1"/>
  <c r="C1633" i="3" s="1"/>
  <c r="E1633" i="3" s="1"/>
  <c r="C1793" i="3" a="1"/>
  <c r="C1793" i="3" s="1"/>
  <c r="E1793" i="3" s="1"/>
  <c r="C1589" i="3" a="1"/>
  <c r="C1589" i="3" s="1"/>
  <c r="E1589" i="3" s="1"/>
  <c r="G2217" i="3" a="1"/>
  <c r="G2217" i="3" s="1"/>
  <c r="G1962" i="3" a="1"/>
  <c r="G1962" i="3" s="1"/>
  <c r="G2219" i="3" a="1"/>
  <c r="G2219" i="3" s="1"/>
  <c r="G1964" i="3" a="1"/>
  <c r="G1964" i="3" s="1"/>
  <c r="C2192" i="3" a="1"/>
  <c r="C2192" i="3" s="1"/>
  <c r="E2192" i="3" s="1"/>
  <c r="C1940" i="3" a="1"/>
  <c r="C1940" i="3" s="1"/>
  <c r="E1940" i="3" s="1"/>
  <c r="C2092" i="3" a="1"/>
  <c r="C2092" i="3" s="1"/>
  <c r="E2092" i="3" s="1"/>
  <c r="C1852" i="3" a="1"/>
  <c r="C1852" i="3" s="1"/>
  <c r="E1852" i="3" s="1"/>
  <c r="C2093" i="3" a="1"/>
  <c r="C2093" i="3" s="1"/>
  <c r="E2093" i="3" s="1"/>
  <c r="C1853" i="3" a="1"/>
  <c r="C1853" i="3" s="1"/>
  <c r="E1853" i="3" s="1"/>
  <c r="AV270" i="1"/>
  <c r="C1795" i="3" s="1" a="1"/>
  <c r="C1795" i="3" s="1"/>
  <c r="E1795" i="3" s="1"/>
  <c r="BA71" i="1"/>
  <c r="AW278" i="1"/>
  <c r="G2003" i="3" s="1" a="1"/>
  <c r="G2003" i="3" s="1"/>
  <c r="BB79" i="1"/>
  <c r="N286" i="1"/>
  <c r="S87" i="1"/>
  <c r="H288" i="1"/>
  <c r="C2243" i="3" s="1" a="1"/>
  <c r="C2243" i="3" s="1"/>
  <c r="E2243" i="3" s="1"/>
  <c r="M89" i="1"/>
  <c r="L288" i="1"/>
  <c r="C2245" i="3" s="1" a="1"/>
  <c r="C2245" i="3" s="1"/>
  <c r="E2245" i="3" s="1"/>
  <c r="Q89" i="1"/>
  <c r="K287" i="1"/>
  <c r="O88" i="1"/>
  <c r="Q285" i="1"/>
  <c r="G2169" i="3" s="1" a="1"/>
  <c r="G2169" i="3" s="1"/>
  <c r="U86" i="1"/>
  <c r="S283" i="1"/>
  <c r="W84" i="1"/>
  <c r="U283" i="1"/>
  <c r="Y84" i="1"/>
  <c r="AX277" i="1"/>
  <c r="BD78" i="1"/>
  <c r="AY269" i="1"/>
  <c r="G1770" i="3" s="1" a="1"/>
  <c r="G1770" i="3" s="1"/>
  <c r="BC70" i="1"/>
  <c r="BK263" i="1"/>
  <c r="BO64" i="1"/>
  <c r="BJ264" i="1" s="1"/>
  <c r="BL262" i="1"/>
  <c r="BQ63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DB92" i="1"/>
  <c r="DC92" i="1"/>
  <c r="DD92" i="1"/>
  <c r="DE92" i="1"/>
  <c r="DF92" i="1"/>
  <c r="DG92" i="1"/>
  <c r="DH92" i="1"/>
  <c r="DI92" i="1"/>
  <c r="DJ92" i="1"/>
  <c r="DK92" i="1"/>
  <c r="DL92" i="1"/>
  <c r="DM92" i="1"/>
  <c r="DN92" i="1"/>
  <c r="DO92" i="1"/>
  <c r="DP92" i="1"/>
  <c r="DQ92" i="1"/>
  <c r="DR92" i="1"/>
  <c r="DS92" i="1"/>
  <c r="DT92" i="1"/>
  <c r="DU92" i="1"/>
  <c r="DV92" i="1"/>
  <c r="DW92" i="1"/>
  <c r="DX92" i="1"/>
  <c r="DY92" i="1"/>
  <c r="DZ92" i="1"/>
  <c r="AZ292" i="1"/>
  <c r="BA292" i="1"/>
  <c r="BB292" i="1"/>
  <c r="BC292" i="1"/>
  <c r="BD292" i="1"/>
  <c r="BE292" i="1"/>
  <c r="BF292" i="1"/>
  <c r="BG292" i="1"/>
  <c r="BH292" i="1"/>
  <c r="BI292" i="1"/>
  <c r="BJ292" i="1"/>
  <c r="BK292" i="1"/>
  <c r="BL292" i="1"/>
  <c r="BM292" i="1"/>
  <c r="BN292" i="1"/>
  <c r="BO292" i="1"/>
  <c r="BP292" i="1"/>
  <c r="BQ292" i="1"/>
  <c r="BR292" i="1"/>
  <c r="BS292" i="1"/>
  <c r="BT292" i="1"/>
  <c r="BU292" i="1"/>
  <c r="BV292" i="1"/>
  <c r="BW292" i="1"/>
  <c r="BX292" i="1"/>
  <c r="BY292" i="1"/>
  <c r="BZ292" i="1"/>
  <c r="CA292" i="1"/>
  <c r="CB292" i="1"/>
  <c r="CC292" i="1"/>
  <c r="CD292" i="1"/>
  <c r="CE292" i="1"/>
  <c r="CF292" i="1"/>
  <c r="CG292" i="1"/>
  <c r="CH292" i="1"/>
  <c r="CI292" i="1"/>
  <c r="CJ292" i="1"/>
  <c r="CK292" i="1"/>
  <c r="CL292" i="1"/>
  <c r="CM292" i="1"/>
  <c r="CN292" i="1"/>
  <c r="CO292" i="1"/>
  <c r="CP292" i="1"/>
  <c r="CQ292" i="1"/>
  <c r="CR292" i="1"/>
  <c r="CS292" i="1"/>
  <c r="CT292" i="1"/>
  <c r="CU292" i="1"/>
  <c r="CV292" i="1"/>
  <c r="CW292" i="1"/>
  <c r="CX292" i="1"/>
  <c r="CY292" i="1"/>
  <c r="CZ292" i="1"/>
  <c r="DA292" i="1"/>
  <c r="DB292" i="1"/>
  <c r="DC292" i="1"/>
  <c r="DD292" i="1"/>
  <c r="DE292" i="1"/>
  <c r="DF292" i="1"/>
  <c r="DG292" i="1"/>
  <c r="DH292" i="1"/>
  <c r="DI292" i="1"/>
  <c r="DJ292" i="1"/>
  <c r="DK292" i="1"/>
  <c r="DL292" i="1"/>
  <c r="DM292" i="1"/>
  <c r="DN292" i="1"/>
  <c r="DO292" i="1"/>
  <c r="DP292" i="1"/>
  <c r="DQ292" i="1"/>
  <c r="DR292" i="1"/>
  <c r="DS292" i="1"/>
  <c r="DT292" i="1"/>
  <c r="DU292" i="1"/>
  <c r="DV292" i="1"/>
  <c r="DW292" i="1"/>
  <c r="DX292" i="1"/>
  <c r="DY292" i="1"/>
  <c r="DZ292" i="1"/>
  <c r="G100" i="3" a="1"/>
  <c r="G100" i="3" s="1"/>
  <c r="C100" i="3" a="1"/>
  <c r="C100" i="3" s="1"/>
  <c r="AT270" i="1"/>
  <c r="C1794" i="3" s="1" a="1"/>
  <c r="C1794" i="3" s="1"/>
  <c r="E1794" i="3" s="1"/>
  <c r="AY71" i="1"/>
  <c r="AP272" i="1"/>
  <c r="AU73" i="1"/>
  <c r="AL274" i="1"/>
  <c r="AQ75" i="1"/>
  <c r="AF276" i="1"/>
  <c r="AK77" i="1"/>
  <c r="AH276" i="1"/>
  <c r="AM77" i="1"/>
  <c r="AB278" i="1"/>
  <c r="AG79" i="1"/>
  <c r="AU278" i="1"/>
  <c r="G2002" i="3" s="1" a="1"/>
  <c r="G2002" i="3" s="1"/>
  <c r="AZ79" i="1"/>
  <c r="X280" i="1"/>
  <c r="AC81" i="1"/>
  <c r="AQ280" i="1"/>
  <c r="AV81" i="1"/>
  <c r="AM282" i="1"/>
  <c r="AR83" i="1"/>
  <c r="AG284" i="1"/>
  <c r="AL85" i="1"/>
  <c r="AI284" i="1"/>
  <c r="AN85" i="1"/>
  <c r="AC286" i="1"/>
  <c r="AH87" i="1"/>
  <c r="Y288" i="1"/>
  <c r="G2251" i="3" s="1" a="1"/>
  <c r="G2251" i="3" s="1"/>
  <c r="AD89" i="1"/>
  <c r="V289" i="1"/>
  <c r="C2276" i="3" s="1" a="1"/>
  <c r="C2276" i="3" s="1"/>
  <c r="E2276" i="3" s="1"/>
  <c r="AB90" i="1"/>
  <c r="Z287" i="1"/>
  <c r="AF88" i="1"/>
  <c r="AD285" i="1"/>
  <c r="AJ86" i="1"/>
  <c r="AJ283" i="1"/>
  <c r="AP84" i="1"/>
  <c r="AN281" i="1"/>
  <c r="AT82" i="1"/>
  <c r="W281" i="1"/>
  <c r="AA82" i="1"/>
  <c r="AR279" i="1"/>
  <c r="C2027" i="3" s="1" a="1"/>
  <c r="C2027" i="3" s="1"/>
  <c r="E2027" i="3" s="1"/>
  <c r="AX80" i="1"/>
  <c r="AA279" i="1"/>
  <c r="AE80" i="1"/>
  <c r="AE277" i="1"/>
  <c r="AI78" i="1"/>
  <c r="AK275" i="1"/>
  <c r="AO76" i="1"/>
  <c r="AO273" i="1"/>
  <c r="AS74" i="1"/>
  <c r="AS271" i="1"/>
  <c r="AW72" i="1"/>
  <c r="E99" i="3"/>
  <c r="B101" i="3"/>
  <c r="J92" i="1"/>
  <c r="K92" i="1"/>
  <c r="L92" i="1"/>
  <c r="N92" i="1"/>
  <c r="P92" i="1"/>
  <c r="R92" i="1"/>
  <c r="T92" i="1"/>
  <c r="V92" i="1"/>
  <c r="X92" i="1"/>
  <c r="Z92" i="1"/>
  <c r="I92" i="1"/>
  <c r="H92" i="1"/>
  <c r="D292" i="1"/>
  <c r="C2345" i="3" s="1" a="1"/>
  <c r="C2345" i="3" s="1"/>
  <c r="E2345" i="3" s="1"/>
  <c r="E292" i="1"/>
  <c r="G2345" i="3" s="1" a="1"/>
  <c r="G2345" i="3" s="1"/>
  <c r="F292" i="1"/>
  <c r="C2346" i="3" s="1" a="1"/>
  <c r="C2346" i="3" s="1"/>
  <c r="E2346" i="3" s="1"/>
  <c r="G292" i="1"/>
  <c r="G2346" i="3" s="1" a="1"/>
  <c r="G2346" i="3" s="1"/>
  <c r="I292" i="1"/>
  <c r="G2347" i="3" s="1" a="1"/>
  <c r="G2347" i="3" s="1"/>
  <c r="K292" i="1"/>
  <c r="G2348" i="3" s="1" a="1"/>
  <c r="G2348" i="3" s="1"/>
  <c r="M292" i="1"/>
  <c r="G2349" i="3" s="1" a="1"/>
  <c r="G2349" i="3" s="1"/>
  <c r="O292" i="1"/>
  <c r="G2350" i="3" s="1" a="1"/>
  <c r="G2350" i="3" s="1"/>
  <c r="Q292" i="1"/>
  <c r="G2351" i="3" s="1" a="1"/>
  <c r="G2351" i="3" s="1"/>
  <c r="S292" i="1"/>
  <c r="G2352" i="3" s="1" a="1"/>
  <c r="G2352" i="3" s="1"/>
  <c r="U292" i="1"/>
  <c r="G2353" i="3" s="1" a="1"/>
  <c r="G2353" i="3" s="1"/>
  <c r="C292" i="1"/>
  <c r="G2344" i="3" s="1" a="1"/>
  <c r="G2344" i="3" s="1"/>
  <c r="A293" i="1"/>
  <c r="G92" i="1"/>
  <c r="B292" i="1" s="1"/>
  <c r="C2344" i="3" s="1" a="1"/>
  <c r="C2344" i="3" s="1"/>
  <c r="E2344" i="3" s="1"/>
  <c r="F93" i="1"/>
  <c r="G1612" i="3" l="1" a="1"/>
  <c r="G1612" i="3" s="1"/>
  <c r="G1869" i="3" a="1"/>
  <c r="G1869" i="3" s="1"/>
  <c r="G1656" i="3" a="1"/>
  <c r="G1656" i="3" s="1"/>
  <c r="G1919" i="3" a="1"/>
  <c r="G1919" i="3" s="1"/>
  <c r="G1700" i="3" a="1"/>
  <c r="G1700" i="3" s="1"/>
  <c r="G1743" i="3" a="1"/>
  <c r="G1743" i="3" s="1"/>
  <c r="G2018" i="3" a="1"/>
  <c r="G2018" i="3" s="1"/>
  <c r="G1787" i="3" a="1"/>
  <c r="G1787" i="3" s="1"/>
  <c r="G2068" i="3" a="1"/>
  <c r="G2068" i="3" s="1"/>
  <c r="G1831" i="3" a="1"/>
  <c r="G1831" i="3" s="1"/>
  <c r="C2077" i="3" a="1"/>
  <c r="C2077" i="3" s="1"/>
  <c r="E2077" i="3" s="1"/>
  <c r="C1840" i="3" a="1"/>
  <c r="C1840" i="3" s="1"/>
  <c r="E1840" i="3" s="1"/>
  <c r="C2127" i="3" a="1"/>
  <c r="C2127" i="3" s="1"/>
  <c r="E2127" i="3" s="1"/>
  <c r="C1884" i="3" a="1"/>
  <c r="C1884" i="3" s="1"/>
  <c r="E1884" i="3" s="1"/>
  <c r="C2176" i="3" a="1"/>
  <c r="C2176" i="3" s="1"/>
  <c r="E2176" i="3" s="1"/>
  <c r="C1927" i="3" a="1"/>
  <c r="C1927" i="3" s="1"/>
  <c r="E1927" i="3" s="1"/>
  <c r="C2226" i="3" a="1"/>
  <c r="C2226" i="3" s="1"/>
  <c r="E2226" i="3" s="1"/>
  <c r="C1971" i="3" a="1"/>
  <c r="C1971" i="3" s="1"/>
  <c r="E1971" i="3" s="1"/>
  <c r="G2201" i="3" a="1"/>
  <c r="G2201" i="3" s="1"/>
  <c r="G1949" i="3" a="1"/>
  <c r="G1949" i="3" s="1"/>
  <c r="G2152" i="3" a="1"/>
  <c r="G2152" i="3" s="1"/>
  <c r="G1906" i="3" a="1"/>
  <c r="G1906" i="3" s="1"/>
  <c r="G2151" i="3" a="1"/>
  <c r="G2151" i="3" s="1"/>
  <c r="G1905" i="3" a="1"/>
  <c r="G1905" i="3" s="1"/>
  <c r="G2102" i="3" a="1"/>
  <c r="G2102" i="3" s="1"/>
  <c r="G1862" i="3" a="1"/>
  <c r="G1862" i="3" s="1"/>
  <c r="G2052" i="3" a="1"/>
  <c r="G2052" i="3" s="1"/>
  <c r="G1818" i="3" a="1"/>
  <c r="G1818" i="3" s="1"/>
  <c r="C2043" i="3" a="1"/>
  <c r="C2043" i="3" s="1"/>
  <c r="E2043" i="3" s="1"/>
  <c r="C1809" i="3" a="1"/>
  <c r="C1809" i="3" s="1"/>
  <c r="E1809" i="3" s="1"/>
  <c r="C1993" i="3" a="1"/>
  <c r="C1993" i="3" s="1"/>
  <c r="E1993" i="3" s="1"/>
  <c r="C1765" i="3" a="1"/>
  <c r="C1765" i="3" s="1"/>
  <c r="E1765" i="3" s="1"/>
  <c r="C1722" i="3" a="1"/>
  <c r="C1722" i="3" s="1"/>
  <c r="E1722" i="3" s="1"/>
  <c r="C1721" i="3" a="1"/>
  <c r="C1721" i="3" s="1"/>
  <c r="E1721" i="3" s="1"/>
  <c r="C1894" i="3" a="1"/>
  <c r="C1894" i="3" s="1"/>
  <c r="E1894" i="3" s="1"/>
  <c r="C1678" i="3" a="1"/>
  <c r="C1678" i="3" s="1"/>
  <c r="E1678" i="3" s="1"/>
  <c r="C1844" i="3" a="1"/>
  <c r="C1844" i="3" s="1"/>
  <c r="E1844" i="3" s="1"/>
  <c r="C1634" i="3" a="1"/>
  <c r="C1634" i="3" s="1"/>
  <c r="E1634" i="3" s="1"/>
  <c r="G2119" i="3" a="1"/>
  <c r="G2119" i="3" s="1"/>
  <c r="G1876" i="3" a="1"/>
  <c r="G1876" i="3" s="1"/>
  <c r="G2118" i="3" a="1"/>
  <c r="G2118" i="3" s="1"/>
  <c r="G1875" i="3" a="1"/>
  <c r="G1875" i="3" s="1"/>
  <c r="G2218" i="3" a="1"/>
  <c r="G2218" i="3" s="1"/>
  <c r="G1963" i="3" a="1"/>
  <c r="G1963" i="3" s="1"/>
  <c r="C2194" i="3" a="1"/>
  <c r="C2194" i="3" s="1"/>
  <c r="E2194" i="3" s="1"/>
  <c r="C1942" i="3" a="1"/>
  <c r="C1942" i="3" s="1"/>
  <c r="E1942" i="3" s="1"/>
  <c r="AX270" i="1"/>
  <c r="C1796" i="3" s="1" a="1"/>
  <c r="C1796" i="3" s="1"/>
  <c r="E1796" i="3" s="1"/>
  <c r="BC71" i="1"/>
  <c r="AY278" i="1"/>
  <c r="G2004" i="3" s="1" a="1"/>
  <c r="G2004" i="3" s="1"/>
  <c r="BD79" i="1"/>
  <c r="T284" i="1"/>
  <c r="C2145" i="3" s="1" a="1"/>
  <c r="C2145" i="3" s="1"/>
  <c r="E2145" i="3" s="1"/>
  <c r="Y85" i="1"/>
  <c r="R284" i="1"/>
  <c r="C2144" i="3" s="1" a="1"/>
  <c r="C2144" i="3" s="1"/>
  <c r="E2144" i="3" s="1"/>
  <c r="W85" i="1"/>
  <c r="P286" i="1"/>
  <c r="U87" i="1"/>
  <c r="J288" i="1"/>
  <c r="C2244" i="3" s="1" a="1"/>
  <c r="C2244" i="3" s="1"/>
  <c r="E2244" i="3" s="1"/>
  <c r="O89" i="1"/>
  <c r="M289" i="1"/>
  <c r="G2271" i="3" s="1" a="1"/>
  <c r="G2271" i="3" s="1"/>
  <c r="Q90" i="1"/>
  <c r="I289" i="1"/>
  <c r="G2269" i="3" s="1" a="1"/>
  <c r="G2269" i="3" s="1"/>
  <c r="M90" i="1"/>
  <c r="O287" i="1"/>
  <c r="S88" i="1"/>
  <c r="AV279" i="1"/>
  <c r="C2029" i="3" s="1" a="1"/>
  <c r="C2029" i="3" s="1"/>
  <c r="E2029" i="3" s="1"/>
  <c r="BB80" i="1"/>
  <c r="AW271" i="1"/>
  <c r="G1821" i="3" s="1" a="1"/>
  <c r="G1821" i="3" s="1"/>
  <c r="BA72" i="1"/>
  <c r="BM263" i="1"/>
  <c r="BQ64" i="1"/>
  <c r="BL264" i="1" s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DB93" i="1"/>
  <c r="DC93" i="1"/>
  <c r="DD93" i="1"/>
  <c r="DE93" i="1"/>
  <c r="DF93" i="1"/>
  <c r="DG93" i="1"/>
  <c r="DH93" i="1"/>
  <c r="DI93" i="1"/>
  <c r="DJ93" i="1"/>
  <c r="DK93" i="1"/>
  <c r="DL93" i="1"/>
  <c r="DM93" i="1"/>
  <c r="DN93" i="1"/>
  <c r="DO93" i="1"/>
  <c r="DP93" i="1"/>
  <c r="DQ93" i="1"/>
  <c r="DR93" i="1"/>
  <c r="DS93" i="1"/>
  <c r="DT93" i="1"/>
  <c r="DU93" i="1"/>
  <c r="DV93" i="1"/>
  <c r="DW93" i="1"/>
  <c r="DX93" i="1"/>
  <c r="DY93" i="1"/>
  <c r="DZ93" i="1"/>
  <c r="AZ293" i="1"/>
  <c r="BA293" i="1"/>
  <c r="BB293" i="1"/>
  <c r="BC293" i="1"/>
  <c r="BD293" i="1"/>
  <c r="BE293" i="1"/>
  <c r="BF293" i="1"/>
  <c r="BG293" i="1"/>
  <c r="BH293" i="1"/>
  <c r="BI293" i="1"/>
  <c r="BJ293" i="1"/>
  <c r="BK293" i="1"/>
  <c r="BL293" i="1"/>
  <c r="BM293" i="1"/>
  <c r="BN293" i="1"/>
  <c r="BO293" i="1"/>
  <c r="BP293" i="1"/>
  <c r="BQ293" i="1"/>
  <c r="BR293" i="1"/>
  <c r="BS293" i="1"/>
  <c r="BT293" i="1"/>
  <c r="BU293" i="1"/>
  <c r="BV293" i="1"/>
  <c r="BW293" i="1"/>
  <c r="BX293" i="1"/>
  <c r="BY293" i="1"/>
  <c r="BZ293" i="1"/>
  <c r="CA293" i="1"/>
  <c r="CB293" i="1"/>
  <c r="CC293" i="1"/>
  <c r="CD293" i="1"/>
  <c r="CE293" i="1"/>
  <c r="CF293" i="1"/>
  <c r="CG293" i="1"/>
  <c r="CH293" i="1"/>
  <c r="CI293" i="1"/>
  <c r="CJ293" i="1"/>
  <c r="CK293" i="1"/>
  <c r="CL293" i="1"/>
  <c r="CM293" i="1"/>
  <c r="CN293" i="1"/>
  <c r="CO293" i="1"/>
  <c r="CP293" i="1"/>
  <c r="CQ293" i="1"/>
  <c r="CR293" i="1"/>
  <c r="CS293" i="1"/>
  <c r="CT293" i="1"/>
  <c r="CU293" i="1"/>
  <c r="CV293" i="1"/>
  <c r="CW293" i="1"/>
  <c r="CX293" i="1"/>
  <c r="CY293" i="1"/>
  <c r="CZ293" i="1"/>
  <c r="DA293" i="1"/>
  <c r="DB293" i="1"/>
  <c r="DC293" i="1"/>
  <c r="DD293" i="1"/>
  <c r="DE293" i="1"/>
  <c r="DF293" i="1"/>
  <c r="DG293" i="1"/>
  <c r="DH293" i="1"/>
  <c r="DI293" i="1"/>
  <c r="DJ293" i="1"/>
  <c r="DK293" i="1"/>
  <c r="DL293" i="1"/>
  <c r="DM293" i="1"/>
  <c r="DN293" i="1"/>
  <c r="DO293" i="1"/>
  <c r="DP293" i="1"/>
  <c r="DQ293" i="1"/>
  <c r="DR293" i="1"/>
  <c r="DS293" i="1"/>
  <c r="DT293" i="1"/>
  <c r="DU293" i="1"/>
  <c r="DV293" i="1"/>
  <c r="DW293" i="1"/>
  <c r="DX293" i="1"/>
  <c r="DY293" i="1"/>
  <c r="DZ293" i="1"/>
  <c r="B102" i="3"/>
  <c r="G101" i="3" a="1"/>
  <c r="G101" i="3" s="1"/>
  <c r="C101" i="3" a="1"/>
  <c r="C101" i="3" s="1"/>
  <c r="AR272" i="1"/>
  <c r="AW73" i="1"/>
  <c r="AN274" i="1"/>
  <c r="AS75" i="1"/>
  <c r="AJ276" i="1"/>
  <c r="AO77" i="1"/>
  <c r="AD278" i="1"/>
  <c r="AI79" i="1"/>
  <c r="Z280" i="1"/>
  <c r="AE81" i="1"/>
  <c r="AS280" i="1"/>
  <c r="AX81" i="1"/>
  <c r="V282" i="1"/>
  <c r="AA83" i="1"/>
  <c r="AO282" i="1"/>
  <c r="AT83" i="1"/>
  <c r="AK284" i="1"/>
  <c r="AP85" i="1"/>
  <c r="AE286" i="1"/>
  <c r="AJ87" i="1"/>
  <c r="AA288" i="1"/>
  <c r="G2252" i="3" s="1" a="1"/>
  <c r="G2252" i="3" s="1"/>
  <c r="AF89" i="1"/>
  <c r="W290" i="1"/>
  <c r="G2302" i="3" s="1" a="1"/>
  <c r="G2302" i="3" s="1"/>
  <c r="AB91" i="1"/>
  <c r="X289" i="1"/>
  <c r="C2277" i="3" s="1" a="1"/>
  <c r="C2277" i="3" s="1"/>
  <c r="E2277" i="3" s="1"/>
  <c r="AD90" i="1"/>
  <c r="AB287" i="1"/>
  <c r="AH88" i="1"/>
  <c r="AH285" i="1"/>
  <c r="AN86" i="1"/>
  <c r="AF285" i="1"/>
  <c r="AL86" i="1"/>
  <c r="AL283" i="1"/>
  <c r="AR84" i="1"/>
  <c r="AP281" i="1"/>
  <c r="AV82" i="1"/>
  <c r="Y281" i="1"/>
  <c r="AC82" i="1"/>
  <c r="AT279" i="1"/>
  <c r="C2028" i="3" s="1" a="1"/>
  <c r="C2028" i="3" s="1"/>
  <c r="E2028" i="3" s="1"/>
  <c r="AZ80" i="1"/>
  <c r="AC279" i="1"/>
  <c r="AG80" i="1"/>
  <c r="AI277" i="1"/>
  <c r="AM78" i="1"/>
  <c r="AG277" i="1"/>
  <c r="AK78" i="1"/>
  <c r="AM275" i="1"/>
  <c r="AQ76" i="1"/>
  <c r="AQ273" i="1"/>
  <c r="AU74" i="1"/>
  <c r="AU271" i="1"/>
  <c r="G1820" i="3" s="1" a="1"/>
  <c r="G1820" i="3" s="1"/>
  <c r="AY72" i="1"/>
  <c r="E100" i="3"/>
  <c r="B103" i="3"/>
  <c r="J93" i="1"/>
  <c r="K93" i="1"/>
  <c r="L93" i="1"/>
  <c r="N93" i="1"/>
  <c r="P93" i="1"/>
  <c r="R93" i="1"/>
  <c r="T93" i="1"/>
  <c r="V93" i="1"/>
  <c r="X93" i="1"/>
  <c r="Z93" i="1"/>
  <c r="I93" i="1"/>
  <c r="H93" i="1"/>
  <c r="D293" i="1"/>
  <c r="C2371" i="3" s="1" a="1"/>
  <c r="C2371" i="3" s="1"/>
  <c r="E2371" i="3" s="1"/>
  <c r="E293" i="1"/>
  <c r="G2371" i="3" s="1" a="1"/>
  <c r="G2371" i="3" s="1"/>
  <c r="F293" i="1"/>
  <c r="C2372" i="3" s="1" a="1"/>
  <c r="C2372" i="3" s="1"/>
  <c r="E2372" i="3" s="1"/>
  <c r="G293" i="1"/>
  <c r="G2372" i="3" s="1" a="1"/>
  <c r="G2372" i="3" s="1"/>
  <c r="H293" i="1"/>
  <c r="C2373" i="3" s="1" a="1"/>
  <c r="C2373" i="3" s="1"/>
  <c r="E2373" i="3" s="1"/>
  <c r="J293" i="1"/>
  <c r="C2374" i="3" s="1" a="1"/>
  <c r="C2374" i="3" s="1"/>
  <c r="E2374" i="3" s="1"/>
  <c r="L293" i="1"/>
  <c r="C2375" i="3" s="1" a="1"/>
  <c r="C2375" i="3" s="1"/>
  <c r="E2375" i="3" s="1"/>
  <c r="N293" i="1"/>
  <c r="C2376" i="3" s="1" a="1"/>
  <c r="C2376" i="3" s="1"/>
  <c r="E2376" i="3" s="1"/>
  <c r="P293" i="1"/>
  <c r="C2377" i="3" s="1" a="1"/>
  <c r="C2377" i="3" s="1"/>
  <c r="E2377" i="3" s="1"/>
  <c r="R293" i="1"/>
  <c r="C2378" i="3" s="1" a="1"/>
  <c r="C2378" i="3" s="1"/>
  <c r="E2378" i="3" s="1"/>
  <c r="T293" i="1"/>
  <c r="C2379" i="3" s="1" a="1"/>
  <c r="C2379" i="3" s="1"/>
  <c r="E2379" i="3" s="1"/>
  <c r="B293" i="1"/>
  <c r="C2370" i="3" s="1" a="1"/>
  <c r="C2370" i="3" s="1"/>
  <c r="E2370" i="3" s="1"/>
  <c r="A294" i="1"/>
  <c r="G93" i="1"/>
  <c r="C293" i="1" s="1"/>
  <c r="G2370" i="3" s="1" a="1"/>
  <c r="G2370" i="3" s="1"/>
  <c r="F94" i="1"/>
  <c r="G1870" i="3" l="1" a="1"/>
  <c r="G1870" i="3" s="1"/>
  <c r="G1657" i="3" a="1"/>
  <c r="G1657" i="3" s="1"/>
  <c r="G1920" i="3" a="1"/>
  <c r="G1920" i="3" s="1"/>
  <c r="G1701" i="3" a="1"/>
  <c r="G1701" i="3" s="1"/>
  <c r="G1744" i="3" a="1"/>
  <c r="G1744" i="3" s="1"/>
  <c r="G1745" i="3" a="1"/>
  <c r="G1745" i="3" s="1"/>
  <c r="G2019" i="3" a="1"/>
  <c r="G2019" i="3" s="1"/>
  <c r="G1788" i="3" a="1"/>
  <c r="G1788" i="3" s="1"/>
  <c r="G2069" i="3" a="1"/>
  <c r="G2069" i="3" s="1"/>
  <c r="G1832" i="3" a="1"/>
  <c r="G1832" i="3" s="1"/>
  <c r="C2078" i="3" a="1"/>
  <c r="C2078" i="3" s="1"/>
  <c r="E2078" i="3" s="1"/>
  <c r="C1841" i="3" a="1"/>
  <c r="C1841" i="3" s="1"/>
  <c r="E1841" i="3" s="1"/>
  <c r="C2128" i="3" a="1"/>
  <c r="C2128" i="3" s="1"/>
  <c r="E2128" i="3" s="1"/>
  <c r="C1885" i="3" a="1"/>
  <c r="C1885" i="3" s="1"/>
  <c r="E1885" i="3" s="1"/>
  <c r="C2177" i="3" a="1"/>
  <c r="C2177" i="3" s="1"/>
  <c r="E2177" i="3" s="1"/>
  <c r="C1928" i="3" a="1"/>
  <c r="C1928" i="3" s="1"/>
  <c r="E1928" i="3" s="1"/>
  <c r="C2178" i="3" a="1"/>
  <c r="C2178" i="3" s="1"/>
  <c r="E2178" i="3" s="1"/>
  <c r="C1929" i="3" a="1"/>
  <c r="C1929" i="3" s="1"/>
  <c r="E1929" i="3" s="1"/>
  <c r="C2227" i="3" a="1"/>
  <c r="C2227" i="3" s="1"/>
  <c r="E2227" i="3" s="1"/>
  <c r="C1972" i="3" a="1"/>
  <c r="C1972" i="3" s="1"/>
  <c r="E1972" i="3" s="1"/>
  <c r="G2202" i="3" a="1"/>
  <c r="G2202" i="3" s="1"/>
  <c r="G1950" i="3" a="1"/>
  <c r="G1950" i="3" s="1"/>
  <c r="G2153" i="3" a="1"/>
  <c r="G2153" i="3" s="1"/>
  <c r="G1907" i="3" a="1"/>
  <c r="G1907" i="3" s="1"/>
  <c r="G2103" i="3" a="1"/>
  <c r="G2103" i="3" s="1"/>
  <c r="G1863" i="3" a="1"/>
  <c r="G1863" i="3" s="1"/>
  <c r="C2094" i="3" a="1"/>
  <c r="C2094" i="3" s="1"/>
  <c r="E2094" i="3" s="1"/>
  <c r="C1854" i="3" a="1"/>
  <c r="C1854" i="3" s="1"/>
  <c r="E1854" i="3" s="1"/>
  <c r="G2053" i="3" a="1"/>
  <c r="G2053" i="3" s="1"/>
  <c r="G1819" i="3" a="1"/>
  <c r="G1819" i="3" s="1"/>
  <c r="C2044" i="3" a="1"/>
  <c r="C2044" i="3" s="1"/>
  <c r="E2044" i="3" s="1"/>
  <c r="C1810" i="3" a="1"/>
  <c r="C1810" i="3" s="1"/>
  <c r="E1810" i="3" s="1"/>
  <c r="C1994" i="3" a="1"/>
  <c r="C1994" i="3" s="1"/>
  <c r="E1994" i="3" s="1"/>
  <c r="C1766" i="3" a="1"/>
  <c r="C1766" i="3" s="1"/>
  <c r="E1766" i="3" s="1"/>
  <c r="C1723" i="3" a="1"/>
  <c r="C1723" i="3" s="1"/>
  <c r="E1723" i="3" s="1"/>
  <c r="C1895" i="3" a="1"/>
  <c r="C1895" i="3" s="1"/>
  <c r="E1895" i="3" s="1"/>
  <c r="C1679" i="3" a="1"/>
  <c r="C1679" i="3" s="1"/>
  <c r="E1679" i="3" s="1"/>
  <c r="C1845" i="3" a="1"/>
  <c r="C1845" i="3" s="1"/>
  <c r="E1845" i="3" s="1"/>
  <c r="C1635" i="3" a="1"/>
  <c r="C1635" i="3" s="1"/>
  <c r="E1635" i="3" s="1"/>
  <c r="G2220" i="3" a="1"/>
  <c r="G2220" i="3" s="1"/>
  <c r="G1965" i="3" a="1"/>
  <c r="G1965" i="3" s="1"/>
  <c r="C2195" i="3" a="1"/>
  <c r="C2195" i="3" s="1"/>
  <c r="E2195" i="3" s="1"/>
  <c r="C1943" i="3" a="1"/>
  <c r="C1943" i="3" s="1"/>
  <c r="E1943" i="3" s="1"/>
  <c r="AV272" i="1"/>
  <c r="C1847" i="3" s="1" a="1"/>
  <c r="C1847" i="3" s="1"/>
  <c r="E1847" i="3" s="1"/>
  <c r="BA73" i="1"/>
  <c r="AW280" i="1"/>
  <c r="G2055" i="3" s="1" a="1"/>
  <c r="G2055" i="3" s="1"/>
  <c r="BB81" i="1"/>
  <c r="N288" i="1"/>
  <c r="C2246" i="3" s="1" a="1"/>
  <c r="C2246" i="3" s="1"/>
  <c r="E2246" i="3" s="1"/>
  <c r="S89" i="1"/>
  <c r="H290" i="1"/>
  <c r="C2295" i="3" s="1" a="1"/>
  <c r="C2295" i="3" s="1"/>
  <c r="E2295" i="3" s="1"/>
  <c r="M91" i="1"/>
  <c r="L290" i="1"/>
  <c r="C2297" i="3" s="1" a="1"/>
  <c r="C2297" i="3" s="1"/>
  <c r="E2297" i="3" s="1"/>
  <c r="Q91" i="1"/>
  <c r="K289" i="1"/>
  <c r="G2270" i="3" s="1" a="1"/>
  <c r="G2270" i="3" s="1"/>
  <c r="O90" i="1"/>
  <c r="Q287" i="1"/>
  <c r="U88" i="1"/>
  <c r="S285" i="1"/>
  <c r="G2170" i="3" s="1" a="1"/>
  <c r="G2170" i="3" s="1"/>
  <c r="W86" i="1"/>
  <c r="U285" i="1"/>
  <c r="G2171" i="3" s="1" a="1"/>
  <c r="G2171" i="3" s="1"/>
  <c r="Y86" i="1"/>
  <c r="AX279" i="1"/>
  <c r="C2030" i="3" s="1" a="1"/>
  <c r="C2030" i="3" s="1"/>
  <c r="E2030" i="3" s="1"/>
  <c r="BD80" i="1"/>
  <c r="AY271" i="1"/>
  <c r="G1822" i="3" s="1" a="1"/>
  <c r="G1822" i="3" s="1"/>
  <c r="BC72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DB94" i="1"/>
  <c r="DC94" i="1"/>
  <c r="DD94" i="1"/>
  <c r="DE94" i="1"/>
  <c r="DF94" i="1"/>
  <c r="DG94" i="1"/>
  <c r="DH94" i="1"/>
  <c r="DI94" i="1"/>
  <c r="DJ94" i="1"/>
  <c r="DK94" i="1"/>
  <c r="DL94" i="1"/>
  <c r="DM94" i="1"/>
  <c r="DN94" i="1"/>
  <c r="DO94" i="1"/>
  <c r="DP94" i="1"/>
  <c r="DQ94" i="1"/>
  <c r="DR94" i="1"/>
  <c r="DS94" i="1"/>
  <c r="DT94" i="1"/>
  <c r="DU94" i="1"/>
  <c r="DV94" i="1"/>
  <c r="DW94" i="1"/>
  <c r="DX94" i="1"/>
  <c r="DY94" i="1"/>
  <c r="DZ94" i="1"/>
  <c r="AZ294" i="1"/>
  <c r="BA294" i="1"/>
  <c r="BB294" i="1"/>
  <c r="BC294" i="1"/>
  <c r="BD294" i="1"/>
  <c r="BE294" i="1"/>
  <c r="BF294" i="1"/>
  <c r="BG294" i="1"/>
  <c r="BH294" i="1"/>
  <c r="BI294" i="1"/>
  <c r="BJ294" i="1"/>
  <c r="BK294" i="1"/>
  <c r="BL294" i="1"/>
  <c r="BM294" i="1"/>
  <c r="BN294" i="1"/>
  <c r="BO294" i="1"/>
  <c r="BP294" i="1"/>
  <c r="BQ294" i="1"/>
  <c r="BR294" i="1"/>
  <c r="BS294" i="1"/>
  <c r="BT294" i="1"/>
  <c r="BU294" i="1"/>
  <c r="BV294" i="1"/>
  <c r="BW294" i="1"/>
  <c r="BX294" i="1"/>
  <c r="BY294" i="1"/>
  <c r="BZ294" i="1"/>
  <c r="CA294" i="1"/>
  <c r="CB294" i="1"/>
  <c r="CC294" i="1"/>
  <c r="CD294" i="1"/>
  <c r="CE294" i="1"/>
  <c r="CF294" i="1"/>
  <c r="CG294" i="1"/>
  <c r="CH294" i="1"/>
  <c r="CI294" i="1"/>
  <c r="CJ294" i="1"/>
  <c r="CK294" i="1"/>
  <c r="CL294" i="1"/>
  <c r="CM294" i="1"/>
  <c r="CN294" i="1"/>
  <c r="CO294" i="1"/>
  <c r="CP294" i="1"/>
  <c r="CQ294" i="1"/>
  <c r="CR294" i="1"/>
  <c r="CS294" i="1"/>
  <c r="CT294" i="1"/>
  <c r="CU294" i="1"/>
  <c r="CV294" i="1"/>
  <c r="CW294" i="1"/>
  <c r="CX294" i="1"/>
  <c r="CY294" i="1"/>
  <c r="CZ294" i="1"/>
  <c r="DA294" i="1"/>
  <c r="DB294" i="1"/>
  <c r="DC294" i="1"/>
  <c r="DD294" i="1"/>
  <c r="DE294" i="1"/>
  <c r="DF294" i="1"/>
  <c r="DG294" i="1"/>
  <c r="DH294" i="1"/>
  <c r="DI294" i="1"/>
  <c r="DJ294" i="1"/>
  <c r="DK294" i="1"/>
  <c r="DL294" i="1"/>
  <c r="DM294" i="1"/>
  <c r="DN294" i="1"/>
  <c r="DO294" i="1"/>
  <c r="DP294" i="1"/>
  <c r="DQ294" i="1"/>
  <c r="DR294" i="1"/>
  <c r="DS294" i="1"/>
  <c r="DT294" i="1"/>
  <c r="DU294" i="1"/>
  <c r="DV294" i="1"/>
  <c r="DW294" i="1"/>
  <c r="DX294" i="1"/>
  <c r="DY294" i="1"/>
  <c r="DZ294" i="1"/>
  <c r="G103" i="3" a="1"/>
  <c r="G103" i="3" s="1"/>
  <c r="C103" i="3" a="1"/>
  <c r="C103" i="3" s="1"/>
  <c r="G102" i="3" a="1"/>
  <c r="G102" i="3" s="1"/>
  <c r="C102" i="3" a="1"/>
  <c r="C102" i="3" s="1"/>
  <c r="E102" i="3" s="1"/>
  <c r="AT272" i="1"/>
  <c r="C1846" i="3" s="1" a="1"/>
  <c r="C1846" i="3" s="1"/>
  <c r="E1846" i="3" s="1"/>
  <c r="AY73" i="1"/>
  <c r="AP274" i="1"/>
  <c r="AU75" i="1"/>
  <c r="AL276" i="1"/>
  <c r="AQ77" i="1"/>
  <c r="AF278" i="1"/>
  <c r="AK79" i="1"/>
  <c r="AH278" i="1"/>
  <c r="AM79" i="1"/>
  <c r="AB280" i="1"/>
  <c r="AG81" i="1"/>
  <c r="AU280" i="1"/>
  <c r="G2054" i="3" s="1" a="1"/>
  <c r="G2054" i="3" s="1"/>
  <c r="AZ81" i="1"/>
  <c r="X282" i="1"/>
  <c r="AC83" i="1"/>
  <c r="AQ282" i="1"/>
  <c r="AV83" i="1"/>
  <c r="AM284" i="1"/>
  <c r="AR85" i="1"/>
  <c r="AG286" i="1"/>
  <c r="AL87" i="1"/>
  <c r="AI286" i="1"/>
  <c r="AN87" i="1"/>
  <c r="AC288" i="1"/>
  <c r="G2253" i="3" s="1" a="1"/>
  <c r="G2253" i="3" s="1"/>
  <c r="AH89" i="1"/>
  <c r="Y290" i="1"/>
  <c r="G2303" i="3" s="1" a="1"/>
  <c r="G2303" i="3" s="1"/>
  <c r="AD91" i="1"/>
  <c r="V291" i="1"/>
  <c r="C2328" i="3" s="1" a="1"/>
  <c r="C2328" i="3" s="1"/>
  <c r="E2328" i="3" s="1"/>
  <c r="AB92" i="1"/>
  <c r="Z289" i="1"/>
  <c r="C2278" i="3" s="1" a="1"/>
  <c r="C2278" i="3" s="1"/>
  <c r="E2278" i="3" s="1"/>
  <c r="AF90" i="1"/>
  <c r="AD287" i="1"/>
  <c r="AJ88" i="1"/>
  <c r="AJ285" i="1"/>
  <c r="AP86" i="1"/>
  <c r="AN283" i="1"/>
  <c r="AT84" i="1"/>
  <c r="W283" i="1"/>
  <c r="AA84" i="1"/>
  <c r="AR281" i="1"/>
  <c r="AX82" i="1"/>
  <c r="AA281" i="1"/>
  <c r="AE82" i="1"/>
  <c r="AE279" i="1"/>
  <c r="AI80" i="1"/>
  <c r="AK277" i="1"/>
  <c r="AO78" i="1"/>
  <c r="AO275" i="1"/>
  <c r="AS76" i="1"/>
  <c r="AS273" i="1"/>
  <c r="AW74" i="1"/>
  <c r="E101" i="3"/>
  <c r="B104" i="3"/>
  <c r="J94" i="1"/>
  <c r="K94" i="1"/>
  <c r="F294" i="1" s="1"/>
  <c r="C2398" i="3" s="1" a="1"/>
  <c r="C2398" i="3" s="1"/>
  <c r="E2398" i="3" s="1"/>
  <c r="L94" i="1"/>
  <c r="N94" i="1"/>
  <c r="I294" i="1" s="1"/>
  <c r="G2399" i="3" s="1" a="1"/>
  <c r="G2399" i="3" s="1"/>
  <c r="P94" i="1"/>
  <c r="R94" i="1"/>
  <c r="T94" i="1"/>
  <c r="O294" i="1" s="1"/>
  <c r="G2402" i="3" s="1" a="1"/>
  <c r="G2402" i="3" s="1"/>
  <c r="V94" i="1"/>
  <c r="X94" i="1"/>
  <c r="Z94" i="1"/>
  <c r="U294" i="1" s="1"/>
  <c r="G2405" i="3" s="1" a="1"/>
  <c r="G2405" i="3" s="1"/>
  <c r="I94" i="1"/>
  <c r="D294" i="1" s="1"/>
  <c r="C2397" i="3" s="1" a="1"/>
  <c r="C2397" i="3" s="1"/>
  <c r="E2397" i="3" s="1"/>
  <c r="H94" i="1"/>
  <c r="E294" i="1"/>
  <c r="G2397" i="3" s="1" a="1"/>
  <c r="G2397" i="3" s="1"/>
  <c r="G294" i="1"/>
  <c r="G2398" i="3" s="1" a="1"/>
  <c r="G2398" i="3" s="1"/>
  <c r="K294" i="1"/>
  <c r="G2400" i="3" s="1" a="1"/>
  <c r="G2400" i="3" s="1"/>
  <c r="M294" i="1"/>
  <c r="G2401" i="3" s="1" a="1"/>
  <c r="G2401" i="3" s="1"/>
  <c r="Q294" i="1"/>
  <c r="G2403" i="3" s="1" a="1"/>
  <c r="G2403" i="3" s="1"/>
  <c r="S294" i="1"/>
  <c r="G2404" i="3" s="1" a="1"/>
  <c r="G2404" i="3" s="1"/>
  <c r="C294" i="1"/>
  <c r="G2396" i="3" s="1" a="1"/>
  <c r="G2396" i="3" s="1"/>
  <c r="A295" i="1"/>
  <c r="G94" i="1"/>
  <c r="B294" i="1" s="1"/>
  <c r="C2396" i="3" s="1" a="1"/>
  <c r="C2396" i="3" s="1"/>
  <c r="E2396" i="3" s="1"/>
  <c r="F95" i="1"/>
  <c r="G1871" i="3" l="1" a="1"/>
  <c r="G1871" i="3" s="1"/>
  <c r="G1658" i="3" a="1"/>
  <c r="G1658" i="3" s="1"/>
  <c r="G1921" i="3" a="1"/>
  <c r="G1921" i="3" s="1"/>
  <c r="G1702" i="3" a="1"/>
  <c r="G1702" i="3" s="1"/>
  <c r="G1746" i="3" a="1"/>
  <c r="G1746" i="3" s="1"/>
  <c r="G2020" i="3" a="1"/>
  <c r="G2020" i="3" s="1"/>
  <c r="G1789" i="3" a="1"/>
  <c r="G1789" i="3" s="1"/>
  <c r="G2070" i="3" a="1"/>
  <c r="G2070" i="3" s="1"/>
  <c r="G1833" i="3" a="1"/>
  <c r="G1833" i="3" s="1"/>
  <c r="C2079" i="3" a="1"/>
  <c r="C2079" i="3" s="1"/>
  <c r="E2079" i="3" s="1"/>
  <c r="C1842" i="3" a="1"/>
  <c r="C1842" i="3" s="1"/>
  <c r="E1842" i="3" s="1"/>
  <c r="G2120" i="3" a="1"/>
  <c r="G2120" i="3" s="1"/>
  <c r="G1877" i="3" a="1"/>
  <c r="G1877" i="3" s="1"/>
  <c r="C2129" i="3" a="1"/>
  <c r="C2129" i="3" s="1"/>
  <c r="E2129" i="3" s="1"/>
  <c r="C1886" i="3" a="1"/>
  <c r="C1886" i="3" s="1"/>
  <c r="E1886" i="3" s="1"/>
  <c r="C2179" i="3" a="1"/>
  <c r="C2179" i="3" s="1"/>
  <c r="E2179" i="3" s="1"/>
  <c r="C1930" i="3" a="1"/>
  <c r="C1930" i="3" s="1"/>
  <c r="E1930" i="3" s="1"/>
  <c r="C2228" i="3" a="1"/>
  <c r="C2228" i="3" s="1"/>
  <c r="E2228" i="3" s="1"/>
  <c r="C1973" i="3" a="1"/>
  <c r="C1973" i="3" s="1"/>
  <c r="E1973" i="3" s="1"/>
  <c r="G2204" i="3" a="1"/>
  <c r="G2204" i="3" s="1"/>
  <c r="G1952" i="3" a="1"/>
  <c r="G1952" i="3" s="1"/>
  <c r="G2203" i="3" a="1"/>
  <c r="G2203" i="3" s="1"/>
  <c r="G1951" i="3" a="1"/>
  <c r="G1951" i="3" s="1"/>
  <c r="G2154" i="3" a="1"/>
  <c r="G2154" i="3" s="1"/>
  <c r="G1908" i="3" a="1"/>
  <c r="G1908" i="3" s="1"/>
  <c r="G2104" i="3" a="1"/>
  <c r="G2104" i="3" s="1"/>
  <c r="G1864" i="3" a="1"/>
  <c r="G1864" i="3" s="1"/>
  <c r="C2095" i="3" a="1"/>
  <c r="C2095" i="3" s="1"/>
  <c r="E2095" i="3" s="1"/>
  <c r="C1855" i="3" a="1"/>
  <c r="C1855" i="3" s="1"/>
  <c r="E1855" i="3" s="1"/>
  <c r="C2045" i="3" a="1"/>
  <c r="C2045" i="3" s="1"/>
  <c r="E2045" i="3" s="1"/>
  <c r="C1811" i="3" a="1"/>
  <c r="C1811" i="3" s="1"/>
  <c r="E1811" i="3" s="1"/>
  <c r="C1996" i="3" a="1"/>
  <c r="C1996" i="3" s="1"/>
  <c r="E1996" i="3" s="1"/>
  <c r="C1768" i="3" a="1"/>
  <c r="C1768" i="3" s="1"/>
  <c r="E1768" i="3" s="1"/>
  <c r="C1995" i="3" a="1"/>
  <c r="C1995" i="3" s="1"/>
  <c r="E1995" i="3" s="1"/>
  <c r="C1767" i="3" a="1"/>
  <c r="C1767" i="3" s="1"/>
  <c r="E1767" i="3" s="1"/>
  <c r="C1724" i="3" a="1"/>
  <c r="C1724" i="3" s="1"/>
  <c r="E1724" i="3" s="1"/>
  <c r="C1896" i="3" a="1"/>
  <c r="C1896" i="3" s="1"/>
  <c r="E1896" i="3" s="1"/>
  <c r="C1680" i="3" a="1"/>
  <c r="C1680" i="3" s="1"/>
  <c r="E1680" i="3" s="1"/>
  <c r="G2221" i="3" a="1"/>
  <c r="G2221" i="3" s="1"/>
  <c r="G1966" i="3" a="1"/>
  <c r="G1966" i="3" s="1"/>
  <c r="AX272" i="1"/>
  <c r="C1848" i="3" s="1" a="1"/>
  <c r="C1848" i="3" s="1"/>
  <c r="E1848" i="3" s="1"/>
  <c r="BC73" i="1"/>
  <c r="AY280" i="1"/>
  <c r="G2056" i="3" s="1" a="1"/>
  <c r="G2056" i="3" s="1"/>
  <c r="BD81" i="1"/>
  <c r="T286" i="1"/>
  <c r="Y87" i="1"/>
  <c r="R286" i="1"/>
  <c r="W87" i="1"/>
  <c r="P288" i="1"/>
  <c r="C2247" i="3" s="1" a="1"/>
  <c r="C2247" i="3" s="1"/>
  <c r="E2247" i="3" s="1"/>
  <c r="U89" i="1"/>
  <c r="J290" i="1"/>
  <c r="C2296" i="3" s="1" a="1"/>
  <c r="C2296" i="3" s="1"/>
  <c r="E2296" i="3" s="1"/>
  <c r="O91" i="1"/>
  <c r="M291" i="1"/>
  <c r="G2323" i="3" s="1" a="1"/>
  <c r="G2323" i="3" s="1"/>
  <c r="Q92" i="1"/>
  <c r="I291" i="1"/>
  <c r="G2321" i="3" s="1" a="1"/>
  <c r="G2321" i="3" s="1"/>
  <c r="M92" i="1"/>
  <c r="O289" i="1"/>
  <c r="G2272" i="3" s="1" a="1"/>
  <c r="G2272" i="3" s="1"/>
  <c r="S90" i="1"/>
  <c r="AV281" i="1"/>
  <c r="C2081" i="3" s="1" a="1"/>
  <c r="C2081" i="3" s="1"/>
  <c r="E2081" i="3" s="1"/>
  <c r="BB82" i="1"/>
  <c r="AW273" i="1"/>
  <c r="G1873" i="3" s="1" a="1"/>
  <c r="G1873" i="3" s="1"/>
  <c r="BA74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DB95" i="1"/>
  <c r="DC95" i="1"/>
  <c r="DD95" i="1"/>
  <c r="DE95" i="1"/>
  <c r="DF95" i="1"/>
  <c r="DG95" i="1"/>
  <c r="DH95" i="1"/>
  <c r="DI95" i="1"/>
  <c r="DJ95" i="1"/>
  <c r="DK95" i="1"/>
  <c r="DL95" i="1"/>
  <c r="DM95" i="1"/>
  <c r="DN95" i="1"/>
  <c r="DO95" i="1"/>
  <c r="DP95" i="1"/>
  <c r="DQ95" i="1"/>
  <c r="DR95" i="1"/>
  <c r="DS95" i="1"/>
  <c r="DT95" i="1"/>
  <c r="DU95" i="1"/>
  <c r="DV95" i="1"/>
  <c r="DW95" i="1"/>
  <c r="DX95" i="1"/>
  <c r="DY95" i="1"/>
  <c r="DZ95" i="1"/>
  <c r="AZ295" i="1"/>
  <c r="BA295" i="1"/>
  <c r="BB295" i="1"/>
  <c r="BC295" i="1"/>
  <c r="BD295" i="1"/>
  <c r="BE295" i="1"/>
  <c r="BF295" i="1"/>
  <c r="BG295" i="1"/>
  <c r="BH295" i="1"/>
  <c r="BI295" i="1"/>
  <c r="BJ295" i="1"/>
  <c r="BK295" i="1"/>
  <c r="BL295" i="1"/>
  <c r="BM295" i="1"/>
  <c r="BN295" i="1"/>
  <c r="BO295" i="1"/>
  <c r="BP295" i="1"/>
  <c r="BQ295" i="1"/>
  <c r="BR295" i="1"/>
  <c r="BS295" i="1"/>
  <c r="BT295" i="1"/>
  <c r="BU295" i="1"/>
  <c r="BV295" i="1"/>
  <c r="BW295" i="1"/>
  <c r="BX295" i="1"/>
  <c r="BY295" i="1"/>
  <c r="BZ295" i="1"/>
  <c r="CA295" i="1"/>
  <c r="CB295" i="1"/>
  <c r="CC295" i="1"/>
  <c r="CD295" i="1"/>
  <c r="CE295" i="1"/>
  <c r="CF295" i="1"/>
  <c r="CG295" i="1"/>
  <c r="CH295" i="1"/>
  <c r="CI295" i="1"/>
  <c r="CJ295" i="1"/>
  <c r="CK295" i="1"/>
  <c r="CL295" i="1"/>
  <c r="CM295" i="1"/>
  <c r="CN295" i="1"/>
  <c r="CO295" i="1"/>
  <c r="CP295" i="1"/>
  <c r="CQ295" i="1"/>
  <c r="CR295" i="1"/>
  <c r="CS295" i="1"/>
  <c r="CT295" i="1"/>
  <c r="CU295" i="1"/>
  <c r="CV295" i="1"/>
  <c r="CW295" i="1"/>
  <c r="CX295" i="1"/>
  <c r="CY295" i="1"/>
  <c r="CZ295" i="1"/>
  <c r="DA295" i="1"/>
  <c r="DB295" i="1"/>
  <c r="DC295" i="1"/>
  <c r="DD295" i="1"/>
  <c r="DE295" i="1"/>
  <c r="DF295" i="1"/>
  <c r="DG295" i="1"/>
  <c r="DH295" i="1"/>
  <c r="DI295" i="1"/>
  <c r="DJ295" i="1"/>
  <c r="DK295" i="1"/>
  <c r="DL295" i="1"/>
  <c r="DM295" i="1"/>
  <c r="DN295" i="1"/>
  <c r="DO295" i="1"/>
  <c r="DP295" i="1"/>
  <c r="DQ295" i="1"/>
  <c r="DR295" i="1"/>
  <c r="DS295" i="1"/>
  <c r="DT295" i="1"/>
  <c r="DU295" i="1"/>
  <c r="DV295" i="1"/>
  <c r="DW295" i="1"/>
  <c r="DX295" i="1"/>
  <c r="DY295" i="1"/>
  <c r="DZ295" i="1"/>
  <c r="G104" i="3" a="1"/>
  <c r="G104" i="3" s="1"/>
  <c r="C104" i="3" a="1"/>
  <c r="C104" i="3" s="1"/>
  <c r="AJ278" i="1"/>
  <c r="AO79" i="1"/>
  <c r="AS282" i="1"/>
  <c r="AX83" i="1"/>
  <c r="AK286" i="1"/>
  <c r="AP87" i="1"/>
  <c r="W292" i="1"/>
  <c r="G2354" i="3" s="1" a="1"/>
  <c r="G2354" i="3" s="1"/>
  <c r="AB93" i="1"/>
  <c r="AH287" i="1"/>
  <c r="AN88" i="1"/>
  <c r="AP283" i="1"/>
  <c r="AV84" i="1"/>
  <c r="AC281" i="1"/>
  <c r="AG82" i="1"/>
  <c r="AM277" i="1"/>
  <c r="AQ78" i="1"/>
  <c r="AN276" i="1"/>
  <c r="AS77" i="1"/>
  <c r="Z282" i="1"/>
  <c r="AE83" i="1"/>
  <c r="AO284" i="1"/>
  <c r="AT85" i="1"/>
  <c r="AA290" i="1"/>
  <c r="G2304" i="3" s="1" a="1"/>
  <c r="G2304" i="3" s="1"/>
  <c r="AF91" i="1"/>
  <c r="AB289" i="1"/>
  <c r="C2279" i="3" s="1" a="1"/>
  <c r="C2279" i="3" s="1"/>
  <c r="E2279" i="3" s="1"/>
  <c r="AH90" i="1"/>
  <c r="AL285" i="1"/>
  <c r="AR86" i="1"/>
  <c r="AT281" i="1"/>
  <c r="C2080" i="3" s="1" a="1"/>
  <c r="C2080" i="3" s="1"/>
  <c r="E2080" i="3" s="1"/>
  <c r="AZ82" i="1"/>
  <c r="AG279" i="1"/>
  <c r="AK80" i="1"/>
  <c r="AU273" i="1"/>
  <c r="G1872" i="3" s="1" a="1"/>
  <c r="G1872" i="3" s="1"/>
  <c r="AY74" i="1"/>
  <c r="AR274" i="1"/>
  <c r="AW75" i="1"/>
  <c r="AD280" i="1"/>
  <c r="AI81" i="1"/>
  <c r="V284" i="1"/>
  <c r="C2146" i="3" s="1" a="1"/>
  <c r="C2146" i="3" s="1"/>
  <c r="E2146" i="3" s="1"/>
  <c r="AA85" i="1"/>
  <c r="AE288" i="1"/>
  <c r="G2254" i="3" s="1" a="1"/>
  <c r="G2254" i="3" s="1"/>
  <c r="AJ89" i="1"/>
  <c r="X291" i="1"/>
  <c r="C2329" i="3" s="1" a="1"/>
  <c r="C2329" i="3" s="1"/>
  <c r="E2329" i="3" s="1"/>
  <c r="AD92" i="1"/>
  <c r="AF287" i="1"/>
  <c r="AL88" i="1"/>
  <c r="Y283" i="1"/>
  <c r="AC84" i="1"/>
  <c r="AI279" i="1"/>
  <c r="AM80" i="1"/>
  <c r="AQ275" i="1"/>
  <c r="AU76" i="1"/>
  <c r="E103" i="3"/>
  <c r="B105" i="3"/>
  <c r="J95" i="1"/>
  <c r="K95" i="1"/>
  <c r="L95" i="1"/>
  <c r="N95" i="1"/>
  <c r="P95" i="1"/>
  <c r="R95" i="1"/>
  <c r="T95" i="1"/>
  <c r="V95" i="1"/>
  <c r="X95" i="1"/>
  <c r="Z95" i="1"/>
  <c r="I95" i="1"/>
  <c r="H95" i="1"/>
  <c r="B295" i="1" s="1"/>
  <c r="C2422" i="3" s="1" a="1"/>
  <c r="C2422" i="3" s="1"/>
  <c r="E2422" i="3" s="1"/>
  <c r="D295" i="1"/>
  <c r="C2423" i="3" s="1" a="1"/>
  <c r="C2423" i="3" s="1"/>
  <c r="E2423" i="3" s="1"/>
  <c r="E295" i="1"/>
  <c r="G2423" i="3" s="1" a="1"/>
  <c r="G2423" i="3" s="1"/>
  <c r="F295" i="1"/>
  <c r="C2424" i="3" s="1" a="1"/>
  <c r="C2424" i="3" s="1"/>
  <c r="E2424" i="3" s="1"/>
  <c r="G295" i="1"/>
  <c r="G2424" i="3" s="1" a="1"/>
  <c r="G2424" i="3" s="1"/>
  <c r="H295" i="1"/>
  <c r="C2425" i="3" s="1" a="1"/>
  <c r="C2425" i="3" s="1"/>
  <c r="E2425" i="3" s="1"/>
  <c r="J295" i="1"/>
  <c r="C2426" i="3" s="1" a="1"/>
  <c r="C2426" i="3" s="1"/>
  <c r="E2426" i="3" s="1"/>
  <c r="L295" i="1"/>
  <c r="C2427" i="3" s="1" a="1"/>
  <c r="C2427" i="3" s="1"/>
  <c r="E2427" i="3" s="1"/>
  <c r="N295" i="1"/>
  <c r="C2428" i="3" s="1" a="1"/>
  <c r="C2428" i="3" s="1"/>
  <c r="E2428" i="3" s="1"/>
  <c r="P295" i="1"/>
  <c r="C2429" i="3" s="1" a="1"/>
  <c r="C2429" i="3" s="1"/>
  <c r="E2429" i="3" s="1"/>
  <c r="R295" i="1"/>
  <c r="C2430" i="3" s="1" a="1"/>
  <c r="C2430" i="3" s="1"/>
  <c r="E2430" i="3" s="1"/>
  <c r="T295" i="1"/>
  <c r="C2431" i="3" s="1" a="1"/>
  <c r="C2431" i="3" s="1"/>
  <c r="E2431" i="3" s="1"/>
  <c r="A296" i="1"/>
  <c r="G95" i="1"/>
  <c r="C295" i="1" s="1"/>
  <c r="G2422" i="3" s="1" a="1"/>
  <c r="G2422" i="3" s="1"/>
  <c r="F96" i="1"/>
  <c r="G1922" i="3" l="1" a="1"/>
  <c r="G1922" i="3" s="1"/>
  <c r="G1703" i="3" a="1"/>
  <c r="G1703" i="3" s="1"/>
  <c r="G2022" i="3" a="1"/>
  <c r="G2022" i="3" s="1"/>
  <c r="G1791" i="3" a="1"/>
  <c r="G1791" i="3" s="1"/>
  <c r="G2121" i="3" a="1"/>
  <c r="G2121" i="3" s="1"/>
  <c r="G1878" i="3" a="1"/>
  <c r="G1878" i="3" s="1"/>
  <c r="C2229" i="3" a="1"/>
  <c r="C2229" i="3" s="1"/>
  <c r="E2229" i="3" s="1"/>
  <c r="C1974" i="3" a="1"/>
  <c r="C1974" i="3" s="1"/>
  <c r="E1974" i="3" s="1"/>
  <c r="C2046" i="3" a="1"/>
  <c r="C2046" i="3" s="1"/>
  <c r="E2046" i="3" s="1"/>
  <c r="C1812" i="3" a="1"/>
  <c r="C1812" i="3" s="1"/>
  <c r="E1812" i="3" s="1"/>
  <c r="C1897" i="3" a="1"/>
  <c r="C1897" i="3" s="1"/>
  <c r="E1897" i="3" s="1"/>
  <c r="C1681" i="3" a="1"/>
  <c r="C1681" i="3" s="1"/>
  <c r="E1681" i="3" s="1"/>
  <c r="G2021" i="3" a="1"/>
  <c r="G2021" i="3" s="1"/>
  <c r="G1790" i="3" a="1"/>
  <c r="G1790" i="3" s="1"/>
  <c r="C2180" i="3" a="1"/>
  <c r="C2180" i="3" s="1"/>
  <c r="E2180" i="3" s="1"/>
  <c r="C1931" i="3" a="1"/>
  <c r="C1931" i="3" s="1"/>
  <c r="E1931" i="3" s="1"/>
  <c r="G2155" i="3" a="1"/>
  <c r="G2155" i="3" s="1"/>
  <c r="G1909" i="3" a="1"/>
  <c r="G1909" i="3" s="1"/>
  <c r="C2096" i="3" a="1"/>
  <c r="C2096" i="3" s="1"/>
  <c r="E2096" i="3" s="1"/>
  <c r="C1856" i="3" a="1"/>
  <c r="C1856" i="3" s="1"/>
  <c r="E1856" i="3" s="1"/>
  <c r="C1725" i="3" a="1"/>
  <c r="C1725" i="3" s="1"/>
  <c r="E1725" i="3" s="1"/>
  <c r="G1747" i="3" a="1"/>
  <c r="G1747" i="3" s="1"/>
  <c r="G2071" i="3" a="1"/>
  <c r="G2071" i="3" s="1"/>
  <c r="G1834" i="3" a="1"/>
  <c r="G1834" i="3" s="1"/>
  <c r="C2130" i="3" a="1"/>
  <c r="C2130" i="3" s="1"/>
  <c r="E2130" i="3" s="1"/>
  <c r="C1887" i="3" a="1"/>
  <c r="C1887" i="3" s="1"/>
  <c r="E1887" i="3" s="1"/>
  <c r="C2230" i="3" a="1"/>
  <c r="C2230" i="3" s="1"/>
  <c r="E2230" i="3" s="1"/>
  <c r="C1975" i="3" a="1"/>
  <c r="C1975" i="3" s="1"/>
  <c r="E1975" i="3" s="1"/>
  <c r="G2205" i="3" a="1"/>
  <c r="G2205" i="3" s="1"/>
  <c r="G1953" i="3" a="1"/>
  <c r="G1953" i="3" s="1"/>
  <c r="G2105" i="3" a="1"/>
  <c r="G2105" i="3" s="1"/>
  <c r="G1865" i="3" a="1"/>
  <c r="G1865" i="3" s="1"/>
  <c r="C1997" i="3" a="1"/>
  <c r="C1997" i="3" s="1"/>
  <c r="E1997" i="3" s="1"/>
  <c r="C1769" i="3" a="1"/>
  <c r="C1769" i="3" s="1"/>
  <c r="E1769" i="3" s="1"/>
  <c r="C2196" i="3" a="1"/>
  <c r="C2196" i="3" s="1"/>
  <c r="E2196" i="3" s="1"/>
  <c r="C1944" i="3" a="1"/>
  <c r="C1944" i="3" s="1"/>
  <c r="E1944" i="3" s="1"/>
  <c r="C2197" i="3" a="1"/>
  <c r="C2197" i="3" s="1"/>
  <c r="E2197" i="3" s="1"/>
  <c r="C1945" i="3" a="1"/>
  <c r="C1945" i="3" s="1"/>
  <c r="E1945" i="3" s="1"/>
  <c r="AV274" i="1"/>
  <c r="C1899" i="3" s="1" a="1"/>
  <c r="C1899" i="3" s="1"/>
  <c r="E1899" i="3" s="1"/>
  <c r="BA75" i="1"/>
  <c r="AW282" i="1"/>
  <c r="G2107" i="3" s="1" a="1"/>
  <c r="G2107" i="3" s="1"/>
  <c r="BB83" i="1"/>
  <c r="N290" i="1"/>
  <c r="C2298" i="3" s="1" a="1"/>
  <c r="C2298" i="3" s="1"/>
  <c r="E2298" i="3" s="1"/>
  <c r="S91" i="1"/>
  <c r="H292" i="1"/>
  <c r="C2347" i="3" s="1" a="1"/>
  <c r="C2347" i="3" s="1"/>
  <c r="E2347" i="3" s="1"/>
  <c r="M93" i="1"/>
  <c r="L292" i="1"/>
  <c r="C2349" i="3" s="1" a="1"/>
  <c r="C2349" i="3" s="1"/>
  <c r="E2349" i="3" s="1"/>
  <c r="Q93" i="1"/>
  <c r="K291" i="1"/>
  <c r="G2322" i="3" s="1" a="1"/>
  <c r="G2322" i="3" s="1"/>
  <c r="O92" i="1"/>
  <c r="Q289" i="1"/>
  <c r="G2273" i="3" s="1" a="1"/>
  <c r="G2273" i="3" s="1"/>
  <c r="U90" i="1"/>
  <c r="S287" i="1"/>
  <c r="W88" i="1"/>
  <c r="U287" i="1"/>
  <c r="Y88" i="1"/>
  <c r="AX281" i="1"/>
  <c r="C2082" i="3" s="1" a="1"/>
  <c r="C2082" i="3" s="1"/>
  <c r="E2082" i="3" s="1"/>
  <c r="BD82" i="1"/>
  <c r="AY273" i="1"/>
  <c r="G1874" i="3" s="1" a="1"/>
  <c r="G1874" i="3" s="1"/>
  <c r="BC74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DB96" i="1"/>
  <c r="DC96" i="1"/>
  <c r="DD96" i="1"/>
  <c r="DE96" i="1"/>
  <c r="DF96" i="1"/>
  <c r="DG96" i="1"/>
  <c r="DH96" i="1"/>
  <c r="DI96" i="1"/>
  <c r="DJ96" i="1"/>
  <c r="DK96" i="1"/>
  <c r="DL96" i="1"/>
  <c r="DM96" i="1"/>
  <c r="DN96" i="1"/>
  <c r="DO96" i="1"/>
  <c r="DP96" i="1"/>
  <c r="DQ96" i="1"/>
  <c r="DR96" i="1"/>
  <c r="DS96" i="1"/>
  <c r="DT96" i="1"/>
  <c r="DU96" i="1"/>
  <c r="DV96" i="1"/>
  <c r="DW96" i="1"/>
  <c r="DX96" i="1"/>
  <c r="DY96" i="1"/>
  <c r="DZ96" i="1"/>
  <c r="AZ296" i="1"/>
  <c r="BA296" i="1"/>
  <c r="BB296" i="1"/>
  <c r="BC296" i="1"/>
  <c r="BD296" i="1"/>
  <c r="BE296" i="1"/>
  <c r="BF296" i="1"/>
  <c r="BG296" i="1"/>
  <c r="BH296" i="1"/>
  <c r="BI296" i="1"/>
  <c r="BJ296" i="1"/>
  <c r="BK296" i="1"/>
  <c r="BL296" i="1"/>
  <c r="BM296" i="1"/>
  <c r="BN296" i="1"/>
  <c r="BO296" i="1"/>
  <c r="BP296" i="1"/>
  <c r="BQ296" i="1"/>
  <c r="BR296" i="1"/>
  <c r="BS296" i="1"/>
  <c r="BT296" i="1"/>
  <c r="BU296" i="1"/>
  <c r="BV296" i="1"/>
  <c r="BW296" i="1"/>
  <c r="BX296" i="1"/>
  <c r="BY296" i="1"/>
  <c r="BZ296" i="1"/>
  <c r="CA296" i="1"/>
  <c r="CB296" i="1"/>
  <c r="CC296" i="1"/>
  <c r="CD296" i="1"/>
  <c r="CE296" i="1"/>
  <c r="CF296" i="1"/>
  <c r="CG296" i="1"/>
  <c r="CH296" i="1"/>
  <c r="CI296" i="1"/>
  <c r="CJ296" i="1"/>
  <c r="CK296" i="1"/>
  <c r="CL296" i="1"/>
  <c r="CM296" i="1"/>
  <c r="CN296" i="1"/>
  <c r="CO296" i="1"/>
  <c r="CP296" i="1"/>
  <c r="CQ296" i="1"/>
  <c r="CR296" i="1"/>
  <c r="CS296" i="1"/>
  <c r="CT296" i="1"/>
  <c r="CU296" i="1"/>
  <c r="CV296" i="1"/>
  <c r="CW296" i="1"/>
  <c r="CX296" i="1"/>
  <c r="CY296" i="1"/>
  <c r="CZ296" i="1"/>
  <c r="DA296" i="1"/>
  <c r="DB296" i="1"/>
  <c r="DC296" i="1"/>
  <c r="DD296" i="1"/>
  <c r="DE296" i="1"/>
  <c r="DF296" i="1"/>
  <c r="DG296" i="1"/>
  <c r="DH296" i="1"/>
  <c r="DI296" i="1"/>
  <c r="DJ296" i="1"/>
  <c r="DK296" i="1"/>
  <c r="DL296" i="1"/>
  <c r="DM296" i="1"/>
  <c r="DN296" i="1"/>
  <c r="DO296" i="1"/>
  <c r="DP296" i="1"/>
  <c r="DQ296" i="1"/>
  <c r="DR296" i="1"/>
  <c r="DS296" i="1"/>
  <c r="DT296" i="1"/>
  <c r="DU296" i="1"/>
  <c r="DV296" i="1"/>
  <c r="DW296" i="1"/>
  <c r="DX296" i="1"/>
  <c r="DY296" i="1"/>
  <c r="DZ296" i="1"/>
  <c r="G105" i="3" a="1"/>
  <c r="G105" i="3" s="1"/>
  <c r="C105" i="3" a="1"/>
  <c r="C105" i="3" s="1"/>
  <c r="X284" i="1"/>
  <c r="AC85" i="1"/>
  <c r="AD289" i="1"/>
  <c r="C2280" i="3" s="1" a="1"/>
  <c r="C2280" i="3" s="1"/>
  <c r="E2280" i="3" s="1"/>
  <c r="AJ90" i="1"/>
  <c r="AS275" i="1"/>
  <c r="AW76" i="1"/>
  <c r="AU282" i="1"/>
  <c r="G2106" i="3" s="1" a="1"/>
  <c r="G2106" i="3" s="1"/>
  <c r="AZ83" i="1"/>
  <c r="Z291" i="1"/>
  <c r="C2330" i="3" s="1" a="1"/>
  <c r="C2330" i="3" s="1"/>
  <c r="E2330" i="3" s="1"/>
  <c r="AF92" i="1"/>
  <c r="AO277" i="1"/>
  <c r="AS78" i="1"/>
  <c r="AQ284" i="1"/>
  <c r="AV85" i="1"/>
  <c r="AJ287" i="1"/>
  <c r="AP88" i="1"/>
  <c r="AH280" i="1"/>
  <c r="AM81" i="1"/>
  <c r="Y292" i="1"/>
  <c r="G2355" i="3" s="1" a="1"/>
  <c r="G2355" i="3" s="1"/>
  <c r="AD93" i="1"/>
  <c r="AE281" i="1"/>
  <c r="AI82" i="1"/>
  <c r="AF280" i="1"/>
  <c r="AK81" i="1"/>
  <c r="AC290" i="1"/>
  <c r="G2305" i="3" s="1" a="1"/>
  <c r="G2305" i="3" s="1"/>
  <c r="AH91" i="1"/>
  <c r="AA283" i="1"/>
  <c r="AE84" i="1"/>
  <c r="AB282" i="1"/>
  <c r="AG83" i="1"/>
  <c r="V293" i="1"/>
  <c r="C2380" i="3" s="1" a="1"/>
  <c r="C2380" i="3" s="1"/>
  <c r="E2380" i="3" s="1"/>
  <c r="AB94" i="1"/>
  <c r="AK279" i="1"/>
  <c r="AO80" i="1"/>
  <c r="AP276" i="1"/>
  <c r="AU77" i="1"/>
  <c r="AG288" i="1"/>
  <c r="G2255" i="3" s="1" a="1"/>
  <c r="G2255" i="3" s="1"/>
  <c r="AL89" i="1"/>
  <c r="W285" i="1"/>
  <c r="G2172" i="3" s="1" a="1"/>
  <c r="G2172" i="3" s="1"/>
  <c r="AA86" i="1"/>
  <c r="AT274" i="1"/>
  <c r="C1898" i="3" s="1" a="1"/>
  <c r="C1898" i="3" s="1"/>
  <c r="E1898" i="3" s="1"/>
  <c r="AY75" i="1"/>
  <c r="AM286" i="1"/>
  <c r="AR87" i="1"/>
  <c r="AN285" i="1"/>
  <c r="AT86" i="1"/>
  <c r="AL278" i="1"/>
  <c r="AQ79" i="1"/>
  <c r="AI288" i="1"/>
  <c r="G2256" i="3" s="1" a="1"/>
  <c r="G2256" i="3" s="1"/>
  <c r="AN89" i="1"/>
  <c r="AR283" i="1"/>
  <c r="AX84" i="1"/>
  <c r="E104" i="3"/>
  <c r="B106" i="3"/>
  <c r="J96" i="1"/>
  <c r="K96" i="1"/>
  <c r="L96" i="1"/>
  <c r="N96" i="1"/>
  <c r="P96" i="1"/>
  <c r="K296" i="1" s="1"/>
  <c r="G2452" i="3" s="1" a="1"/>
  <c r="G2452" i="3" s="1"/>
  <c r="R96" i="1"/>
  <c r="T96" i="1"/>
  <c r="V96" i="1"/>
  <c r="Q296" i="1" s="1"/>
  <c r="G2455" i="3" s="1" a="1"/>
  <c r="G2455" i="3" s="1"/>
  <c r="X96" i="1"/>
  <c r="Z96" i="1"/>
  <c r="I96" i="1"/>
  <c r="H96" i="1"/>
  <c r="D296" i="1"/>
  <c r="C2449" i="3" s="1" a="1"/>
  <c r="C2449" i="3" s="1"/>
  <c r="E2449" i="3" s="1"/>
  <c r="E296" i="1"/>
  <c r="G2449" i="3" s="1" a="1"/>
  <c r="G2449" i="3" s="1"/>
  <c r="F296" i="1"/>
  <c r="C2450" i="3" s="1" a="1"/>
  <c r="C2450" i="3" s="1"/>
  <c r="E2450" i="3" s="1"/>
  <c r="G296" i="1"/>
  <c r="G2450" i="3" s="1" a="1"/>
  <c r="G2450" i="3" s="1"/>
  <c r="I296" i="1"/>
  <c r="G2451" i="3" s="1" a="1"/>
  <c r="G2451" i="3" s="1"/>
  <c r="M296" i="1"/>
  <c r="G2453" i="3" s="1" a="1"/>
  <c r="G2453" i="3" s="1"/>
  <c r="O296" i="1"/>
  <c r="G2454" i="3" s="1" a="1"/>
  <c r="G2454" i="3" s="1"/>
  <c r="S296" i="1"/>
  <c r="G2456" i="3" s="1" a="1"/>
  <c r="G2456" i="3" s="1"/>
  <c r="U296" i="1"/>
  <c r="G2457" i="3" s="1" a="1"/>
  <c r="G2457" i="3" s="1"/>
  <c r="C296" i="1"/>
  <c r="G2448" i="3" s="1" a="1"/>
  <c r="G2448" i="3" s="1"/>
  <c r="A297" i="1"/>
  <c r="G96" i="1"/>
  <c r="B296" i="1" s="1"/>
  <c r="C2448" i="3" s="1" a="1"/>
  <c r="C2448" i="3" s="1"/>
  <c r="E2448" i="3" s="1"/>
  <c r="F97" i="1"/>
  <c r="C2131" i="3" l="1" a="1"/>
  <c r="C2131" i="3" s="1"/>
  <c r="E2131" i="3" s="1"/>
  <c r="C1888" i="3" a="1"/>
  <c r="C1888" i="3" s="1"/>
  <c r="E1888" i="3" s="1"/>
  <c r="C1998" i="3" a="1"/>
  <c r="C1998" i="3" s="1"/>
  <c r="E1998" i="3" s="1"/>
  <c r="C1770" i="3" a="1"/>
  <c r="C1770" i="3" s="1"/>
  <c r="E1770" i="3" s="1"/>
  <c r="C2181" i="3" a="1"/>
  <c r="C2181" i="3" s="1"/>
  <c r="E2181" i="3" s="1"/>
  <c r="C1932" i="3" a="1"/>
  <c r="C1932" i="3" s="1"/>
  <c r="E1932" i="3" s="1"/>
  <c r="G2206" i="3" a="1"/>
  <c r="G2206" i="3" s="1"/>
  <c r="G1954" i="3" a="1"/>
  <c r="G1954" i="3" s="1"/>
  <c r="C1726" i="3" a="1"/>
  <c r="C1726" i="3" s="1"/>
  <c r="E1726" i="3" s="1"/>
  <c r="G2023" i="3" a="1"/>
  <c r="G2023" i="3" s="1"/>
  <c r="G1792" i="3" a="1"/>
  <c r="G1792" i="3" s="1"/>
  <c r="C2097" i="3" a="1"/>
  <c r="C2097" i="3" s="1"/>
  <c r="E2097" i="3" s="1"/>
  <c r="C1857" i="3" a="1"/>
  <c r="C1857" i="3" s="1"/>
  <c r="E1857" i="3" s="1"/>
  <c r="G2122" i="3" a="1"/>
  <c r="G2122" i="3" s="1"/>
  <c r="G1879" i="3" a="1"/>
  <c r="G1879" i="3" s="1"/>
  <c r="C2047" i="3" a="1"/>
  <c r="C2047" i="3" s="1"/>
  <c r="E2047" i="3" s="1"/>
  <c r="C1813" i="3" a="1"/>
  <c r="C1813" i="3" s="1"/>
  <c r="E1813" i="3" s="1"/>
  <c r="G2072" i="3" a="1"/>
  <c r="G2072" i="3" s="1"/>
  <c r="G1835" i="3" a="1"/>
  <c r="G1835" i="3" s="1"/>
  <c r="C2048" i="3" a="1"/>
  <c r="C2048" i="3" s="1"/>
  <c r="E2048" i="3" s="1"/>
  <c r="C1814" i="3" a="1"/>
  <c r="C1814" i="3" s="1"/>
  <c r="E1814" i="3" s="1"/>
  <c r="C2231" i="3" a="1"/>
  <c r="C2231" i="3" s="1"/>
  <c r="E2231" i="3" s="1"/>
  <c r="C1976" i="3" a="1"/>
  <c r="C1976" i="3" s="1"/>
  <c r="E1976" i="3" s="1"/>
  <c r="G2156" i="3" a="1"/>
  <c r="G2156" i="3" s="1"/>
  <c r="G1910" i="3" a="1"/>
  <c r="G1910" i="3" s="1"/>
  <c r="G1748" i="3" a="1"/>
  <c r="G1748" i="3" s="1"/>
  <c r="G1923" i="3" a="1"/>
  <c r="G1923" i="3" s="1"/>
  <c r="G1704" i="3" a="1"/>
  <c r="G1704" i="3" s="1"/>
  <c r="C2147" i="3" a="1"/>
  <c r="C2147" i="3" s="1"/>
  <c r="E2147" i="3" s="1"/>
  <c r="C1901" i="3" a="1"/>
  <c r="C1901" i="3" s="1"/>
  <c r="E1901" i="3" s="1"/>
  <c r="G2223" i="3" a="1"/>
  <c r="G2223" i="3" s="1"/>
  <c r="G1968" i="3" a="1"/>
  <c r="G1968" i="3" s="1"/>
  <c r="G2222" i="3" a="1"/>
  <c r="G2222" i="3" s="1"/>
  <c r="G1967" i="3" a="1"/>
  <c r="G1967" i="3" s="1"/>
  <c r="AX274" i="1"/>
  <c r="C1900" i="3" s="1" a="1"/>
  <c r="C1900" i="3" s="1"/>
  <c r="E1900" i="3" s="1"/>
  <c r="BC75" i="1"/>
  <c r="AY282" i="1"/>
  <c r="G2108" i="3" s="1" a="1"/>
  <c r="G2108" i="3" s="1"/>
  <c r="BD83" i="1"/>
  <c r="T288" i="1"/>
  <c r="C2249" i="3" s="1" a="1"/>
  <c r="C2249" i="3" s="1"/>
  <c r="E2249" i="3" s="1"/>
  <c r="Y89" i="1"/>
  <c r="R288" i="1"/>
  <c r="C2248" i="3" s="1" a="1"/>
  <c r="C2248" i="3" s="1"/>
  <c r="E2248" i="3" s="1"/>
  <c r="W89" i="1"/>
  <c r="P290" i="1"/>
  <c r="C2299" i="3" s="1" a="1"/>
  <c r="C2299" i="3" s="1"/>
  <c r="E2299" i="3" s="1"/>
  <c r="U91" i="1"/>
  <c r="J292" i="1"/>
  <c r="C2348" i="3" s="1" a="1"/>
  <c r="C2348" i="3" s="1"/>
  <c r="E2348" i="3" s="1"/>
  <c r="O93" i="1"/>
  <c r="M293" i="1"/>
  <c r="G2375" i="3" s="1" a="1"/>
  <c r="G2375" i="3" s="1"/>
  <c r="Q94" i="1"/>
  <c r="I293" i="1"/>
  <c r="G2373" i="3" s="1" a="1"/>
  <c r="G2373" i="3" s="1"/>
  <c r="M94" i="1"/>
  <c r="O291" i="1"/>
  <c r="G2324" i="3" s="1" a="1"/>
  <c r="G2324" i="3" s="1"/>
  <c r="S92" i="1"/>
  <c r="AV283" i="1"/>
  <c r="C2133" i="3" s="1" a="1"/>
  <c r="C2133" i="3" s="1"/>
  <c r="E2133" i="3" s="1"/>
  <c r="BB84" i="1"/>
  <c r="AW275" i="1"/>
  <c r="BA76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DB97" i="1"/>
  <c r="DC97" i="1"/>
  <c r="DD97" i="1"/>
  <c r="DE97" i="1"/>
  <c r="DF97" i="1"/>
  <c r="DG97" i="1"/>
  <c r="DH97" i="1"/>
  <c r="DI97" i="1"/>
  <c r="DJ97" i="1"/>
  <c r="DK97" i="1"/>
  <c r="DL97" i="1"/>
  <c r="DM97" i="1"/>
  <c r="DN97" i="1"/>
  <c r="DO97" i="1"/>
  <c r="DP97" i="1"/>
  <c r="DQ97" i="1"/>
  <c r="DR97" i="1"/>
  <c r="DS97" i="1"/>
  <c r="DT97" i="1"/>
  <c r="DU97" i="1"/>
  <c r="DV97" i="1"/>
  <c r="DW97" i="1"/>
  <c r="DX97" i="1"/>
  <c r="DY97" i="1"/>
  <c r="DZ97" i="1"/>
  <c r="AZ297" i="1"/>
  <c r="BA297" i="1"/>
  <c r="BB297" i="1"/>
  <c r="BC297" i="1"/>
  <c r="BD297" i="1"/>
  <c r="BE297" i="1"/>
  <c r="BF297" i="1"/>
  <c r="BG297" i="1"/>
  <c r="BH297" i="1"/>
  <c r="BI297" i="1"/>
  <c r="BJ297" i="1"/>
  <c r="BK297" i="1"/>
  <c r="BL297" i="1"/>
  <c r="BM297" i="1"/>
  <c r="BN297" i="1"/>
  <c r="BO297" i="1"/>
  <c r="BP297" i="1"/>
  <c r="BQ297" i="1"/>
  <c r="BR297" i="1"/>
  <c r="BS297" i="1"/>
  <c r="BT297" i="1"/>
  <c r="BU297" i="1"/>
  <c r="BV297" i="1"/>
  <c r="BW297" i="1"/>
  <c r="BX297" i="1"/>
  <c r="BY297" i="1"/>
  <c r="BZ297" i="1"/>
  <c r="CA297" i="1"/>
  <c r="CB297" i="1"/>
  <c r="CC297" i="1"/>
  <c r="CD297" i="1"/>
  <c r="CE297" i="1"/>
  <c r="CF297" i="1"/>
  <c r="CG297" i="1"/>
  <c r="CH297" i="1"/>
  <c r="CI297" i="1"/>
  <c r="CJ297" i="1"/>
  <c r="CK297" i="1"/>
  <c r="CL297" i="1"/>
  <c r="CM297" i="1"/>
  <c r="CN297" i="1"/>
  <c r="CO297" i="1"/>
  <c r="CP297" i="1"/>
  <c r="CQ297" i="1"/>
  <c r="CR297" i="1"/>
  <c r="CS297" i="1"/>
  <c r="CT297" i="1"/>
  <c r="CU297" i="1"/>
  <c r="CV297" i="1"/>
  <c r="CW297" i="1"/>
  <c r="CX297" i="1"/>
  <c r="CY297" i="1"/>
  <c r="CZ297" i="1"/>
  <c r="DA297" i="1"/>
  <c r="DB297" i="1"/>
  <c r="DC297" i="1"/>
  <c r="DD297" i="1"/>
  <c r="DE297" i="1"/>
  <c r="DF297" i="1"/>
  <c r="DG297" i="1"/>
  <c r="DH297" i="1"/>
  <c r="DI297" i="1"/>
  <c r="DJ297" i="1"/>
  <c r="DK297" i="1"/>
  <c r="DL297" i="1"/>
  <c r="DM297" i="1"/>
  <c r="DN297" i="1"/>
  <c r="DO297" i="1"/>
  <c r="DP297" i="1"/>
  <c r="DQ297" i="1"/>
  <c r="DR297" i="1"/>
  <c r="DS297" i="1"/>
  <c r="DT297" i="1"/>
  <c r="DU297" i="1"/>
  <c r="DV297" i="1"/>
  <c r="DW297" i="1"/>
  <c r="DX297" i="1"/>
  <c r="DY297" i="1"/>
  <c r="DZ297" i="1"/>
  <c r="G106" i="3" a="1"/>
  <c r="G106" i="3" s="1"/>
  <c r="C106" i="3" a="1"/>
  <c r="C106" i="3" s="1"/>
  <c r="AM279" i="1"/>
  <c r="AQ80" i="1"/>
  <c r="AU275" i="1"/>
  <c r="AY76" i="1"/>
  <c r="AQ277" i="1"/>
  <c r="AU78" i="1"/>
  <c r="AC283" i="1"/>
  <c r="AG84" i="1"/>
  <c r="AG281" i="1"/>
  <c r="AK82" i="1"/>
  <c r="AI281" i="1"/>
  <c r="AM82" i="1"/>
  <c r="AN278" i="1"/>
  <c r="AS79" i="1"/>
  <c r="AR276" i="1"/>
  <c r="AW77" i="1"/>
  <c r="AH289" i="1"/>
  <c r="C2282" i="3" s="1" a="1"/>
  <c r="C2282" i="3" s="1"/>
  <c r="E2282" i="3" s="1"/>
  <c r="AN90" i="1"/>
  <c r="AL287" i="1"/>
  <c r="AR88" i="1"/>
  <c r="AF289" i="1"/>
  <c r="C2281" i="3" s="1" a="1"/>
  <c r="C2281" i="3" s="1"/>
  <c r="E2281" i="3" s="1"/>
  <c r="AL90" i="1"/>
  <c r="W294" i="1"/>
  <c r="G2406" i="3" s="1" a="1"/>
  <c r="G2406" i="3" s="1"/>
  <c r="AB95" i="1"/>
  <c r="AB291" i="1"/>
  <c r="C2331" i="3" s="1" a="1"/>
  <c r="C2331" i="3" s="1"/>
  <c r="E2331" i="3" s="1"/>
  <c r="AH92" i="1"/>
  <c r="X293" i="1"/>
  <c r="C2381" i="3" s="1" a="1"/>
  <c r="C2381" i="3" s="1"/>
  <c r="E2381" i="3" s="1"/>
  <c r="AD94" i="1"/>
  <c r="AP285" i="1"/>
  <c r="AV86" i="1"/>
  <c r="AT283" i="1"/>
  <c r="C2132" i="3" s="1" a="1"/>
  <c r="C2132" i="3" s="1"/>
  <c r="E2132" i="3" s="1"/>
  <c r="AZ84" i="1"/>
  <c r="Y285" i="1"/>
  <c r="G2173" i="3" s="1" a="1"/>
  <c r="G2173" i="3" s="1"/>
  <c r="AC86" i="1"/>
  <c r="AS284" i="1"/>
  <c r="AX85" i="1"/>
  <c r="AO286" i="1"/>
  <c r="AT87" i="1"/>
  <c r="V286" i="1"/>
  <c r="AA87" i="1"/>
  <c r="AJ280" i="1"/>
  <c r="AO81" i="1"/>
  <c r="Z284" i="1"/>
  <c r="AE85" i="1"/>
  <c r="AD282" i="1"/>
  <c r="AI83" i="1"/>
  <c r="AK288" i="1"/>
  <c r="G2257" i="3" s="1" a="1"/>
  <c r="G2257" i="3" s="1"/>
  <c r="AP89" i="1"/>
  <c r="AA292" i="1"/>
  <c r="G2356" i="3" s="1" a="1"/>
  <c r="G2356" i="3" s="1"/>
  <c r="AF93" i="1"/>
  <c r="AE290" i="1"/>
  <c r="G2306" i="3" s="1" a="1"/>
  <c r="G2306" i="3" s="1"/>
  <c r="AJ91" i="1"/>
  <c r="E105" i="3"/>
  <c r="B107" i="3"/>
  <c r="J97" i="1"/>
  <c r="K97" i="1"/>
  <c r="G297" i="1" s="1"/>
  <c r="G2476" i="3" s="1" a="1"/>
  <c r="G2476" i="3" s="1"/>
  <c r="L97" i="1"/>
  <c r="N97" i="1"/>
  <c r="P97" i="1"/>
  <c r="R97" i="1"/>
  <c r="T97" i="1"/>
  <c r="V97" i="1"/>
  <c r="X97" i="1"/>
  <c r="Z97" i="1"/>
  <c r="I97" i="1"/>
  <c r="E297" i="1" s="1"/>
  <c r="G2475" i="3" s="1" a="1"/>
  <c r="G2475" i="3" s="1"/>
  <c r="H97" i="1"/>
  <c r="D297" i="1"/>
  <c r="C2475" i="3" s="1" a="1"/>
  <c r="C2475" i="3" s="1"/>
  <c r="E2475" i="3" s="1"/>
  <c r="F297" i="1"/>
  <c r="C2476" i="3" s="1" a="1"/>
  <c r="C2476" i="3" s="1"/>
  <c r="E2476" i="3" s="1"/>
  <c r="H297" i="1"/>
  <c r="C2477" i="3" s="1" a="1"/>
  <c r="C2477" i="3" s="1"/>
  <c r="E2477" i="3" s="1"/>
  <c r="J297" i="1"/>
  <c r="C2478" i="3" s="1" a="1"/>
  <c r="C2478" i="3" s="1"/>
  <c r="E2478" i="3" s="1"/>
  <c r="L297" i="1"/>
  <c r="C2479" i="3" s="1" a="1"/>
  <c r="C2479" i="3" s="1"/>
  <c r="E2479" i="3" s="1"/>
  <c r="N297" i="1"/>
  <c r="C2480" i="3" s="1" a="1"/>
  <c r="C2480" i="3" s="1"/>
  <c r="E2480" i="3" s="1"/>
  <c r="P297" i="1"/>
  <c r="C2481" i="3" s="1" a="1"/>
  <c r="C2481" i="3" s="1"/>
  <c r="E2481" i="3" s="1"/>
  <c r="R297" i="1"/>
  <c r="C2482" i="3" s="1" a="1"/>
  <c r="C2482" i="3" s="1"/>
  <c r="E2482" i="3" s="1"/>
  <c r="T297" i="1"/>
  <c r="C2483" i="3" s="1" a="1"/>
  <c r="C2483" i="3" s="1"/>
  <c r="E2483" i="3" s="1"/>
  <c r="B297" i="1"/>
  <c r="C2474" i="3" s="1" a="1"/>
  <c r="C2474" i="3" s="1"/>
  <c r="E2474" i="3" s="1"/>
  <c r="A298" i="1"/>
  <c r="G97" i="1"/>
  <c r="C297" i="1" s="1"/>
  <c r="G2474" i="3" s="1" a="1"/>
  <c r="G2474" i="3" s="1"/>
  <c r="F98" i="1"/>
  <c r="C2098" i="3" l="1" a="1"/>
  <c r="C2098" i="3" s="1"/>
  <c r="E2098" i="3" s="1"/>
  <c r="C1858" i="3" a="1"/>
  <c r="C1858" i="3" s="1"/>
  <c r="E1858" i="3" s="1"/>
  <c r="C2148" i="3" a="1"/>
  <c r="C2148" i="3" s="1"/>
  <c r="E2148" i="3" s="1"/>
  <c r="C1902" i="3" a="1"/>
  <c r="C1902" i="3" s="1"/>
  <c r="E1902" i="3" s="1"/>
  <c r="C2049" i="3" a="1"/>
  <c r="C2049" i="3" s="1"/>
  <c r="E2049" i="3" s="1"/>
  <c r="C1815" i="3" a="1"/>
  <c r="C1815" i="3" s="1"/>
  <c r="E1815" i="3" s="1"/>
  <c r="C2198" i="3" a="1"/>
  <c r="C2198" i="3" s="1"/>
  <c r="E2198" i="3" s="1"/>
  <c r="C1946" i="3" a="1"/>
  <c r="C1946" i="3" s="1"/>
  <c r="E1946" i="3" s="1"/>
  <c r="G2207" i="3" a="1"/>
  <c r="G2207" i="3" s="1"/>
  <c r="G1955" i="3" a="1"/>
  <c r="G1955" i="3" s="1"/>
  <c r="G2157" i="3" a="1"/>
  <c r="G2157" i="3" s="1"/>
  <c r="G1911" i="3" a="1"/>
  <c r="G1911" i="3" s="1"/>
  <c r="C2182" i="3" a="1"/>
  <c r="C2182" i="3" s="1"/>
  <c r="E2182" i="3" s="1"/>
  <c r="C1933" i="3" a="1"/>
  <c r="C1933" i="3" s="1"/>
  <c r="E1933" i="3" s="1"/>
  <c r="C2232" i="3" a="1"/>
  <c r="C2232" i="3" s="1"/>
  <c r="E2232" i="3" s="1"/>
  <c r="C1977" i="3" a="1"/>
  <c r="C1977" i="3" s="1"/>
  <c r="E1977" i="3" s="1"/>
  <c r="C1727" i="3" a="1"/>
  <c r="C1727" i="3" s="1"/>
  <c r="E1727" i="3" s="1"/>
  <c r="C1999" i="3" a="1"/>
  <c r="C1999" i="3" s="1"/>
  <c r="E1999" i="3" s="1"/>
  <c r="C1771" i="3" a="1"/>
  <c r="C1771" i="3" s="1"/>
  <c r="E1771" i="3" s="1"/>
  <c r="G2074" i="3" a="1"/>
  <c r="G2074" i="3" s="1"/>
  <c r="G1837" i="3" a="1"/>
  <c r="G1837" i="3" s="1"/>
  <c r="G2073" i="3" a="1"/>
  <c r="G2073" i="3" s="1"/>
  <c r="G1836" i="3" a="1"/>
  <c r="G1836" i="3" s="1"/>
  <c r="G2123" i="3" a="1"/>
  <c r="G2123" i="3" s="1"/>
  <c r="G1880" i="3" a="1"/>
  <c r="G1880" i="3" s="1"/>
  <c r="G1749" i="3" a="1"/>
  <c r="G1749" i="3" s="1"/>
  <c r="G1924" i="3" a="1"/>
  <c r="G1924" i="3" s="1"/>
  <c r="G2024" i="3" a="1"/>
  <c r="G2024" i="3" s="1"/>
  <c r="G1793" i="3" a="1"/>
  <c r="G1793" i="3" s="1"/>
  <c r="AV276" i="1"/>
  <c r="BA77" i="1"/>
  <c r="AW284" i="1"/>
  <c r="G2159" i="3" s="1" a="1"/>
  <c r="G2159" i="3" s="1"/>
  <c r="BB85" i="1"/>
  <c r="N292" i="1"/>
  <c r="C2350" i="3" s="1" a="1"/>
  <c r="C2350" i="3" s="1"/>
  <c r="E2350" i="3" s="1"/>
  <c r="S93" i="1"/>
  <c r="H294" i="1"/>
  <c r="C2399" i="3" s="1" a="1"/>
  <c r="C2399" i="3" s="1"/>
  <c r="E2399" i="3" s="1"/>
  <c r="M95" i="1"/>
  <c r="L294" i="1"/>
  <c r="C2401" i="3" s="1" a="1"/>
  <c r="C2401" i="3" s="1"/>
  <c r="E2401" i="3" s="1"/>
  <c r="Q95" i="1"/>
  <c r="K293" i="1"/>
  <c r="G2374" i="3" s="1" a="1"/>
  <c r="G2374" i="3" s="1"/>
  <c r="O94" i="1"/>
  <c r="Q291" i="1"/>
  <c r="G2325" i="3" s="1" a="1"/>
  <c r="G2325" i="3" s="1"/>
  <c r="U92" i="1"/>
  <c r="S289" i="1"/>
  <c r="G2274" i="3" s="1" a="1"/>
  <c r="G2274" i="3" s="1"/>
  <c r="W90" i="1"/>
  <c r="U289" i="1"/>
  <c r="G2275" i="3" s="1" a="1"/>
  <c r="G2275" i="3" s="1"/>
  <c r="Y90" i="1"/>
  <c r="AX283" i="1"/>
  <c r="C2134" i="3" s="1" a="1"/>
  <c r="C2134" i="3" s="1"/>
  <c r="E2134" i="3" s="1"/>
  <c r="BD84" i="1"/>
  <c r="AY275" i="1"/>
  <c r="BC76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DB98" i="1"/>
  <c r="DC98" i="1"/>
  <c r="DD98" i="1"/>
  <c r="DE98" i="1"/>
  <c r="DF98" i="1"/>
  <c r="DG98" i="1"/>
  <c r="DH98" i="1"/>
  <c r="DI98" i="1"/>
  <c r="DJ98" i="1"/>
  <c r="DK98" i="1"/>
  <c r="DL98" i="1"/>
  <c r="DM98" i="1"/>
  <c r="DN98" i="1"/>
  <c r="DO98" i="1"/>
  <c r="DP98" i="1"/>
  <c r="DQ98" i="1"/>
  <c r="DR98" i="1"/>
  <c r="DS98" i="1"/>
  <c r="DT98" i="1"/>
  <c r="DU98" i="1"/>
  <c r="DV98" i="1"/>
  <c r="DW98" i="1"/>
  <c r="DX98" i="1"/>
  <c r="DY98" i="1"/>
  <c r="DZ98" i="1"/>
  <c r="AZ298" i="1"/>
  <c r="BA298" i="1"/>
  <c r="BB298" i="1"/>
  <c r="BC298" i="1"/>
  <c r="BD298" i="1"/>
  <c r="BE298" i="1"/>
  <c r="BF298" i="1"/>
  <c r="BG298" i="1"/>
  <c r="BH298" i="1"/>
  <c r="BI298" i="1"/>
  <c r="BJ298" i="1"/>
  <c r="BK298" i="1"/>
  <c r="BL298" i="1"/>
  <c r="BM298" i="1"/>
  <c r="BN298" i="1"/>
  <c r="BO298" i="1"/>
  <c r="BP298" i="1"/>
  <c r="BQ298" i="1"/>
  <c r="BR298" i="1"/>
  <c r="BS298" i="1"/>
  <c r="BT298" i="1"/>
  <c r="BU298" i="1"/>
  <c r="BV298" i="1"/>
  <c r="BW298" i="1"/>
  <c r="BX298" i="1"/>
  <c r="BY298" i="1"/>
  <c r="BZ298" i="1"/>
  <c r="CA298" i="1"/>
  <c r="CB298" i="1"/>
  <c r="CC298" i="1"/>
  <c r="CD298" i="1"/>
  <c r="CE298" i="1"/>
  <c r="CF298" i="1"/>
  <c r="CG298" i="1"/>
  <c r="CH298" i="1"/>
  <c r="CI298" i="1"/>
  <c r="CJ298" i="1"/>
  <c r="CK298" i="1"/>
  <c r="CL298" i="1"/>
  <c r="CM298" i="1"/>
  <c r="CN298" i="1"/>
  <c r="CO298" i="1"/>
  <c r="CP298" i="1"/>
  <c r="CQ298" i="1"/>
  <c r="CR298" i="1"/>
  <c r="CS298" i="1"/>
  <c r="CT298" i="1"/>
  <c r="CU298" i="1"/>
  <c r="CV298" i="1"/>
  <c r="CW298" i="1"/>
  <c r="CX298" i="1"/>
  <c r="CY298" i="1"/>
  <c r="CZ298" i="1"/>
  <c r="DA298" i="1"/>
  <c r="DB298" i="1"/>
  <c r="DC298" i="1"/>
  <c r="DD298" i="1"/>
  <c r="DE298" i="1"/>
  <c r="DF298" i="1"/>
  <c r="DG298" i="1"/>
  <c r="DH298" i="1"/>
  <c r="DI298" i="1"/>
  <c r="DJ298" i="1"/>
  <c r="DK298" i="1"/>
  <c r="DL298" i="1"/>
  <c r="DM298" i="1"/>
  <c r="DN298" i="1"/>
  <c r="DO298" i="1"/>
  <c r="DP298" i="1"/>
  <c r="DQ298" i="1"/>
  <c r="DR298" i="1"/>
  <c r="DS298" i="1"/>
  <c r="DT298" i="1"/>
  <c r="DU298" i="1"/>
  <c r="DV298" i="1"/>
  <c r="DW298" i="1"/>
  <c r="DX298" i="1"/>
  <c r="DY298" i="1"/>
  <c r="DZ298" i="1"/>
  <c r="G107" i="3" a="1"/>
  <c r="G107" i="3" s="1"/>
  <c r="C107" i="3" a="1"/>
  <c r="C107" i="3" s="1"/>
  <c r="AJ289" i="1"/>
  <c r="C2283" i="3" s="1" a="1"/>
  <c r="C2283" i="3" s="1"/>
  <c r="E2283" i="3" s="1"/>
  <c r="AP90" i="1"/>
  <c r="AK281" i="1"/>
  <c r="AO82" i="1"/>
  <c r="AR285" i="1"/>
  <c r="AX86" i="1"/>
  <c r="AQ286" i="1"/>
  <c r="AV87" i="1"/>
  <c r="V295" i="1"/>
  <c r="C2432" i="3" s="1" a="1"/>
  <c r="C2432" i="3" s="1"/>
  <c r="E2432" i="3" s="1"/>
  <c r="AB96" i="1"/>
  <c r="AI290" i="1"/>
  <c r="G2308" i="3" s="1" a="1"/>
  <c r="G2308" i="3" s="1"/>
  <c r="AN91" i="1"/>
  <c r="AH282" i="1"/>
  <c r="AM83" i="1"/>
  <c r="AP278" i="1"/>
  <c r="AU79" i="1"/>
  <c r="Z293" i="1"/>
  <c r="C2382" i="3" s="1" a="1"/>
  <c r="C2382" i="3" s="1"/>
  <c r="E2382" i="3" s="1"/>
  <c r="AF94" i="1"/>
  <c r="AA285" i="1"/>
  <c r="AE86" i="1"/>
  <c r="AN287" i="1"/>
  <c r="AT88" i="1"/>
  <c r="AU284" i="1"/>
  <c r="G2158" i="3" s="1" a="1"/>
  <c r="G2158" i="3" s="1"/>
  <c r="AZ85" i="1"/>
  <c r="AC292" i="1"/>
  <c r="G2357" i="3" s="1" a="1"/>
  <c r="G2357" i="3" s="1"/>
  <c r="AH93" i="1"/>
  <c r="AM288" i="1"/>
  <c r="G2258" i="3" s="1" a="1"/>
  <c r="G2258" i="3" s="1"/>
  <c r="AR89" i="1"/>
  <c r="AO279" i="1"/>
  <c r="AS80" i="1"/>
  <c r="AB284" i="1"/>
  <c r="AG85" i="1"/>
  <c r="AL280" i="1"/>
  <c r="AQ81" i="1"/>
  <c r="AD291" i="1"/>
  <c r="C2332" i="3" s="1" a="1"/>
  <c r="C2332" i="3" s="1"/>
  <c r="E2332" i="3" s="1"/>
  <c r="AJ92" i="1"/>
  <c r="AE283" i="1"/>
  <c r="AI84" i="1"/>
  <c r="W287" i="1"/>
  <c r="AA88" i="1"/>
  <c r="X286" i="1"/>
  <c r="AC87" i="1"/>
  <c r="Y294" i="1"/>
  <c r="G2407" i="3" s="1" a="1"/>
  <c r="G2407" i="3" s="1"/>
  <c r="AD95" i="1"/>
  <c r="AG290" i="1"/>
  <c r="G2307" i="3" s="1" a="1"/>
  <c r="G2307" i="3" s="1"/>
  <c r="AL91" i="1"/>
  <c r="AS277" i="1"/>
  <c r="AW78" i="1"/>
  <c r="AF282" i="1"/>
  <c r="AK83" i="1"/>
  <c r="AT276" i="1"/>
  <c r="AY77" i="1"/>
  <c r="E106" i="3"/>
  <c r="B108" i="3"/>
  <c r="J98" i="1"/>
  <c r="K98" i="1"/>
  <c r="F298" i="1" s="1"/>
  <c r="C2502" i="3" s="1" a="1"/>
  <c r="C2502" i="3" s="1"/>
  <c r="E2502" i="3" s="1"/>
  <c r="L98" i="1"/>
  <c r="N98" i="1"/>
  <c r="I298" i="1" s="1"/>
  <c r="G2503" i="3" s="1" a="1"/>
  <c r="G2503" i="3" s="1"/>
  <c r="P98" i="1"/>
  <c r="R98" i="1"/>
  <c r="T98" i="1"/>
  <c r="O298" i="1" s="1"/>
  <c r="G2506" i="3" s="1" a="1"/>
  <c r="G2506" i="3" s="1"/>
  <c r="V98" i="1"/>
  <c r="X98" i="1"/>
  <c r="Z98" i="1"/>
  <c r="U298" i="1" s="1"/>
  <c r="G2509" i="3" s="1" a="1"/>
  <c r="G2509" i="3" s="1"/>
  <c r="I98" i="1"/>
  <c r="D298" i="1" s="1"/>
  <c r="C2501" i="3" s="1" a="1"/>
  <c r="C2501" i="3" s="1"/>
  <c r="E2501" i="3" s="1"/>
  <c r="H98" i="1"/>
  <c r="E298" i="1"/>
  <c r="G2501" i="3" s="1" a="1"/>
  <c r="G2501" i="3" s="1"/>
  <c r="G298" i="1"/>
  <c r="G2502" i="3" s="1" a="1"/>
  <c r="G2502" i="3" s="1"/>
  <c r="K298" i="1"/>
  <c r="G2504" i="3" s="1" a="1"/>
  <c r="G2504" i="3" s="1"/>
  <c r="M298" i="1"/>
  <c r="G2505" i="3" s="1" a="1"/>
  <c r="G2505" i="3" s="1"/>
  <c r="Q298" i="1"/>
  <c r="G2507" i="3" s="1" a="1"/>
  <c r="G2507" i="3" s="1"/>
  <c r="S298" i="1"/>
  <c r="G2508" i="3" s="1" a="1"/>
  <c r="G2508" i="3" s="1"/>
  <c r="C298" i="1"/>
  <c r="G2500" i="3" s="1" a="1"/>
  <c r="G2500" i="3" s="1"/>
  <c r="A299" i="1"/>
  <c r="G98" i="1"/>
  <c r="B298" i="1" s="1"/>
  <c r="C2500" i="3" s="1" a="1"/>
  <c r="C2500" i="3" s="1"/>
  <c r="E2500" i="3" s="1"/>
  <c r="F99" i="1"/>
  <c r="C2099" i="3" l="1" a="1"/>
  <c r="C2099" i="3" s="1"/>
  <c r="E2099" i="3" s="1"/>
  <c r="C1859" i="3" a="1"/>
  <c r="C1859" i="3" s="1"/>
  <c r="E1859" i="3" s="1"/>
  <c r="G1750" i="3" a="1"/>
  <c r="G1750" i="3" s="1"/>
  <c r="C2199" i="3" a="1"/>
  <c r="C2199" i="3" s="1"/>
  <c r="E2199" i="3" s="1"/>
  <c r="C1947" i="3" a="1"/>
  <c r="C1947" i="3" s="1"/>
  <c r="E1947" i="3" s="1"/>
  <c r="G2224" i="3" a="1"/>
  <c r="G2224" i="3" s="1"/>
  <c r="G1969" i="3" a="1"/>
  <c r="G1969" i="3" s="1"/>
  <c r="G2124" i="3" a="1"/>
  <c r="G2124" i="3" s="1"/>
  <c r="G1881" i="3" a="1"/>
  <c r="G1881" i="3" s="1"/>
  <c r="C2050" i="3" a="1"/>
  <c r="C2050" i="3" s="1"/>
  <c r="E2050" i="3" s="1"/>
  <c r="C1816" i="3" a="1"/>
  <c r="C1816" i="3" s="1"/>
  <c r="E1816" i="3" s="1"/>
  <c r="C2149" i="3" a="1"/>
  <c r="C2149" i="3" s="1"/>
  <c r="E2149" i="3" s="1"/>
  <c r="C1903" i="3" a="1"/>
  <c r="C1903" i="3" s="1"/>
  <c r="E1903" i="3" s="1"/>
  <c r="G2025" i="3" a="1"/>
  <c r="G2025" i="3" s="1"/>
  <c r="G1794" i="3" a="1"/>
  <c r="G1794" i="3" s="1"/>
  <c r="C2233" i="3" a="1"/>
  <c r="C2233" i="3" s="1"/>
  <c r="E2233" i="3" s="1"/>
  <c r="C1978" i="3" a="1"/>
  <c r="C1978" i="3" s="1"/>
  <c r="E1978" i="3" s="1"/>
  <c r="G2174" i="3" a="1"/>
  <c r="G2174" i="3" s="1"/>
  <c r="G1925" i="3" a="1"/>
  <c r="G1925" i="3" s="1"/>
  <c r="C2000" i="3" a="1"/>
  <c r="C2000" i="3" s="1"/>
  <c r="E2000" i="3" s="1"/>
  <c r="C1772" i="3" a="1"/>
  <c r="C1772" i="3" s="1"/>
  <c r="E1772" i="3" s="1"/>
  <c r="C2100" i="3" a="1"/>
  <c r="C2100" i="3" s="1"/>
  <c r="E2100" i="3" s="1"/>
  <c r="C1860" i="3" a="1"/>
  <c r="C1860" i="3" s="1"/>
  <c r="E1860" i="3" s="1"/>
  <c r="G2208" i="3" a="1"/>
  <c r="G2208" i="3" s="1"/>
  <c r="G1956" i="3" a="1"/>
  <c r="G1956" i="3" s="1"/>
  <c r="C2183" i="3" a="1"/>
  <c r="C2183" i="3" s="1"/>
  <c r="E2183" i="3" s="1"/>
  <c r="C1934" i="3" a="1"/>
  <c r="C1934" i="3" s="1"/>
  <c r="E1934" i="3" s="1"/>
  <c r="G2075" i="3" a="1"/>
  <c r="G2075" i="3" s="1"/>
  <c r="G1838" i="3" a="1"/>
  <c r="G1838" i="3" s="1"/>
  <c r="AX276" i="1"/>
  <c r="BC77" i="1"/>
  <c r="AY284" i="1"/>
  <c r="G2160" i="3" s="1" a="1"/>
  <c r="G2160" i="3" s="1"/>
  <c r="BD85" i="1"/>
  <c r="T290" i="1"/>
  <c r="C2301" i="3" s="1" a="1"/>
  <c r="C2301" i="3" s="1"/>
  <c r="E2301" i="3" s="1"/>
  <c r="Y91" i="1"/>
  <c r="R290" i="1"/>
  <c r="C2300" i="3" s="1" a="1"/>
  <c r="C2300" i="3" s="1"/>
  <c r="E2300" i="3" s="1"/>
  <c r="W91" i="1"/>
  <c r="P292" i="1"/>
  <c r="C2351" i="3" s="1" a="1"/>
  <c r="C2351" i="3" s="1"/>
  <c r="E2351" i="3" s="1"/>
  <c r="U93" i="1"/>
  <c r="J294" i="1"/>
  <c r="C2400" i="3" s="1" a="1"/>
  <c r="C2400" i="3" s="1"/>
  <c r="E2400" i="3" s="1"/>
  <c r="O95" i="1"/>
  <c r="M295" i="1"/>
  <c r="G2427" i="3" s="1" a="1"/>
  <c r="G2427" i="3" s="1"/>
  <c r="Q96" i="1"/>
  <c r="I295" i="1"/>
  <c r="G2425" i="3" s="1" a="1"/>
  <c r="G2425" i="3" s="1"/>
  <c r="M96" i="1"/>
  <c r="O293" i="1"/>
  <c r="G2376" i="3" s="1" a="1"/>
  <c r="G2376" i="3" s="1"/>
  <c r="S94" i="1"/>
  <c r="AV285" i="1"/>
  <c r="C2185" i="3" s="1" a="1"/>
  <c r="C2185" i="3" s="1"/>
  <c r="E2185" i="3" s="1"/>
  <c r="BB86" i="1"/>
  <c r="AW277" i="1"/>
  <c r="BA78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DB99" i="1"/>
  <c r="DC99" i="1"/>
  <c r="DD99" i="1"/>
  <c r="DE99" i="1"/>
  <c r="DF99" i="1"/>
  <c r="DG99" i="1"/>
  <c r="DH99" i="1"/>
  <c r="DI99" i="1"/>
  <c r="DJ99" i="1"/>
  <c r="DK99" i="1"/>
  <c r="DL99" i="1"/>
  <c r="DM99" i="1"/>
  <c r="DN99" i="1"/>
  <c r="DO99" i="1"/>
  <c r="DP99" i="1"/>
  <c r="DQ99" i="1"/>
  <c r="DR99" i="1"/>
  <c r="DS99" i="1"/>
  <c r="DT99" i="1"/>
  <c r="DU99" i="1"/>
  <c r="DV99" i="1"/>
  <c r="DW99" i="1"/>
  <c r="DX99" i="1"/>
  <c r="DY99" i="1"/>
  <c r="DZ99" i="1"/>
  <c r="AZ299" i="1"/>
  <c r="BA299" i="1"/>
  <c r="BB299" i="1"/>
  <c r="BC299" i="1"/>
  <c r="BD299" i="1"/>
  <c r="BE299" i="1"/>
  <c r="BF299" i="1"/>
  <c r="BG299" i="1"/>
  <c r="BH299" i="1"/>
  <c r="BI299" i="1"/>
  <c r="BJ299" i="1"/>
  <c r="BK299" i="1"/>
  <c r="BL299" i="1"/>
  <c r="BM299" i="1"/>
  <c r="BN299" i="1"/>
  <c r="BO299" i="1"/>
  <c r="BP299" i="1"/>
  <c r="BQ299" i="1"/>
  <c r="BR299" i="1"/>
  <c r="BS299" i="1"/>
  <c r="BT299" i="1"/>
  <c r="BU299" i="1"/>
  <c r="BV299" i="1"/>
  <c r="BW299" i="1"/>
  <c r="BX299" i="1"/>
  <c r="BY299" i="1"/>
  <c r="BZ299" i="1"/>
  <c r="CA299" i="1"/>
  <c r="CB299" i="1"/>
  <c r="CC299" i="1"/>
  <c r="CD299" i="1"/>
  <c r="CE299" i="1"/>
  <c r="CF299" i="1"/>
  <c r="CG299" i="1"/>
  <c r="CH299" i="1"/>
  <c r="CI299" i="1"/>
  <c r="CJ299" i="1"/>
  <c r="CK299" i="1"/>
  <c r="CL299" i="1"/>
  <c r="CM299" i="1"/>
  <c r="CN299" i="1"/>
  <c r="CO299" i="1"/>
  <c r="CP299" i="1"/>
  <c r="CQ299" i="1"/>
  <c r="CR299" i="1"/>
  <c r="CS299" i="1"/>
  <c r="CT299" i="1"/>
  <c r="CU299" i="1"/>
  <c r="CV299" i="1"/>
  <c r="CW299" i="1"/>
  <c r="CX299" i="1"/>
  <c r="CY299" i="1"/>
  <c r="CZ299" i="1"/>
  <c r="DA299" i="1"/>
  <c r="DB299" i="1"/>
  <c r="DC299" i="1"/>
  <c r="DD299" i="1"/>
  <c r="DE299" i="1"/>
  <c r="DF299" i="1"/>
  <c r="DG299" i="1"/>
  <c r="DH299" i="1"/>
  <c r="DI299" i="1"/>
  <c r="DJ299" i="1"/>
  <c r="DK299" i="1"/>
  <c r="DL299" i="1"/>
  <c r="DM299" i="1"/>
  <c r="DN299" i="1"/>
  <c r="DO299" i="1"/>
  <c r="DP299" i="1"/>
  <c r="DQ299" i="1"/>
  <c r="DR299" i="1"/>
  <c r="DS299" i="1"/>
  <c r="DT299" i="1"/>
  <c r="DU299" i="1"/>
  <c r="DV299" i="1"/>
  <c r="DW299" i="1"/>
  <c r="DX299" i="1"/>
  <c r="DY299" i="1"/>
  <c r="DZ299" i="1"/>
  <c r="G108" i="3" a="1"/>
  <c r="G108" i="3" s="1"/>
  <c r="C108" i="3" a="1"/>
  <c r="C108" i="3" s="1"/>
  <c r="AR278" i="1"/>
  <c r="AW79" i="1"/>
  <c r="Y287" i="1"/>
  <c r="AC88" i="1"/>
  <c r="AE292" i="1"/>
  <c r="G2358" i="3" s="1" a="1"/>
  <c r="G2358" i="3" s="1"/>
  <c r="AJ93" i="1"/>
  <c r="AN280" i="1"/>
  <c r="AS81" i="1"/>
  <c r="AT285" i="1"/>
  <c r="C2184" i="3" s="1" a="1"/>
  <c r="C2184" i="3" s="1"/>
  <c r="E2184" i="3" s="1"/>
  <c r="AZ86" i="1"/>
  <c r="AA294" i="1"/>
  <c r="G2408" i="3" s="1" a="1"/>
  <c r="G2408" i="3" s="1"/>
  <c r="AF95" i="1"/>
  <c r="AH291" i="1"/>
  <c r="C2334" i="3" s="1" a="1"/>
  <c r="C2334" i="3" s="1"/>
  <c r="E2334" i="3" s="1"/>
  <c r="AN92" i="1"/>
  <c r="AS286" i="1"/>
  <c r="AX87" i="1"/>
  <c r="AG283" i="1"/>
  <c r="AK84" i="1"/>
  <c r="X295" i="1"/>
  <c r="C2433" i="3" s="1" a="1"/>
  <c r="C2433" i="3" s="1"/>
  <c r="E2433" i="3" s="1"/>
  <c r="AD96" i="1"/>
  <c r="AD284" i="1"/>
  <c r="AI85" i="1"/>
  <c r="AC285" i="1"/>
  <c r="AG86" i="1"/>
  <c r="AB293" i="1"/>
  <c r="C2383" i="3" s="1" a="1"/>
  <c r="C2383" i="3" s="1"/>
  <c r="E2383" i="3" s="1"/>
  <c r="AH94" i="1"/>
  <c r="Z286" i="1"/>
  <c r="AE87" i="1"/>
  <c r="AI283" i="1"/>
  <c r="AM84" i="1"/>
  <c r="AP287" i="1"/>
  <c r="AV88" i="1"/>
  <c r="AK290" i="1"/>
  <c r="G2309" i="3" s="1" a="1"/>
  <c r="G2309" i="3" s="1"/>
  <c r="AP91" i="1"/>
  <c r="AU277" i="1"/>
  <c r="AY78" i="1"/>
  <c r="AF291" i="1"/>
  <c r="C2333" i="3" s="1" a="1"/>
  <c r="C2333" i="3" s="1"/>
  <c r="E2333" i="3" s="1"/>
  <c r="AL92" i="1"/>
  <c r="V288" i="1"/>
  <c r="C2250" i="3" s="1" a="1"/>
  <c r="C2250" i="3" s="1"/>
  <c r="E2250" i="3" s="1"/>
  <c r="AA89" i="1"/>
  <c r="AM281" i="1"/>
  <c r="AQ82" i="1"/>
  <c r="AL289" i="1"/>
  <c r="C2284" i="3" s="1" a="1"/>
  <c r="C2284" i="3" s="1"/>
  <c r="E2284" i="3" s="1"/>
  <c r="AR90" i="1"/>
  <c r="AO288" i="1"/>
  <c r="G2259" i="3" s="1" a="1"/>
  <c r="G2259" i="3" s="1"/>
  <c r="AT89" i="1"/>
  <c r="AQ279" i="1"/>
  <c r="AU80" i="1"/>
  <c r="W296" i="1"/>
  <c r="G2458" i="3" s="1" a="1"/>
  <c r="G2458" i="3" s="1"/>
  <c r="AB97" i="1"/>
  <c r="AJ282" i="1"/>
  <c r="AO83" i="1"/>
  <c r="E107" i="3"/>
  <c r="B109" i="3"/>
  <c r="J99" i="1"/>
  <c r="K99" i="1"/>
  <c r="G299" i="1" s="1"/>
  <c r="G2528" i="3" s="1" a="1"/>
  <c r="G2528" i="3" s="1"/>
  <c r="L99" i="1"/>
  <c r="N99" i="1"/>
  <c r="P99" i="1"/>
  <c r="R99" i="1"/>
  <c r="T99" i="1"/>
  <c r="V99" i="1"/>
  <c r="X99" i="1"/>
  <c r="Z99" i="1"/>
  <c r="I99" i="1"/>
  <c r="E299" i="1" s="1"/>
  <c r="G2527" i="3" s="1" a="1"/>
  <c r="G2527" i="3" s="1"/>
  <c r="H99" i="1"/>
  <c r="D299" i="1"/>
  <c r="C2527" i="3" s="1" a="1"/>
  <c r="C2527" i="3" s="1"/>
  <c r="E2527" i="3" s="1"/>
  <c r="F299" i="1"/>
  <c r="C2528" i="3" s="1" a="1"/>
  <c r="C2528" i="3" s="1"/>
  <c r="E2528" i="3" s="1"/>
  <c r="H299" i="1"/>
  <c r="C2529" i="3" s="1" a="1"/>
  <c r="C2529" i="3" s="1"/>
  <c r="E2529" i="3" s="1"/>
  <c r="J299" i="1"/>
  <c r="C2530" i="3" s="1" a="1"/>
  <c r="C2530" i="3" s="1"/>
  <c r="E2530" i="3" s="1"/>
  <c r="L299" i="1"/>
  <c r="C2531" i="3" s="1" a="1"/>
  <c r="C2531" i="3" s="1"/>
  <c r="E2531" i="3" s="1"/>
  <c r="N299" i="1"/>
  <c r="C2532" i="3" s="1" a="1"/>
  <c r="C2532" i="3" s="1"/>
  <c r="E2532" i="3" s="1"/>
  <c r="P299" i="1"/>
  <c r="C2533" i="3" s="1" a="1"/>
  <c r="C2533" i="3" s="1"/>
  <c r="E2533" i="3" s="1"/>
  <c r="R299" i="1"/>
  <c r="C2534" i="3" s="1" a="1"/>
  <c r="C2534" i="3" s="1"/>
  <c r="E2534" i="3" s="1"/>
  <c r="T299" i="1"/>
  <c r="C2535" i="3" s="1" a="1"/>
  <c r="C2535" i="3" s="1"/>
  <c r="E2535" i="3" s="1"/>
  <c r="B299" i="1"/>
  <c r="C2526" i="3" s="1" a="1"/>
  <c r="C2526" i="3" s="1"/>
  <c r="E2526" i="3" s="1"/>
  <c r="A300" i="1"/>
  <c r="G99" i="1"/>
  <c r="C299" i="1" s="1"/>
  <c r="G2526" i="3" s="1" a="1"/>
  <c r="G2526" i="3" s="1"/>
  <c r="F100" i="1"/>
  <c r="C2101" i="3" l="1" a="1"/>
  <c r="C2101" i="3" s="1"/>
  <c r="E2101" i="3" s="1"/>
  <c r="C1861" i="3" a="1"/>
  <c r="C1861" i="3" s="1"/>
  <c r="E1861" i="3" s="1"/>
  <c r="G2026" i="3" a="1"/>
  <c r="G2026" i="3" s="1"/>
  <c r="G1795" i="3" a="1"/>
  <c r="G1795" i="3" s="1"/>
  <c r="G2076" i="3" a="1"/>
  <c r="G2076" i="3" s="1"/>
  <c r="G1839" i="3" a="1"/>
  <c r="G1839" i="3" s="1"/>
  <c r="C2234" i="3" a="1"/>
  <c r="C2234" i="3" s="1"/>
  <c r="E2234" i="3" s="1"/>
  <c r="C1979" i="3" a="1"/>
  <c r="C1979" i="3" s="1"/>
  <c r="E1979" i="3" s="1"/>
  <c r="G2126" i="3" a="1"/>
  <c r="G2126" i="3" s="1"/>
  <c r="G1883" i="3" a="1"/>
  <c r="G1883" i="3" s="1"/>
  <c r="C2200" i="3" a="1"/>
  <c r="C2200" i="3" s="1"/>
  <c r="E2200" i="3" s="1"/>
  <c r="C1948" i="3" a="1"/>
  <c r="C1948" i="3" s="1"/>
  <c r="E1948" i="3" s="1"/>
  <c r="G2175" i="3" a="1"/>
  <c r="G2175" i="3" s="1"/>
  <c r="G1926" i="3" a="1"/>
  <c r="G1926" i="3" s="1"/>
  <c r="C2150" i="3" a="1"/>
  <c r="C2150" i="3" s="1"/>
  <c r="E2150" i="3" s="1"/>
  <c r="C1904" i="3" a="1"/>
  <c r="C1904" i="3" s="1"/>
  <c r="E1904" i="3" s="1"/>
  <c r="G2125" i="3" a="1"/>
  <c r="G2125" i="3" s="1"/>
  <c r="G1882" i="3" a="1"/>
  <c r="G1882" i="3" s="1"/>
  <c r="G2209" i="3" a="1"/>
  <c r="G2209" i="3" s="1"/>
  <c r="G1957" i="3" a="1"/>
  <c r="G1957" i="3" s="1"/>
  <c r="C2051" i="3" a="1"/>
  <c r="C2051" i="3" s="1"/>
  <c r="E2051" i="3" s="1"/>
  <c r="C1817" i="3" a="1"/>
  <c r="C1817" i="3" s="1"/>
  <c r="E1817" i="3" s="1"/>
  <c r="G2225" i="3" a="1"/>
  <c r="G2225" i="3" s="1"/>
  <c r="G1970" i="3" a="1"/>
  <c r="G1970" i="3" s="1"/>
  <c r="C2001" i="3" a="1"/>
  <c r="C2001" i="3" s="1"/>
  <c r="E2001" i="3" s="1"/>
  <c r="C1773" i="3" a="1"/>
  <c r="C1773" i="3" s="1"/>
  <c r="E1773" i="3" s="1"/>
  <c r="AV278" i="1"/>
  <c r="C2003" i="3" s="1" a="1"/>
  <c r="C2003" i="3" s="1"/>
  <c r="E2003" i="3" s="1"/>
  <c r="BA79" i="1"/>
  <c r="AW286" i="1"/>
  <c r="G2211" i="3" s="1" a="1"/>
  <c r="G2211" i="3" s="1"/>
  <c r="BB87" i="1"/>
  <c r="N294" i="1"/>
  <c r="C2402" i="3" s="1" a="1"/>
  <c r="C2402" i="3" s="1"/>
  <c r="E2402" i="3" s="1"/>
  <c r="S95" i="1"/>
  <c r="H296" i="1"/>
  <c r="C2451" i="3" s="1" a="1"/>
  <c r="C2451" i="3" s="1"/>
  <c r="E2451" i="3" s="1"/>
  <c r="M97" i="1"/>
  <c r="L296" i="1"/>
  <c r="C2453" i="3" s="1" a="1"/>
  <c r="C2453" i="3" s="1"/>
  <c r="E2453" i="3" s="1"/>
  <c r="Q97" i="1"/>
  <c r="K295" i="1"/>
  <c r="G2426" i="3" s="1" a="1"/>
  <c r="G2426" i="3" s="1"/>
  <c r="O96" i="1"/>
  <c r="Q293" i="1"/>
  <c r="G2377" i="3" s="1" a="1"/>
  <c r="G2377" i="3" s="1"/>
  <c r="U94" i="1"/>
  <c r="S291" i="1"/>
  <c r="G2326" i="3" s="1" a="1"/>
  <c r="G2326" i="3" s="1"/>
  <c r="W92" i="1"/>
  <c r="U291" i="1"/>
  <c r="G2327" i="3" s="1" a="1"/>
  <c r="G2327" i="3" s="1"/>
  <c r="Y92" i="1"/>
  <c r="AX285" i="1"/>
  <c r="C2186" i="3" s="1" a="1"/>
  <c r="C2186" i="3" s="1"/>
  <c r="E2186" i="3" s="1"/>
  <c r="BD86" i="1"/>
  <c r="AY277" i="1"/>
  <c r="BC78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DB100" i="1"/>
  <c r="DC100" i="1"/>
  <c r="DD100" i="1"/>
  <c r="DE100" i="1"/>
  <c r="DF100" i="1"/>
  <c r="DG100" i="1"/>
  <c r="DH100" i="1"/>
  <c r="DI100" i="1"/>
  <c r="DJ100" i="1"/>
  <c r="DK100" i="1"/>
  <c r="DL100" i="1"/>
  <c r="DM100" i="1"/>
  <c r="DN100" i="1"/>
  <c r="DO100" i="1"/>
  <c r="DP100" i="1"/>
  <c r="DQ100" i="1"/>
  <c r="DR100" i="1"/>
  <c r="DS100" i="1"/>
  <c r="DT100" i="1"/>
  <c r="DU100" i="1"/>
  <c r="DV100" i="1"/>
  <c r="DW100" i="1"/>
  <c r="DX100" i="1"/>
  <c r="DY100" i="1"/>
  <c r="DZ100" i="1"/>
  <c r="AZ300" i="1"/>
  <c r="BA300" i="1"/>
  <c r="BB300" i="1"/>
  <c r="BC300" i="1"/>
  <c r="BD300" i="1"/>
  <c r="BE300" i="1"/>
  <c r="BF300" i="1"/>
  <c r="BG300" i="1"/>
  <c r="BH300" i="1"/>
  <c r="BI300" i="1"/>
  <c r="BJ300" i="1"/>
  <c r="BK300" i="1"/>
  <c r="BL300" i="1"/>
  <c r="BM300" i="1"/>
  <c r="BN300" i="1"/>
  <c r="BO300" i="1"/>
  <c r="BP300" i="1"/>
  <c r="BQ300" i="1"/>
  <c r="BR300" i="1"/>
  <c r="BS300" i="1"/>
  <c r="BT300" i="1"/>
  <c r="BU300" i="1"/>
  <c r="BV300" i="1"/>
  <c r="BW300" i="1"/>
  <c r="BX300" i="1"/>
  <c r="BY300" i="1"/>
  <c r="BZ300" i="1"/>
  <c r="CA300" i="1"/>
  <c r="CB300" i="1"/>
  <c r="CC300" i="1"/>
  <c r="CD300" i="1"/>
  <c r="CE300" i="1"/>
  <c r="CF300" i="1"/>
  <c r="CG300" i="1"/>
  <c r="CH300" i="1"/>
  <c r="CI300" i="1"/>
  <c r="CJ300" i="1"/>
  <c r="CK300" i="1"/>
  <c r="CL300" i="1"/>
  <c r="CM300" i="1"/>
  <c r="CN300" i="1"/>
  <c r="CO300" i="1"/>
  <c r="CP300" i="1"/>
  <c r="CQ300" i="1"/>
  <c r="CR300" i="1"/>
  <c r="CS300" i="1"/>
  <c r="CT300" i="1"/>
  <c r="CU300" i="1"/>
  <c r="CV300" i="1"/>
  <c r="CW300" i="1"/>
  <c r="CX300" i="1"/>
  <c r="CY300" i="1"/>
  <c r="CZ300" i="1"/>
  <c r="DA300" i="1"/>
  <c r="DB300" i="1"/>
  <c r="DC300" i="1"/>
  <c r="DD300" i="1"/>
  <c r="DE300" i="1"/>
  <c r="DF300" i="1"/>
  <c r="DG300" i="1"/>
  <c r="DH300" i="1"/>
  <c r="DI300" i="1"/>
  <c r="DJ300" i="1"/>
  <c r="DK300" i="1"/>
  <c r="DL300" i="1"/>
  <c r="DM300" i="1"/>
  <c r="DN300" i="1"/>
  <c r="DO300" i="1"/>
  <c r="DP300" i="1"/>
  <c r="DQ300" i="1"/>
  <c r="DR300" i="1"/>
  <c r="DS300" i="1"/>
  <c r="DT300" i="1"/>
  <c r="DU300" i="1"/>
  <c r="DV300" i="1"/>
  <c r="DW300" i="1"/>
  <c r="DX300" i="1"/>
  <c r="DY300" i="1"/>
  <c r="DZ300" i="1"/>
  <c r="G109" i="3" a="1"/>
  <c r="G109" i="3" s="1"/>
  <c r="C109" i="3" a="1"/>
  <c r="C109" i="3" s="1"/>
  <c r="AP280" i="1"/>
  <c r="AU81" i="1"/>
  <c r="AL282" i="1"/>
  <c r="AQ83" i="1"/>
  <c r="AT278" i="1"/>
  <c r="C2002" i="3" s="1" a="1"/>
  <c r="C2002" i="3" s="1"/>
  <c r="E2002" i="3" s="1"/>
  <c r="AY79" i="1"/>
  <c r="AH284" i="1"/>
  <c r="AM85" i="1"/>
  <c r="AB286" i="1"/>
  <c r="AG87" i="1"/>
  <c r="AF284" i="1"/>
  <c r="AK85" i="1"/>
  <c r="Z295" i="1"/>
  <c r="C2434" i="3" s="1" a="1"/>
  <c r="C2434" i="3" s="1"/>
  <c r="E2434" i="3" s="1"/>
  <c r="AF96" i="1"/>
  <c r="AD293" i="1"/>
  <c r="C2384" i="3" s="1" a="1"/>
  <c r="C2384" i="3" s="1"/>
  <c r="E2384" i="3" s="1"/>
  <c r="AJ94" i="1"/>
  <c r="V297" i="1"/>
  <c r="C2484" i="3" s="1" a="1"/>
  <c r="C2484" i="3" s="1"/>
  <c r="E2484" i="3" s="1"/>
  <c r="AB98" i="1"/>
  <c r="AM290" i="1"/>
  <c r="G2310" i="3" s="1" a="1"/>
  <c r="G2310" i="3" s="1"/>
  <c r="AR91" i="1"/>
  <c r="AG292" i="1"/>
  <c r="G2359" i="3" s="1" a="1"/>
  <c r="G2359" i="3" s="1"/>
  <c r="AL93" i="1"/>
  <c r="AQ288" i="1"/>
  <c r="G2260" i="3" s="1" a="1"/>
  <c r="G2260" i="3" s="1"/>
  <c r="AV89" i="1"/>
  <c r="AC294" i="1"/>
  <c r="G2409" i="3" s="1" a="1"/>
  <c r="G2409" i="3" s="1"/>
  <c r="AH95" i="1"/>
  <c r="Y296" i="1"/>
  <c r="G2459" i="3" s="1" a="1"/>
  <c r="G2459" i="3" s="1"/>
  <c r="AD97" i="1"/>
  <c r="AI292" i="1"/>
  <c r="G2360" i="3" s="1" a="1"/>
  <c r="G2360" i="3" s="1"/>
  <c r="AN93" i="1"/>
  <c r="AO281" i="1"/>
  <c r="AS82" i="1"/>
  <c r="AS279" i="1"/>
  <c r="AW80" i="1"/>
  <c r="AK283" i="1"/>
  <c r="AO84" i="1"/>
  <c r="AN289" i="1"/>
  <c r="C2285" i="3" s="1" a="1"/>
  <c r="C2285" i="3" s="1"/>
  <c r="E2285" i="3" s="1"/>
  <c r="AT90" i="1"/>
  <c r="W289" i="1"/>
  <c r="G2276" i="3" s="1" a="1"/>
  <c r="G2276" i="3" s="1"/>
  <c r="AA90" i="1"/>
  <c r="AJ291" i="1"/>
  <c r="C2335" i="3" s="1" a="1"/>
  <c r="C2335" i="3" s="1"/>
  <c r="E2335" i="3" s="1"/>
  <c r="AP92" i="1"/>
  <c r="AA287" i="1"/>
  <c r="AE88" i="1"/>
  <c r="AE285" i="1"/>
  <c r="AI86" i="1"/>
  <c r="AR287" i="1"/>
  <c r="AX88" i="1"/>
  <c r="AU286" i="1"/>
  <c r="G2210" i="3" s="1" a="1"/>
  <c r="G2210" i="3" s="1"/>
  <c r="AZ87" i="1"/>
  <c r="X288" i="1"/>
  <c r="C2251" i="3" s="1" a="1"/>
  <c r="C2251" i="3" s="1"/>
  <c r="E2251" i="3" s="1"/>
  <c r="AC89" i="1"/>
  <c r="E108" i="3"/>
  <c r="B110" i="3"/>
  <c r="J100" i="1"/>
  <c r="K100" i="1"/>
  <c r="F300" i="1" s="1"/>
  <c r="L100" i="1"/>
  <c r="M100" i="1"/>
  <c r="N100" i="1"/>
  <c r="I300" i="1" s="1"/>
  <c r="O100" i="1"/>
  <c r="P100" i="1"/>
  <c r="Q100" i="1"/>
  <c r="L300" i="1" s="1"/>
  <c r="R100" i="1"/>
  <c r="S100" i="1"/>
  <c r="T100" i="1"/>
  <c r="O300" i="1" s="1"/>
  <c r="U100" i="1"/>
  <c r="V100" i="1"/>
  <c r="W100" i="1"/>
  <c r="R300" i="1" s="1"/>
  <c r="X100" i="1"/>
  <c r="Y100" i="1"/>
  <c r="Z100" i="1"/>
  <c r="U300" i="1" s="1"/>
  <c r="I100" i="1"/>
  <c r="D300" i="1" s="1"/>
  <c r="H100" i="1"/>
  <c r="E300" i="1"/>
  <c r="G300" i="1"/>
  <c r="H300" i="1"/>
  <c r="J300" i="1"/>
  <c r="K300" i="1"/>
  <c r="M300" i="1"/>
  <c r="N300" i="1"/>
  <c r="P300" i="1"/>
  <c r="Q300" i="1"/>
  <c r="S300" i="1"/>
  <c r="T300" i="1"/>
  <c r="AV300" i="1"/>
  <c r="AW300" i="1"/>
  <c r="AX300" i="1"/>
  <c r="AY300" i="1"/>
  <c r="C300" i="1"/>
  <c r="A301" i="1"/>
  <c r="G100" i="1"/>
  <c r="B300" i="1" s="1"/>
  <c r="F101" i="1"/>
  <c r="C2235" i="3" l="1" a="1"/>
  <c r="C2235" i="3" s="1"/>
  <c r="E2235" i="3" s="1"/>
  <c r="C1980" i="3" a="1"/>
  <c r="C1980" i="3" s="1"/>
  <c r="E1980" i="3" s="1"/>
  <c r="G2176" i="3" a="1"/>
  <c r="G2176" i="3" s="1"/>
  <c r="G1927" i="3" a="1"/>
  <c r="G1927" i="3" s="1"/>
  <c r="G2226" i="3" a="1"/>
  <c r="G2226" i="3" s="1"/>
  <c r="G1971" i="3" a="1"/>
  <c r="G1971" i="3" s="1"/>
  <c r="G2127" i="3" a="1"/>
  <c r="G2127" i="3" s="1"/>
  <c r="G1884" i="3" a="1"/>
  <c r="G1884" i="3" s="1"/>
  <c r="G2027" i="3" a="1"/>
  <c r="G2027" i="3" s="1"/>
  <c r="G1796" i="3" a="1"/>
  <c r="G1796" i="3" s="1"/>
  <c r="G2077" i="3" a="1"/>
  <c r="G2077" i="3" s="1"/>
  <c r="G1840" i="3" a="1"/>
  <c r="G1840" i="3" s="1"/>
  <c r="C2151" i="3" a="1"/>
  <c r="C2151" i="3" s="1"/>
  <c r="E2151" i="3" s="1"/>
  <c r="C1905" i="3" a="1"/>
  <c r="C1905" i="3" s="1"/>
  <c r="E1905" i="3" s="1"/>
  <c r="C2201" i="3" a="1"/>
  <c r="C2201" i="3" s="1"/>
  <c r="E2201" i="3" s="1"/>
  <c r="C1949" i="3" a="1"/>
  <c r="C1949" i="3" s="1"/>
  <c r="E1949" i="3" s="1"/>
  <c r="C2152" i="3" a="1"/>
  <c r="C2152" i="3" s="1"/>
  <c r="E2152" i="3" s="1"/>
  <c r="C1906" i="3" a="1"/>
  <c r="C1906" i="3" s="1"/>
  <c r="E1906" i="3" s="1"/>
  <c r="C2102" i="3" a="1"/>
  <c r="C2102" i="3" s="1"/>
  <c r="E2102" i="3" s="1"/>
  <c r="C1862" i="3" a="1"/>
  <c r="C1862" i="3" s="1"/>
  <c r="E1862" i="3" s="1"/>
  <c r="C2052" i="3" a="1"/>
  <c r="C2052" i="3" s="1"/>
  <c r="E2052" i="3" s="1"/>
  <c r="C1818" i="3" a="1"/>
  <c r="C1818" i="3" s="1"/>
  <c r="E1818" i="3" s="1"/>
  <c r="AX278" i="1"/>
  <c r="C2004" i="3" s="1" a="1"/>
  <c r="C2004" i="3" s="1"/>
  <c r="E2004" i="3" s="1"/>
  <c r="BC79" i="1"/>
  <c r="AY286" i="1"/>
  <c r="G2212" i="3" s="1" a="1"/>
  <c r="G2212" i="3" s="1"/>
  <c r="BD87" i="1"/>
  <c r="T292" i="1"/>
  <c r="C2353" i="3" s="1" a="1"/>
  <c r="C2353" i="3" s="1"/>
  <c r="E2353" i="3" s="1"/>
  <c r="Y93" i="1"/>
  <c r="R292" i="1"/>
  <c r="C2352" i="3" s="1" a="1"/>
  <c r="C2352" i="3" s="1"/>
  <c r="E2352" i="3" s="1"/>
  <c r="W93" i="1"/>
  <c r="P294" i="1"/>
  <c r="C2403" i="3" s="1" a="1"/>
  <c r="C2403" i="3" s="1"/>
  <c r="E2403" i="3" s="1"/>
  <c r="U95" i="1"/>
  <c r="J296" i="1"/>
  <c r="C2452" i="3" s="1" a="1"/>
  <c r="C2452" i="3" s="1"/>
  <c r="E2452" i="3" s="1"/>
  <c r="O97" i="1"/>
  <c r="M297" i="1"/>
  <c r="G2479" i="3" s="1" a="1"/>
  <c r="G2479" i="3" s="1"/>
  <c r="Q98" i="1"/>
  <c r="I297" i="1"/>
  <c r="G2477" i="3" s="1" a="1"/>
  <c r="G2477" i="3" s="1"/>
  <c r="M98" i="1"/>
  <c r="O295" i="1"/>
  <c r="G2428" i="3" s="1" a="1"/>
  <c r="G2428" i="3" s="1"/>
  <c r="S96" i="1"/>
  <c r="AV287" i="1"/>
  <c r="C2237" i="3" s="1" a="1"/>
  <c r="C2237" i="3" s="1"/>
  <c r="E2237" i="3" s="1"/>
  <c r="BB88" i="1"/>
  <c r="AW279" i="1"/>
  <c r="G2029" i="3" s="1" a="1"/>
  <c r="G2029" i="3" s="1"/>
  <c r="BA80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DB101" i="1"/>
  <c r="DC101" i="1"/>
  <c r="DD101" i="1"/>
  <c r="DE101" i="1"/>
  <c r="DF101" i="1"/>
  <c r="DG101" i="1"/>
  <c r="DH101" i="1"/>
  <c r="DI101" i="1"/>
  <c r="DJ101" i="1"/>
  <c r="DK101" i="1"/>
  <c r="DL101" i="1"/>
  <c r="DM101" i="1"/>
  <c r="DN101" i="1"/>
  <c r="DO101" i="1"/>
  <c r="DP101" i="1"/>
  <c r="DQ101" i="1"/>
  <c r="DR101" i="1"/>
  <c r="DS101" i="1"/>
  <c r="DT101" i="1"/>
  <c r="DU101" i="1"/>
  <c r="DV101" i="1"/>
  <c r="DW101" i="1"/>
  <c r="DX101" i="1"/>
  <c r="DY101" i="1"/>
  <c r="DZ101" i="1"/>
  <c r="AZ301" i="1"/>
  <c r="BA301" i="1"/>
  <c r="BB301" i="1"/>
  <c r="BC301" i="1"/>
  <c r="BD301" i="1"/>
  <c r="BE301" i="1"/>
  <c r="BF301" i="1"/>
  <c r="BG301" i="1"/>
  <c r="BH301" i="1"/>
  <c r="BI301" i="1"/>
  <c r="BJ301" i="1"/>
  <c r="BK301" i="1"/>
  <c r="BL301" i="1"/>
  <c r="BM301" i="1"/>
  <c r="BN301" i="1"/>
  <c r="BO301" i="1"/>
  <c r="BP301" i="1"/>
  <c r="BQ301" i="1"/>
  <c r="BR301" i="1"/>
  <c r="BS301" i="1"/>
  <c r="BT301" i="1"/>
  <c r="BU301" i="1"/>
  <c r="BV301" i="1"/>
  <c r="BW301" i="1"/>
  <c r="BX301" i="1"/>
  <c r="BY301" i="1"/>
  <c r="BZ301" i="1"/>
  <c r="CA301" i="1"/>
  <c r="CB301" i="1"/>
  <c r="CC301" i="1"/>
  <c r="CD301" i="1"/>
  <c r="CE301" i="1"/>
  <c r="CF301" i="1"/>
  <c r="CG301" i="1"/>
  <c r="CH301" i="1"/>
  <c r="CI301" i="1"/>
  <c r="CJ301" i="1"/>
  <c r="CK301" i="1"/>
  <c r="CL301" i="1"/>
  <c r="CM301" i="1"/>
  <c r="CN301" i="1"/>
  <c r="CO301" i="1"/>
  <c r="CP301" i="1"/>
  <c r="CQ301" i="1"/>
  <c r="CR301" i="1"/>
  <c r="CS301" i="1"/>
  <c r="CT301" i="1"/>
  <c r="CU301" i="1"/>
  <c r="CV301" i="1"/>
  <c r="CW301" i="1"/>
  <c r="CX301" i="1"/>
  <c r="CY301" i="1"/>
  <c r="CZ301" i="1"/>
  <c r="DA301" i="1"/>
  <c r="DB301" i="1"/>
  <c r="DC301" i="1"/>
  <c r="DD301" i="1"/>
  <c r="DE301" i="1"/>
  <c r="DF301" i="1"/>
  <c r="DG301" i="1"/>
  <c r="DH301" i="1"/>
  <c r="DI301" i="1"/>
  <c r="DJ301" i="1"/>
  <c r="DK301" i="1"/>
  <c r="DL301" i="1"/>
  <c r="DM301" i="1"/>
  <c r="DN301" i="1"/>
  <c r="DO301" i="1"/>
  <c r="DP301" i="1"/>
  <c r="DQ301" i="1"/>
  <c r="DR301" i="1"/>
  <c r="DS301" i="1"/>
  <c r="DT301" i="1"/>
  <c r="DU301" i="1"/>
  <c r="DV301" i="1"/>
  <c r="DW301" i="1"/>
  <c r="DX301" i="1"/>
  <c r="DY301" i="1"/>
  <c r="DZ301" i="1"/>
  <c r="G110" i="3" a="1"/>
  <c r="G110" i="3" s="1"/>
  <c r="C110" i="3" a="1"/>
  <c r="C110" i="3" s="1"/>
  <c r="AS288" i="1"/>
  <c r="G2261" i="3" s="1" a="1"/>
  <c r="G2261" i="3" s="1"/>
  <c r="AX89" i="1"/>
  <c r="AK292" i="1"/>
  <c r="G2361" i="3" s="1" a="1"/>
  <c r="G2361" i="3" s="1"/>
  <c r="AP93" i="1"/>
  <c r="AJ284" i="1"/>
  <c r="AO85" i="1"/>
  <c r="AH293" i="1"/>
  <c r="C2386" i="3" s="1" a="1"/>
  <c r="C2386" i="3" s="1"/>
  <c r="E2386" i="3" s="1"/>
  <c r="AN94" i="1"/>
  <c r="AP289" i="1"/>
  <c r="C2286" i="3" s="1" a="1"/>
  <c r="C2286" i="3" s="1"/>
  <c r="E2286" i="3" s="1"/>
  <c r="AV90" i="1"/>
  <c r="W298" i="1"/>
  <c r="G2510" i="3" s="1" a="1"/>
  <c r="G2510" i="3" s="1"/>
  <c r="AB99" i="1"/>
  <c r="AG285" i="1"/>
  <c r="AK86" i="1"/>
  <c r="AU279" i="1"/>
  <c r="G2028" i="3" s="1" a="1"/>
  <c r="G2028" i="3" s="1"/>
  <c r="AY80" i="1"/>
  <c r="AT287" i="1"/>
  <c r="C2236" i="3" s="1" a="1"/>
  <c r="C2236" i="3" s="1"/>
  <c r="E2236" i="3" s="1"/>
  <c r="AZ88" i="1"/>
  <c r="Z288" i="1"/>
  <c r="C2252" i="3" s="1" a="1"/>
  <c r="C2252" i="3" s="1"/>
  <c r="E2252" i="3" s="1"/>
  <c r="AE89" i="1"/>
  <c r="AO290" i="1"/>
  <c r="G2311" i="3" s="1" a="1"/>
  <c r="G2311" i="3" s="1"/>
  <c r="AT91" i="1"/>
  <c r="AN282" i="1"/>
  <c r="AS83" i="1"/>
  <c r="AB295" i="1"/>
  <c r="C2435" i="3" s="1" a="1"/>
  <c r="C2435" i="3" s="1"/>
  <c r="E2435" i="3" s="1"/>
  <c r="AH96" i="1"/>
  <c r="AL291" i="1"/>
  <c r="C2336" i="3" s="1" a="1"/>
  <c r="C2336" i="3" s="1"/>
  <c r="E2336" i="3" s="1"/>
  <c r="AR92" i="1"/>
  <c r="AA296" i="1"/>
  <c r="G2460" i="3" s="1" a="1"/>
  <c r="G2460" i="3" s="1"/>
  <c r="AF97" i="1"/>
  <c r="AI285" i="1"/>
  <c r="AM86" i="1"/>
  <c r="AQ281" i="1"/>
  <c r="AU82" i="1"/>
  <c r="Y289" i="1"/>
  <c r="G2277" i="3" s="1" a="1"/>
  <c r="G2277" i="3" s="1"/>
  <c r="AC90" i="1"/>
  <c r="AD286" i="1"/>
  <c r="AI87" i="1"/>
  <c r="V290" i="1"/>
  <c r="C2302" i="3" s="1" a="1"/>
  <c r="C2302" i="3" s="1"/>
  <c r="E2302" i="3" s="1"/>
  <c r="AA91" i="1"/>
  <c r="AR280" i="1"/>
  <c r="AW81" i="1"/>
  <c r="X297" i="1"/>
  <c r="C2485" i="3" s="1" a="1"/>
  <c r="C2485" i="3" s="1"/>
  <c r="E2485" i="3" s="1"/>
  <c r="AD98" i="1"/>
  <c r="AF293" i="1"/>
  <c r="C2385" i="3" s="1" a="1"/>
  <c r="C2385" i="3" s="1"/>
  <c r="E2385" i="3" s="1"/>
  <c r="AL94" i="1"/>
  <c r="AE294" i="1"/>
  <c r="G2410" i="3" s="1" a="1"/>
  <c r="G2410" i="3" s="1"/>
  <c r="AJ95" i="1"/>
  <c r="AC287" i="1"/>
  <c r="AG88" i="1"/>
  <c r="AM283" i="1"/>
  <c r="AQ84" i="1"/>
  <c r="E109" i="3"/>
  <c r="B111" i="3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I101" i="1"/>
  <c r="H101" i="1"/>
  <c r="D301" i="1"/>
  <c r="E301" i="1"/>
  <c r="F301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T301" i="1"/>
  <c r="U301" i="1"/>
  <c r="AV301" i="1"/>
  <c r="AW301" i="1"/>
  <c r="AX301" i="1"/>
  <c r="AY301" i="1"/>
  <c r="B301" i="1"/>
  <c r="A302" i="1"/>
  <c r="G101" i="1"/>
  <c r="C301" i="1" s="1"/>
  <c r="F102" i="1"/>
  <c r="G2128" i="3" l="1" a="1"/>
  <c r="G2128" i="3" s="1"/>
  <c r="G1885" i="3" a="1"/>
  <c r="G1885" i="3" s="1"/>
  <c r="G2227" i="3" a="1"/>
  <c r="G2227" i="3" s="1"/>
  <c r="G1972" i="3" a="1"/>
  <c r="G1972" i="3" s="1"/>
  <c r="C2053" i="3" a="1"/>
  <c r="C2053" i="3" s="1"/>
  <c r="E2053" i="3" s="1"/>
  <c r="C1819" i="3" a="1"/>
  <c r="C1819" i="3" s="1"/>
  <c r="E1819" i="3" s="1"/>
  <c r="C2202" i="3" a="1"/>
  <c r="C2202" i="3" s="1"/>
  <c r="E2202" i="3" s="1"/>
  <c r="C1950" i="3" a="1"/>
  <c r="C1950" i="3" s="1"/>
  <c r="E1950" i="3" s="1"/>
  <c r="G2078" i="3" a="1"/>
  <c r="G2078" i="3" s="1"/>
  <c r="G1841" i="3" a="1"/>
  <c r="G1841" i="3" s="1"/>
  <c r="G2178" i="3" a="1"/>
  <c r="G2178" i="3" s="1"/>
  <c r="G1929" i="3" a="1"/>
  <c r="G1929" i="3" s="1"/>
  <c r="C2103" i="3" a="1"/>
  <c r="C2103" i="3" s="1"/>
  <c r="E2103" i="3" s="1"/>
  <c r="C1863" i="3" a="1"/>
  <c r="C1863" i="3" s="1"/>
  <c r="E1863" i="3" s="1"/>
  <c r="G2177" i="3" a="1"/>
  <c r="G2177" i="3" s="1"/>
  <c r="G1928" i="3" a="1"/>
  <c r="G1928" i="3" s="1"/>
  <c r="C2153" i="3" a="1"/>
  <c r="C2153" i="3" s="1"/>
  <c r="E2153" i="3" s="1"/>
  <c r="C1907" i="3" a="1"/>
  <c r="C1907" i="3" s="1"/>
  <c r="E1907" i="3" s="1"/>
  <c r="AV280" i="1"/>
  <c r="C2055" i="3" s="1" a="1"/>
  <c r="C2055" i="3" s="1"/>
  <c r="E2055" i="3" s="1"/>
  <c r="BA81" i="1"/>
  <c r="AW288" i="1"/>
  <c r="G2263" i="3" s="1" a="1"/>
  <c r="G2263" i="3" s="1"/>
  <c r="BB89" i="1"/>
  <c r="N296" i="1"/>
  <c r="C2454" i="3" s="1" a="1"/>
  <c r="C2454" i="3" s="1"/>
  <c r="E2454" i="3" s="1"/>
  <c r="S97" i="1"/>
  <c r="H298" i="1"/>
  <c r="C2503" i="3" s="1" a="1"/>
  <c r="C2503" i="3" s="1"/>
  <c r="E2503" i="3" s="1"/>
  <c r="M99" i="1"/>
  <c r="I299" i="1" s="1"/>
  <c r="G2529" i="3" s="1" a="1"/>
  <c r="G2529" i="3" s="1"/>
  <c r="L298" i="1"/>
  <c r="C2505" i="3" s="1" a="1"/>
  <c r="C2505" i="3" s="1"/>
  <c r="E2505" i="3" s="1"/>
  <c r="Q99" i="1"/>
  <c r="M299" i="1" s="1"/>
  <c r="G2531" i="3" s="1" a="1"/>
  <c r="G2531" i="3" s="1"/>
  <c r="K297" i="1"/>
  <c r="G2478" i="3" s="1" a="1"/>
  <c r="G2478" i="3" s="1"/>
  <c r="O98" i="1"/>
  <c r="Q295" i="1"/>
  <c r="G2429" i="3" s="1" a="1"/>
  <c r="G2429" i="3" s="1"/>
  <c r="U96" i="1"/>
  <c r="S293" i="1"/>
  <c r="G2378" i="3" s="1" a="1"/>
  <c r="G2378" i="3" s="1"/>
  <c r="W94" i="1"/>
  <c r="U293" i="1"/>
  <c r="G2379" i="3" s="1" a="1"/>
  <c r="G2379" i="3" s="1"/>
  <c r="Y94" i="1"/>
  <c r="AX287" i="1"/>
  <c r="C2238" i="3" s="1" a="1"/>
  <c r="C2238" i="3" s="1"/>
  <c r="E2238" i="3" s="1"/>
  <c r="BD88" i="1"/>
  <c r="AY279" i="1"/>
  <c r="G2030" i="3" s="1" a="1"/>
  <c r="G2030" i="3" s="1"/>
  <c r="BC80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DB102" i="1"/>
  <c r="DC102" i="1"/>
  <c r="DD102" i="1"/>
  <c r="DE102" i="1"/>
  <c r="DF102" i="1"/>
  <c r="DG102" i="1"/>
  <c r="DH102" i="1"/>
  <c r="DI102" i="1"/>
  <c r="DJ102" i="1"/>
  <c r="DK102" i="1"/>
  <c r="DL102" i="1"/>
  <c r="DM102" i="1"/>
  <c r="DN102" i="1"/>
  <c r="DO102" i="1"/>
  <c r="DP102" i="1"/>
  <c r="DQ102" i="1"/>
  <c r="DR102" i="1"/>
  <c r="DS102" i="1"/>
  <c r="DT102" i="1"/>
  <c r="DU102" i="1"/>
  <c r="DV102" i="1"/>
  <c r="DW102" i="1"/>
  <c r="DX102" i="1"/>
  <c r="DY102" i="1"/>
  <c r="DZ102" i="1"/>
  <c r="AZ302" i="1"/>
  <c r="BA302" i="1"/>
  <c r="BB302" i="1"/>
  <c r="BC302" i="1"/>
  <c r="BD302" i="1"/>
  <c r="BE302" i="1"/>
  <c r="BF302" i="1"/>
  <c r="BG302" i="1"/>
  <c r="BH302" i="1"/>
  <c r="BI302" i="1"/>
  <c r="BJ302" i="1"/>
  <c r="BK302" i="1"/>
  <c r="BL302" i="1"/>
  <c r="BM302" i="1"/>
  <c r="BN302" i="1"/>
  <c r="BO302" i="1"/>
  <c r="BP302" i="1"/>
  <c r="BQ302" i="1"/>
  <c r="BR302" i="1"/>
  <c r="BS302" i="1"/>
  <c r="BT302" i="1"/>
  <c r="BU302" i="1"/>
  <c r="BV302" i="1"/>
  <c r="BW302" i="1"/>
  <c r="BX302" i="1"/>
  <c r="BY302" i="1"/>
  <c r="BZ302" i="1"/>
  <c r="CA302" i="1"/>
  <c r="CB302" i="1"/>
  <c r="CC302" i="1"/>
  <c r="CD302" i="1"/>
  <c r="CE302" i="1"/>
  <c r="CF302" i="1"/>
  <c r="CG302" i="1"/>
  <c r="CH302" i="1"/>
  <c r="CI302" i="1"/>
  <c r="CJ302" i="1"/>
  <c r="CK302" i="1"/>
  <c r="CL302" i="1"/>
  <c r="CM302" i="1"/>
  <c r="CN302" i="1"/>
  <c r="CO302" i="1"/>
  <c r="CP302" i="1"/>
  <c r="CQ302" i="1"/>
  <c r="CR302" i="1"/>
  <c r="CS302" i="1"/>
  <c r="CT302" i="1"/>
  <c r="CU302" i="1"/>
  <c r="CV302" i="1"/>
  <c r="CW302" i="1"/>
  <c r="CX302" i="1"/>
  <c r="CY302" i="1"/>
  <c r="CZ302" i="1"/>
  <c r="DA302" i="1"/>
  <c r="DB302" i="1"/>
  <c r="DC302" i="1"/>
  <c r="DD302" i="1"/>
  <c r="DE302" i="1"/>
  <c r="DF302" i="1"/>
  <c r="DG302" i="1"/>
  <c r="DH302" i="1"/>
  <c r="DI302" i="1"/>
  <c r="DJ302" i="1"/>
  <c r="DK302" i="1"/>
  <c r="DL302" i="1"/>
  <c r="DM302" i="1"/>
  <c r="DN302" i="1"/>
  <c r="DO302" i="1"/>
  <c r="DP302" i="1"/>
  <c r="DQ302" i="1"/>
  <c r="DR302" i="1"/>
  <c r="DS302" i="1"/>
  <c r="DT302" i="1"/>
  <c r="DU302" i="1"/>
  <c r="DV302" i="1"/>
  <c r="DW302" i="1"/>
  <c r="DX302" i="1"/>
  <c r="DY302" i="1"/>
  <c r="DZ302" i="1"/>
  <c r="G111" i="3" a="1"/>
  <c r="G111" i="3" s="1"/>
  <c r="C111" i="3" a="1"/>
  <c r="C111" i="3" s="1"/>
  <c r="AD295" i="1"/>
  <c r="C2436" i="3" s="1" a="1"/>
  <c r="C2436" i="3" s="1"/>
  <c r="E2436" i="3" s="1"/>
  <c r="AJ96" i="1"/>
  <c r="AS281" i="1"/>
  <c r="AW82" i="1"/>
  <c r="X290" i="1"/>
  <c r="C2303" i="3" s="1" a="1"/>
  <c r="C2303" i="3" s="1"/>
  <c r="E2303" i="3" s="1"/>
  <c r="AC91" i="1"/>
  <c r="Z297" i="1"/>
  <c r="C2486" i="3" s="1" a="1"/>
  <c r="C2486" i="3" s="1"/>
  <c r="E2486" i="3" s="1"/>
  <c r="AF98" i="1"/>
  <c r="AO283" i="1"/>
  <c r="AS84" i="1"/>
  <c r="AU288" i="1"/>
  <c r="G2262" i="3" s="1" a="1"/>
  <c r="G2262" i="3" s="1"/>
  <c r="AZ89" i="1"/>
  <c r="V299" i="1"/>
  <c r="C2536" i="3" s="1" a="1"/>
  <c r="C2536" i="3" s="1"/>
  <c r="E2536" i="3" s="1"/>
  <c r="AB100" i="1"/>
  <c r="AK285" i="1"/>
  <c r="AO86" i="1"/>
  <c r="AB288" i="1"/>
  <c r="C2253" i="3" s="1" a="1"/>
  <c r="C2253" i="3" s="1"/>
  <c r="E2253" i="3" s="1"/>
  <c r="AG89" i="1"/>
  <c r="Y298" i="1"/>
  <c r="G2511" i="3" s="1" a="1"/>
  <c r="G2511" i="3" s="1"/>
  <c r="AD99" i="1"/>
  <c r="AE287" i="1"/>
  <c r="AI88" i="1"/>
  <c r="AH286" i="1"/>
  <c r="AM87" i="1"/>
  <c r="AC296" i="1"/>
  <c r="G2461" i="3" s="1" a="1"/>
  <c r="G2461" i="3" s="1"/>
  <c r="AH97" i="1"/>
  <c r="AA289" i="1"/>
  <c r="G2278" i="3" s="1" a="1"/>
  <c r="G2278" i="3" s="1"/>
  <c r="AE90" i="1"/>
  <c r="AF286" i="1"/>
  <c r="AK87" i="1"/>
  <c r="AI294" i="1"/>
  <c r="G2412" i="3" s="1" a="1"/>
  <c r="G2412" i="3" s="1"/>
  <c r="AN95" i="1"/>
  <c r="AR289" i="1"/>
  <c r="C2287" i="3" s="1" a="1"/>
  <c r="C2287" i="3" s="1"/>
  <c r="E2287" i="3" s="1"/>
  <c r="AX90" i="1"/>
  <c r="AL284" i="1"/>
  <c r="AQ85" i="1"/>
  <c r="AG294" i="1"/>
  <c r="G2411" i="3" s="1" a="1"/>
  <c r="G2411" i="3" s="1"/>
  <c r="AL95" i="1"/>
  <c r="W291" i="1"/>
  <c r="G2328" i="3" s="1" a="1"/>
  <c r="G2328" i="3" s="1"/>
  <c r="AA92" i="1"/>
  <c r="AP282" i="1"/>
  <c r="AU83" i="1"/>
  <c r="AM292" i="1"/>
  <c r="G2362" i="3" s="1" a="1"/>
  <c r="G2362" i="3" s="1"/>
  <c r="AR93" i="1"/>
  <c r="AN291" i="1"/>
  <c r="C2337" i="3" s="1" a="1"/>
  <c r="C2337" i="3" s="1"/>
  <c r="E2337" i="3" s="1"/>
  <c r="AT92" i="1"/>
  <c r="AT280" i="1"/>
  <c r="C2054" i="3" s="1" a="1"/>
  <c r="C2054" i="3" s="1"/>
  <c r="E2054" i="3" s="1"/>
  <c r="AY81" i="1"/>
  <c r="AQ290" i="1"/>
  <c r="G2312" i="3" s="1" a="1"/>
  <c r="G2312" i="3" s="1"/>
  <c r="AV91" i="1"/>
  <c r="AJ293" i="1"/>
  <c r="C2387" i="3" s="1" a="1"/>
  <c r="C2387" i="3" s="1"/>
  <c r="E2387" i="3" s="1"/>
  <c r="AP94" i="1"/>
  <c r="E110" i="3"/>
  <c r="B112" i="3"/>
  <c r="J102" i="1"/>
  <c r="K102" i="1"/>
  <c r="F302" i="1" s="1"/>
  <c r="L102" i="1"/>
  <c r="M102" i="1"/>
  <c r="N102" i="1"/>
  <c r="I302" i="1" s="1"/>
  <c r="O102" i="1"/>
  <c r="P102" i="1"/>
  <c r="Q102" i="1"/>
  <c r="L302" i="1" s="1"/>
  <c r="R102" i="1"/>
  <c r="S102" i="1"/>
  <c r="T102" i="1"/>
  <c r="O302" i="1" s="1"/>
  <c r="U102" i="1"/>
  <c r="V102" i="1"/>
  <c r="W102" i="1"/>
  <c r="R302" i="1" s="1"/>
  <c r="X102" i="1"/>
  <c r="Y102" i="1"/>
  <c r="Z102" i="1"/>
  <c r="U302" i="1" s="1"/>
  <c r="I102" i="1"/>
  <c r="D302" i="1" s="1"/>
  <c r="H102" i="1"/>
  <c r="E302" i="1"/>
  <c r="G302" i="1"/>
  <c r="H302" i="1"/>
  <c r="J302" i="1"/>
  <c r="K302" i="1"/>
  <c r="M302" i="1"/>
  <c r="N302" i="1"/>
  <c r="P302" i="1"/>
  <c r="Q302" i="1"/>
  <c r="S302" i="1"/>
  <c r="T302" i="1"/>
  <c r="AV302" i="1"/>
  <c r="AW302" i="1"/>
  <c r="AX302" i="1"/>
  <c r="AY302" i="1"/>
  <c r="C302" i="1"/>
  <c r="A303" i="1"/>
  <c r="G102" i="1"/>
  <c r="B302" i="1" s="1"/>
  <c r="F103" i="1"/>
  <c r="C2104" i="3" l="1" a="1"/>
  <c r="C2104" i="3" s="1"/>
  <c r="E2104" i="3" s="1"/>
  <c r="C1864" i="3" a="1"/>
  <c r="C1864" i="3" s="1"/>
  <c r="E1864" i="3" s="1"/>
  <c r="C2154" i="3" a="1"/>
  <c r="C2154" i="3" s="1"/>
  <c r="E2154" i="3" s="1"/>
  <c r="C1908" i="3" a="1"/>
  <c r="C1908" i="3" s="1"/>
  <c r="E1908" i="3" s="1"/>
  <c r="C2203" i="3" a="1"/>
  <c r="C2203" i="3" s="1"/>
  <c r="E2203" i="3" s="1"/>
  <c r="C1951" i="3" a="1"/>
  <c r="C1951" i="3" s="1"/>
  <c r="E1951" i="3" s="1"/>
  <c r="C2204" i="3" a="1"/>
  <c r="C2204" i="3" s="1"/>
  <c r="E2204" i="3" s="1"/>
  <c r="C1952" i="3" a="1"/>
  <c r="C1952" i="3" s="1"/>
  <c r="E1952" i="3" s="1"/>
  <c r="G2228" i="3" a="1"/>
  <c r="G2228" i="3" s="1"/>
  <c r="G1973" i="3" a="1"/>
  <c r="G1973" i="3" s="1"/>
  <c r="G2179" i="3" a="1"/>
  <c r="G2179" i="3" s="1"/>
  <c r="G1930" i="3" a="1"/>
  <c r="G1930" i="3" s="1"/>
  <c r="G2129" i="3" a="1"/>
  <c r="G2129" i="3" s="1"/>
  <c r="G1886" i="3" a="1"/>
  <c r="G1886" i="3" s="1"/>
  <c r="G2079" i="3" a="1"/>
  <c r="G2079" i="3" s="1"/>
  <c r="G1842" i="3" a="1"/>
  <c r="G1842" i="3" s="1"/>
  <c r="AX280" i="1"/>
  <c r="C2056" i="3" s="1" a="1"/>
  <c r="C2056" i="3" s="1"/>
  <c r="E2056" i="3" s="1"/>
  <c r="BC81" i="1"/>
  <c r="AY288" i="1"/>
  <c r="G2264" i="3" s="1" a="1"/>
  <c r="G2264" i="3" s="1"/>
  <c r="BD89" i="1"/>
  <c r="T294" i="1"/>
  <c r="C2405" i="3" s="1" a="1"/>
  <c r="C2405" i="3" s="1"/>
  <c r="E2405" i="3" s="1"/>
  <c r="Y95" i="1"/>
  <c r="R294" i="1"/>
  <c r="C2404" i="3" s="1" a="1"/>
  <c r="C2404" i="3" s="1"/>
  <c r="E2404" i="3" s="1"/>
  <c r="W95" i="1"/>
  <c r="P296" i="1"/>
  <c r="C2455" i="3" s="1" a="1"/>
  <c r="C2455" i="3" s="1"/>
  <c r="E2455" i="3" s="1"/>
  <c r="U97" i="1"/>
  <c r="J298" i="1"/>
  <c r="C2504" i="3" s="1" a="1"/>
  <c r="C2504" i="3" s="1"/>
  <c r="E2504" i="3" s="1"/>
  <c r="O99" i="1"/>
  <c r="K299" i="1" s="1"/>
  <c r="G2530" i="3" s="1" a="1"/>
  <c r="G2530" i="3" s="1"/>
  <c r="O297" i="1"/>
  <c r="G2480" i="3" s="1" a="1"/>
  <c r="G2480" i="3" s="1"/>
  <c r="S98" i="1"/>
  <c r="AV289" i="1"/>
  <c r="C2289" i="3" s="1" a="1"/>
  <c r="C2289" i="3" s="1"/>
  <c r="E2289" i="3" s="1"/>
  <c r="BB90" i="1"/>
  <c r="AW281" i="1"/>
  <c r="G2081" i="3" s="1" a="1"/>
  <c r="G2081" i="3" s="1"/>
  <c r="BA82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DB103" i="1"/>
  <c r="DC103" i="1"/>
  <c r="DD103" i="1"/>
  <c r="DE103" i="1"/>
  <c r="DF103" i="1"/>
  <c r="DG103" i="1"/>
  <c r="DH103" i="1"/>
  <c r="DI103" i="1"/>
  <c r="DJ103" i="1"/>
  <c r="DK103" i="1"/>
  <c r="DL103" i="1"/>
  <c r="DM103" i="1"/>
  <c r="DN103" i="1"/>
  <c r="DO103" i="1"/>
  <c r="DP103" i="1"/>
  <c r="DQ103" i="1"/>
  <c r="DR103" i="1"/>
  <c r="DS103" i="1"/>
  <c r="DT103" i="1"/>
  <c r="DU103" i="1"/>
  <c r="DV103" i="1"/>
  <c r="DW103" i="1"/>
  <c r="DX103" i="1"/>
  <c r="DY103" i="1"/>
  <c r="DZ103" i="1"/>
  <c r="AZ303" i="1"/>
  <c r="BA303" i="1"/>
  <c r="BB303" i="1"/>
  <c r="BC303" i="1"/>
  <c r="BD303" i="1"/>
  <c r="BE303" i="1"/>
  <c r="BF303" i="1"/>
  <c r="BG303" i="1"/>
  <c r="BH303" i="1"/>
  <c r="BI303" i="1"/>
  <c r="BJ303" i="1"/>
  <c r="BK303" i="1"/>
  <c r="BL303" i="1"/>
  <c r="BM303" i="1"/>
  <c r="BN303" i="1"/>
  <c r="BO303" i="1"/>
  <c r="BP303" i="1"/>
  <c r="BQ303" i="1"/>
  <c r="BR303" i="1"/>
  <c r="BS303" i="1"/>
  <c r="BT303" i="1"/>
  <c r="BU303" i="1"/>
  <c r="BV303" i="1"/>
  <c r="BW303" i="1"/>
  <c r="BX303" i="1"/>
  <c r="BY303" i="1"/>
  <c r="BZ303" i="1"/>
  <c r="CA303" i="1"/>
  <c r="CB303" i="1"/>
  <c r="CC303" i="1"/>
  <c r="CD303" i="1"/>
  <c r="CE303" i="1"/>
  <c r="CF303" i="1"/>
  <c r="CG303" i="1"/>
  <c r="CH303" i="1"/>
  <c r="CI303" i="1"/>
  <c r="CJ303" i="1"/>
  <c r="CK303" i="1"/>
  <c r="CL303" i="1"/>
  <c r="CM303" i="1"/>
  <c r="CN303" i="1"/>
  <c r="CO303" i="1"/>
  <c r="CP303" i="1"/>
  <c r="CQ303" i="1"/>
  <c r="CR303" i="1"/>
  <c r="CS303" i="1"/>
  <c r="CT303" i="1"/>
  <c r="CU303" i="1"/>
  <c r="CV303" i="1"/>
  <c r="CW303" i="1"/>
  <c r="CX303" i="1"/>
  <c r="CY303" i="1"/>
  <c r="CZ303" i="1"/>
  <c r="DA303" i="1"/>
  <c r="DB303" i="1"/>
  <c r="DC303" i="1"/>
  <c r="DD303" i="1"/>
  <c r="DE303" i="1"/>
  <c r="DF303" i="1"/>
  <c r="DG303" i="1"/>
  <c r="DH303" i="1"/>
  <c r="DI303" i="1"/>
  <c r="DJ303" i="1"/>
  <c r="DK303" i="1"/>
  <c r="DL303" i="1"/>
  <c r="DM303" i="1"/>
  <c r="DN303" i="1"/>
  <c r="DO303" i="1"/>
  <c r="DP303" i="1"/>
  <c r="DQ303" i="1"/>
  <c r="DR303" i="1"/>
  <c r="DS303" i="1"/>
  <c r="DT303" i="1"/>
  <c r="DU303" i="1"/>
  <c r="DV303" i="1"/>
  <c r="DW303" i="1"/>
  <c r="DX303" i="1"/>
  <c r="DY303" i="1"/>
  <c r="DZ303" i="1"/>
  <c r="G112" i="3" a="1"/>
  <c r="G112" i="3" s="1"/>
  <c r="C112" i="3" a="1"/>
  <c r="C112" i="3" s="1"/>
  <c r="AU281" i="1"/>
  <c r="G2080" i="3" s="1" a="1"/>
  <c r="G2080" i="3" s="1"/>
  <c r="AY82" i="1"/>
  <c r="AQ283" i="1"/>
  <c r="AU84" i="1"/>
  <c r="AM285" i="1"/>
  <c r="AQ86" i="1"/>
  <c r="AG287" i="1"/>
  <c r="AK88" i="1"/>
  <c r="AI287" i="1"/>
  <c r="AM88" i="1"/>
  <c r="AC289" i="1"/>
  <c r="G2279" i="3" s="1" a="1"/>
  <c r="G2279" i="3" s="1"/>
  <c r="AG90" i="1"/>
  <c r="AT289" i="1"/>
  <c r="C2288" i="3" s="1" a="1"/>
  <c r="C2288" i="3" s="1"/>
  <c r="E2288" i="3" s="1"/>
  <c r="AZ90" i="1"/>
  <c r="Y291" i="1"/>
  <c r="G2329" i="3" s="1" a="1"/>
  <c r="G2329" i="3" s="1"/>
  <c r="AC92" i="1"/>
  <c r="AP291" i="1"/>
  <c r="C2338" i="3" s="1" a="1"/>
  <c r="C2338" i="3" s="1"/>
  <c r="E2338" i="3" s="1"/>
  <c r="AV92" i="1"/>
  <c r="AL293" i="1"/>
  <c r="C2388" i="3" s="1" a="1"/>
  <c r="C2388" i="3" s="1"/>
  <c r="E2388" i="3" s="1"/>
  <c r="AR94" i="1"/>
  <c r="AF295" i="1"/>
  <c r="C2437" i="3" s="1" a="1"/>
  <c r="C2437" i="3" s="1"/>
  <c r="E2437" i="3" s="1"/>
  <c r="AL96" i="1"/>
  <c r="AH295" i="1"/>
  <c r="C2438" i="3" s="1" a="1"/>
  <c r="C2438" i="3" s="1"/>
  <c r="E2438" i="3" s="1"/>
  <c r="AN96" i="1"/>
  <c r="AB297" i="1"/>
  <c r="C2487" i="3" s="1" a="1"/>
  <c r="C2487" i="3" s="1"/>
  <c r="E2487" i="3" s="1"/>
  <c r="AH98" i="1"/>
  <c r="X299" i="1"/>
  <c r="C2537" i="3" s="1" a="1"/>
  <c r="C2537" i="3" s="1"/>
  <c r="E2537" i="3" s="1"/>
  <c r="AD100" i="1"/>
  <c r="W300" i="1"/>
  <c r="AB101" i="1"/>
  <c r="AA298" i="1"/>
  <c r="G2512" i="3" s="1" a="1"/>
  <c r="G2512" i="3" s="1"/>
  <c r="AF99" i="1"/>
  <c r="AE296" i="1"/>
  <c r="G2462" i="3" s="1" a="1"/>
  <c r="G2462" i="3" s="1"/>
  <c r="AJ97" i="1"/>
  <c r="AK294" i="1"/>
  <c r="G2413" i="3" s="1" a="1"/>
  <c r="G2413" i="3" s="1"/>
  <c r="AP95" i="1"/>
  <c r="AO292" i="1"/>
  <c r="G2363" i="3" s="1" a="1"/>
  <c r="G2363" i="3" s="1"/>
  <c r="AT93" i="1"/>
  <c r="V292" i="1"/>
  <c r="C2354" i="3" s="1" a="1"/>
  <c r="C2354" i="3" s="1"/>
  <c r="E2354" i="3" s="1"/>
  <c r="AA93" i="1"/>
  <c r="AS290" i="1"/>
  <c r="G2313" i="3" s="1" a="1"/>
  <c r="G2313" i="3" s="1"/>
  <c r="AX91" i="1"/>
  <c r="Z290" i="1"/>
  <c r="C2304" i="3" s="1" a="1"/>
  <c r="C2304" i="3" s="1"/>
  <c r="E2304" i="3" s="1"/>
  <c r="AE91" i="1"/>
  <c r="AD288" i="1"/>
  <c r="C2254" i="3" s="1" a="1"/>
  <c r="C2254" i="3" s="1"/>
  <c r="E2254" i="3" s="1"/>
  <c r="AI89" i="1"/>
  <c r="AJ286" i="1"/>
  <c r="AO87" i="1"/>
  <c r="AN284" i="1"/>
  <c r="AS85" i="1"/>
  <c r="AR282" i="1"/>
  <c r="AW83" i="1"/>
  <c r="E111" i="3"/>
  <c r="B113" i="3"/>
  <c r="J103" i="1"/>
  <c r="K103" i="1"/>
  <c r="L103" i="1"/>
  <c r="M103" i="1"/>
  <c r="N103" i="1"/>
  <c r="O103" i="1"/>
  <c r="P103" i="1"/>
  <c r="Q103" i="1"/>
  <c r="R103" i="1"/>
  <c r="S103" i="1"/>
  <c r="O303" i="1" s="1"/>
  <c r="T103" i="1"/>
  <c r="U103" i="1"/>
  <c r="V103" i="1"/>
  <c r="W103" i="1"/>
  <c r="X103" i="1"/>
  <c r="Y103" i="1"/>
  <c r="U303" i="1" s="1"/>
  <c r="Z103" i="1"/>
  <c r="I103" i="1"/>
  <c r="H103" i="1"/>
  <c r="D303" i="1"/>
  <c r="E303" i="1"/>
  <c r="F303" i="1"/>
  <c r="G303" i="1"/>
  <c r="H303" i="1"/>
  <c r="I303" i="1"/>
  <c r="J303" i="1"/>
  <c r="K303" i="1"/>
  <c r="L303" i="1"/>
  <c r="M303" i="1"/>
  <c r="N303" i="1"/>
  <c r="P303" i="1"/>
  <c r="Q303" i="1"/>
  <c r="R303" i="1"/>
  <c r="S303" i="1"/>
  <c r="T303" i="1"/>
  <c r="AV303" i="1"/>
  <c r="AW303" i="1"/>
  <c r="AX303" i="1"/>
  <c r="AY303" i="1"/>
  <c r="B303" i="1"/>
  <c r="A304" i="1"/>
  <c r="G103" i="1"/>
  <c r="C303" i="1" s="1"/>
  <c r="F104" i="1"/>
  <c r="C2105" i="3" l="1" a="1"/>
  <c r="C2105" i="3" s="1"/>
  <c r="E2105" i="3" s="1"/>
  <c r="C1865" i="3" a="1"/>
  <c r="C1865" i="3" s="1"/>
  <c r="E1865" i="3" s="1"/>
  <c r="C2155" i="3" a="1"/>
  <c r="C2155" i="3" s="1"/>
  <c r="E2155" i="3" s="1"/>
  <c r="C1909" i="3" a="1"/>
  <c r="C1909" i="3" s="1"/>
  <c r="E1909" i="3" s="1"/>
  <c r="C2205" i="3" a="1"/>
  <c r="C2205" i="3" s="1"/>
  <c r="E2205" i="3" s="1"/>
  <c r="C1953" i="3" a="1"/>
  <c r="C1953" i="3" s="1"/>
  <c r="E1953" i="3" s="1"/>
  <c r="G2230" i="3" a="1"/>
  <c r="G2230" i="3" s="1"/>
  <c r="G1975" i="3" a="1"/>
  <c r="G1975" i="3" s="1"/>
  <c r="G2229" i="3" a="1"/>
  <c r="G2229" i="3" s="1"/>
  <c r="G1974" i="3" a="1"/>
  <c r="G1974" i="3" s="1"/>
  <c r="G2180" i="3" a="1"/>
  <c r="G2180" i="3" s="1"/>
  <c r="G1931" i="3" a="1"/>
  <c r="G1931" i="3" s="1"/>
  <c r="G2130" i="3" a="1"/>
  <c r="G2130" i="3" s="1"/>
  <c r="G1887" i="3" a="1"/>
  <c r="G1887" i="3" s="1"/>
  <c r="AV282" i="1"/>
  <c r="C2107" i="3" s="1" a="1"/>
  <c r="C2107" i="3" s="1"/>
  <c r="E2107" i="3" s="1"/>
  <c r="BA83" i="1"/>
  <c r="AW290" i="1"/>
  <c r="G2315" i="3" s="1" a="1"/>
  <c r="G2315" i="3" s="1"/>
  <c r="BB91" i="1"/>
  <c r="N298" i="1"/>
  <c r="C2506" i="3" s="1" a="1"/>
  <c r="C2506" i="3" s="1"/>
  <c r="E2506" i="3" s="1"/>
  <c r="S99" i="1"/>
  <c r="O299" i="1" s="1"/>
  <c r="G2532" i="3" s="1" a="1"/>
  <c r="G2532" i="3" s="1"/>
  <c r="Q297" i="1"/>
  <c r="G2481" i="3" s="1" a="1"/>
  <c r="G2481" i="3" s="1"/>
  <c r="U98" i="1"/>
  <c r="S295" i="1"/>
  <c r="G2430" i="3" s="1" a="1"/>
  <c r="G2430" i="3" s="1"/>
  <c r="W96" i="1"/>
  <c r="U295" i="1"/>
  <c r="G2431" i="3" s="1" a="1"/>
  <c r="G2431" i="3" s="1"/>
  <c r="Y96" i="1"/>
  <c r="AX289" i="1"/>
  <c r="C2290" i="3" s="1" a="1"/>
  <c r="C2290" i="3" s="1"/>
  <c r="E2290" i="3" s="1"/>
  <c r="BD90" i="1"/>
  <c r="AY281" i="1"/>
  <c r="G2082" i="3" s="1" a="1"/>
  <c r="G2082" i="3" s="1"/>
  <c r="BC82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DB104" i="1"/>
  <c r="DC104" i="1"/>
  <c r="DD104" i="1"/>
  <c r="DE104" i="1"/>
  <c r="DF104" i="1"/>
  <c r="DG104" i="1"/>
  <c r="DH104" i="1"/>
  <c r="DI104" i="1"/>
  <c r="DJ104" i="1"/>
  <c r="DK104" i="1"/>
  <c r="DL104" i="1"/>
  <c r="DM104" i="1"/>
  <c r="DN104" i="1"/>
  <c r="DO104" i="1"/>
  <c r="DP104" i="1"/>
  <c r="DQ104" i="1"/>
  <c r="DR104" i="1"/>
  <c r="DS104" i="1"/>
  <c r="DT104" i="1"/>
  <c r="DU104" i="1"/>
  <c r="DV104" i="1"/>
  <c r="DW104" i="1"/>
  <c r="DX104" i="1"/>
  <c r="DY104" i="1"/>
  <c r="DZ104" i="1"/>
  <c r="AZ304" i="1"/>
  <c r="BA304" i="1"/>
  <c r="BB304" i="1"/>
  <c r="BC304" i="1"/>
  <c r="BD304" i="1"/>
  <c r="BE304" i="1"/>
  <c r="BF304" i="1"/>
  <c r="BG304" i="1"/>
  <c r="BH304" i="1"/>
  <c r="BI304" i="1"/>
  <c r="BJ304" i="1"/>
  <c r="BK304" i="1"/>
  <c r="BL304" i="1"/>
  <c r="BM304" i="1"/>
  <c r="BN304" i="1"/>
  <c r="BO304" i="1"/>
  <c r="BP304" i="1"/>
  <c r="BQ304" i="1"/>
  <c r="BR304" i="1"/>
  <c r="BS304" i="1"/>
  <c r="BT304" i="1"/>
  <c r="BU304" i="1"/>
  <c r="BV304" i="1"/>
  <c r="BW304" i="1"/>
  <c r="BX304" i="1"/>
  <c r="BY304" i="1"/>
  <c r="BZ304" i="1"/>
  <c r="CA304" i="1"/>
  <c r="CB304" i="1"/>
  <c r="CC304" i="1"/>
  <c r="CD304" i="1"/>
  <c r="CE304" i="1"/>
  <c r="CF304" i="1"/>
  <c r="CG304" i="1"/>
  <c r="CH304" i="1"/>
  <c r="CI304" i="1"/>
  <c r="CJ304" i="1"/>
  <c r="CK304" i="1"/>
  <c r="CL304" i="1"/>
  <c r="CM304" i="1"/>
  <c r="CN304" i="1"/>
  <c r="CO304" i="1"/>
  <c r="CP304" i="1"/>
  <c r="CQ304" i="1"/>
  <c r="CR304" i="1"/>
  <c r="CS304" i="1"/>
  <c r="CT304" i="1"/>
  <c r="CU304" i="1"/>
  <c r="CV304" i="1"/>
  <c r="CW304" i="1"/>
  <c r="CX304" i="1"/>
  <c r="CY304" i="1"/>
  <c r="CZ304" i="1"/>
  <c r="DA304" i="1"/>
  <c r="DB304" i="1"/>
  <c r="DC304" i="1"/>
  <c r="DD304" i="1"/>
  <c r="DE304" i="1"/>
  <c r="DF304" i="1"/>
  <c r="DG304" i="1"/>
  <c r="DH304" i="1"/>
  <c r="DI304" i="1"/>
  <c r="DJ304" i="1"/>
  <c r="DK304" i="1"/>
  <c r="DL304" i="1"/>
  <c r="DM304" i="1"/>
  <c r="DN304" i="1"/>
  <c r="DO304" i="1"/>
  <c r="DP304" i="1"/>
  <c r="DQ304" i="1"/>
  <c r="DR304" i="1"/>
  <c r="DS304" i="1"/>
  <c r="DT304" i="1"/>
  <c r="DU304" i="1"/>
  <c r="DV304" i="1"/>
  <c r="DW304" i="1"/>
  <c r="DX304" i="1"/>
  <c r="DY304" i="1"/>
  <c r="DZ304" i="1"/>
  <c r="G113" i="3" a="1"/>
  <c r="G113" i="3" s="1"/>
  <c r="C113" i="3" a="1"/>
  <c r="C113" i="3" s="1"/>
  <c r="AK287" i="1"/>
  <c r="AO88" i="1"/>
  <c r="AR291" i="1"/>
  <c r="C2339" i="3" s="1" a="1"/>
  <c r="C2339" i="3" s="1"/>
  <c r="E2339" i="3" s="1"/>
  <c r="AX92" i="1"/>
  <c r="AJ295" i="1"/>
  <c r="C2439" i="3" s="1" a="1"/>
  <c r="C2439" i="3" s="1"/>
  <c r="E2439" i="3" s="1"/>
  <c r="AP96" i="1"/>
  <c r="V301" i="1"/>
  <c r="AB102" i="1"/>
  <c r="AI296" i="1"/>
  <c r="G2464" i="3" s="1" a="1"/>
  <c r="G2464" i="3" s="1"/>
  <c r="AN97" i="1"/>
  <c r="AQ292" i="1"/>
  <c r="G2364" i="3" s="1" a="1"/>
  <c r="G2364" i="3" s="1"/>
  <c r="AV93" i="1"/>
  <c r="AB290" i="1"/>
  <c r="C2305" i="3" s="1" a="1"/>
  <c r="C2305" i="3" s="1"/>
  <c r="E2305" i="3" s="1"/>
  <c r="AG91" i="1"/>
  <c r="AL286" i="1"/>
  <c r="AQ87" i="1"/>
  <c r="AO285" i="1"/>
  <c r="AS86" i="1"/>
  <c r="AA291" i="1"/>
  <c r="G2330" i="3" s="1" a="1"/>
  <c r="G2330" i="3" s="1"/>
  <c r="AE92" i="1"/>
  <c r="AN293" i="1"/>
  <c r="C2389" i="3" s="1" a="1"/>
  <c r="C2389" i="3" s="1"/>
  <c r="E2389" i="3" s="1"/>
  <c r="AT94" i="1"/>
  <c r="Z299" i="1"/>
  <c r="C2538" i="3" s="1" a="1"/>
  <c r="C2538" i="3" s="1"/>
  <c r="E2538" i="3" s="1"/>
  <c r="AF100" i="1"/>
  <c r="AC298" i="1"/>
  <c r="G2513" i="3" s="1" a="1"/>
  <c r="G2513" i="3" s="1"/>
  <c r="AH99" i="1"/>
  <c r="AM294" i="1"/>
  <c r="G2414" i="3" s="1" a="1"/>
  <c r="G2414" i="3" s="1"/>
  <c r="AR95" i="1"/>
  <c r="AU290" i="1"/>
  <c r="G2314" i="3" s="1" a="1"/>
  <c r="G2314" i="3" s="1"/>
  <c r="AZ91" i="1"/>
  <c r="AF288" i="1"/>
  <c r="C2255" i="3" s="1" a="1"/>
  <c r="C2255" i="3" s="1"/>
  <c r="E2255" i="3" s="1"/>
  <c r="AK89" i="1"/>
  <c r="AT282" i="1"/>
  <c r="C2106" i="3" s="1" a="1"/>
  <c r="C2106" i="3" s="1"/>
  <c r="E2106" i="3" s="1"/>
  <c r="AY83" i="1"/>
  <c r="AS283" i="1"/>
  <c r="AW84" i="1"/>
  <c r="AE289" i="1"/>
  <c r="G2280" i="3" s="1" a="1"/>
  <c r="G2280" i="3" s="1"/>
  <c r="AI90" i="1"/>
  <c r="W293" i="1"/>
  <c r="G2380" i="3" s="1" a="1"/>
  <c r="G2380" i="3" s="1"/>
  <c r="AA94" i="1"/>
  <c r="AD297" i="1"/>
  <c r="C2488" i="3" s="1" a="1"/>
  <c r="C2488" i="3" s="1"/>
  <c r="E2488" i="3" s="1"/>
  <c r="AJ98" i="1"/>
  <c r="Y300" i="1"/>
  <c r="AD101" i="1"/>
  <c r="AG296" i="1"/>
  <c r="G2463" i="3" s="1" a="1"/>
  <c r="G2463" i="3" s="1"/>
  <c r="AL97" i="1"/>
  <c r="X292" i="1"/>
  <c r="C2355" i="3" s="1" a="1"/>
  <c r="C2355" i="3" s="1"/>
  <c r="E2355" i="3" s="1"/>
  <c r="AC93" i="1"/>
  <c r="AH288" i="1"/>
  <c r="C2256" i="3" s="1" a="1"/>
  <c r="C2256" i="3" s="1"/>
  <c r="E2256" i="3" s="1"/>
  <c r="AM89" i="1"/>
  <c r="AP284" i="1"/>
  <c r="AU85" i="1"/>
  <c r="E112" i="3"/>
  <c r="B114" i="3"/>
  <c r="J104" i="1"/>
  <c r="K104" i="1"/>
  <c r="F304" i="1" s="1"/>
  <c r="L104" i="1"/>
  <c r="M104" i="1"/>
  <c r="N104" i="1"/>
  <c r="I304" i="1" s="1"/>
  <c r="O104" i="1"/>
  <c r="P104" i="1"/>
  <c r="Q104" i="1"/>
  <c r="L304" i="1" s="1"/>
  <c r="R104" i="1"/>
  <c r="S104" i="1"/>
  <c r="T104" i="1"/>
  <c r="O304" i="1" s="1"/>
  <c r="U104" i="1"/>
  <c r="V104" i="1"/>
  <c r="W104" i="1"/>
  <c r="R304" i="1" s="1"/>
  <c r="X104" i="1"/>
  <c r="Y104" i="1"/>
  <c r="Z104" i="1"/>
  <c r="U304" i="1" s="1"/>
  <c r="I104" i="1"/>
  <c r="D304" i="1" s="1"/>
  <c r="H104" i="1"/>
  <c r="E304" i="1"/>
  <c r="G304" i="1"/>
  <c r="H304" i="1"/>
  <c r="J304" i="1"/>
  <c r="K304" i="1"/>
  <c r="M304" i="1"/>
  <c r="N304" i="1"/>
  <c r="P304" i="1"/>
  <c r="Q304" i="1"/>
  <c r="S304" i="1"/>
  <c r="T304" i="1"/>
  <c r="AV304" i="1"/>
  <c r="AW304" i="1"/>
  <c r="AX304" i="1"/>
  <c r="AY304" i="1"/>
  <c r="C304" i="1"/>
  <c r="A305" i="1"/>
  <c r="G104" i="1"/>
  <c r="B304" i="1" s="1"/>
  <c r="F105" i="1"/>
  <c r="C2156" i="3" l="1" a="1"/>
  <c r="C2156" i="3" s="1"/>
  <c r="E2156" i="3" s="1"/>
  <c r="C1910" i="3" a="1"/>
  <c r="C1910" i="3" s="1"/>
  <c r="E1910" i="3" s="1"/>
  <c r="G2131" i="3" a="1"/>
  <c r="G2131" i="3" s="1"/>
  <c r="G1888" i="3" a="1"/>
  <c r="G1888" i="3" s="1"/>
  <c r="G2181" i="3" a="1"/>
  <c r="G2181" i="3" s="1"/>
  <c r="G1932" i="3" a="1"/>
  <c r="G1932" i="3" s="1"/>
  <c r="C2206" i="3" a="1"/>
  <c r="C2206" i="3" s="1"/>
  <c r="E2206" i="3" s="1"/>
  <c r="C1954" i="3" a="1"/>
  <c r="C1954" i="3" s="1"/>
  <c r="E1954" i="3" s="1"/>
  <c r="G2231" i="3" a="1"/>
  <c r="G2231" i="3" s="1"/>
  <c r="G1976" i="3" a="1"/>
  <c r="G1976" i="3" s="1"/>
  <c r="AX282" i="1"/>
  <c r="C2108" i="3" s="1" a="1"/>
  <c r="C2108" i="3" s="1"/>
  <c r="E2108" i="3" s="1"/>
  <c r="BC83" i="1"/>
  <c r="AY290" i="1"/>
  <c r="G2316" i="3" s="1" a="1"/>
  <c r="G2316" i="3" s="1"/>
  <c r="BD91" i="1"/>
  <c r="T296" i="1"/>
  <c r="C2457" i="3" s="1" a="1"/>
  <c r="C2457" i="3" s="1"/>
  <c r="E2457" i="3" s="1"/>
  <c r="Y97" i="1"/>
  <c r="R296" i="1"/>
  <c r="C2456" i="3" s="1" a="1"/>
  <c r="C2456" i="3" s="1"/>
  <c r="E2456" i="3" s="1"/>
  <c r="W97" i="1"/>
  <c r="P298" i="1"/>
  <c r="C2507" i="3" s="1" a="1"/>
  <c r="C2507" i="3" s="1"/>
  <c r="E2507" i="3" s="1"/>
  <c r="U99" i="1"/>
  <c r="Q299" i="1" s="1"/>
  <c r="G2533" i="3" s="1" a="1"/>
  <c r="G2533" i="3" s="1"/>
  <c r="AV291" i="1"/>
  <c r="C2341" i="3" s="1" a="1"/>
  <c r="C2341" i="3" s="1"/>
  <c r="E2341" i="3" s="1"/>
  <c r="BB92" i="1"/>
  <c r="AW283" i="1"/>
  <c r="G2133" i="3" s="1" a="1"/>
  <c r="G2133" i="3" s="1"/>
  <c r="BA84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DB105" i="1"/>
  <c r="DC105" i="1"/>
  <c r="DD105" i="1"/>
  <c r="DE105" i="1"/>
  <c r="DF105" i="1"/>
  <c r="DG105" i="1"/>
  <c r="DH105" i="1"/>
  <c r="DI105" i="1"/>
  <c r="DJ105" i="1"/>
  <c r="DK105" i="1"/>
  <c r="DL105" i="1"/>
  <c r="DM105" i="1"/>
  <c r="DN105" i="1"/>
  <c r="DO105" i="1"/>
  <c r="DP105" i="1"/>
  <c r="DQ105" i="1"/>
  <c r="DR105" i="1"/>
  <c r="DS105" i="1"/>
  <c r="DT105" i="1"/>
  <c r="DU105" i="1"/>
  <c r="DV105" i="1"/>
  <c r="DW105" i="1"/>
  <c r="DX105" i="1"/>
  <c r="DY105" i="1"/>
  <c r="DZ105" i="1"/>
  <c r="AZ305" i="1"/>
  <c r="BA305" i="1"/>
  <c r="BB305" i="1"/>
  <c r="BC305" i="1"/>
  <c r="BD305" i="1"/>
  <c r="BE305" i="1"/>
  <c r="BF305" i="1"/>
  <c r="BG305" i="1"/>
  <c r="BH305" i="1"/>
  <c r="BI305" i="1"/>
  <c r="BJ305" i="1"/>
  <c r="BK305" i="1"/>
  <c r="BL305" i="1"/>
  <c r="BM305" i="1"/>
  <c r="BN305" i="1"/>
  <c r="BO305" i="1"/>
  <c r="BP305" i="1"/>
  <c r="BQ305" i="1"/>
  <c r="BR305" i="1"/>
  <c r="BS305" i="1"/>
  <c r="BT305" i="1"/>
  <c r="BU305" i="1"/>
  <c r="BV305" i="1"/>
  <c r="BW305" i="1"/>
  <c r="BX305" i="1"/>
  <c r="BY305" i="1"/>
  <c r="BZ305" i="1"/>
  <c r="CA305" i="1"/>
  <c r="CB305" i="1"/>
  <c r="CC305" i="1"/>
  <c r="CD305" i="1"/>
  <c r="CE305" i="1"/>
  <c r="CF305" i="1"/>
  <c r="CG305" i="1"/>
  <c r="CH305" i="1"/>
  <c r="CI305" i="1"/>
  <c r="CJ305" i="1"/>
  <c r="CK305" i="1"/>
  <c r="CL305" i="1"/>
  <c r="CM305" i="1"/>
  <c r="CN305" i="1"/>
  <c r="CO305" i="1"/>
  <c r="CP305" i="1"/>
  <c r="CQ305" i="1"/>
  <c r="CR305" i="1"/>
  <c r="CS305" i="1"/>
  <c r="CT305" i="1"/>
  <c r="CU305" i="1"/>
  <c r="CV305" i="1"/>
  <c r="CW305" i="1"/>
  <c r="CX305" i="1"/>
  <c r="CY305" i="1"/>
  <c r="CZ305" i="1"/>
  <c r="DA305" i="1"/>
  <c r="DB305" i="1"/>
  <c r="DC305" i="1"/>
  <c r="DD305" i="1"/>
  <c r="DE305" i="1"/>
  <c r="DF305" i="1"/>
  <c r="DG305" i="1"/>
  <c r="DH305" i="1"/>
  <c r="DI305" i="1"/>
  <c r="DJ305" i="1"/>
  <c r="DK305" i="1"/>
  <c r="DL305" i="1"/>
  <c r="DM305" i="1"/>
  <c r="DN305" i="1"/>
  <c r="DO305" i="1"/>
  <c r="DP305" i="1"/>
  <c r="DQ305" i="1"/>
  <c r="DR305" i="1"/>
  <c r="DS305" i="1"/>
  <c r="DT305" i="1"/>
  <c r="DU305" i="1"/>
  <c r="DV305" i="1"/>
  <c r="DW305" i="1"/>
  <c r="DX305" i="1"/>
  <c r="DY305" i="1"/>
  <c r="DZ305" i="1"/>
  <c r="B115" i="3"/>
  <c r="B116" i="3" s="1"/>
  <c r="G114" i="3" a="1"/>
  <c r="G114" i="3" s="1"/>
  <c r="C114" i="3" a="1"/>
  <c r="C114" i="3" s="1"/>
  <c r="Y293" i="1"/>
  <c r="G2381" i="3" s="1" a="1"/>
  <c r="G2381" i="3" s="1"/>
  <c r="AC94" i="1"/>
  <c r="AE298" i="1"/>
  <c r="G2514" i="3" s="1" a="1"/>
  <c r="G2514" i="3" s="1"/>
  <c r="AJ99" i="1"/>
  <c r="AR284" i="1"/>
  <c r="AW85" i="1"/>
  <c r="AT291" i="1"/>
  <c r="C2340" i="3" s="1" a="1"/>
  <c r="C2340" i="3" s="1"/>
  <c r="E2340" i="3" s="1"/>
  <c r="AZ92" i="1"/>
  <c r="AA300" i="1"/>
  <c r="AF101" i="1"/>
  <c r="AN286" i="1"/>
  <c r="AS87" i="1"/>
  <c r="AP293" i="1"/>
  <c r="C2390" i="3" s="1" a="1"/>
  <c r="C2390" i="3" s="1"/>
  <c r="E2390" i="3" s="1"/>
  <c r="AV94" i="1"/>
  <c r="AK296" i="1"/>
  <c r="G2465" i="3" s="1" a="1"/>
  <c r="G2465" i="3" s="1"/>
  <c r="AP97" i="1"/>
  <c r="AI289" i="1"/>
  <c r="G2282" i="3" s="1" a="1"/>
  <c r="G2282" i="3" s="1"/>
  <c r="AM90" i="1"/>
  <c r="X301" i="1"/>
  <c r="AD102" i="1"/>
  <c r="AD290" i="1"/>
  <c r="C2306" i="3" s="1" a="1"/>
  <c r="C2306" i="3" s="1"/>
  <c r="E2306" i="3" s="1"/>
  <c r="AI91" i="1"/>
  <c r="AG289" i="1"/>
  <c r="G2281" i="3" s="1" a="1"/>
  <c r="G2281" i="3" s="1"/>
  <c r="AK90" i="1"/>
  <c r="AB299" i="1"/>
  <c r="C2539" i="3" s="1" a="1"/>
  <c r="C2539" i="3" s="1"/>
  <c r="E2539" i="3" s="1"/>
  <c r="AH100" i="1"/>
  <c r="Z292" i="1"/>
  <c r="C2356" i="3" s="1" a="1"/>
  <c r="C2356" i="3" s="1"/>
  <c r="E2356" i="3" s="1"/>
  <c r="AE93" i="1"/>
  <c r="AC291" i="1"/>
  <c r="G2331" i="3" s="1" a="1"/>
  <c r="G2331" i="3" s="1"/>
  <c r="AG92" i="1"/>
  <c r="W302" i="1"/>
  <c r="AB103" i="1"/>
  <c r="AJ288" i="1"/>
  <c r="C2257" i="3" s="1" a="1"/>
  <c r="C2257" i="3" s="1"/>
  <c r="E2257" i="3" s="1"/>
  <c r="AO89" i="1"/>
  <c r="AQ285" i="1"/>
  <c r="AU86" i="1"/>
  <c r="AF297" i="1"/>
  <c r="C2489" i="3" s="1" a="1"/>
  <c r="C2489" i="3" s="1"/>
  <c r="E2489" i="3" s="1"/>
  <c r="AL98" i="1"/>
  <c r="V294" i="1"/>
  <c r="C2406" i="3" s="1" a="1"/>
  <c r="C2406" i="3" s="1"/>
  <c r="E2406" i="3" s="1"/>
  <c r="AA95" i="1"/>
  <c r="AU283" i="1"/>
  <c r="G2132" i="3" s="1" a="1"/>
  <c r="G2132" i="3" s="1"/>
  <c r="AY84" i="1"/>
  <c r="AL295" i="1"/>
  <c r="C2440" i="3" s="1" a="1"/>
  <c r="C2440" i="3" s="1"/>
  <c r="E2440" i="3" s="1"/>
  <c r="AR96" i="1"/>
  <c r="AO294" i="1"/>
  <c r="G2415" i="3" s="1" a="1"/>
  <c r="G2415" i="3" s="1"/>
  <c r="AT95" i="1"/>
  <c r="AM287" i="1"/>
  <c r="AQ88" i="1"/>
  <c r="AH297" i="1"/>
  <c r="C2490" i="3" s="1" a="1"/>
  <c r="C2490" i="3" s="1"/>
  <c r="E2490" i="3" s="1"/>
  <c r="AN98" i="1"/>
  <c r="AS292" i="1"/>
  <c r="G2365" i="3" s="1" a="1"/>
  <c r="G2365" i="3" s="1"/>
  <c r="AX93" i="1"/>
  <c r="E113" i="3"/>
  <c r="J105" i="1"/>
  <c r="K105" i="1"/>
  <c r="G305" i="1" s="1"/>
  <c r="L105" i="1"/>
  <c r="M105" i="1"/>
  <c r="N105" i="1"/>
  <c r="O105" i="1"/>
  <c r="P105" i="1"/>
  <c r="Q105" i="1"/>
  <c r="M305" i="1" s="1"/>
  <c r="R105" i="1"/>
  <c r="S105" i="1"/>
  <c r="T105" i="1"/>
  <c r="U105" i="1"/>
  <c r="Q305" i="1" s="1"/>
  <c r="V105" i="1"/>
  <c r="W105" i="1"/>
  <c r="S305" i="1" s="1"/>
  <c r="X105" i="1"/>
  <c r="Y105" i="1"/>
  <c r="Z105" i="1"/>
  <c r="I105" i="1"/>
  <c r="E305" i="1" s="1"/>
  <c r="H105" i="1"/>
  <c r="B305" i="1" s="1"/>
  <c r="D305" i="1"/>
  <c r="F305" i="1"/>
  <c r="H305" i="1"/>
  <c r="I305" i="1"/>
  <c r="J305" i="1"/>
  <c r="K305" i="1"/>
  <c r="L305" i="1"/>
  <c r="N305" i="1"/>
  <c r="O305" i="1"/>
  <c r="P305" i="1"/>
  <c r="R305" i="1"/>
  <c r="T305" i="1"/>
  <c r="U305" i="1"/>
  <c r="AV305" i="1"/>
  <c r="AW305" i="1"/>
  <c r="AX305" i="1"/>
  <c r="AY305" i="1"/>
  <c r="A306" i="1"/>
  <c r="G105" i="1"/>
  <c r="C305" i="1" s="1"/>
  <c r="F106" i="1"/>
  <c r="G2232" i="3" l="1" a="1"/>
  <c r="G2232" i="3" s="1"/>
  <c r="G1977" i="3" a="1"/>
  <c r="G1977" i="3" s="1"/>
  <c r="G2182" i="3" a="1"/>
  <c r="G2182" i="3" s="1"/>
  <c r="G1933" i="3" a="1"/>
  <c r="G1933" i="3" s="1"/>
  <c r="C2207" i="3" a="1"/>
  <c r="C2207" i="3" s="1"/>
  <c r="E2207" i="3" s="1"/>
  <c r="C1955" i="3" a="1"/>
  <c r="C1955" i="3" s="1"/>
  <c r="E1955" i="3" s="1"/>
  <c r="C2157" i="3" a="1"/>
  <c r="C2157" i="3" s="1"/>
  <c r="E2157" i="3" s="1"/>
  <c r="C1911" i="3" a="1"/>
  <c r="C1911" i="3" s="1"/>
  <c r="E1911" i="3" s="1"/>
  <c r="AV284" i="1"/>
  <c r="C2159" i="3" s="1" a="1"/>
  <c r="C2159" i="3" s="1"/>
  <c r="E2159" i="3" s="1"/>
  <c r="BA85" i="1"/>
  <c r="AW292" i="1"/>
  <c r="G2367" i="3" s="1" a="1"/>
  <c r="G2367" i="3" s="1"/>
  <c r="BB93" i="1"/>
  <c r="S297" i="1"/>
  <c r="G2482" i="3" s="1" a="1"/>
  <c r="G2482" i="3" s="1"/>
  <c r="W98" i="1"/>
  <c r="U297" i="1"/>
  <c r="G2483" i="3" s="1" a="1"/>
  <c r="G2483" i="3" s="1"/>
  <c r="Y98" i="1"/>
  <c r="AX291" i="1"/>
  <c r="C2342" i="3" s="1" a="1"/>
  <c r="C2342" i="3" s="1"/>
  <c r="E2342" i="3" s="1"/>
  <c r="BD92" i="1"/>
  <c r="AY283" i="1"/>
  <c r="G2134" i="3" s="1" a="1"/>
  <c r="G2134" i="3" s="1"/>
  <c r="BC84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DB106" i="1"/>
  <c r="DC106" i="1"/>
  <c r="DD106" i="1"/>
  <c r="DE106" i="1"/>
  <c r="DF106" i="1"/>
  <c r="DG106" i="1"/>
  <c r="DH106" i="1"/>
  <c r="DI106" i="1"/>
  <c r="DJ106" i="1"/>
  <c r="DK106" i="1"/>
  <c r="DL106" i="1"/>
  <c r="DM106" i="1"/>
  <c r="DN106" i="1"/>
  <c r="DO106" i="1"/>
  <c r="DP106" i="1"/>
  <c r="DQ106" i="1"/>
  <c r="DR106" i="1"/>
  <c r="DS106" i="1"/>
  <c r="DT106" i="1"/>
  <c r="DU106" i="1"/>
  <c r="DV106" i="1"/>
  <c r="DW106" i="1"/>
  <c r="DX106" i="1"/>
  <c r="DY106" i="1"/>
  <c r="DZ106" i="1"/>
  <c r="AZ306" i="1"/>
  <c r="BA306" i="1"/>
  <c r="BB306" i="1"/>
  <c r="BC306" i="1"/>
  <c r="BD306" i="1"/>
  <c r="BE306" i="1"/>
  <c r="BF306" i="1"/>
  <c r="BG306" i="1"/>
  <c r="BH306" i="1"/>
  <c r="BI306" i="1"/>
  <c r="BJ306" i="1"/>
  <c r="BK306" i="1"/>
  <c r="BL306" i="1"/>
  <c r="BM306" i="1"/>
  <c r="BN306" i="1"/>
  <c r="BO306" i="1"/>
  <c r="BP306" i="1"/>
  <c r="BQ306" i="1"/>
  <c r="BR306" i="1"/>
  <c r="BS306" i="1"/>
  <c r="BT306" i="1"/>
  <c r="BU306" i="1"/>
  <c r="BV306" i="1"/>
  <c r="BW306" i="1"/>
  <c r="BX306" i="1"/>
  <c r="BY306" i="1"/>
  <c r="BZ306" i="1"/>
  <c r="CA306" i="1"/>
  <c r="CB306" i="1"/>
  <c r="CC306" i="1"/>
  <c r="CD306" i="1"/>
  <c r="CE306" i="1"/>
  <c r="CF306" i="1"/>
  <c r="CG306" i="1"/>
  <c r="CH306" i="1"/>
  <c r="CI306" i="1"/>
  <c r="CJ306" i="1"/>
  <c r="CK306" i="1"/>
  <c r="CL306" i="1"/>
  <c r="CM306" i="1"/>
  <c r="CN306" i="1"/>
  <c r="CO306" i="1"/>
  <c r="CP306" i="1"/>
  <c r="CQ306" i="1"/>
  <c r="CR306" i="1"/>
  <c r="CS306" i="1"/>
  <c r="CT306" i="1"/>
  <c r="CU306" i="1"/>
  <c r="CV306" i="1"/>
  <c r="CW306" i="1"/>
  <c r="CX306" i="1"/>
  <c r="CY306" i="1"/>
  <c r="CZ306" i="1"/>
  <c r="DA306" i="1"/>
  <c r="DB306" i="1"/>
  <c r="DC306" i="1"/>
  <c r="DD306" i="1"/>
  <c r="DE306" i="1"/>
  <c r="DF306" i="1"/>
  <c r="DG306" i="1"/>
  <c r="DH306" i="1"/>
  <c r="DI306" i="1"/>
  <c r="DJ306" i="1"/>
  <c r="DK306" i="1"/>
  <c r="DL306" i="1"/>
  <c r="DM306" i="1"/>
  <c r="DN306" i="1"/>
  <c r="DO306" i="1"/>
  <c r="DP306" i="1"/>
  <c r="DQ306" i="1"/>
  <c r="DR306" i="1"/>
  <c r="DS306" i="1"/>
  <c r="DT306" i="1"/>
  <c r="DU306" i="1"/>
  <c r="DV306" i="1"/>
  <c r="DW306" i="1"/>
  <c r="DX306" i="1"/>
  <c r="DY306" i="1"/>
  <c r="DZ306" i="1"/>
  <c r="G116" i="3" a="1"/>
  <c r="G116" i="3" s="1"/>
  <c r="C116" i="3" a="1"/>
  <c r="C116" i="3" s="1"/>
  <c r="E116" i="3" s="1"/>
  <c r="G115" i="3" a="1"/>
  <c r="G115" i="3" s="1"/>
  <c r="C115" i="3" a="1"/>
  <c r="C115" i="3" s="1"/>
  <c r="E115" i="3" s="1"/>
  <c r="AL288" i="1"/>
  <c r="C2258" i="3" s="1" a="1"/>
  <c r="C2258" i="3" s="1"/>
  <c r="E2258" i="3" s="1"/>
  <c r="AQ89" i="1"/>
  <c r="AT284" i="1"/>
  <c r="C2158" i="3" s="1" a="1"/>
  <c r="C2158" i="3" s="1"/>
  <c r="E2158" i="3" s="1"/>
  <c r="AY85" i="1"/>
  <c r="AP286" i="1"/>
  <c r="AU87" i="1"/>
  <c r="AB292" i="1"/>
  <c r="C2357" i="3" s="1" a="1"/>
  <c r="C2357" i="3" s="1"/>
  <c r="E2357" i="3" s="1"/>
  <c r="AG93" i="1"/>
  <c r="AF290" i="1"/>
  <c r="C2307" i="3" s="1" a="1"/>
  <c r="C2307" i="3" s="1"/>
  <c r="E2307" i="3" s="1"/>
  <c r="AK91" i="1"/>
  <c r="AH290" i="1"/>
  <c r="C2308" i="3" s="1" a="1"/>
  <c r="C2308" i="3" s="1"/>
  <c r="E2308" i="3" s="1"/>
  <c r="AM91" i="1"/>
  <c r="AO287" i="1"/>
  <c r="AS88" i="1"/>
  <c r="AS285" i="1"/>
  <c r="AW86" i="1"/>
  <c r="B117" i="3"/>
  <c r="AI298" i="1"/>
  <c r="G2516" i="3" s="1" a="1"/>
  <c r="G2516" i="3" s="1"/>
  <c r="AN99" i="1"/>
  <c r="AM296" i="1"/>
  <c r="G2466" i="3" s="1" a="1"/>
  <c r="G2466" i="3" s="1"/>
  <c r="AR97" i="1"/>
  <c r="AG298" i="1"/>
  <c r="G2515" i="3" s="1" a="1"/>
  <c r="G2515" i="3" s="1"/>
  <c r="AL99" i="1"/>
  <c r="V303" i="1"/>
  <c r="AB104" i="1"/>
  <c r="AC300" i="1"/>
  <c r="AH101" i="1"/>
  <c r="Y302" i="1"/>
  <c r="AD103" i="1"/>
  <c r="AQ294" i="1"/>
  <c r="G2416" i="3" s="1" a="1"/>
  <c r="G2416" i="3" s="1"/>
  <c r="AV95" i="1"/>
  <c r="AU292" i="1"/>
  <c r="G2366" i="3" s="1" a="1"/>
  <c r="G2366" i="3" s="1"/>
  <c r="AZ93" i="1"/>
  <c r="X294" i="1"/>
  <c r="C2407" i="3" s="1" a="1"/>
  <c r="C2407" i="3" s="1"/>
  <c r="E2407" i="3" s="1"/>
  <c r="AC95" i="1"/>
  <c r="AR293" i="1"/>
  <c r="C2391" i="3" s="1" a="1"/>
  <c r="C2391" i="3" s="1"/>
  <c r="E2391" i="3" s="1"/>
  <c r="AX94" i="1"/>
  <c r="AN295" i="1"/>
  <c r="C2441" i="3" s="1" a="1"/>
  <c r="C2441" i="3" s="1"/>
  <c r="E2441" i="3" s="1"/>
  <c r="AT96" i="1"/>
  <c r="W295" i="1"/>
  <c r="G2432" i="3" s="1" a="1"/>
  <c r="G2432" i="3" s="1"/>
  <c r="AA96" i="1"/>
  <c r="AK289" i="1"/>
  <c r="G2283" i="3" s="1" a="1"/>
  <c r="G2283" i="3" s="1"/>
  <c r="AO90" i="1"/>
  <c r="AA293" i="1"/>
  <c r="G2382" i="3" s="1" a="1"/>
  <c r="G2382" i="3" s="1"/>
  <c r="AE94" i="1"/>
  <c r="AE291" i="1"/>
  <c r="G2332" i="3" s="1" a="1"/>
  <c r="G2332" i="3" s="1"/>
  <c r="AI92" i="1"/>
  <c r="AJ297" i="1"/>
  <c r="C2491" i="3" s="1" a="1"/>
  <c r="C2491" i="3" s="1"/>
  <c r="E2491" i="3" s="1"/>
  <c r="AP98" i="1"/>
  <c r="Z301" i="1"/>
  <c r="AF102" i="1"/>
  <c r="AD299" i="1"/>
  <c r="C2540" i="3" s="1" a="1"/>
  <c r="C2540" i="3" s="1"/>
  <c r="E2540" i="3" s="1"/>
  <c r="AJ100" i="1"/>
  <c r="E114" i="3"/>
  <c r="J106" i="1"/>
  <c r="K106" i="1"/>
  <c r="F306" i="1" s="1"/>
  <c r="L106" i="1"/>
  <c r="M106" i="1"/>
  <c r="N106" i="1"/>
  <c r="I306" i="1" s="1"/>
  <c r="O106" i="1"/>
  <c r="P106" i="1"/>
  <c r="Q106" i="1"/>
  <c r="L306" i="1" s="1"/>
  <c r="R106" i="1"/>
  <c r="S106" i="1"/>
  <c r="T106" i="1"/>
  <c r="O306" i="1" s="1"/>
  <c r="U106" i="1"/>
  <c r="V106" i="1"/>
  <c r="W106" i="1"/>
  <c r="R306" i="1" s="1"/>
  <c r="X106" i="1"/>
  <c r="Y106" i="1"/>
  <c r="Z106" i="1"/>
  <c r="U306" i="1" s="1"/>
  <c r="I106" i="1"/>
  <c r="D306" i="1" s="1"/>
  <c r="H106" i="1"/>
  <c r="E306" i="1"/>
  <c r="G306" i="1"/>
  <c r="H306" i="1"/>
  <c r="J306" i="1"/>
  <c r="K306" i="1"/>
  <c r="M306" i="1"/>
  <c r="N306" i="1"/>
  <c r="P306" i="1"/>
  <c r="Q306" i="1"/>
  <c r="S306" i="1"/>
  <c r="T306" i="1"/>
  <c r="AV306" i="1"/>
  <c r="AW306" i="1"/>
  <c r="AX306" i="1"/>
  <c r="AY306" i="1"/>
  <c r="C306" i="1"/>
  <c r="A307" i="1"/>
  <c r="G106" i="1"/>
  <c r="B306" i="1" s="1"/>
  <c r="F107" i="1"/>
  <c r="G2183" i="3" l="1" a="1"/>
  <c r="G2183" i="3" s="1"/>
  <c r="G1934" i="3" a="1"/>
  <c r="G1934" i="3" s="1"/>
  <c r="G2233" i="3" a="1"/>
  <c r="G2233" i="3" s="1"/>
  <c r="G1978" i="3" a="1"/>
  <c r="G1978" i="3" s="1"/>
  <c r="C2208" i="3" a="1"/>
  <c r="C2208" i="3" s="1"/>
  <c r="E2208" i="3" s="1"/>
  <c r="C1956" i="3" a="1"/>
  <c r="C1956" i="3" s="1"/>
  <c r="E1956" i="3" s="1"/>
  <c r="AX284" i="1"/>
  <c r="C2160" i="3" s="1" a="1"/>
  <c r="C2160" i="3" s="1"/>
  <c r="E2160" i="3" s="1"/>
  <c r="BC85" i="1"/>
  <c r="AY292" i="1"/>
  <c r="G2368" i="3" s="1" a="1"/>
  <c r="G2368" i="3" s="1"/>
  <c r="BD93" i="1"/>
  <c r="T298" i="1"/>
  <c r="C2509" i="3" s="1" a="1"/>
  <c r="C2509" i="3" s="1"/>
  <c r="E2509" i="3" s="1"/>
  <c r="Y99" i="1"/>
  <c r="U299" i="1" s="1"/>
  <c r="G2535" i="3" s="1" a="1"/>
  <c r="G2535" i="3" s="1"/>
  <c r="R298" i="1"/>
  <c r="C2508" i="3" s="1" a="1"/>
  <c r="C2508" i="3" s="1"/>
  <c r="E2508" i="3" s="1"/>
  <c r="W99" i="1"/>
  <c r="S299" i="1" s="1"/>
  <c r="G2534" i="3" s="1" a="1"/>
  <c r="G2534" i="3" s="1"/>
  <c r="AV293" i="1"/>
  <c r="C2393" i="3" s="1" a="1"/>
  <c r="C2393" i="3" s="1"/>
  <c r="E2393" i="3" s="1"/>
  <c r="BB94" i="1"/>
  <c r="AW285" i="1"/>
  <c r="G2185" i="3" s="1" a="1"/>
  <c r="G2185" i="3" s="1"/>
  <c r="BA86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DB107" i="1"/>
  <c r="DC107" i="1"/>
  <c r="DD107" i="1"/>
  <c r="DE107" i="1"/>
  <c r="DF107" i="1"/>
  <c r="DG107" i="1"/>
  <c r="DH107" i="1"/>
  <c r="DI107" i="1"/>
  <c r="DJ107" i="1"/>
  <c r="DK107" i="1"/>
  <c r="DL107" i="1"/>
  <c r="DM107" i="1"/>
  <c r="DN107" i="1"/>
  <c r="DO107" i="1"/>
  <c r="DP107" i="1"/>
  <c r="DQ107" i="1"/>
  <c r="DR107" i="1"/>
  <c r="DS107" i="1"/>
  <c r="DT107" i="1"/>
  <c r="DU107" i="1"/>
  <c r="DV107" i="1"/>
  <c r="DW107" i="1"/>
  <c r="DX107" i="1"/>
  <c r="DY107" i="1"/>
  <c r="DZ107" i="1"/>
  <c r="AZ307" i="1"/>
  <c r="BA307" i="1"/>
  <c r="BB307" i="1"/>
  <c r="BC307" i="1"/>
  <c r="BD307" i="1"/>
  <c r="BE307" i="1"/>
  <c r="BF307" i="1"/>
  <c r="BG307" i="1"/>
  <c r="BH307" i="1"/>
  <c r="BI307" i="1"/>
  <c r="BJ307" i="1"/>
  <c r="BK307" i="1"/>
  <c r="BL307" i="1"/>
  <c r="BM307" i="1"/>
  <c r="BN307" i="1"/>
  <c r="BO307" i="1"/>
  <c r="BP307" i="1"/>
  <c r="BQ307" i="1"/>
  <c r="BR307" i="1"/>
  <c r="BS307" i="1"/>
  <c r="BT307" i="1"/>
  <c r="BU307" i="1"/>
  <c r="BV307" i="1"/>
  <c r="BW307" i="1"/>
  <c r="BX307" i="1"/>
  <c r="BY307" i="1"/>
  <c r="BZ307" i="1"/>
  <c r="CA307" i="1"/>
  <c r="CB307" i="1"/>
  <c r="CC307" i="1"/>
  <c r="CD307" i="1"/>
  <c r="CE307" i="1"/>
  <c r="CF307" i="1"/>
  <c r="CG307" i="1"/>
  <c r="CH307" i="1"/>
  <c r="CI307" i="1"/>
  <c r="CJ307" i="1"/>
  <c r="CK307" i="1"/>
  <c r="CL307" i="1"/>
  <c r="CM307" i="1"/>
  <c r="CN307" i="1"/>
  <c r="CO307" i="1"/>
  <c r="CP307" i="1"/>
  <c r="CQ307" i="1"/>
  <c r="CR307" i="1"/>
  <c r="CS307" i="1"/>
  <c r="CT307" i="1"/>
  <c r="CU307" i="1"/>
  <c r="CV307" i="1"/>
  <c r="CW307" i="1"/>
  <c r="CX307" i="1"/>
  <c r="CY307" i="1"/>
  <c r="CZ307" i="1"/>
  <c r="DA307" i="1"/>
  <c r="DB307" i="1"/>
  <c r="DC307" i="1"/>
  <c r="DD307" i="1"/>
  <c r="DE307" i="1"/>
  <c r="DF307" i="1"/>
  <c r="DG307" i="1"/>
  <c r="DH307" i="1"/>
  <c r="DI307" i="1"/>
  <c r="DJ307" i="1"/>
  <c r="DK307" i="1"/>
  <c r="DL307" i="1"/>
  <c r="DM307" i="1"/>
  <c r="DN307" i="1"/>
  <c r="DO307" i="1"/>
  <c r="DP307" i="1"/>
  <c r="DQ307" i="1"/>
  <c r="DR307" i="1"/>
  <c r="DS307" i="1"/>
  <c r="DT307" i="1"/>
  <c r="DU307" i="1"/>
  <c r="DV307" i="1"/>
  <c r="DW307" i="1"/>
  <c r="DX307" i="1"/>
  <c r="DY307" i="1"/>
  <c r="DZ307" i="1"/>
  <c r="G117" i="3" a="1"/>
  <c r="G117" i="3" s="1"/>
  <c r="C117" i="3" a="1"/>
  <c r="C117" i="3" s="1"/>
  <c r="E117" i="3" s="1"/>
  <c r="AK298" i="1"/>
  <c r="G2517" i="3" s="1" a="1"/>
  <c r="G2517" i="3" s="1"/>
  <c r="AP99" i="1"/>
  <c r="AJ290" i="1"/>
  <c r="C2309" i="3" s="1" a="1"/>
  <c r="C2309" i="3" s="1"/>
  <c r="E2309" i="3" s="1"/>
  <c r="AO91" i="1"/>
  <c r="AS294" i="1"/>
  <c r="G2417" i="3" s="1" a="1"/>
  <c r="G2417" i="3" s="1"/>
  <c r="AX95" i="1"/>
  <c r="AP295" i="1"/>
  <c r="C2442" i="3" s="1" a="1"/>
  <c r="C2442" i="3" s="1"/>
  <c r="E2442" i="3" s="1"/>
  <c r="AV96" i="1"/>
  <c r="W304" i="1"/>
  <c r="AB105" i="1"/>
  <c r="AH299" i="1"/>
  <c r="C2542" i="3" s="1" a="1"/>
  <c r="C2542" i="3" s="1"/>
  <c r="E2542" i="3" s="1"/>
  <c r="AN100" i="1"/>
  <c r="AI291" i="1"/>
  <c r="G2334" i="3" s="1" a="1"/>
  <c r="G2334" i="3" s="1"/>
  <c r="AM92" i="1"/>
  <c r="AQ287" i="1"/>
  <c r="AU88" i="1"/>
  <c r="AA302" i="1"/>
  <c r="AF103" i="1"/>
  <c r="Z294" i="1"/>
  <c r="C2408" i="3" s="1" a="1"/>
  <c r="C2408" i="3" s="1"/>
  <c r="E2408" i="3" s="1"/>
  <c r="AE95" i="1"/>
  <c r="AO296" i="1"/>
  <c r="G2467" i="3" s="1" a="1"/>
  <c r="G2467" i="3" s="1"/>
  <c r="AT97" i="1"/>
  <c r="AT293" i="1"/>
  <c r="C2392" i="3" s="1" a="1"/>
  <c r="C2392" i="3" s="1"/>
  <c r="E2392" i="3" s="1"/>
  <c r="AZ94" i="1"/>
  <c r="AB301" i="1"/>
  <c r="AH102" i="1"/>
  <c r="AL297" i="1"/>
  <c r="C2492" i="3" s="1" a="1"/>
  <c r="C2492" i="3" s="1"/>
  <c r="E2492" i="3" s="1"/>
  <c r="AR98" i="1"/>
  <c r="AN288" i="1"/>
  <c r="C2259" i="3" s="1" a="1"/>
  <c r="C2259" i="3" s="1"/>
  <c r="E2259" i="3" s="1"/>
  <c r="AS89" i="1"/>
  <c r="AC293" i="1"/>
  <c r="G2383" i="3" s="1" a="1"/>
  <c r="G2383" i="3" s="1"/>
  <c r="AG94" i="1"/>
  <c r="AM289" i="1"/>
  <c r="G2284" i="3" s="1" a="1"/>
  <c r="G2284" i="3" s="1"/>
  <c r="AQ90" i="1"/>
  <c r="AE300" i="1"/>
  <c r="AJ101" i="1"/>
  <c r="AD292" i="1"/>
  <c r="C2358" i="3" s="1" a="1"/>
  <c r="C2358" i="3" s="1"/>
  <c r="E2358" i="3" s="1"/>
  <c r="AI93" i="1"/>
  <c r="V296" i="1"/>
  <c r="C2458" i="3" s="1" a="1"/>
  <c r="C2458" i="3" s="1"/>
  <c r="E2458" i="3" s="1"/>
  <c r="AA97" i="1"/>
  <c r="Y295" i="1"/>
  <c r="G2433" i="3" s="1" a="1"/>
  <c r="G2433" i="3" s="1"/>
  <c r="AC96" i="1"/>
  <c r="X303" i="1"/>
  <c r="AD104" i="1"/>
  <c r="AF299" i="1"/>
  <c r="C2541" i="3" s="1" a="1"/>
  <c r="C2541" i="3" s="1"/>
  <c r="E2541" i="3" s="1"/>
  <c r="AL100" i="1"/>
  <c r="B118" i="3"/>
  <c r="AR286" i="1"/>
  <c r="AW87" i="1"/>
  <c r="AG291" i="1"/>
  <c r="G2333" i="3" s="1" a="1"/>
  <c r="G2333" i="3" s="1"/>
  <c r="AK92" i="1"/>
  <c r="AU285" i="1"/>
  <c r="G2184" i="3" s="1" a="1"/>
  <c r="G2184" i="3" s="1"/>
  <c r="AY86" i="1"/>
  <c r="J107" i="1"/>
  <c r="K107" i="1"/>
  <c r="G307" i="1" s="1"/>
  <c r="L107" i="1"/>
  <c r="M107" i="1"/>
  <c r="N107" i="1"/>
  <c r="O107" i="1"/>
  <c r="P107" i="1"/>
  <c r="Q107" i="1"/>
  <c r="M307" i="1" s="1"/>
  <c r="R107" i="1"/>
  <c r="S107" i="1"/>
  <c r="T107" i="1"/>
  <c r="U107" i="1"/>
  <c r="V107" i="1"/>
  <c r="W107" i="1"/>
  <c r="S307" i="1" s="1"/>
  <c r="X107" i="1"/>
  <c r="Y107" i="1"/>
  <c r="Z107" i="1"/>
  <c r="I107" i="1"/>
  <c r="H107" i="1"/>
  <c r="D307" i="1"/>
  <c r="E307" i="1"/>
  <c r="F307" i="1"/>
  <c r="H307" i="1"/>
  <c r="I307" i="1"/>
  <c r="J307" i="1"/>
  <c r="K307" i="1"/>
  <c r="L307" i="1"/>
  <c r="N307" i="1"/>
  <c r="O307" i="1"/>
  <c r="P307" i="1"/>
  <c r="Q307" i="1"/>
  <c r="R307" i="1"/>
  <c r="T307" i="1"/>
  <c r="U307" i="1"/>
  <c r="AV307" i="1"/>
  <c r="AW307" i="1"/>
  <c r="AX307" i="1"/>
  <c r="AY307" i="1"/>
  <c r="B307" i="1"/>
  <c r="A308" i="1"/>
  <c r="G107" i="1"/>
  <c r="C307" i="1" s="1"/>
  <c r="F108" i="1"/>
  <c r="C2209" i="3" l="1" a="1"/>
  <c r="C2209" i="3" s="1"/>
  <c r="E2209" i="3" s="1"/>
  <c r="C1957" i="3" a="1"/>
  <c r="C1957" i="3" s="1"/>
  <c r="E1957" i="3" s="1"/>
  <c r="G2234" i="3" a="1"/>
  <c r="G2234" i="3" s="1"/>
  <c r="G1979" i="3" a="1"/>
  <c r="G1979" i="3" s="1"/>
  <c r="AV286" i="1"/>
  <c r="C2211" i="3" s="1" a="1"/>
  <c r="C2211" i="3" s="1"/>
  <c r="E2211" i="3" s="1"/>
  <c r="BA87" i="1"/>
  <c r="AW294" i="1"/>
  <c r="G2419" i="3" s="1" a="1"/>
  <c r="G2419" i="3" s="1"/>
  <c r="BB95" i="1"/>
  <c r="AX293" i="1"/>
  <c r="C2394" i="3" s="1" a="1"/>
  <c r="C2394" i="3" s="1"/>
  <c r="E2394" i="3" s="1"/>
  <c r="BD94" i="1"/>
  <c r="AY285" i="1"/>
  <c r="G2186" i="3" s="1" a="1"/>
  <c r="G2186" i="3" s="1"/>
  <c r="BC86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DB108" i="1"/>
  <c r="DC108" i="1"/>
  <c r="DD108" i="1"/>
  <c r="DE108" i="1"/>
  <c r="DF108" i="1"/>
  <c r="DG108" i="1"/>
  <c r="DH108" i="1"/>
  <c r="DI108" i="1"/>
  <c r="DJ108" i="1"/>
  <c r="DK108" i="1"/>
  <c r="DL108" i="1"/>
  <c r="DM108" i="1"/>
  <c r="DN108" i="1"/>
  <c r="DO108" i="1"/>
  <c r="DP108" i="1"/>
  <c r="DQ108" i="1"/>
  <c r="DR108" i="1"/>
  <c r="DS108" i="1"/>
  <c r="DT108" i="1"/>
  <c r="DU108" i="1"/>
  <c r="DV108" i="1"/>
  <c r="DW108" i="1"/>
  <c r="DX108" i="1"/>
  <c r="DY108" i="1"/>
  <c r="DZ108" i="1"/>
  <c r="AZ308" i="1"/>
  <c r="BA308" i="1"/>
  <c r="BB308" i="1"/>
  <c r="BC308" i="1"/>
  <c r="BD308" i="1"/>
  <c r="BE308" i="1"/>
  <c r="BF308" i="1"/>
  <c r="BG308" i="1"/>
  <c r="BH308" i="1"/>
  <c r="BI308" i="1"/>
  <c r="BJ308" i="1"/>
  <c r="BK308" i="1"/>
  <c r="BL308" i="1"/>
  <c r="BM308" i="1"/>
  <c r="BN308" i="1"/>
  <c r="BO308" i="1"/>
  <c r="BP308" i="1"/>
  <c r="BQ308" i="1"/>
  <c r="BR308" i="1"/>
  <c r="BS308" i="1"/>
  <c r="BT308" i="1"/>
  <c r="BU308" i="1"/>
  <c r="BV308" i="1"/>
  <c r="BW308" i="1"/>
  <c r="BX308" i="1"/>
  <c r="BY308" i="1"/>
  <c r="BZ308" i="1"/>
  <c r="CA308" i="1"/>
  <c r="CB308" i="1"/>
  <c r="CC308" i="1"/>
  <c r="CD308" i="1"/>
  <c r="CE308" i="1"/>
  <c r="CF308" i="1"/>
  <c r="CG308" i="1"/>
  <c r="CH308" i="1"/>
  <c r="CI308" i="1"/>
  <c r="CJ308" i="1"/>
  <c r="CK308" i="1"/>
  <c r="CL308" i="1"/>
  <c r="CM308" i="1"/>
  <c r="CN308" i="1"/>
  <c r="CO308" i="1"/>
  <c r="CP308" i="1"/>
  <c r="CQ308" i="1"/>
  <c r="CR308" i="1"/>
  <c r="CS308" i="1"/>
  <c r="CT308" i="1"/>
  <c r="CU308" i="1"/>
  <c r="CV308" i="1"/>
  <c r="CW308" i="1"/>
  <c r="CX308" i="1"/>
  <c r="CY308" i="1"/>
  <c r="CZ308" i="1"/>
  <c r="DA308" i="1"/>
  <c r="DB308" i="1"/>
  <c r="DC308" i="1"/>
  <c r="DD308" i="1"/>
  <c r="DE308" i="1"/>
  <c r="DF308" i="1"/>
  <c r="DG308" i="1"/>
  <c r="DH308" i="1"/>
  <c r="DI308" i="1"/>
  <c r="DJ308" i="1"/>
  <c r="DK308" i="1"/>
  <c r="DL308" i="1"/>
  <c r="DM308" i="1"/>
  <c r="DN308" i="1"/>
  <c r="DO308" i="1"/>
  <c r="DP308" i="1"/>
  <c r="DQ308" i="1"/>
  <c r="DR308" i="1"/>
  <c r="DS308" i="1"/>
  <c r="DT308" i="1"/>
  <c r="DU308" i="1"/>
  <c r="DV308" i="1"/>
  <c r="DW308" i="1"/>
  <c r="DX308" i="1"/>
  <c r="DY308" i="1"/>
  <c r="DZ308" i="1"/>
  <c r="G118" i="3" a="1"/>
  <c r="G118" i="3" s="1"/>
  <c r="C118" i="3" a="1"/>
  <c r="C118" i="3" s="1"/>
  <c r="E118" i="3" s="1"/>
  <c r="AS287" i="1"/>
  <c r="AW88" i="1"/>
  <c r="X296" i="1"/>
  <c r="C2459" i="3" s="1" a="1"/>
  <c r="C2459" i="3" s="1"/>
  <c r="E2459" i="3" s="1"/>
  <c r="AC97" i="1"/>
  <c r="AD301" i="1"/>
  <c r="AJ102" i="1"/>
  <c r="AO289" i="1"/>
  <c r="G2285" i="3" s="1" a="1"/>
  <c r="G2285" i="3" s="1"/>
  <c r="AS90" i="1"/>
  <c r="AU294" i="1"/>
  <c r="G2418" i="3" s="1" a="1"/>
  <c r="G2418" i="3" s="1"/>
  <c r="AZ95" i="1"/>
  <c r="Z303" i="1"/>
  <c r="AF104" i="1"/>
  <c r="AI300" i="1"/>
  <c r="AN101" i="1"/>
  <c r="AR295" i="1"/>
  <c r="C2443" i="3" s="1" a="1"/>
  <c r="C2443" i="3" s="1"/>
  <c r="E2443" i="3" s="1"/>
  <c r="AX96" i="1"/>
  <c r="AF292" i="1"/>
  <c r="C2359" i="3" s="1" a="1"/>
  <c r="C2359" i="3" s="1"/>
  <c r="E2359" i="3" s="1"/>
  <c r="AK93" i="1"/>
  <c r="Y304" i="1"/>
  <c r="AD105" i="1"/>
  <c r="AE293" i="1"/>
  <c r="G2384" i="3" s="1" a="1"/>
  <c r="G2384" i="3" s="1"/>
  <c r="AI94" i="1"/>
  <c r="AB294" i="1"/>
  <c r="C2409" i="3" s="1" a="1"/>
  <c r="C2409" i="3" s="1"/>
  <c r="E2409" i="3" s="1"/>
  <c r="AG95" i="1"/>
  <c r="AC302" i="1"/>
  <c r="AH103" i="1"/>
  <c r="AA295" i="1"/>
  <c r="G2434" i="3" s="1" a="1"/>
  <c r="G2434" i="3" s="1"/>
  <c r="AE96" i="1"/>
  <c r="AH292" i="1"/>
  <c r="C2360" i="3" s="1" a="1"/>
  <c r="C2360" i="3" s="1"/>
  <c r="E2360" i="3" s="1"/>
  <c r="AM93" i="1"/>
  <c r="AQ296" i="1"/>
  <c r="G2468" i="3" s="1" a="1"/>
  <c r="G2468" i="3" s="1"/>
  <c r="AV97" i="1"/>
  <c r="AJ299" i="1"/>
  <c r="C2543" i="3" s="1" a="1"/>
  <c r="C2543" i="3" s="1"/>
  <c r="E2543" i="3" s="1"/>
  <c r="AP100" i="1"/>
  <c r="AT286" i="1"/>
  <c r="C2210" i="3" s="1" a="1"/>
  <c r="C2210" i="3" s="1"/>
  <c r="E2210" i="3" s="1"/>
  <c r="AY87" i="1"/>
  <c r="B119" i="3"/>
  <c r="AG300" i="1"/>
  <c r="AL101" i="1"/>
  <c r="W297" i="1"/>
  <c r="G2484" i="3" s="1" a="1"/>
  <c r="G2484" i="3" s="1"/>
  <c r="AA98" i="1"/>
  <c r="AL290" i="1"/>
  <c r="C2310" i="3" s="1" a="1"/>
  <c r="C2310" i="3" s="1"/>
  <c r="E2310" i="3" s="1"/>
  <c r="AQ91" i="1"/>
  <c r="AM298" i="1"/>
  <c r="G2518" i="3" s="1" a="1"/>
  <c r="G2518" i="3" s="1"/>
  <c r="AR99" i="1"/>
  <c r="AN297" i="1"/>
  <c r="C2493" i="3" s="1" a="1"/>
  <c r="C2493" i="3" s="1"/>
  <c r="E2493" i="3" s="1"/>
  <c r="AT98" i="1"/>
  <c r="AP288" i="1"/>
  <c r="C2260" i="3" s="1" a="1"/>
  <c r="C2260" i="3" s="1"/>
  <c r="E2260" i="3" s="1"/>
  <c r="AU89" i="1"/>
  <c r="V305" i="1"/>
  <c r="AB106" i="1"/>
  <c r="AK291" i="1"/>
  <c r="G2335" i="3" s="1" a="1"/>
  <c r="G2335" i="3" s="1"/>
  <c r="AO92" i="1"/>
  <c r="J108" i="1"/>
  <c r="E308" i="1" s="1"/>
  <c r="K108" i="1"/>
  <c r="L108" i="1"/>
  <c r="M108" i="1"/>
  <c r="H308" i="1" s="1"/>
  <c r="N108" i="1"/>
  <c r="O108" i="1"/>
  <c r="P108" i="1"/>
  <c r="K308" i="1" s="1"/>
  <c r="Q108" i="1"/>
  <c r="R108" i="1"/>
  <c r="S108" i="1"/>
  <c r="N308" i="1" s="1"/>
  <c r="T108" i="1"/>
  <c r="U108" i="1"/>
  <c r="V108" i="1"/>
  <c r="Q308" i="1" s="1"/>
  <c r="W108" i="1"/>
  <c r="X108" i="1"/>
  <c r="Y108" i="1"/>
  <c r="T308" i="1" s="1"/>
  <c r="Z108" i="1"/>
  <c r="I108" i="1"/>
  <c r="H108" i="1"/>
  <c r="D308" i="1"/>
  <c r="F308" i="1"/>
  <c r="G308" i="1"/>
  <c r="I308" i="1"/>
  <c r="J308" i="1"/>
  <c r="L308" i="1"/>
  <c r="M308" i="1"/>
  <c r="O308" i="1"/>
  <c r="P308" i="1"/>
  <c r="R308" i="1"/>
  <c r="S308" i="1"/>
  <c r="U308" i="1"/>
  <c r="AV308" i="1"/>
  <c r="AW308" i="1"/>
  <c r="AX308" i="1"/>
  <c r="AY308" i="1"/>
  <c r="C308" i="1"/>
  <c r="A309" i="1"/>
  <c r="G108" i="1"/>
  <c r="B308" i="1" s="1"/>
  <c r="F109" i="1"/>
  <c r="G2235" i="3" l="1" a="1"/>
  <c r="G2235" i="3" s="1"/>
  <c r="G1980" i="3" a="1"/>
  <c r="G1980" i="3" s="1"/>
  <c r="AX286" i="1"/>
  <c r="C2212" i="3" s="1" a="1"/>
  <c r="C2212" i="3" s="1"/>
  <c r="E2212" i="3" s="1"/>
  <c r="BC87" i="1"/>
  <c r="AY294" i="1"/>
  <c r="G2420" i="3" s="1" a="1"/>
  <c r="G2420" i="3" s="1"/>
  <c r="BD95" i="1"/>
  <c r="AV295" i="1"/>
  <c r="C2445" i="3" s="1" a="1"/>
  <c r="C2445" i="3" s="1"/>
  <c r="E2445" i="3" s="1"/>
  <c r="BB96" i="1"/>
  <c r="AW287" i="1"/>
  <c r="G2237" i="3" s="1" a="1"/>
  <c r="G2237" i="3" s="1"/>
  <c r="BA88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DB109" i="1"/>
  <c r="DC109" i="1"/>
  <c r="DD109" i="1"/>
  <c r="DE109" i="1"/>
  <c r="DF109" i="1"/>
  <c r="DG109" i="1"/>
  <c r="DH109" i="1"/>
  <c r="DI109" i="1"/>
  <c r="DJ109" i="1"/>
  <c r="DK109" i="1"/>
  <c r="DL109" i="1"/>
  <c r="DM109" i="1"/>
  <c r="DN109" i="1"/>
  <c r="DO109" i="1"/>
  <c r="DP109" i="1"/>
  <c r="DQ109" i="1"/>
  <c r="DR109" i="1"/>
  <c r="DS109" i="1"/>
  <c r="DT109" i="1"/>
  <c r="DU109" i="1"/>
  <c r="DV109" i="1"/>
  <c r="DW109" i="1"/>
  <c r="DX109" i="1"/>
  <c r="DY109" i="1"/>
  <c r="DZ109" i="1"/>
  <c r="AZ309" i="1"/>
  <c r="BA309" i="1"/>
  <c r="BB309" i="1"/>
  <c r="BC309" i="1"/>
  <c r="BD309" i="1"/>
  <c r="BE309" i="1"/>
  <c r="BF309" i="1"/>
  <c r="BG309" i="1"/>
  <c r="BH309" i="1"/>
  <c r="BI309" i="1"/>
  <c r="BJ309" i="1"/>
  <c r="BK309" i="1"/>
  <c r="BL309" i="1"/>
  <c r="BM309" i="1"/>
  <c r="BN309" i="1"/>
  <c r="BO309" i="1"/>
  <c r="BP309" i="1"/>
  <c r="BQ309" i="1"/>
  <c r="BR309" i="1"/>
  <c r="BS309" i="1"/>
  <c r="BT309" i="1"/>
  <c r="BU309" i="1"/>
  <c r="BV309" i="1"/>
  <c r="BW309" i="1"/>
  <c r="BX309" i="1"/>
  <c r="BY309" i="1"/>
  <c r="BZ309" i="1"/>
  <c r="CA309" i="1"/>
  <c r="CB309" i="1"/>
  <c r="CC309" i="1"/>
  <c r="CD309" i="1"/>
  <c r="CE309" i="1"/>
  <c r="CF309" i="1"/>
  <c r="CG309" i="1"/>
  <c r="CH309" i="1"/>
  <c r="CI309" i="1"/>
  <c r="CJ309" i="1"/>
  <c r="CK309" i="1"/>
  <c r="CL309" i="1"/>
  <c r="CM309" i="1"/>
  <c r="CN309" i="1"/>
  <c r="CO309" i="1"/>
  <c r="CP309" i="1"/>
  <c r="CQ309" i="1"/>
  <c r="CR309" i="1"/>
  <c r="CS309" i="1"/>
  <c r="CT309" i="1"/>
  <c r="CU309" i="1"/>
  <c r="CV309" i="1"/>
  <c r="CW309" i="1"/>
  <c r="CX309" i="1"/>
  <c r="CY309" i="1"/>
  <c r="CZ309" i="1"/>
  <c r="DA309" i="1"/>
  <c r="DB309" i="1"/>
  <c r="DC309" i="1"/>
  <c r="DD309" i="1"/>
  <c r="DE309" i="1"/>
  <c r="DF309" i="1"/>
  <c r="DG309" i="1"/>
  <c r="DH309" i="1"/>
  <c r="DI309" i="1"/>
  <c r="DJ309" i="1"/>
  <c r="DK309" i="1"/>
  <c r="DL309" i="1"/>
  <c r="DM309" i="1"/>
  <c r="DN309" i="1"/>
  <c r="DO309" i="1"/>
  <c r="DP309" i="1"/>
  <c r="DQ309" i="1"/>
  <c r="DR309" i="1"/>
  <c r="DS309" i="1"/>
  <c r="DT309" i="1"/>
  <c r="DU309" i="1"/>
  <c r="DV309" i="1"/>
  <c r="DW309" i="1"/>
  <c r="DX309" i="1"/>
  <c r="DY309" i="1"/>
  <c r="DZ309" i="1"/>
  <c r="G119" i="3" a="1"/>
  <c r="G119" i="3" s="1"/>
  <c r="C119" i="3" a="1"/>
  <c r="C119" i="3" s="1"/>
  <c r="E119" i="3" s="1"/>
  <c r="AQ289" i="1"/>
  <c r="G2286" i="3" s="1" a="1"/>
  <c r="G2286" i="3" s="1"/>
  <c r="AU90" i="1"/>
  <c r="AM291" i="1"/>
  <c r="G2336" i="3" s="1" a="1"/>
  <c r="G2336" i="3" s="1"/>
  <c r="AQ92" i="1"/>
  <c r="B120" i="3"/>
  <c r="AU287" i="1"/>
  <c r="G2236" i="3" s="1" a="1"/>
  <c r="G2236" i="3" s="1"/>
  <c r="AY88" i="1"/>
  <c r="AI293" i="1"/>
  <c r="G2386" i="3" s="1" a="1"/>
  <c r="G2386" i="3" s="1"/>
  <c r="AM94" i="1"/>
  <c r="AC295" i="1"/>
  <c r="G2435" i="3" s="1" a="1"/>
  <c r="G2435" i="3" s="1"/>
  <c r="AG96" i="1"/>
  <c r="AG293" i="1"/>
  <c r="G2385" i="3" s="1" a="1"/>
  <c r="G2385" i="3" s="1"/>
  <c r="AK94" i="1"/>
  <c r="AA304" i="1"/>
  <c r="AF105" i="1"/>
  <c r="AE302" i="1"/>
  <c r="AJ103" i="1"/>
  <c r="W306" i="1"/>
  <c r="AB107" i="1"/>
  <c r="AL299" i="1"/>
  <c r="C2544" i="3" s="1" a="1"/>
  <c r="C2544" i="3" s="1"/>
  <c r="E2544" i="3" s="1"/>
  <c r="AR100" i="1"/>
  <c r="AF301" i="1"/>
  <c r="AL102" i="1"/>
  <c r="AP297" i="1"/>
  <c r="C2494" i="3" s="1" a="1"/>
  <c r="C2494" i="3" s="1"/>
  <c r="E2494" i="3" s="1"/>
  <c r="AV98" i="1"/>
  <c r="AB303" i="1"/>
  <c r="AH104" i="1"/>
  <c r="X305" i="1"/>
  <c r="AD106" i="1"/>
  <c r="AH301" i="1"/>
  <c r="AN102" i="1"/>
  <c r="AN290" i="1"/>
  <c r="C2311" i="3" s="1" a="1"/>
  <c r="C2311" i="3" s="1"/>
  <c r="E2311" i="3" s="1"/>
  <c r="AS91" i="1"/>
  <c r="AR288" i="1"/>
  <c r="C2261" i="3" s="1" a="1"/>
  <c r="C2261" i="3" s="1"/>
  <c r="E2261" i="3" s="1"/>
  <c r="AW89" i="1"/>
  <c r="AJ292" i="1"/>
  <c r="C2361" i="3" s="1" a="1"/>
  <c r="C2361" i="3" s="1"/>
  <c r="E2361" i="3" s="1"/>
  <c r="AO93" i="1"/>
  <c r="AO298" i="1"/>
  <c r="G2519" i="3" s="1" a="1"/>
  <c r="G2519" i="3" s="1"/>
  <c r="AT99" i="1"/>
  <c r="V298" i="1"/>
  <c r="C2510" i="3" s="1" a="1"/>
  <c r="C2510" i="3" s="1"/>
  <c r="E2510" i="3" s="1"/>
  <c r="AA99" i="1"/>
  <c r="AK300" i="1"/>
  <c r="AP101" i="1"/>
  <c r="Z296" i="1"/>
  <c r="C2460" i="3" s="1" a="1"/>
  <c r="C2460" i="3" s="1"/>
  <c r="E2460" i="3" s="1"/>
  <c r="AE97" i="1"/>
  <c r="AD294" i="1"/>
  <c r="C2410" i="3" s="1" a="1"/>
  <c r="C2410" i="3" s="1"/>
  <c r="E2410" i="3" s="1"/>
  <c r="AI95" i="1"/>
  <c r="AS296" i="1"/>
  <c r="G2469" i="3" s="1" a="1"/>
  <c r="G2469" i="3" s="1"/>
  <c r="AX97" i="1"/>
  <c r="AT295" i="1"/>
  <c r="C2444" i="3" s="1" a="1"/>
  <c r="C2444" i="3" s="1"/>
  <c r="E2444" i="3" s="1"/>
  <c r="AZ96" i="1"/>
  <c r="Y297" i="1"/>
  <c r="G2485" i="3" s="1" a="1"/>
  <c r="G2485" i="3" s="1"/>
  <c r="AC98" i="1"/>
  <c r="J109" i="1"/>
  <c r="K109" i="1"/>
  <c r="L109" i="1"/>
  <c r="M109" i="1"/>
  <c r="N109" i="1"/>
  <c r="O109" i="1"/>
  <c r="K309" i="1" s="1"/>
  <c r="P109" i="1"/>
  <c r="Q109" i="1"/>
  <c r="R109" i="1"/>
  <c r="S109" i="1"/>
  <c r="T109" i="1"/>
  <c r="U109" i="1"/>
  <c r="Q309" i="1" s="1"/>
  <c r="V109" i="1"/>
  <c r="W109" i="1"/>
  <c r="X109" i="1"/>
  <c r="Y109" i="1"/>
  <c r="Z109" i="1"/>
  <c r="I109" i="1"/>
  <c r="H109" i="1"/>
  <c r="B309" i="1" s="1"/>
  <c r="D309" i="1"/>
  <c r="E309" i="1"/>
  <c r="F309" i="1"/>
  <c r="G309" i="1"/>
  <c r="H309" i="1"/>
  <c r="I309" i="1"/>
  <c r="J309" i="1"/>
  <c r="L309" i="1"/>
  <c r="M309" i="1"/>
  <c r="N309" i="1"/>
  <c r="O309" i="1"/>
  <c r="P309" i="1"/>
  <c r="R309" i="1"/>
  <c r="S309" i="1"/>
  <c r="T309" i="1"/>
  <c r="U309" i="1"/>
  <c r="AV309" i="1"/>
  <c r="AW309" i="1"/>
  <c r="AX309" i="1"/>
  <c r="AY309" i="1"/>
  <c r="C309" i="1"/>
  <c r="A310" i="1"/>
  <c r="G109" i="1"/>
  <c r="F110" i="1"/>
  <c r="AV288" i="1" l="1"/>
  <c r="C2263" i="3" s="1" a="1"/>
  <c r="C2263" i="3" s="1"/>
  <c r="E2263" i="3" s="1"/>
  <c r="BA89" i="1"/>
  <c r="AW296" i="1"/>
  <c r="G2471" i="3" s="1" a="1"/>
  <c r="G2471" i="3" s="1"/>
  <c r="BB97" i="1"/>
  <c r="AX295" i="1"/>
  <c r="C2446" i="3" s="1" a="1"/>
  <c r="C2446" i="3" s="1"/>
  <c r="E2446" i="3" s="1"/>
  <c r="BD96" i="1"/>
  <c r="AY287" i="1"/>
  <c r="G2238" i="3" s="1" a="1"/>
  <c r="G2238" i="3" s="1"/>
  <c r="BC88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DB110" i="1"/>
  <c r="DC110" i="1"/>
  <c r="DD110" i="1"/>
  <c r="DE110" i="1"/>
  <c r="DF110" i="1"/>
  <c r="DG110" i="1"/>
  <c r="DH110" i="1"/>
  <c r="DI110" i="1"/>
  <c r="DJ110" i="1"/>
  <c r="DK110" i="1"/>
  <c r="DL110" i="1"/>
  <c r="DM110" i="1"/>
  <c r="DN110" i="1"/>
  <c r="DO110" i="1"/>
  <c r="DP110" i="1"/>
  <c r="DQ110" i="1"/>
  <c r="DR110" i="1"/>
  <c r="DS110" i="1"/>
  <c r="DT110" i="1"/>
  <c r="DU110" i="1"/>
  <c r="DV110" i="1"/>
  <c r="DW110" i="1"/>
  <c r="DX110" i="1"/>
  <c r="DY110" i="1"/>
  <c r="DZ110" i="1"/>
  <c r="AZ310" i="1"/>
  <c r="BA310" i="1"/>
  <c r="BB310" i="1"/>
  <c r="BC310" i="1"/>
  <c r="BD310" i="1"/>
  <c r="BE310" i="1"/>
  <c r="BF310" i="1"/>
  <c r="BG310" i="1"/>
  <c r="BH310" i="1"/>
  <c r="BI310" i="1"/>
  <c r="BJ310" i="1"/>
  <c r="BK310" i="1"/>
  <c r="BL310" i="1"/>
  <c r="BM310" i="1"/>
  <c r="BN310" i="1"/>
  <c r="BO310" i="1"/>
  <c r="BP310" i="1"/>
  <c r="BQ310" i="1"/>
  <c r="BR310" i="1"/>
  <c r="BS310" i="1"/>
  <c r="BT310" i="1"/>
  <c r="BU310" i="1"/>
  <c r="BV310" i="1"/>
  <c r="BW310" i="1"/>
  <c r="BX310" i="1"/>
  <c r="BY310" i="1"/>
  <c r="BZ310" i="1"/>
  <c r="CA310" i="1"/>
  <c r="CB310" i="1"/>
  <c r="CC310" i="1"/>
  <c r="CD310" i="1"/>
  <c r="CE310" i="1"/>
  <c r="CF310" i="1"/>
  <c r="CG310" i="1"/>
  <c r="CH310" i="1"/>
  <c r="CI310" i="1"/>
  <c r="CJ310" i="1"/>
  <c r="CK310" i="1"/>
  <c r="CL310" i="1"/>
  <c r="CM310" i="1"/>
  <c r="CN310" i="1"/>
  <c r="CO310" i="1"/>
  <c r="CP310" i="1"/>
  <c r="CQ310" i="1"/>
  <c r="CR310" i="1"/>
  <c r="CS310" i="1"/>
  <c r="CT310" i="1"/>
  <c r="CU310" i="1"/>
  <c r="CV310" i="1"/>
  <c r="CW310" i="1"/>
  <c r="CX310" i="1"/>
  <c r="CY310" i="1"/>
  <c r="CZ310" i="1"/>
  <c r="DA310" i="1"/>
  <c r="DB310" i="1"/>
  <c r="DC310" i="1"/>
  <c r="DD310" i="1"/>
  <c r="DE310" i="1"/>
  <c r="DF310" i="1"/>
  <c r="DG310" i="1"/>
  <c r="DH310" i="1"/>
  <c r="DI310" i="1"/>
  <c r="DJ310" i="1"/>
  <c r="DK310" i="1"/>
  <c r="DL310" i="1"/>
  <c r="DM310" i="1"/>
  <c r="DN310" i="1"/>
  <c r="DO310" i="1"/>
  <c r="DP310" i="1"/>
  <c r="DQ310" i="1"/>
  <c r="DR310" i="1"/>
  <c r="DS310" i="1"/>
  <c r="DT310" i="1"/>
  <c r="DU310" i="1"/>
  <c r="DV310" i="1"/>
  <c r="DW310" i="1"/>
  <c r="DX310" i="1"/>
  <c r="DY310" i="1"/>
  <c r="DZ310" i="1"/>
  <c r="G120" i="3" a="1"/>
  <c r="G120" i="3" s="1"/>
  <c r="C120" i="3" a="1"/>
  <c r="C120" i="3" s="1"/>
  <c r="E120" i="3" s="1"/>
  <c r="AR297" i="1"/>
  <c r="C2495" i="3" s="1" a="1"/>
  <c r="C2495" i="3" s="1"/>
  <c r="E2495" i="3" s="1"/>
  <c r="AX98" i="1"/>
  <c r="AJ301" i="1"/>
  <c r="AP102" i="1"/>
  <c r="AK293" i="1"/>
  <c r="G2387" i="3" s="1" a="1"/>
  <c r="G2387" i="3" s="1"/>
  <c r="AO94" i="1"/>
  <c r="AI302" i="1"/>
  <c r="AN103" i="1"/>
  <c r="AQ298" i="1"/>
  <c r="G2520" i="3" s="1" a="1"/>
  <c r="G2520" i="3" s="1"/>
  <c r="AV99" i="1"/>
  <c r="V307" i="1"/>
  <c r="AB108" i="1"/>
  <c r="AF294" i="1"/>
  <c r="C2411" i="3" s="1" a="1"/>
  <c r="C2411" i="3" s="1"/>
  <c r="E2411" i="3" s="1"/>
  <c r="AK95" i="1"/>
  <c r="AT288" i="1"/>
  <c r="C2262" i="3" s="1" a="1"/>
  <c r="C2262" i="3" s="1"/>
  <c r="E2262" i="3" s="1"/>
  <c r="AY89" i="1"/>
  <c r="AU296" i="1"/>
  <c r="G2470" i="3" s="1" a="1"/>
  <c r="G2470" i="3" s="1"/>
  <c r="AZ97" i="1"/>
  <c r="AA297" i="1"/>
  <c r="G2486" i="3" s="1" a="1"/>
  <c r="G2486" i="3" s="1"/>
  <c r="AE98" i="1"/>
  <c r="AN299" i="1"/>
  <c r="C2545" i="3" s="1" a="1"/>
  <c r="C2545" i="3" s="1"/>
  <c r="E2545" i="3" s="1"/>
  <c r="AT100" i="1"/>
  <c r="AO291" i="1"/>
  <c r="G2337" i="3" s="1" a="1"/>
  <c r="G2337" i="3" s="1"/>
  <c r="AS92" i="1"/>
  <c r="AC304" i="1"/>
  <c r="AH105" i="1"/>
  <c r="AM300" i="1"/>
  <c r="AR101" i="1"/>
  <c r="Z305" i="1"/>
  <c r="AF106" i="1"/>
  <c r="AH294" i="1"/>
  <c r="C2412" i="3" s="1" a="1"/>
  <c r="C2412" i="3" s="1"/>
  <c r="E2412" i="3" s="1"/>
  <c r="AM95" i="1"/>
  <c r="B121" i="3"/>
  <c r="AP290" i="1"/>
  <c r="C2312" i="3" s="1" a="1"/>
  <c r="C2312" i="3" s="1"/>
  <c r="E2312" i="3" s="1"/>
  <c r="AU91" i="1"/>
  <c r="X298" i="1"/>
  <c r="C2511" i="3" s="1" a="1"/>
  <c r="C2511" i="3" s="1"/>
  <c r="E2511" i="3" s="1"/>
  <c r="AC99" i="1"/>
  <c r="AE295" i="1"/>
  <c r="G2436" i="3" s="1" a="1"/>
  <c r="G2436" i="3" s="1"/>
  <c r="AI96" i="1"/>
  <c r="W299" i="1"/>
  <c r="G2536" i="3" s="1" a="1"/>
  <c r="G2536" i="3" s="1"/>
  <c r="AA100" i="1"/>
  <c r="AS289" i="1"/>
  <c r="G2287" i="3" s="1" a="1"/>
  <c r="G2287" i="3" s="1"/>
  <c r="AW90" i="1"/>
  <c r="Y306" i="1"/>
  <c r="AD107" i="1"/>
  <c r="AG302" i="1"/>
  <c r="AL103" i="1"/>
  <c r="AD303" i="1"/>
  <c r="AJ104" i="1"/>
  <c r="AB296" i="1"/>
  <c r="C2461" i="3" s="1" a="1"/>
  <c r="C2461" i="3" s="1"/>
  <c r="E2461" i="3" s="1"/>
  <c r="AG97" i="1"/>
  <c r="AL292" i="1"/>
  <c r="C2362" i="3" s="1" a="1"/>
  <c r="C2362" i="3" s="1"/>
  <c r="E2362" i="3" s="1"/>
  <c r="AQ93" i="1"/>
  <c r="J110" i="1"/>
  <c r="E310" i="1" s="1"/>
  <c r="K110" i="1"/>
  <c r="L110" i="1"/>
  <c r="M110" i="1"/>
  <c r="H310" i="1" s="1"/>
  <c r="N110" i="1"/>
  <c r="O110" i="1"/>
  <c r="P110" i="1"/>
  <c r="K310" i="1" s="1"/>
  <c r="Q110" i="1"/>
  <c r="R110" i="1"/>
  <c r="S110" i="1"/>
  <c r="N310" i="1" s="1"/>
  <c r="T110" i="1"/>
  <c r="U110" i="1"/>
  <c r="V110" i="1"/>
  <c r="Q310" i="1" s="1"/>
  <c r="W110" i="1"/>
  <c r="X110" i="1"/>
  <c r="Y110" i="1"/>
  <c r="T310" i="1" s="1"/>
  <c r="Z110" i="1"/>
  <c r="I110" i="1"/>
  <c r="H110" i="1"/>
  <c r="D310" i="1"/>
  <c r="F310" i="1"/>
  <c r="G310" i="1"/>
  <c r="I310" i="1"/>
  <c r="J310" i="1"/>
  <c r="L310" i="1"/>
  <c r="M310" i="1"/>
  <c r="O310" i="1"/>
  <c r="P310" i="1"/>
  <c r="R310" i="1"/>
  <c r="S310" i="1"/>
  <c r="U310" i="1"/>
  <c r="AV310" i="1"/>
  <c r="AW310" i="1"/>
  <c r="AX310" i="1"/>
  <c r="AY310" i="1"/>
  <c r="C310" i="1"/>
  <c r="A311" i="1"/>
  <c r="G110" i="1"/>
  <c r="B310" i="1" s="1"/>
  <c r="F111" i="1"/>
  <c r="AX288" i="1" l="1"/>
  <c r="C2264" i="3" s="1" a="1"/>
  <c r="C2264" i="3" s="1"/>
  <c r="E2264" i="3" s="1"/>
  <c r="BC89" i="1"/>
  <c r="AY296" i="1"/>
  <c r="G2472" i="3" s="1" a="1"/>
  <c r="G2472" i="3" s="1"/>
  <c r="BD97" i="1"/>
  <c r="AV297" i="1"/>
  <c r="C2497" i="3" s="1" a="1"/>
  <c r="C2497" i="3" s="1"/>
  <c r="E2497" i="3" s="1"/>
  <c r="BB98" i="1"/>
  <c r="AW289" i="1"/>
  <c r="G2289" i="3" s="1" a="1"/>
  <c r="G2289" i="3" s="1"/>
  <c r="BA90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DB111" i="1"/>
  <c r="DC111" i="1"/>
  <c r="DD111" i="1"/>
  <c r="DE111" i="1"/>
  <c r="DF111" i="1"/>
  <c r="DG111" i="1"/>
  <c r="DH111" i="1"/>
  <c r="DI111" i="1"/>
  <c r="DJ111" i="1"/>
  <c r="DK111" i="1"/>
  <c r="DL111" i="1"/>
  <c r="DM111" i="1"/>
  <c r="DN111" i="1"/>
  <c r="DO111" i="1"/>
  <c r="DP111" i="1"/>
  <c r="DQ111" i="1"/>
  <c r="DR111" i="1"/>
  <c r="DS111" i="1"/>
  <c r="DT111" i="1"/>
  <c r="DU111" i="1"/>
  <c r="DV111" i="1"/>
  <c r="DW111" i="1"/>
  <c r="DX111" i="1"/>
  <c r="DY111" i="1"/>
  <c r="DZ111" i="1"/>
  <c r="AZ311" i="1"/>
  <c r="BA311" i="1"/>
  <c r="BB311" i="1"/>
  <c r="BC311" i="1"/>
  <c r="BD311" i="1"/>
  <c r="BE311" i="1"/>
  <c r="BF311" i="1"/>
  <c r="BG311" i="1"/>
  <c r="BH311" i="1"/>
  <c r="BI311" i="1"/>
  <c r="BJ311" i="1"/>
  <c r="BK311" i="1"/>
  <c r="BL311" i="1"/>
  <c r="BM311" i="1"/>
  <c r="BN311" i="1"/>
  <c r="BO311" i="1"/>
  <c r="BP311" i="1"/>
  <c r="BQ311" i="1"/>
  <c r="BR311" i="1"/>
  <c r="BS311" i="1"/>
  <c r="BT311" i="1"/>
  <c r="BU311" i="1"/>
  <c r="BV311" i="1"/>
  <c r="BW311" i="1"/>
  <c r="BX311" i="1"/>
  <c r="BY311" i="1"/>
  <c r="BZ311" i="1"/>
  <c r="CA311" i="1"/>
  <c r="CB311" i="1"/>
  <c r="CC311" i="1"/>
  <c r="CD311" i="1"/>
  <c r="CE311" i="1"/>
  <c r="CF311" i="1"/>
  <c r="CG311" i="1"/>
  <c r="CH311" i="1"/>
  <c r="CI311" i="1"/>
  <c r="CJ311" i="1"/>
  <c r="CK311" i="1"/>
  <c r="CL311" i="1"/>
  <c r="CM311" i="1"/>
  <c r="CN311" i="1"/>
  <c r="CO311" i="1"/>
  <c r="CP311" i="1"/>
  <c r="CQ311" i="1"/>
  <c r="CR311" i="1"/>
  <c r="CS311" i="1"/>
  <c r="CT311" i="1"/>
  <c r="CU311" i="1"/>
  <c r="CV311" i="1"/>
  <c r="CW311" i="1"/>
  <c r="CX311" i="1"/>
  <c r="CY311" i="1"/>
  <c r="CZ311" i="1"/>
  <c r="DA311" i="1"/>
  <c r="DB311" i="1"/>
  <c r="DC311" i="1"/>
  <c r="DD311" i="1"/>
  <c r="DE311" i="1"/>
  <c r="DF311" i="1"/>
  <c r="DG311" i="1"/>
  <c r="DH311" i="1"/>
  <c r="DI311" i="1"/>
  <c r="DJ311" i="1"/>
  <c r="DK311" i="1"/>
  <c r="DL311" i="1"/>
  <c r="DM311" i="1"/>
  <c r="DN311" i="1"/>
  <c r="DO311" i="1"/>
  <c r="DP311" i="1"/>
  <c r="DQ311" i="1"/>
  <c r="DR311" i="1"/>
  <c r="DS311" i="1"/>
  <c r="DT311" i="1"/>
  <c r="DU311" i="1"/>
  <c r="DV311" i="1"/>
  <c r="DW311" i="1"/>
  <c r="DX311" i="1"/>
  <c r="DY311" i="1"/>
  <c r="DZ311" i="1"/>
  <c r="G121" i="3" a="1"/>
  <c r="G121" i="3" s="1"/>
  <c r="C121" i="3" a="1"/>
  <c r="C121" i="3" s="1"/>
  <c r="E121" i="3" s="1"/>
  <c r="AE304" i="1"/>
  <c r="AJ105" i="1"/>
  <c r="AR290" i="1"/>
  <c r="C2313" i="3" s="1" a="1"/>
  <c r="C2313" i="3" s="1"/>
  <c r="E2313" i="3" s="1"/>
  <c r="AW91" i="1"/>
  <c r="Y299" i="1"/>
  <c r="G2537" i="3" s="1" a="1"/>
  <c r="G2537" i="3" s="1"/>
  <c r="AC100" i="1"/>
  <c r="AA306" i="1"/>
  <c r="AF107" i="1"/>
  <c r="AN292" i="1"/>
  <c r="C2363" i="3" s="1" a="1"/>
  <c r="C2363" i="3" s="1"/>
  <c r="E2363" i="3" s="1"/>
  <c r="AS93" i="1"/>
  <c r="AT297" i="1"/>
  <c r="C2496" i="3" s="1" a="1"/>
  <c r="C2496" i="3" s="1"/>
  <c r="E2496" i="3" s="1"/>
  <c r="AZ98" i="1"/>
  <c r="W308" i="1"/>
  <c r="AB109" i="1"/>
  <c r="AJ294" i="1"/>
  <c r="C2413" i="3" s="1" a="1"/>
  <c r="C2413" i="3" s="1"/>
  <c r="E2413" i="3" s="1"/>
  <c r="AO95" i="1"/>
  <c r="AC297" i="1"/>
  <c r="G2487" i="3" s="1" a="1"/>
  <c r="G2487" i="3" s="1"/>
  <c r="AG98" i="1"/>
  <c r="X307" i="1"/>
  <c r="AD108" i="1"/>
  <c r="AD296" i="1"/>
  <c r="C2462" i="3" s="1" a="1"/>
  <c r="C2462" i="3" s="1"/>
  <c r="E2462" i="3" s="1"/>
  <c r="AI97" i="1"/>
  <c r="B122" i="3"/>
  <c r="AI295" i="1"/>
  <c r="G2438" i="3" s="1" a="1"/>
  <c r="G2438" i="3" s="1"/>
  <c r="AM96" i="1"/>
  <c r="AB305" i="1"/>
  <c r="AH106" i="1"/>
  <c r="Z298" i="1"/>
  <c r="C2512" i="3" s="1" a="1"/>
  <c r="C2512" i="3" s="1"/>
  <c r="E2512" i="3" s="1"/>
  <c r="AE99" i="1"/>
  <c r="AG295" i="1"/>
  <c r="G2437" i="3" s="1" a="1"/>
  <c r="G2437" i="3" s="1"/>
  <c r="AK96" i="1"/>
  <c r="AH303" i="1"/>
  <c r="AN104" i="1"/>
  <c r="AS298" i="1"/>
  <c r="G2521" i="3" s="1" a="1"/>
  <c r="G2521" i="3" s="1"/>
  <c r="AX99" i="1"/>
  <c r="AM293" i="1"/>
  <c r="G2388" i="3" s="1" a="1"/>
  <c r="G2388" i="3" s="1"/>
  <c r="AQ94" i="1"/>
  <c r="AF303" i="1"/>
  <c r="AL104" i="1"/>
  <c r="V300" i="1"/>
  <c r="AA101" i="1"/>
  <c r="AQ291" i="1"/>
  <c r="G2338" i="3" s="1" a="1"/>
  <c r="G2338" i="3" s="1"/>
  <c r="AU92" i="1"/>
  <c r="AL301" i="1"/>
  <c r="AR102" i="1"/>
  <c r="AO300" i="1"/>
  <c r="AT101" i="1"/>
  <c r="AU289" i="1"/>
  <c r="G2288" i="3" s="1" a="1"/>
  <c r="G2288" i="3" s="1"/>
  <c r="AY90" i="1"/>
  <c r="AP299" i="1"/>
  <c r="C2546" i="3" s="1" a="1"/>
  <c r="C2546" i="3" s="1"/>
  <c r="E2546" i="3" s="1"/>
  <c r="AV100" i="1"/>
  <c r="AK302" i="1"/>
  <c r="AP103" i="1"/>
  <c r="J111" i="1"/>
  <c r="K111" i="1"/>
  <c r="G311" i="1" s="1"/>
  <c r="L111" i="1"/>
  <c r="M111" i="1"/>
  <c r="N111" i="1"/>
  <c r="O111" i="1"/>
  <c r="P111" i="1"/>
  <c r="Q111" i="1"/>
  <c r="M311" i="1" s="1"/>
  <c r="R111" i="1"/>
  <c r="S111" i="1"/>
  <c r="T111" i="1"/>
  <c r="U111" i="1"/>
  <c r="V111" i="1"/>
  <c r="W111" i="1"/>
  <c r="S311" i="1" s="1"/>
  <c r="X111" i="1"/>
  <c r="Y111" i="1"/>
  <c r="Z111" i="1"/>
  <c r="I111" i="1"/>
  <c r="E311" i="1" s="1"/>
  <c r="H111" i="1"/>
  <c r="D311" i="1"/>
  <c r="F311" i="1"/>
  <c r="H311" i="1"/>
  <c r="I311" i="1"/>
  <c r="J311" i="1"/>
  <c r="K311" i="1"/>
  <c r="L311" i="1"/>
  <c r="N311" i="1"/>
  <c r="O311" i="1"/>
  <c r="P311" i="1"/>
  <c r="Q311" i="1"/>
  <c r="R311" i="1"/>
  <c r="T311" i="1"/>
  <c r="U311" i="1"/>
  <c r="AV311" i="1"/>
  <c r="AW311" i="1"/>
  <c r="AX311" i="1"/>
  <c r="AY311" i="1"/>
  <c r="B311" i="1"/>
  <c r="A312" i="1"/>
  <c r="G111" i="1"/>
  <c r="C311" i="1" s="1"/>
  <c r="F112" i="1"/>
  <c r="AV290" i="1" l="1"/>
  <c r="C2315" i="3" s="1" a="1"/>
  <c r="C2315" i="3" s="1"/>
  <c r="E2315" i="3" s="1"/>
  <c r="BA91" i="1"/>
  <c r="AW298" i="1"/>
  <c r="G2523" i="3" s="1" a="1"/>
  <c r="G2523" i="3" s="1"/>
  <c r="BB99" i="1"/>
  <c r="AV299" i="1" s="1"/>
  <c r="C2549" i="3" s="1" a="1"/>
  <c r="C2549" i="3" s="1"/>
  <c r="E2549" i="3" s="1"/>
  <c r="AX297" i="1"/>
  <c r="C2498" i="3" s="1" a="1"/>
  <c r="C2498" i="3" s="1"/>
  <c r="E2498" i="3" s="1"/>
  <c r="BD98" i="1"/>
  <c r="AY289" i="1"/>
  <c r="G2290" i="3" s="1" a="1"/>
  <c r="G2290" i="3" s="1"/>
  <c r="BC90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DB112" i="1"/>
  <c r="DC112" i="1"/>
  <c r="DD112" i="1"/>
  <c r="DE112" i="1"/>
  <c r="DF112" i="1"/>
  <c r="DG112" i="1"/>
  <c r="DH112" i="1"/>
  <c r="DI112" i="1"/>
  <c r="DJ112" i="1"/>
  <c r="DK112" i="1"/>
  <c r="DL112" i="1"/>
  <c r="DM112" i="1"/>
  <c r="DN112" i="1"/>
  <c r="DO112" i="1"/>
  <c r="DP112" i="1"/>
  <c r="DQ112" i="1"/>
  <c r="DR112" i="1"/>
  <c r="DS112" i="1"/>
  <c r="DT112" i="1"/>
  <c r="DU112" i="1"/>
  <c r="DV112" i="1"/>
  <c r="DW112" i="1"/>
  <c r="DX112" i="1"/>
  <c r="DY112" i="1"/>
  <c r="DZ112" i="1"/>
  <c r="AZ312" i="1"/>
  <c r="BA312" i="1"/>
  <c r="BB312" i="1"/>
  <c r="BC312" i="1"/>
  <c r="BD312" i="1"/>
  <c r="BE312" i="1"/>
  <c r="BF312" i="1"/>
  <c r="BG312" i="1"/>
  <c r="BH312" i="1"/>
  <c r="BI312" i="1"/>
  <c r="BJ312" i="1"/>
  <c r="BK312" i="1"/>
  <c r="BL312" i="1"/>
  <c r="BM312" i="1"/>
  <c r="BN312" i="1"/>
  <c r="BO312" i="1"/>
  <c r="BP312" i="1"/>
  <c r="BQ312" i="1"/>
  <c r="BR312" i="1"/>
  <c r="BS312" i="1"/>
  <c r="BT312" i="1"/>
  <c r="BU312" i="1"/>
  <c r="BV312" i="1"/>
  <c r="BW312" i="1"/>
  <c r="BX312" i="1"/>
  <c r="BY312" i="1"/>
  <c r="BZ312" i="1"/>
  <c r="CA312" i="1"/>
  <c r="CB312" i="1"/>
  <c r="CC312" i="1"/>
  <c r="CD312" i="1"/>
  <c r="CE312" i="1"/>
  <c r="CF312" i="1"/>
  <c r="CG312" i="1"/>
  <c r="CH312" i="1"/>
  <c r="CI312" i="1"/>
  <c r="CJ312" i="1"/>
  <c r="CK312" i="1"/>
  <c r="CL312" i="1"/>
  <c r="CM312" i="1"/>
  <c r="CN312" i="1"/>
  <c r="CO312" i="1"/>
  <c r="CP312" i="1"/>
  <c r="CQ312" i="1"/>
  <c r="CR312" i="1"/>
  <c r="CS312" i="1"/>
  <c r="CT312" i="1"/>
  <c r="CU312" i="1"/>
  <c r="CV312" i="1"/>
  <c r="CW312" i="1"/>
  <c r="CX312" i="1"/>
  <c r="CY312" i="1"/>
  <c r="CZ312" i="1"/>
  <c r="DA312" i="1"/>
  <c r="DB312" i="1"/>
  <c r="DC312" i="1"/>
  <c r="DD312" i="1"/>
  <c r="DE312" i="1"/>
  <c r="DF312" i="1"/>
  <c r="DG312" i="1"/>
  <c r="DH312" i="1"/>
  <c r="DI312" i="1"/>
  <c r="DJ312" i="1"/>
  <c r="DK312" i="1"/>
  <c r="DL312" i="1"/>
  <c r="DM312" i="1"/>
  <c r="DN312" i="1"/>
  <c r="DO312" i="1"/>
  <c r="DP312" i="1"/>
  <c r="DQ312" i="1"/>
  <c r="DR312" i="1"/>
  <c r="DS312" i="1"/>
  <c r="DT312" i="1"/>
  <c r="DU312" i="1"/>
  <c r="DV312" i="1"/>
  <c r="DW312" i="1"/>
  <c r="DX312" i="1"/>
  <c r="DY312" i="1"/>
  <c r="DZ312" i="1"/>
  <c r="G122" i="3" a="1"/>
  <c r="G122" i="3" s="1"/>
  <c r="C122" i="3" a="1"/>
  <c r="C122" i="3" s="1"/>
  <c r="E122" i="3" s="1"/>
  <c r="AT290" i="1"/>
  <c r="C2314" i="3" s="1" a="1"/>
  <c r="C2314" i="3" s="1"/>
  <c r="E2314" i="3" s="1"/>
  <c r="AY91" i="1"/>
  <c r="AP292" i="1"/>
  <c r="C2364" i="3" s="1" a="1"/>
  <c r="C2364" i="3" s="1"/>
  <c r="E2364" i="3" s="1"/>
  <c r="AU93" i="1"/>
  <c r="AL294" i="1"/>
  <c r="C2414" i="3" s="1" a="1"/>
  <c r="C2414" i="3" s="1"/>
  <c r="E2414" i="3" s="1"/>
  <c r="AQ95" i="1"/>
  <c r="AF296" i="1"/>
  <c r="C2463" i="3" s="1" a="1"/>
  <c r="C2463" i="3" s="1"/>
  <c r="E2463" i="3" s="1"/>
  <c r="AK97" i="1"/>
  <c r="AH296" i="1"/>
  <c r="C2464" i="3" s="1" a="1"/>
  <c r="C2464" i="3" s="1"/>
  <c r="E2464" i="3" s="1"/>
  <c r="AM97" i="1"/>
  <c r="AB298" i="1"/>
  <c r="C2513" i="3" s="1" a="1"/>
  <c r="C2513" i="3" s="1"/>
  <c r="E2513" i="3" s="1"/>
  <c r="AG99" i="1"/>
  <c r="AU298" i="1"/>
  <c r="G2522" i="3" s="1" a="1"/>
  <c r="G2522" i="3" s="1"/>
  <c r="AZ99" i="1"/>
  <c r="X300" i="1"/>
  <c r="AC101" i="1"/>
  <c r="AQ300" i="1"/>
  <c r="AV101" i="1"/>
  <c r="AM302" i="1"/>
  <c r="AR103" i="1"/>
  <c r="AG304" i="1"/>
  <c r="AL105" i="1"/>
  <c r="AI304" i="1"/>
  <c r="AN105" i="1"/>
  <c r="AC306" i="1"/>
  <c r="AH107" i="1"/>
  <c r="B123" i="3"/>
  <c r="Y308" i="1"/>
  <c r="AD109" i="1"/>
  <c r="V309" i="1"/>
  <c r="AB110" i="1"/>
  <c r="Z307" i="1"/>
  <c r="AF108" i="1"/>
  <c r="AD305" i="1"/>
  <c r="AJ106" i="1"/>
  <c r="AJ303" i="1"/>
  <c r="AP104" i="1"/>
  <c r="AN301" i="1"/>
  <c r="AT102" i="1"/>
  <c r="W301" i="1"/>
  <c r="AA102" i="1"/>
  <c r="AR299" i="1"/>
  <c r="C2547" i="3" s="1" a="1"/>
  <c r="C2547" i="3" s="1"/>
  <c r="E2547" i="3" s="1"/>
  <c r="AX100" i="1"/>
  <c r="AA299" i="1"/>
  <c r="G2538" i="3" s="1" a="1"/>
  <c r="G2538" i="3" s="1"/>
  <c r="AE100" i="1"/>
  <c r="AE297" i="1"/>
  <c r="G2488" i="3" s="1" a="1"/>
  <c r="G2488" i="3" s="1"/>
  <c r="AI98" i="1"/>
  <c r="AK295" i="1"/>
  <c r="G2439" i="3" s="1" a="1"/>
  <c r="G2439" i="3" s="1"/>
  <c r="AO96" i="1"/>
  <c r="AO293" i="1"/>
  <c r="G2389" i="3" s="1" a="1"/>
  <c r="G2389" i="3" s="1"/>
  <c r="AS94" i="1"/>
  <c r="AS291" i="1"/>
  <c r="G2339" i="3" s="1" a="1"/>
  <c r="G2339" i="3" s="1"/>
  <c r="AW92" i="1"/>
  <c r="J112" i="1"/>
  <c r="K112" i="1"/>
  <c r="L112" i="1"/>
  <c r="G312" i="1" s="1"/>
  <c r="M112" i="1"/>
  <c r="N112" i="1"/>
  <c r="O112" i="1"/>
  <c r="J312" i="1" s="1"/>
  <c r="P112" i="1"/>
  <c r="Q112" i="1"/>
  <c r="R112" i="1"/>
  <c r="M312" i="1" s="1"/>
  <c r="S112" i="1"/>
  <c r="T112" i="1"/>
  <c r="U112" i="1"/>
  <c r="P312" i="1" s="1"/>
  <c r="V112" i="1"/>
  <c r="W112" i="1"/>
  <c r="X112" i="1"/>
  <c r="S312" i="1" s="1"/>
  <c r="Y112" i="1"/>
  <c r="Z112" i="1"/>
  <c r="I112" i="1"/>
  <c r="D312" i="1" s="1"/>
  <c r="H112" i="1"/>
  <c r="E312" i="1"/>
  <c r="F312" i="1"/>
  <c r="H312" i="1"/>
  <c r="I312" i="1"/>
  <c r="K312" i="1"/>
  <c r="L312" i="1"/>
  <c r="N312" i="1"/>
  <c r="O312" i="1"/>
  <c r="Q312" i="1"/>
  <c r="R312" i="1"/>
  <c r="T312" i="1"/>
  <c r="U312" i="1"/>
  <c r="AV312" i="1"/>
  <c r="AW312" i="1"/>
  <c r="AX312" i="1"/>
  <c r="AY312" i="1"/>
  <c r="C312" i="1"/>
  <c r="A313" i="1"/>
  <c r="G112" i="1"/>
  <c r="B312" i="1" s="1"/>
  <c r="F113" i="1"/>
  <c r="AX290" i="1" l="1"/>
  <c r="C2316" i="3" s="1" a="1"/>
  <c r="C2316" i="3" s="1"/>
  <c r="E2316" i="3" s="1"/>
  <c r="BC91" i="1"/>
  <c r="AY298" i="1"/>
  <c r="G2524" i="3" s="1" a="1"/>
  <c r="G2524" i="3" s="1"/>
  <c r="BD99" i="1"/>
  <c r="AX299" i="1" s="1"/>
  <c r="C2550" i="3" s="1" a="1"/>
  <c r="C2550" i="3" s="1"/>
  <c r="E2550" i="3" s="1"/>
  <c r="AW291" i="1"/>
  <c r="G2341" i="3" s="1" a="1"/>
  <c r="G2341" i="3" s="1"/>
  <c r="BA92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DB113" i="1"/>
  <c r="DC113" i="1"/>
  <c r="DD113" i="1"/>
  <c r="DE113" i="1"/>
  <c r="DF113" i="1"/>
  <c r="DG113" i="1"/>
  <c r="DH113" i="1"/>
  <c r="DI113" i="1"/>
  <c r="DJ113" i="1"/>
  <c r="DK113" i="1"/>
  <c r="DL113" i="1"/>
  <c r="DM113" i="1"/>
  <c r="DN113" i="1"/>
  <c r="DO113" i="1"/>
  <c r="DP113" i="1"/>
  <c r="DQ113" i="1"/>
  <c r="DR113" i="1"/>
  <c r="DS113" i="1"/>
  <c r="DT113" i="1"/>
  <c r="DU113" i="1"/>
  <c r="DV113" i="1"/>
  <c r="DW113" i="1"/>
  <c r="DX113" i="1"/>
  <c r="DY113" i="1"/>
  <c r="DZ113" i="1"/>
  <c r="AZ313" i="1"/>
  <c r="BA313" i="1"/>
  <c r="BB313" i="1"/>
  <c r="BC313" i="1"/>
  <c r="BD313" i="1"/>
  <c r="BE313" i="1"/>
  <c r="BF313" i="1"/>
  <c r="BG313" i="1"/>
  <c r="BH313" i="1"/>
  <c r="BI313" i="1"/>
  <c r="BJ313" i="1"/>
  <c r="BK313" i="1"/>
  <c r="BL313" i="1"/>
  <c r="BM313" i="1"/>
  <c r="BN313" i="1"/>
  <c r="BO313" i="1"/>
  <c r="BP313" i="1"/>
  <c r="BQ313" i="1"/>
  <c r="BR313" i="1"/>
  <c r="BS313" i="1"/>
  <c r="BT313" i="1"/>
  <c r="BU313" i="1"/>
  <c r="BV313" i="1"/>
  <c r="BW313" i="1"/>
  <c r="BX313" i="1"/>
  <c r="BY313" i="1"/>
  <c r="BZ313" i="1"/>
  <c r="CA313" i="1"/>
  <c r="CB313" i="1"/>
  <c r="CC313" i="1"/>
  <c r="CD313" i="1"/>
  <c r="CE313" i="1"/>
  <c r="CF313" i="1"/>
  <c r="CG313" i="1"/>
  <c r="CH313" i="1"/>
  <c r="CI313" i="1"/>
  <c r="CJ313" i="1"/>
  <c r="CK313" i="1"/>
  <c r="CL313" i="1"/>
  <c r="CM313" i="1"/>
  <c r="CN313" i="1"/>
  <c r="CO313" i="1"/>
  <c r="CP313" i="1"/>
  <c r="CQ313" i="1"/>
  <c r="CR313" i="1"/>
  <c r="CS313" i="1"/>
  <c r="CT313" i="1"/>
  <c r="CU313" i="1"/>
  <c r="CV313" i="1"/>
  <c r="CW313" i="1"/>
  <c r="CX313" i="1"/>
  <c r="CY313" i="1"/>
  <c r="CZ313" i="1"/>
  <c r="DA313" i="1"/>
  <c r="DB313" i="1"/>
  <c r="DC313" i="1"/>
  <c r="DD313" i="1"/>
  <c r="DE313" i="1"/>
  <c r="DF313" i="1"/>
  <c r="DG313" i="1"/>
  <c r="DH313" i="1"/>
  <c r="DI313" i="1"/>
  <c r="DJ313" i="1"/>
  <c r="DK313" i="1"/>
  <c r="DL313" i="1"/>
  <c r="DM313" i="1"/>
  <c r="DN313" i="1"/>
  <c r="DO313" i="1"/>
  <c r="DP313" i="1"/>
  <c r="DQ313" i="1"/>
  <c r="DR313" i="1"/>
  <c r="DS313" i="1"/>
  <c r="DT313" i="1"/>
  <c r="DU313" i="1"/>
  <c r="DV313" i="1"/>
  <c r="DW313" i="1"/>
  <c r="DX313" i="1"/>
  <c r="DY313" i="1"/>
  <c r="DZ313" i="1"/>
  <c r="G123" i="3" a="1"/>
  <c r="G123" i="3" s="1"/>
  <c r="C123" i="3" a="1"/>
  <c r="C123" i="3" s="1"/>
  <c r="E123" i="3" s="1"/>
  <c r="AJ296" i="1"/>
  <c r="C2465" i="3" s="1" a="1"/>
  <c r="C2465" i="3" s="1"/>
  <c r="E2465" i="3" s="1"/>
  <c r="AO97" i="1"/>
  <c r="AS300" i="1"/>
  <c r="AX101" i="1"/>
  <c r="AK304" i="1"/>
  <c r="AP105" i="1"/>
  <c r="W310" i="1"/>
  <c r="AB111" i="1"/>
  <c r="AH305" i="1"/>
  <c r="AN106" i="1"/>
  <c r="AP301" i="1"/>
  <c r="AV102" i="1"/>
  <c r="AC299" i="1"/>
  <c r="G2539" i="3" s="1" a="1"/>
  <c r="G2539" i="3" s="1"/>
  <c r="AG100" i="1"/>
  <c r="AM295" i="1"/>
  <c r="G2440" i="3" s="1" a="1"/>
  <c r="G2440" i="3" s="1"/>
  <c r="AQ96" i="1"/>
  <c r="AN294" i="1"/>
  <c r="C2415" i="3" s="1" a="1"/>
  <c r="C2415" i="3" s="1"/>
  <c r="E2415" i="3" s="1"/>
  <c r="AS95" i="1"/>
  <c r="Z300" i="1"/>
  <c r="AE101" i="1"/>
  <c r="AO302" i="1"/>
  <c r="AT103" i="1"/>
  <c r="AA308" i="1"/>
  <c r="AF109" i="1"/>
  <c r="B124" i="3"/>
  <c r="AB307" i="1"/>
  <c r="AH108" i="1"/>
  <c r="AL303" i="1"/>
  <c r="AR104" i="1"/>
  <c r="AT299" i="1"/>
  <c r="C2548" i="3" s="1" a="1"/>
  <c r="C2548" i="3" s="1"/>
  <c r="E2548" i="3" s="1"/>
  <c r="AZ100" i="1"/>
  <c r="AG297" i="1"/>
  <c r="G2489" i="3" s="1" a="1"/>
  <c r="G2489" i="3" s="1"/>
  <c r="AK98" i="1"/>
  <c r="AU291" i="1"/>
  <c r="G2340" i="3" s="1" a="1"/>
  <c r="G2340" i="3" s="1"/>
  <c r="AY92" i="1"/>
  <c r="AR292" i="1"/>
  <c r="C2365" i="3" s="1" a="1"/>
  <c r="C2365" i="3" s="1"/>
  <c r="E2365" i="3" s="1"/>
  <c r="AW93" i="1"/>
  <c r="AD298" i="1"/>
  <c r="C2514" i="3" s="1" a="1"/>
  <c r="C2514" i="3" s="1"/>
  <c r="E2514" i="3" s="1"/>
  <c r="AI99" i="1"/>
  <c r="V302" i="1"/>
  <c r="AA103" i="1"/>
  <c r="AE306" i="1"/>
  <c r="AJ107" i="1"/>
  <c r="X309" i="1"/>
  <c r="AD110" i="1"/>
  <c r="AF305" i="1"/>
  <c r="AL106" i="1"/>
  <c r="Y301" i="1"/>
  <c r="AC102" i="1"/>
  <c r="AI297" i="1"/>
  <c r="G2490" i="3" s="1" a="1"/>
  <c r="G2490" i="3" s="1"/>
  <c r="AM98" i="1"/>
  <c r="AQ293" i="1"/>
  <c r="G2390" i="3" s="1" a="1"/>
  <c r="G2390" i="3" s="1"/>
  <c r="AU94" i="1"/>
  <c r="J113" i="1"/>
  <c r="K113" i="1"/>
  <c r="L113" i="1"/>
  <c r="M113" i="1"/>
  <c r="I313" i="1" s="1"/>
  <c r="N113" i="1"/>
  <c r="O113" i="1"/>
  <c r="P113" i="1"/>
  <c r="Q113" i="1"/>
  <c r="R113" i="1"/>
  <c r="S113" i="1"/>
  <c r="O313" i="1" s="1"/>
  <c r="T113" i="1"/>
  <c r="U113" i="1"/>
  <c r="V113" i="1"/>
  <c r="W113" i="1"/>
  <c r="X113" i="1"/>
  <c r="Y113" i="1"/>
  <c r="U313" i="1" s="1"/>
  <c r="Z113" i="1"/>
  <c r="I113" i="1"/>
  <c r="H113" i="1"/>
  <c r="D313" i="1"/>
  <c r="E313" i="1"/>
  <c r="F313" i="1"/>
  <c r="G313" i="1"/>
  <c r="H313" i="1"/>
  <c r="J313" i="1"/>
  <c r="K313" i="1"/>
  <c r="L313" i="1"/>
  <c r="M313" i="1"/>
  <c r="N313" i="1"/>
  <c r="P313" i="1"/>
  <c r="Q313" i="1"/>
  <c r="R313" i="1"/>
  <c r="S313" i="1"/>
  <c r="T313" i="1"/>
  <c r="AV313" i="1"/>
  <c r="AW313" i="1"/>
  <c r="AX313" i="1"/>
  <c r="AY313" i="1"/>
  <c r="B313" i="1"/>
  <c r="C313" i="1"/>
  <c r="A314" i="1"/>
  <c r="G113" i="1"/>
  <c r="F114" i="1"/>
  <c r="AV292" i="1" l="1"/>
  <c r="C2367" i="3" s="1" a="1"/>
  <c r="C2367" i="3" s="1"/>
  <c r="E2367" i="3" s="1"/>
  <c r="BA93" i="1"/>
  <c r="AY291" i="1"/>
  <c r="G2342" i="3" s="1" a="1"/>
  <c r="G2342" i="3" s="1"/>
  <c r="BC92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DB114" i="1"/>
  <c r="DC114" i="1"/>
  <c r="DD114" i="1"/>
  <c r="DE114" i="1"/>
  <c r="DF114" i="1"/>
  <c r="DG114" i="1"/>
  <c r="DH114" i="1"/>
  <c r="DI114" i="1"/>
  <c r="DJ114" i="1"/>
  <c r="DK114" i="1"/>
  <c r="DL114" i="1"/>
  <c r="DM114" i="1"/>
  <c r="DN114" i="1"/>
  <c r="DO114" i="1"/>
  <c r="DP114" i="1"/>
  <c r="DQ114" i="1"/>
  <c r="DR114" i="1"/>
  <c r="DS114" i="1"/>
  <c r="DT114" i="1"/>
  <c r="DU114" i="1"/>
  <c r="DV114" i="1"/>
  <c r="DW114" i="1"/>
  <c r="DX114" i="1"/>
  <c r="DY114" i="1"/>
  <c r="DZ114" i="1"/>
  <c r="AZ314" i="1"/>
  <c r="BA314" i="1"/>
  <c r="BB314" i="1"/>
  <c r="BC314" i="1"/>
  <c r="BD314" i="1"/>
  <c r="BE314" i="1"/>
  <c r="BF314" i="1"/>
  <c r="BG314" i="1"/>
  <c r="BH314" i="1"/>
  <c r="BI314" i="1"/>
  <c r="BJ314" i="1"/>
  <c r="BK314" i="1"/>
  <c r="BL314" i="1"/>
  <c r="BM314" i="1"/>
  <c r="BN314" i="1"/>
  <c r="BO314" i="1"/>
  <c r="BP314" i="1"/>
  <c r="BQ314" i="1"/>
  <c r="BR314" i="1"/>
  <c r="BS314" i="1"/>
  <c r="BT314" i="1"/>
  <c r="BU314" i="1"/>
  <c r="BV314" i="1"/>
  <c r="BW314" i="1"/>
  <c r="BX314" i="1"/>
  <c r="BY314" i="1"/>
  <c r="BZ314" i="1"/>
  <c r="CA314" i="1"/>
  <c r="CB314" i="1"/>
  <c r="CC314" i="1"/>
  <c r="CD314" i="1"/>
  <c r="CE314" i="1"/>
  <c r="CF314" i="1"/>
  <c r="CG314" i="1"/>
  <c r="CH314" i="1"/>
  <c r="CI314" i="1"/>
  <c r="CJ314" i="1"/>
  <c r="CK314" i="1"/>
  <c r="CL314" i="1"/>
  <c r="CM314" i="1"/>
  <c r="CN314" i="1"/>
  <c r="CO314" i="1"/>
  <c r="CP314" i="1"/>
  <c r="CQ314" i="1"/>
  <c r="CR314" i="1"/>
  <c r="CS314" i="1"/>
  <c r="CT314" i="1"/>
  <c r="CU314" i="1"/>
  <c r="CV314" i="1"/>
  <c r="CW314" i="1"/>
  <c r="CX314" i="1"/>
  <c r="CY314" i="1"/>
  <c r="CZ314" i="1"/>
  <c r="DA314" i="1"/>
  <c r="DB314" i="1"/>
  <c r="DC314" i="1"/>
  <c r="DD314" i="1"/>
  <c r="DE314" i="1"/>
  <c r="DF314" i="1"/>
  <c r="DG314" i="1"/>
  <c r="DH314" i="1"/>
  <c r="DI314" i="1"/>
  <c r="DJ314" i="1"/>
  <c r="DK314" i="1"/>
  <c r="DL314" i="1"/>
  <c r="DM314" i="1"/>
  <c r="DN314" i="1"/>
  <c r="DO314" i="1"/>
  <c r="DP314" i="1"/>
  <c r="DQ314" i="1"/>
  <c r="DR314" i="1"/>
  <c r="DS314" i="1"/>
  <c r="DT314" i="1"/>
  <c r="DU314" i="1"/>
  <c r="DV314" i="1"/>
  <c r="DW314" i="1"/>
  <c r="DX314" i="1"/>
  <c r="DY314" i="1"/>
  <c r="DZ314" i="1"/>
  <c r="G124" i="3" a="1"/>
  <c r="G124" i="3" s="1"/>
  <c r="C124" i="3" a="1"/>
  <c r="C124" i="3" s="1"/>
  <c r="E124" i="3" s="1"/>
  <c r="X302" i="1"/>
  <c r="AC103" i="1"/>
  <c r="AD307" i="1"/>
  <c r="AJ108" i="1"/>
  <c r="AS293" i="1"/>
  <c r="G2391" i="3" s="1" a="1"/>
  <c r="G2391" i="3" s="1"/>
  <c r="AW94" i="1"/>
  <c r="AU300" i="1"/>
  <c r="AZ101" i="1"/>
  <c r="B125" i="3"/>
  <c r="Z309" i="1"/>
  <c r="AF110" i="1"/>
  <c r="AO295" i="1"/>
  <c r="G2441" i="3" s="1" a="1"/>
  <c r="G2441" i="3" s="1"/>
  <c r="AS96" i="1"/>
  <c r="AQ302" i="1"/>
  <c r="AV103" i="1"/>
  <c r="AJ305" i="1"/>
  <c r="AP106" i="1"/>
  <c r="AH298" i="1"/>
  <c r="C2516" i="3" s="1" a="1"/>
  <c r="C2516" i="3" s="1"/>
  <c r="E2516" i="3" s="1"/>
  <c r="AM99" i="1"/>
  <c r="Y310" i="1"/>
  <c r="AD111" i="1"/>
  <c r="AE299" i="1"/>
  <c r="G2540" i="3" s="1" a="1"/>
  <c r="G2540" i="3" s="1"/>
  <c r="AI100" i="1"/>
  <c r="AF298" i="1"/>
  <c r="C2515" i="3" s="1" a="1"/>
  <c r="C2515" i="3" s="1"/>
  <c r="E2515" i="3" s="1"/>
  <c r="AK99" i="1"/>
  <c r="AC308" i="1"/>
  <c r="AH109" i="1"/>
  <c r="AA301" i="1"/>
  <c r="AE102" i="1"/>
  <c r="AB300" i="1"/>
  <c r="AG101" i="1"/>
  <c r="V311" i="1"/>
  <c r="AB112" i="1"/>
  <c r="AK297" i="1"/>
  <c r="G2491" i="3" s="1" a="1"/>
  <c r="G2491" i="3" s="1"/>
  <c r="AO98" i="1"/>
  <c r="AP294" i="1"/>
  <c r="C2416" i="3" s="1" a="1"/>
  <c r="C2416" i="3" s="1"/>
  <c r="E2416" i="3" s="1"/>
  <c r="AU95" i="1"/>
  <c r="AG306" i="1"/>
  <c r="AL107" i="1"/>
  <c r="W303" i="1"/>
  <c r="AA104" i="1"/>
  <c r="AT292" i="1"/>
  <c r="C2366" i="3" s="1" a="1"/>
  <c r="C2366" i="3" s="1"/>
  <c r="E2366" i="3" s="1"/>
  <c r="AY93" i="1"/>
  <c r="AM304" i="1"/>
  <c r="AR105" i="1"/>
  <c r="AN303" i="1"/>
  <c r="AT104" i="1"/>
  <c r="AL296" i="1"/>
  <c r="C2466" i="3" s="1" a="1"/>
  <c r="C2466" i="3" s="1"/>
  <c r="E2466" i="3" s="1"/>
  <c r="AQ97" i="1"/>
  <c r="AI306" i="1"/>
  <c r="AN107" i="1"/>
  <c r="AR301" i="1"/>
  <c r="AX102" i="1"/>
  <c r="J114" i="1"/>
  <c r="K114" i="1"/>
  <c r="F314" i="1" s="1"/>
  <c r="L114" i="1"/>
  <c r="M114" i="1"/>
  <c r="N114" i="1"/>
  <c r="I314" i="1" s="1"/>
  <c r="O114" i="1"/>
  <c r="P114" i="1"/>
  <c r="Q114" i="1"/>
  <c r="L314" i="1" s="1"/>
  <c r="R114" i="1"/>
  <c r="S114" i="1"/>
  <c r="T114" i="1"/>
  <c r="O314" i="1" s="1"/>
  <c r="U114" i="1"/>
  <c r="V114" i="1"/>
  <c r="W114" i="1"/>
  <c r="R314" i="1" s="1"/>
  <c r="X114" i="1"/>
  <c r="Y114" i="1"/>
  <c r="Z114" i="1"/>
  <c r="U314" i="1" s="1"/>
  <c r="I114" i="1"/>
  <c r="D314" i="1" s="1"/>
  <c r="H114" i="1"/>
  <c r="E314" i="1"/>
  <c r="G314" i="1"/>
  <c r="H314" i="1"/>
  <c r="J314" i="1"/>
  <c r="K314" i="1"/>
  <c r="M314" i="1"/>
  <c r="N314" i="1"/>
  <c r="P314" i="1"/>
  <c r="Q314" i="1"/>
  <c r="S314" i="1"/>
  <c r="T314" i="1"/>
  <c r="AV314" i="1"/>
  <c r="AW314" i="1"/>
  <c r="AX314" i="1"/>
  <c r="AY314" i="1"/>
  <c r="C314" i="1"/>
  <c r="A315" i="1"/>
  <c r="G114" i="1"/>
  <c r="B314" i="1" s="1"/>
  <c r="F115" i="1"/>
  <c r="AX292" i="1" l="1"/>
  <c r="C2368" i="3" s="1" a="1"/>
  <c r="C2368" i="3" s="1"/>
  <c r="E2368" i="3" s="1"/>
  <c r="BC93" i="1"/>
  <c r="AW293" i="1"/>
  <c r="G2393" i="3" s="1" a="1"/>
  <c r="G2393" i="3" s="1"/>
  <c r="BA94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DB115" i="1"/>
  <c r="DC115" i="1"/>
  <c r="DD115" i="1"/>
  <c r="DE115" i="1"/>
  <c r="DF115" i="1"/>
  <c r="DG115" i="1"/>
  <c r="DH115" i="1"/>
  <c r="DI115" i="1"/>
  <c r="DJ115" i="1"/>
  <c r="DK115" i="1"/>
  <c r="DL115" i="1"/>
  <c r="DM115" i="1"/>
  <c r="DN115" i="1"/>
  <c r="DO115" i="1"/>
  <c r="DP115" i="1"/>
  <c r="DQ115" i="1"/>
  <c r="DR115" i="1"/>
  <c r="DS115" i="1"/>
  <c r="DT115" i="1"/>
  <c r="DU115" i="1"/>
  <c r="DV115" i="1"/>
  <c r="DW115" i="1"/>
  <c r="DX115" i="1"/>
  <c r="DY115" i="1"/>
  <c r="DZ115" i="1"/>
  <c r="AZ315" i="1"/>
  <c r="BA315" i="1"/>
  <c r="BB315" i="1"/>
  <c r="BC315" i="1"/>
  <c r="BD315" i="1"/>
  <c r="BE315" i="1"/>
  <c r="BF315" i="1"/>
  <c r="BG315" i="1"/>
  <c r="BH315" i="1"/>
  <c r="BI315" i="1"/>
  <c r="BJ315" i="1"/>
  <c r="BK315" i="1"/>
  <c r="BL315" i="1"/>
  <c r="BM315" i="1"/>
  <c r="BN315" i="1"/>
  <c r="BO315" i="1"/>
  <c r="BP315" i="1"/>
  <c r="BQ315" i="1"/>
  <c r="BR315" i="1"/>
  <c r="BS315" i="1"/>
  <c r="BT315" i="1"/>
  <c r="BU315" i="1"/>
  <c r="BV315" i="1"/>
  <c r="BW315" i="1"/>
  <c r="BX315" i="1"/>
  <c r="BY315" i="1"/>
  <c r="BZ315" i="1"/>
  <c r="CA315" i="1"/>
  <c r="CB315" i="1"/>
  <c r="CC315" i="1"/>
  <c r="CD315" i="1"/>
  <c r="CE315" i="1"/>
  <c r="CF315" i="1"/>
  <c r="CG315" i="1"/>
  <c r="CH315" i="1"/>
  <c r="CI315" i="1"/>
  <c r="CJ315" i="1"/>
  <c r="CK315" i="1"/>
  <c r="CL315" i="1"/>
  <c r="CM315" i="1"/>
  <c r="CN315" i="1"/>
  <c r="CO315" i="1"/>
  <c r="CP315" i="1"/>
  <c r="CQ315" i="1"/>
  <c r="CR315" i="1"/>
  <c r="CS315" i="1"/>
  <c r="CT315" i="1"/>
  <c r="CU315" i="1"/>
  <c r="CV315" i="1"/>
  <c r="CW315" i="1"/>
  <c r="CX315" i="1"/>
  <c r="CY315" i="1"/>
  <c r="CZ315" i="1"/>
  <c r="DA315" i="1"/>
  <c r="DB315" i="1"/>
  <c r="DC315" i="1"/>
  <c r="DD315" i="1"/>
  <c r="DE315" i="1"/>
  <c r="DF315" i="1"/>
  <c r="DG315" i="1"/>
  <c r="DH315" i="1"/>
  <c r="DI315" i="1"/>
  <c r="DJ315" i="1"/>
  <c r="DK315" i="1"/>
  <c r="DL315" i="1"/>
  <c r="DM315" i="1"/>
  <c r="DN315" i="1"/>
  <c r="DO315" i="1"/>
  <c r="DP315" i="1"/>
  <c r="DQ315" i="1"/>
  <c r="DR315" i="1"/>
  <c r="DS315" i="1"/>
  <c r="DT315" i="1"/>
  <c r="DU315" i="1"/>
  <c r="DV315" i="1"/>
  <c r="DW315" i="1"/>
  <c r="DX315" i="1"/>
  <c r="DY315" i="1"/>
  <c r="DZ315" i="1"/>
  <c r="G125" i="3" a="1"/>
  <c r="G125" i="3" s="1"/>
  <c r="C125" i="3" a="1"/>
  <c r="C125" i="3" s="1"/>
  <c r="E125" i="3" s="1"/>
  <c r="AM297" i="1"/>
  <c r="G2492" i="3" s="1" a="1"/>
  <c r="G2492" i="3" s="1"/>
  <c r="AQ98" i="1"/>
  <c r="AU293" i="1"/>
  <c r="G2392" i="3" s="1" a="1"/>
  <c r="G2392" i="3" s="1"/>
  <c r="AY94" i="1"/>
  <c r="AQ295" i="1"/>
  <c r="G2442" i="3" s="1" a="1"/>
  <c r="G2442" i="3" s="1"/>
  <c r="AU96" i="1"/>
  <c r="AC301" i="1"/>
  <c r="AG102" i="1"/>
  <c r="AG299" i="1"/>
  <c r="G2541" i="3" s="1" a="1"/>
  <c r="G2541" i="3" s="1"/>
  <c r="AK100" i="1"/>
  <c r="AI299" i="1"/>
  <c r="G2542" i="3" s="1" a="1"/>
  <c r="G2542" i="3" s="1"/>
  <c r="AM100" i="1"/>
  <c r="AN296" i="1"/>
  <c r="C2467" i="3" s="1" a="1"/>
  <c r="C2467" i="3" s="1"/>
  <c r="E2467" i="3" s="1"/>
  <c r="AS97" i="1"/>
  <c r="AR294" i="1"/>
  <c r="C2417" i="3" s="1" a="1"/>
  <c r="C2417" i="3" s="1"/>
  <c r="E2417" i="3" s="1"/>
  <c r="AW95" i="1"/>
  <c r="AH307" i="1"/>
  <c r="AN108" i="1"/>
  <c r="AL305" i="1"/>
  <c r="AR106" i="1"/>
  <c r="AF307" i="1"/>
  <c r="AL108" i="1"/>
  <c r="W312" i="1"/>
  <c r="AB113" i="1"/>
  <c r="AB309" i="1"/>
  <c r="AH110" i="1"/>
  <c r="X311" i="1"/>
  <c r="AD112" i="1"/>
  <c r="AP303" i="1"/>
  <c r="AV104" i="1"/>
  <c r="B126" i="3"/>
  <c r="AT301" i="1"/>
  <c r="AZ102" i="1"/>
  <c r="Y303" i="1"/>
  <c r="AC104" i="1"/>
  <c r="AS302" i="1"/>
  <c r="AX103" i="1"/>
  <c r="AO304" i="1"/>
  <c r="AT105" i="1"/>
  <c r="V304" i="1"/>
  <c r="AA105" i="1"/>
  <c r="AJ298" i="1"/>
  <c r="C2517" i="3" s="1" a="1"/>
  <c r="C2517" i="3" s="1"/>
  <c r="E2517" i="3" s="1"/>
  <c r="AO99" i="1"/>
  <c r="Z302" i="1"/>
  <c r="AE103" i="1"/>
  <c r="AD300" i="1"/>
  <c r="AI101" i="1"/>
  <c r="AK306" i="1"/>
  <c r="AP107" i="1"/>
  <c r="AA310" i="1"/>
  <c r="AF111" i="1"/>
  <c r="AE308" i="1"/>
  <c r="AJ109" i="1"/>
  <c r="J115" i="1"/>
  <c r="K115" i="1"/>
  <c r="G315" i="1" s="1"/>
  <c r="L115" i="1"/>
  <c r="M115" i="1"/>
  <c r="N115" i="1"/>
  <c r="O115" i="1"/>
  <c r="P115" i="1"/>
  <c r="Q115" i="1"/>
  <c r="M315" i="1" s="1"/>
  <c r="R115" i="1"/>
  <c r="S115" i="1"/>
  <c r="T115" i="1"/>
  <c r="U115" i="1"/>
  <c r="V115" i="1"/>
  <c r="W115" i="1"/>
  <c r="S315" i="1" s="1"/>
  <c r="X115" i="1"/>
  <c r="Y115" i="1"/>
  <c r="Z115" i="1"/>
  <c r="I115" i="1"/>
  <c r="H115" i="1"/>
  <c r="D315" i="1"/>
  <c r="E315" i="1"/>
  <c r="F315" i="1"/>
  <c r="H315" i="1"/>
  <c r="I315" i="1"/>
  <c r="J315" i="1"/>
  <c r="K315" i="1"/>
  <c r="L315" i="1"/>
  <c r="N315" i="1"/>
  <c r="O315" i="1"/>
  <c r="P315" i="1"/>
  <c r="Q315" i="1"/>
  <c r="R315" i="1"/>
  <c r="T315" i="1"/>
  <c r="U315" i="1"/>
  <c r="AV315" i="1"/>
  <c r="AW315" i="1"/>
  <c r="AX315" i="1"/>
  <c r="AY315" i="1"/>
  <c r="B315" i="1"/>
  <c r="A316" i="1"/>
  <c r="G115" i="1"/>
  <c r="C315" i="1" s="1"/>
  <c r="F116" i="1"/>
  <c r="AV294" i="1" l="1"/>
  <c r="C2419" i="3" s="1" a="1"/>
  <c r="C2419" i="3" s="1"/>
  <c r="E2419" i="3" s="1"/>
  <c r="BA95" i="1"/>
  <c r="AY293" i="1"/>
  <c r="G2394" i="3" s="1" a="1"/>
  <c r="G2394" i="3" s="1"/>
  <c r="BC94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DB116" i="1"/>
  <c r="DC116" i="1"/>
  <c r="DD116" i="1"/>
  <c r="DE116" i="1"/>
  <c r="DF116" i="1"/>
  <c r="DG116" i="1"/>
  <c r="DH116" i="1"/>
  <c r="DI116" i="1"/>
  <c r="DJ116" i="1"/>
  <c r="DK116" i="1"/>
  <c r="DL116" i="1"/>
  <c r="DM116" i="1"/>
  <c r="DN116" i="1"/>
  <c r="DO116" i="1"/>
  <c r="DP116" i="1"/>
  <c r="DQ116" i="1"/>
  <c r="DR116" i="1"/>
  <c r="DS116" i="1"/>
  <c r="DT116" i="1"/>
  <c r="DU116" i="1"/>
  <c r="DV116" i="1"/>
  <c r="DW116" i="1"/>
  <c r="DX116" i="1"/>
  <c r="DY116" i="1"/>
  <c r="DZ116" i="1"/>
  <c r="AZ316" i="1"/>
  <c r="BA316" i="1"/>
  <c r="BB316" i="1"/>
  <c r="BC316" i="1"/>
  <c r="BD316" i="1"/>
  <c r="BE316" i="1"/>
  <c r="BF316" i="1"/>
  <c r="BG316" i="1"/>
  <c r="BH316" i="1"/>
  <c r="BI316" i="1"/>
  <c r="BJ316" i="1"/>
  <c r="BK316" i="1"/>
  <c r="BL316" i="1"/>
  <c r="BM316" i="1"/>
  <c r="BN316" i="1"/>
  <c r="BO316" i="1"/>
  <c r="BP316" i="1"/>
  <c r="BQ316" i="1"/>
  <c r="BR316" i="1"/>
  <c r="BS316" i="1"/>
  <c r="BT316" i="1"/>
  <c r="BU316" i="1"/>
  <c r="BV316" i="1"/>
  <c r="BW316" i="1"/>
  <c r="BX316" i="1"/>
  <c r="BY316" i="1"/>
  <c r="BZ316" i="1"/>
  <c r="CA316" i="1"/>
  <c r="CB316" i="1"/>
  <c r="CC316" i="1"/>
  <c r="CD316" i="1"/>
  <c r="CE316" i="1"/>
  <c r="CF316" i="1"/>
  <c r="CG316" i="1"/>
  <c r="CH316" i="1"/>
  <c r="CI316" i="1"/>
  <c r="CJ316" i="1"/>
  <c r="CK316" i="1"/>
  <c r="CL316" i="1"/>
  <c r="CM316" i="1"/>
  <c r="CN316" i="1"/>
  <c r="CO316" i="1"/>
  <c r="CP316" i="1"/>
  <c r="CQ316" i="1"/>
  <c r="CR316" i="1"/>
  <c r="CS316" i="1"/>
  <c r="CT316" i="1"/>
  <c r="CU316" i="1"/>
  <c r="CV316" i="1"/>
  <c r="CW316" i="1"/>
  <c r="CX316" i="1"/>
  <c r="CY316" i="1"/>
  <c r="CZ316" i="1"/>
  <c r="DA316" i="1"/>
  <c r="DB316" i="1"/>
  <c r="DC316" i="1"/>
  <c r="DD316" i="1"/>
  <c r="DE316" i="1"/>
  <c r="DF316" i="1"/>
  <c r="DG316" i="1"/>
  <c r="DH316" i="1"/>
  <c r="DI316" i="1"/>
  <c r="DJ316" i="1"/>
  <c r="DK316" i="1"/>
  <c r="DL316" i="1"/>
  <c r="DM316" i="1"/>
  <c r="DN316" i="1"/>
  <c r="DO316" i="1"/>
  <c r="DP316" i="1"/>
  <c r="DQ316" i="1"/>
  <c r="DR316" i="1"/>
  <c r="DS316" i="1"/>
  <c r="DT316" i="1"/>
  <c r="DU316" i="1"/>
  <c r="DV316" i="1"/>
  <c r="DW316" i="1"/>
  <c r="DX316" i="1"/>
  <c r="DY316" i="1"/>
  <c r="DZ316" i="1"/>
  <c r="G126" i="3" a="1"/>
  <c r="G126" i="3" s="1"/>
  <c r="C126" i="3" a="1"/>
  <c r="C126" i="3" s="1"/>
  <c r="E126" i="3" s="1"/>
  <c r="AJ307" i="1"/>
  <c r="AP108" i="1"/>
  <c r="AK299" i="1"/>
  <c r="G2543" i="3" s="1" a="1"/>
  <c r="G2543" i="3" s="1"/>
  <c r="AO100" i="1"/>
  <c r="AR303" i="1"/>
  <c r="AX104" i="1"/>
  <c r="B127" i="3"/>
  <c r="AQ304" i="1"/>
  <c r="AV105" i="1"/>
  <c r="V313" i="1"/>
  <c r="AB114" i="1"/>
  <c r="AI308" i="1"/>
  <c r="AN109" i="1"/>
  <c r="AH300" i="1"/>
  <c r="AM101" i="1"/>
  <c r="AP296" i="1"/>
  <c r="C2468" i="3" s="1" a="1"/>
  <c r="C2468" i="3" s="1"/>
  <c r="E2468" i="3" s="1"/>
  <c r="AU97" i="1"/>
  <c r="Z311" i="1"/>
  <c r="AF112" i="1"/>
  <c r="AA303" i="1"/>
  <c r="AE104" i="1"/>
  <c r="AN305" i="1"/>
  <c r="AT106" i="1"/>
  <c r="AU302" i="1"/>
  <c r="AZ103" i="1"/>
  <c r="AC310" i="1"/>
  <c r="AH111" i="1"/>
  <c r="AM306" i="1"/>
  <c r="AR107" i="1"/>
  <c r="AO297" i="1"/>
  <c r="G2493" i="3" s="1" a="1"/>
  <c r="G2493" i="3" s="1"/>
  <c r="AS98" i="1"/>
  <c r="AB302" i="1"/>
  <c r="AG103" i="1"/>
  <c r="AL298" i="1"/>
  <c r="C2518" i="3" s="1" a="1"/>
  <c r="C2518" i="3" s="1"/>
  <c r="E2518" i="3" s="1"/>
  <c r="AQ99" i="1"/>
  <c r="AD309" i="1"/>
  <c r="AJ110" i="1"/>
  <c r="AE301" i="1"/>
  <c r="AI102" i="1"/>
  <c r="W305" i="1"/>
  <c r="AA106" i="1"/>
  <c r="X304" i="1"/>
  <c r="AC105" i="1"/>
  <c r="Y312" i="1"/>
  <c r="AD113" i="1"/>
  <c r="AG308" i="1"/>
  <c r="AL109" i="1"/>
  <c r="AS295" i="1"/>
  <c r="G2443" i="3" s="1" a="1"/>
  <c r="G2443" i="3" s="1"/>
  <c r="AW96" i="1"/>
  <c r="AF300" i="1"/>
  <c r="AK101" i="1"/>
  <c r="AT294" i="1"/>
  <c r="C2418" i="3" s="1" a="1"/>
  <c r="C2418" i="3" s="1"/>
  <c r="E2418" i="3" s="1"/>
  <c r="AY95" i="1"/>
  <c r="J116" i="1"/>
  <c r="K116" i="1"/>
  <c r="F316" i="1" s="1"/>
  <c r="L116" i="1"/>
  <c r="M116" i="1"/>
  <c r="N116" i="1"/>
  <c r="I316" i="1" s="1"/>
  <c r="O116" i="1"/>
  <c r="P116" i="1"/>
  <c r="Q116" i="1"/>
  <c r="L316" i="1" s="1"/>
  <c r="R116" i="1"/>
  <c r="S116" i="1"/>
  <c r="T116" i="1"/>
  <c r="O316" i="1" s="1"/>
  <c r="U116" i="1"/>
  <c r="V116" i="1"/>
  <c r="W116" i="1"/>
  <c r="R316" i="1" s="1"/>
  <c r="X116" i="1"/>
  <c r="Y116" i="1"/>
  <c r="Z116" i="1"/>
  <c r="U316" i="1" s="1"/>
  <c r="I116" i="1"/>
  <c r="D316" i="1" s="1"/>
  <c r="H116" i="1"/>
  <c r="E316" i="1"/>
  <c r="G316" i="1"/>
  <c r="H316" i="1"/>
  <c r="J316" i="1"/>
  <c r="K316" i="1"/>
  <c r="M316" i="1"/>
  <c r="N316" i="1"/>
  <c r="P316" i="1"/>
  <c r="Q316" i="1"/>
  <c r="S316" i="1"/>
  <c r="T316" i="1"/>
  <c r="AV316" i="1"/>
  <c r="AW316" i="1"/>
  <c r="AX316" i="1"/>
  <c r="AY316" i="1"/>
  <c r="C316" i="1"/>
  <c r="A317" i="1"/>
  <c r="G116" i="1"/>
  <c r="B316" i="1" s="1"/>
  <c r="F117" i="1"/>
  <c r="AX294" i="1" l="1"/>
  <c r="C2420" i="3" s="1" a="1"/>
  <c r="C2420" i="3" s="1"/>
  <c r="E2420" i="3" s="1"/>
  <c r="BC95" i="1"/>
  <c r="AW295" i="1"/>
  <c r="G2445" i="3" s="1" a="1"/>
  <c r="G2445" i="3" s="1"/>
  <c r="BA96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DB117" i="1"/>
  <c r="DC117" i="1"/>
  <c r="DD117" i="1"/>
  <c r="DE117" i="1"/>
  <c r="DF117" i="1"/>
  <c r="DG117" i="1"/>
  <c r="DH117" i="1"/>
  <c r="DI117" i="1"/>
  <c r="DJ117" i="1"/>
  <c r="DK117" i="1"/>
  <c r="DL117" i="1"/>
  <c r="DM117" i="1"/>
  <c r="DN117" i="1"/>
  <c r="DO117" i="1"/>
  <c r="DP117" i="1"/>
  <c r="DQ117" i="1"/>
  <c r="DR117" i="1"/>
  <c r="DS117" i="1"/>
  <c r="DT117" i="1"/>
  <c r="DU117" i="1"/>
  <c r="DV117" i="1"/>
  <c r="DW117" i="1"/>
  <c r="DX117" i="1"/>
  <c r="DY117" i="1"/>
  <c r="DZ117" i="1"/>
  <c r="AZ317" i="1"/>
  <c r="BA317" i="1"/>
  <c r="BB317" i="1"/>
  <c r="BC317" i="1"/>
  <c r="BD317" i="1"/>
  <c r="BE317" i="1"/>
  <c r="BF317" i="1"/>
  <c r="BG317" i="1"/>
  <c r="BH317" i="1"/>
  <c r="BI317" i="1"/>
  <c r="BJ317" i="1"/>
  <c r="BK317" i="1"/>
  <c r="BL317" i="1"/>
  <c r="BM317" i="1"/>
  <c r="BN317" i="1"/>
  <c r="BO317" i="1"/>
  <c r="BP317" i="1"/>
  <c r="BQ317" i="1"/>
  <c r="BR317" i="1"/>
  <c r="BS317" i="1"/>
  <c r="BT317" i="1"/>
  <c r="BU317" i="1"/>
  <c r="BV317" i="1"/>
  <c r="BW317" i="1"/>
  <c r="BX317" i="1"/>
  <c r="BY317" i="1"/>
  <c r="BZ317" i="1"/>
  <c r="CA317" i="1"/>
  <c r="CB317" i="1"/>
  <c r="CC317" i="1"/>
  <c r="CD317" i="1"/>
  <c r="CE317" i="1"/>
  <c r="CF317" i="1"/>
  <c r="CG317" i="1"/>
  <c r="CH317" i="1"/>
  <c r="CI317" i="1"/>
  <c r="CJ317" i="1"/>
  <c r="CK317" i="1"/>
  <c r="CL317" i="1"/>
  <c r="CM317" i="1"/>
  <c r="CN317" i="1"/>
  <c r="CO317" i="1"/>
  <c r="CP317" i="1"/>
  <c r="CQ317" i="1"/>
  <c r="CR317" i="1"/>
  <c r="CS317" i="1"/>
  <c r="CT317" i="1"/>
  <c r="CU317" i="1"/>
  <c r="CV317" i="1"/>
  <c r="CW317" i="1"/>
  <c r="CX317" i="1"/>
  <c r="CY317" i="1"/>
  <c r="CZ317" i="1"/>
  <c r="DA317" i="1"/>
  <c r="DB317" i="1"/>
  <c r="DC317" i="1"/>
  <c r="DD317" i="1"/>
  <c r="DE317" i="1"/>
  <c r="DF317" i="1"/>
  <c r="DG317" i="1"/>
  <c r="DH317" i="1"/>
  <c r="DI317" i="1"/>
  <c r="DJ317" i="1"/>
  <c r="DK317" i="1"/>
  <c r="DL317" i="1"/>
  <c r="DM317" i="1"/>
  <c r="DN317" i="1"/>
  <c r="DO317" i="1"/>
  <c r="DP317" i="1"/>
  <c r="DQ317" i="1"/>
  <c r="DR317" i="1"/>
  <c r="DS317" i="1"/>
  <c r="DT317" i="1"/>
  <c r="DU317" i="1"/>
  <c r="DV317" i="1"/>
  <c r="DW317" i="1"/>
  <c r="DX317" i="1"/>
  <c r="DY317" i="1"/>
  <c r="DZ317" i="1"/>
  <c r="G127" i="3" a="1"/>
  <c r="G127" i="3" s="1"/>
  <c r="C127" i="3" a="1"/>
  <c r="C127" i="3" s="1"/>
  <c r="E127" i="3" s="1"/>
  <c r="AR296" i="1"/>
  <c r="C2469" i="3" s="1" a="1"/>
  <c r="C2469" i="3" s="1"/>
  <c r="E2469" i="3" s="1"/>
  <c r="AW97" i="1"/>
  <c r="Y305" i="1"/>
  <c r="AC106" i="1"/>
  <c r="AE310" i="1"/>
  <c r="AJ111" i="1"/>
  <c r="AN298" i="1"/>
  <c r="C2519" i="3" s="1" a="1"/>
  <c r="C2519" i="3" s="1"/>
  <c r="E2519" i="3" s="1"/>
  <c r="AS99" i="1"/>
  <c r="AT303" i="1"/>
  <c r="AZ104" i="1"/>
  <c r="AA312" i="1"/>
  <c r="AF113" i="1"/>
  <c r="AH309" i="1"/>
  <c r="AN110" i="1"/>
  <c r="B128" i="3"/>
  <c r="AS304" i="1"/>
  <c r="AX105" i="1"/>
  <c r="AG301" i="1"/>
  <c r="AK102" i="1"/>
  <c r="X313" i="1"/>
  <c r="AD114" i="1"/>
  <c r="AD302" i="1"/>
  <c r="AI103" i="1"/>
  <c r="AC303" i="1"/>
  <c r="AG104" i="1"/>
  <c r="AB311" i="1"/>
  <c r="AH112" i="1"/>
  <c r="Z304" i="1"/>
  <c r="AE105" i="1"/>
  <c r="AI301" i="1"/>
  <c r="AM102" i="1"/>
  <c r="AP305" i="1"/>
  <c r="AV106" i="1"/>
  <c r="AK308" i="1"/>
  <c r="AP109" i="1"/>
  <c r="AU295" i="1"/>
  <c r="G2444" i="3" s="1" a="1"/>
  <c r="G2444" i="3" s="1"/>
  <c r="AY96" i="1"/>
  <c r="AF309" i="1"/>
  <c r="AL110" i="1"/>
  <c r="V306" i="1"/>
  <c r="AA107" i="1"/>
  <c r="AM299" i="1"/>
  <c r="G2544" i="3" s="1" a="1"/>
  <c r="G2544" i="3" s="1"/>
  <c r="AQ100" i="1"/>
  <c r="AL307" i="1"/>
  <c r="AR108" i="1"/>
  <c r="AO306" i="1"/>
  <c r="AT107" i="1"/>
  <c r="AQ297" i="1"/>
  <c r="G2494" i="3" s="1" a="1"/>
  <c r="G2494" i="3" s="1"/>
  <c r="AU98" i="1"/>
  <c r="W314" i="1"/>
  <c r="AB115" i="1"/>
  <c r="AJ300" i="1"/>
  <c r="AO101" i="1"/>
  <c r="J117" i="1"/>
  <c r="K117" i="1"/>
  <c r="G317" i="1" s="1"/>
  <c r="L117" i="1"/>
  <c r="M117" i="1"/>
  <c r="N117" i="1"/>
  <c r="O117" i="1"/>
  <c r="P117" i="1"/>
  <c r="Q117" i="1"/>
  <c r="M317" i="1" s="1"/>
  <c r="R117" i="1"/>
  <c r="S117" i="1"/>
  <c r="T117" i="1"/>
  <c r="U117" i="1"/>
  <c r="V117" i="1"/>
  <c r="W117" i="1"/>
  <c r="S317" i="1" s="1"/>
  <c r="X117" i="1"/>
  <c r="Y117" i="1"/>
  <c r="Z117" i="1"/>
  <c r="I117" i="1"/>
  <c r="E317" i="1" s="1"/>
  <c r="H117" i="1"/>
  <c r="B317" i="1" s="1"/>
  <c r="D317" i="1"/>
  <c r="F317" i="1"/>
  <c r="H317" i="1"/>
  <c r="I317" i="1"/>
  <c r="J317" i="1"/>
  <c r="K317" i="1"/>
  <c r="L317" i="1"/>
  <c r="N317" i="1"/>
  <c r="O317" i="1"/>
  <c r="P317" i="1"/>
  <c r="Q317" i="1"/>
  <c r="R317" i="1"/>
  <c r="T317" i="1"/>
  <c r="U317" i="1"/>
  <c r="AV317" i="1"/>
  <c r="AW317" i="1"/>
  <c r="AX317" i="1"/>
  <c r="AY317" i="1"/>
  <c r="C317" i="1"/>
  <c r="A318" i="1"/>
  <c r="G117" i="1"/>
  <c r="F118" i="1"/>
  <c r="AV296" i="1" l="1"/>
  <c r="C2471" i="3" s="1" a="1"/>
  <c r="C2471" i="3" s="1"/>
  <c r="E2471" i="3" s="1"/>
  <c r="BA97" i="1"/>
  <c r="AY295" i="1"/>
  <c r="G2446" i="3" s="1" a="1"/>
  <c r="G2446" i="3" s="1"/>
  <c r="BC96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DB118" i="1"/>
  <c r="DC118" i="1"/>
  <c r="DD118" i="1"/>
  <c r="DE118" i="1"/>
  <c r="DF118" i="1"/>
  <c r="DG118" i="1"/>
  <c r="DH118" i="1"/>
  <c r="DI118" i="1"/>
  <c r="DJ118" i="1"/>
  <c r="DK118" i="1"/>
  <c r="DL118" i="1"/>
  <c r="DM118" i="1"/>
  <c r="DN118" i="1"/>
  <c r="DO118" i="1"/>
  <c r="DP118" i="1"/>
  <c r="DQ118" i="1"/>
  <c r="DR118" i="1"/>
  <c r="DS118" i="1"/>
  <c r="DT118" i="1"/>
  <c r="DU118" i="1"/>
  <c r="DV118" i="1"/>
  <c r="DW118" i="1"/>
  <c r="DX118" i="1"/>
  <c r="DY118" i="1"/>
  <c r="DZ118" i="1"/>
  <c r="AZ318" i="1"/>
  <c r="BA318" i="1"/>
  <c r="BB318" i="1"/>
  <c r="BC318" i="1"/>
  <c r="BD318" i="1"/>
  <c r="BE318" i="1"/>
  <c r="BF318" i="1"/>
  <c r="BG318" i="1"/>
  <c r="BH318" i="1"/>
  <c r="BI318" i="1"/>
  <c r="BJ318" i="1"/>
  <c r="BK318" i="1"/>
  <c r="BL318" i="1"/>
  <c r="BM318" i="1"/>
  <c r="BN318" i="1"/>
  <c r="BO318" i="1"/>
  <c r="BP318" i="1"/>
  <c r="BQ318" i="1"/>
  <c r="BR318" i="1"/>
  <c r="BS318" i="1"/>
  <c r="BT318" i="1"/>
  <c r="BU318" i="1"/>
  <c r="BV318" i="1"/>
  <c r="BW318" i="1"/>
  <c r="BX318" i="1"/>
  <c r="BY318" i="1"/>
  <c r="BZ318" i="1"/>
  <c r="CA318" i="1"/>
  <c r="CB318" i="1"/>
  <c r="CC318" i="1"/>
  <c r="CD318" i="1"/>
  <c r="CE318" i="1"/>
  <c r="CF318" i="1"/>
  <c r="CG318" i="1"/>
  <c r="CH318" i="1"/>
  <c r="CI318" i="1"/>
  <c r="CJ318" i="1"/>
  <c r="CK318" i="1"/>
  <c r="CL318" i="1"/>
  <c r="CM318" i="1"/>
  <c r="CN318" i="1"/>
  <c r="CO318" i="1"/>
  <c r="CP318" i="1"/>
  <c r="CQ318" i="1"/>
  <c r="CR318" i="1"/>
  <c r="CS318" i="1"/>
  <c r="CT318" i="1"/>
  <c r="CU318" i="1"/>
  <c r="CV318" i="1"/>
  <c r="CW318" i="1"/>
  <c r="CX318" i="1"/>
  <c r="CY318" i="1"/>
  <c r="CZ318" i="1"/>
  <c r="DA318" i="1"/>
  <c r="DB318" i="1"/>
  <c r="DC318" i="1"/>
  <c r="DD318" i="1"/>
  <c r="DE318" i="1"/>
  <c r="DF318" i="1"/>
  <c r="DG318" i="1"/>
  <c r="DH318" i="1"/>
  <c r="DI318" i="1"/>
  <c r="DJ318" i="1"/>
  <c r="DK318" i="1"/>
  <c r="DL318" i="1"/>
  <c r="DM318" i="1"/>
  <c r="DN318" i="1"/>
  <c r="DO318" i="1"/>
  <c r="DP318" i="1"/>
  <c r="DQ318" i="1"/>
  <c r="DR318" i="1"/>
  <c r="DS318" i="1"/>
  <c r="DT318" i="1"/>
  <c r="DU318" i="1"/>
  <c r="DV318" i="1"/>
  <c r="DW318" i="1"/>
  <c r="DX318" i="1"/>
  <c r="DY318" i="1"/>
  <c r="DZ318" i="1"/>
  <c r="G128" i="3" a="1"/>
  <c r="G128" i="3" s="1"/>
  <c r="C128" i="3" a="1"/>
  <c r="C128" i="3" s="1"/>
  <c r="E128" i="3" s="1"/>
  <c r="AP298" i="1"/>
  <c r="C2520" i="3" s="1" a="1"/>
  <c r="C2520" i="3" s="1"/>
  <c r="E2520" i="3" s="1"/>
  <c r="AU99" i="1"/>
  <c r="AL300" i="1"/>
  <c r="AQ101" i="1"/>
  <c r="AT296" i="1"/>
  <c r="C2470" i="3" s="1" a="1"/>
  <c r="C2470" i="3" s="1"/>
  <c r="E2470" i="3" s="1"/>
  <c r="AY97" i="1"/>
  <c r="AH302" i="1"/>
  <c r="AM103" i="1"/>
  <c r="AB304" i="1"/>
  <c r="AG105" i="1"/>
  <c r="AF302" i="1"/>
  <c r="AK103" i="1"/>
  <c r="Z313" i="1"/>
  <c r="AF114" i="1"/>
  <c r="AD311" i="1"/>
  <c r="AJ112" i="1"/>
  <c r="V315" i="1"/>
  <c r="AB116" i="1"/>
  <c r="AM308" i="1"/>
  <c r="AR109" i="1"/>
  <c r="AG310" i="1"/>
  <c r="AL111" i="1"/>
  <c r="AQ306" i="1"/>
  <c r="AV107" i="1"/>
  <c r="AC312" i="1"/>
  <c r="AH113" i="1"/>
  <c r="Y314" i="1"/>
  <c r="AD115" i="1"/>
  <c r="B129" i="3"/>
  <c r="AI310" i="1"/>
  <c r="AN111" i="1"/>
  <c r="AO299" i="1"/>
  <c r="G2545" i="3" s="1" a="1"/>
  <c r="G2545" i="3" s="1"/>
  <c r="AS100" i="1"/>
  <c r="AS297" i="1"/>
  <c r="G2495" i="3" s="1" a="1"/>
  <c r="G2495" i="3" s="1"/>
  <c r="AW98" i="1"/>
  <c r="AK301" i="1"/>
  <c r="AO102" i="1"/>
  <c r="AN307" i="1"/>
  <c r="AT108" i="1"/>
  <c r="W307" i="1"/>
  <c r="AA108" i="1"/>
  <c r="AJ309" i="1"/>
  <c r="AP110" i="1"/>
  <c r="AA305" i="1"/>
  <c r="AE106" i="1"/>
  <c r="AE303" i="1"/>
  <c r="AI104" i="1"/>
  <c r="AR305" i="1"/>
  <c r="AX106" i="1"/>
  <c r="AU304" i="1"/>
  <c r="AZ105" i="1"/>
  <c r="X306" i="1"/>
  <c r="AC107" i="1"/>
  <c r="J118" i="1"/>
  <c r="E318" i="1" s="1"/>
  <c r="K118" i="1"/>
  <c r="L118" i="1"/>
  <c r="G318" i="1" s="1"/>
  <c r="M118" i="1"/>
  <c r="H318" i="1" s="1"/>
  <c r="N118" i="1"/>
  <c r="O118" i="1"/>
  <c r="J318" i="1" s="1"/>
  <c r="P118" i="1"/>
  <c r="K318" i="1" s="1"/>
  <c r="Q118" i="1"/>
  <c r="R118" i="1"/>
  <c r="M318" i="1" s="1"/>
  <c r="S118" i="1"/>
  <c r="N318" i="1" s="1"/>
  <c r="T118" i="1"/>
  <c r="U118" i="1"/>
  <c r="P318" i="1" s="1"/>
  <c r="V118" i="1"/>
  <c r="Q318" i="1" s="1"/>
  <c r="W118" i="1"/>
  <c r="X118" i="1"/>
  <c r="S318" i="1" s="1"/>
  <c r="Y118" i="1"/>
  <c r="T318" i="1" s="1"/>
  <c r="Z118" i="1"/>
  <c r="I118" i="1"/>
  <c r="H118" i="1"/>
  <c r="D318" i="1"/>
  <c r="F318" i="1"/>
  <c r="I318" i="1"/>
  <c r="L318" i="1"/>
  <c r="O318" i="1"/>
  <c r="R318" i="1"/>
  <c r="U318" i="1"/>
  <c r="AV318" i="1"/>
  <c r="AW318" i="1"/>
  <c r="AX318" i="1"/>
  <c r="AY318" i="1"/>
  <c r="C318" i="1"/>
  <c r="A319" i="1"/>
  <c r="G118" i="1"/>
  <c r="B318" i="1" s="1"/>
  <c r="F119" i="1"/>
  <c r="AX296" i="1" l="1"/>
  <c r="C2472" i="3" s="1" a="1"/>
  <c r="C2472" i="3" s="1"/>
  <c r="E2472" i="3" s="1"/>
  <c r="BC97" i="1"/>
  <c r="AW297" i="1"/>
  <c r="G2497" i="3" s="1" a="1"/>
  <c r="G2497" i="3" s="1"/>
  <c r="BA98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DB119" i="1"/>
  <c r="DC119" i="1"/>
  <c r="DD119" i="1"/>
  <c r="DE119" i="1"/>
  <c r="DF119" i="1"/>
  <c r="DG119" i="1"/>
  <c r="DH119" i="1"/>
  <c r="DI119" i="1"/>
  <c r="DJ119" i="1"/>
  <c r="DK119" i="1"/>
  <c r="DL119" i="1"/>
  <c r="DM119" i="1"/>
  <c r="DN119" i="1"/>
  <c r="DO119" i="1"/>
  <c r="DP119" i="1"/>
  <c r="DQ119" i="1"/>
  <c r="DR119" i="1"/>
  <c r="DS119" i="1"/>
  <c r="DT119" i="1"/>
  <c r="DU119" i="1"/>
  <c r="DV119" i="1"/>
  <c r="DW119" i="1"/>
  <c r="DX119" i="1"/>
  <c r="DY119" i="1"/>
  <c r="DZ119" i="1"/>
  <c r="AZ319" i="1"/>
  <c r="BA319" i="1"/>
  <c r="BB319" i="1"/>
  <c r="BC319" i="1"/>
  <c r="BD319" i="1"/>
  <c r="BE319" i="1"/>
  <c r="BF319" i="1"/>
  <c r="BG319" i="1"/>
  <c r="BH319" i="1"/>
  <c r="BI319" i="1"/>
  <c r="BJ319" i="1"/>
  <c r="BK319" i="1"/>
  <c r="BL319" i="1"/>
  <c r="BM319" i="1"/>
  <c r="BN319" i="1"/>
  <c r="BO319" i="1"/>
  <c r="BP319" i="1"/>
  <c r="BQ319" i="1"/>
  <c r="BR319" i="1"/>
  <c r="BS319" i="1"/>
  <c r="BT319" i="1"/>
  <c r="BU319" i="1"/>
  <c r="BV319" i="1"/>
  <c r="BW319" i="1"/>
  <c r="BX319" i="1"/>
  <c r="BY319" i="1"/>
  <c r="BZ319" i="1"/>
  <c r="CA319" i="1"/>
  <c r="CB319" i="1"/>
  <c r="CC319" i="1"/>
  <c r="CD319" i="1"/>
  <c r="CE319" i="1"/>
  <c r="CF319" i="1"/>
  <c r="CG319" i="1"/>
  <c r="CH319" i="1"/>
  <c r="CI319" i="1"/>
  <c r="CJ319" i="1"/>
  <c r="CK319" i="1"/>
  <c r="CL319" i="1"/>
  <c r="CM319" i="1"/>
  <c r="CN319" i="1"/>
  <c r="CO319" i="1"/>
  <c r="CP319" i="1"/>
  <c r="CQ319" i="1"/>
  <c r="CR319" i="1"/>
  <c r="CS319" i="1"/>
  <c r="CT319" i="1"/>
  <c r="CU319" i="1"/>
  <c r="CV319" i="1"/>
  <c r="CW319" i="1"/>
  <c r="CX319" i="1"/>
  <c r="CY319" i="1"/>
  <c r="CZ319" i="1"/>
  <c r="DA319" i="1"/>
  <c r="DB319" i="1"/>
  <c r="DC319" i="1"/>
  <c r="DD319" i="1"/>
  <c r="DE319" i="1"/>
  <c r="DF319" i="1"/>
  <c r="DG319" i="1"/>
  <c r="DH319" i="1"/>
  <c r="DI319" i="1"/>
  <c r="DJ319" i="1"/>
  <c r="DK319" i="1"/>
  <c r="DL319" i="1"/>
  <c r="DM319" i="1"/>
  <c r="DN319" i="1"/>
  <c r="DO319" i="1"/>
  <c r="DP319" i="1"/>
  <c r="DQ319" i="1"/>
  <c r="DR319" i="1"/>
  <c r="DS319" i="1"/>
  <c r="DT319" i="1"/>
  <c r="DU319" i="1"/>
  <c r="DV319" i="1"/>
  <c r="DW319" i="1"/>
  <c r="DX319" i="1"/>
  <c r="DY319" i="1"/>
  <c r="DZ319" i="1"/>
  <c r="G129" i="3" a="1"/>
  <c r="G129" i="3" s="1"/>
  <c r="C129" i="3" a="1"/>
  <c r="C129" i="3" s="1"/>
  <c r="E129" i="3" s="1"/>
  <c r="Y307" i="1"/>
  <c r="AC108" i="1"/>
  <c r="AR298" i="1"/>
  <c r="C2521" i="3" s="1" a="1"/>
  <c r="C2521" i="3" s="1"/>
  <c r="E2521" i="3" s="1"/>
  <c r="AW99" i="1"/>
  <c r="X315" i="1"/>
  <c r="AD116" i="1"/>
  <c r="AF311" i="1"/>
  <c r="AL112" i="1"/>
  <c r="AE312" i="1"/>
  <c r="AJ113" i="1"/>
  <c r="AC305" i="1"/>
  <c r="AG106" i="1"/>
  <c r="AM301" i="1"/>
  <c r="AQ102" i="1"/>
  <c r="AS306" i="1"/>
  <c r="AX107" i="1"/>
  <c r="AK310" i="1"/>
  <c r="AP111" i="1"/>
  <c r="AJ302" i="1"/>
  <c r="AO103" i="1"/>
  <c r="AH311" i="1"/>
  <c r="AN112" i="1"/>
  <c r="AP307" i="1"/>
  <c r="AV108" i="1"/>
  <c r="W316" i="1"/>
  <c r="AB117" i="1"/>
  <c r="AG303" i="1"/>
  <c r="AK104" i="1"/>
  <c r="AU297" i="1"/>
  <c r="G2496" i="3" s="1" a="1"/>
  <c r="G2496" i="3" s="1"/>
  <c r="AY98" i="1"/>
  <c r="AD304" i="1"/>
  <c r="AI105" i="1"/>
  <c r="V308" i="1"/>
  <c r="AA109" i="1"/>
  <c r="AT305" i="1"/>
  <c r="AZ106" i="1"/>
  <c r="Z306" i="1"/>
  <c r="AE107" i="1"/>
  <c r="AO308" i="1"/>
  <c r="AT109" i="1"/>
  <c r="AN300" i="1"/>
  <c r="AS101" i="1"/>
  <c r="B130" i="3"/>
  <c r="AB313" i="1"/>
  <c r="AH114" i="1"/>
  <c r="AL309" i="1"/>
  <c r="AR110" i="1"/>
  <c r="AA314" i="1"/>
  <c r="AF115" i="1"/>
  <c r="AI303" i="1"/>
  <c r="AM104" i="1"/>
  <c r="AQ299" i="1"/>
  <c r="G2546" i="3" s="1" a="1"/>
  <c r="G2546" i="3" s="1"/>
  <c r="AU100" i="1"/>
  <c r="J119" i="1"/>
  <c r="K119" i="1"/>
  <c r="G319" i="1" s="1"/>
  <c r="L119" i="1"/>
  <c r="M119" i="1"/>
  <c r="N119" i="1"/>
  <c r="O119" i="1"/>
  <c r="P119" i="1"/>
  <c r="Q119" i="1"/>
  <c r="M319" i="1" s="1"/>
  <c r="R119" i="1"/>
  <c r="S119" i="1"/>
  <c r="T119" i="1"/>
  <c r="U119" i="1"/>
  <c r="V119" i="1"/>
  <c r="W119" i="1"/>
  <c r="S319" i="1" s="1"/>
  <c r="X119" i="1"/>
  <c r="Y119" i="1"/>
  <c r="Z119" i="1"/>
  <c r="I119" i="1"/>
  <c r="E319" i="1" s="1"/>
  <c r="H119" i="1"/>
  <c r="D319" i="1"/>
  <c r="F319" i="1"/>
  <c r="H319" i="1"/>
  <c r="I319" i="1"/>
  <c r="J319" i="1"/>
  <c r="K319" i="1"/>
  <c r="L319" i="1"/>
  <c r="N319" i="1"/>
  <c r="O319" i="1"/>
  <c r="P319" i="1"/>
  <c r="Q319" i="1"/>
  <c r="R319" i="1"/>
  <c r="T319" i="1"/>
  <c r="U319" i="1"/>
  <c r="AV319" i="1"/>
  <c r="AW319" i="1"/>
  <c r="AX319" i="1"/>
  <c r="AY319" i="1"/>
  <c r="B319" i="1"/>
  <c r="A320" i="1"/>
  <c r="G119" i="1"/>
  <c r="C319" i="1" s="1"/>
  <c r="F120" i="1"/>
  <c r="AV298" i="1" l="1"/>
  <c r="C2523" i="3" s="1" a="1"/>
  <c r="C2523" i="3" s="1"/>
  <c r="E2523" i="3" s="1"/>
  <c r="BA99" i="1"/>
  <c r="AW299" i="1" s="1"/>
  <c r="G2549" i="3" s="1" a="1"/>
  <c r="G2549" i="3" s="1"/>
  <c r="AY297" i="1"/>
  <c r="G2498" i="3" s="1" a="1"/>
  <c r="G2498" i="3" s="1"/>
  <c r="BC98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DB120" i="1"/>
  <c r="DC120" i="1"/>
  <c r="DD120" i="1"/>
  <c r="DE120" i="1"/>
  <c r="DF120" i="1"/>
  <c r="DG120" i="1"/>
  <c r="DH120" i="1"/>
  <c r="DI120" i="1"/>
  <c r="DJ120" i="1"/>
  <c r="DK120" i="1"/>
  <c r="DL120" i="1"/>
  <c r="DM120" i="1"/>
  <c r="DN120" i="1"/>
  <c r="DO120" i="1"/>
  <c r="DP120" i="1"/>
  <c r="DQ120" i="1"/>
  <c r="DR120" i="1"/>
  <c r="DS120" i="1"/>
  <c r="DT120" i="1"/>
  <c r="DU120" i="1"/>
  <c r="DV120" i="1"/>
  <c r="DW120" i="1"/>
  <c r="DX120" i="1"/>
  <c r="DY120" i="1"/>
  <c r="DZ120" i="1"/>
  <c r="AZ320" i="1"/>
  <c r="BA320" i="1"/>
  <c r="BB320" i="1"/>
  <c r="BC320" i="1"/>
  <c r="BD320" i="1"/>
  <c r="BE320" i="1"/>
  <c r="BF320" i="1"/>
  <c r="BG320" i="1"/>
  <c r="BH320" i="1"/>
  <c r="BI320" i="1"/>
  <c r="BJ320" i="1"/>
  <c r="BK320" i="1"/>
  <c r="BL320" i="1"/>
  <c r="BM320" i="1"/>
  <c r="BN320" i="1"/>
  <c r="BO320" i="1"/>
  <c r="BP320" i="1"/>
  <c r="BQ320" i="1"/>
  <c r="BR320" i="1"/>
  <c r="BS320" i="1"/>
  <c r="BT320" i="1"/>
  <c r="BU320" i="1"/>
  <c r="BV320" i="1"/>
  <c r="BW320" i="1"/>
  <c r="BX320" i="1"/>
  <c r="BY320" i="1"/>
  <c r="BZ320" i="1"/>
  <c r="CA320" i="1"/>
  <c r="CB320" i="1"/>
  <c r="CC320" i="1"/>
  <c r="CD320" i="1"/>
  <c r="CE320" i="1"/>
  <c r="CF320" i="1"/>
  <c r="CG320" i="1"/>
  <c r="CH320" i="1"/>
  <c r="CI320" i="1"/>
  <c r="CJ320" i="1"/>
  <c r="CK320" i="1"/>
  <c r="CL320" i="1"/>
  <c r="CM320" i="1"/>
  <c r="CN320" i="1"/>
  <c r="CO320" i="1"/>
  <c r="CP320" i="1"/>
  <c r="CQ320" i="1"/>
  <c r="CR320" i="1"/>
  <c r="CS320" i="1"/>
  <c r="CT320" i="1"/>
  <c r="CU320" i="1"/>
  <c r="CV320" i="1"/>
  <c r="CW320" i="1"/>
  <c r="CX320" i="1"/>
  <c r="CY320" i="1"/>
  <c r="CZ320" i="1"/>
  <c r="DA320" i="1"/>
  <c r="DB320" i="1"/>
  <c r="DC320" i="1"/>
  <c r="DD320" i="1"/>
  <c r="DE320" i="1"/>
  <c r="DF320" i="1"/>
  <c r="DG320" i="1"/>
  <c r="DH320" i="1"/>
  <c r="DI320" i="1"/>
  <c r="DJ320" i="1"/>
  <c r="DK320" i="1"/>
  <c r="DL320" i="1"/>
  <c r="DM320" i="1"/>
  <c r="DN320" i="1"/>
  <c r="DO320" i="1"/>
  <c r="DP320" i="1"/>
  <c r="DQ320" i="1"/>
  <c r="DR320" i="1"/>
  <c r="DS320" i="1"/>
  <c r="DT320" i="1"/>
  <c r="DU320" i="1"/>
  <c r="DV320" i="1"/>
  <c r="DW320" i="1"/>
  <c r="DX320" i="1"/>
  <c r="DY320" i="1"/>
  <c r="DZ320" i="1"/>
  <c r="G130" i="3" a="1"/>
  <c r="G130" i="3" s="1"/>
  <c r="C130" i="3" a="1"/>
  <c r="C130" i="3" s="1"/>
  <c r="E130" i="3" s="1"/>
  <c r="Z315" i="1"/>
  <c r="AF116" i="1"/>
  <c r="B131" i="3"/>
  <c r="AO301" i="1"/>
  <c r="AS102" i="1"/>
  <c r="AU306" i="1"/>
  <c r="AZ107" i="1"/>
  <c r="AT298" i="1"/>
  <c r="C2522" i="3" s="1" a="1"/>
  <c r="C2522" i="3" s="1"/>
  <c r="E2522" i="3" s="1"/>
  <c r="AY99" i="1"/>
  <c r="AQ308" i="1"/>
  <c r="AV109" i="1"/>
  <c r="AJ311" i="1"/>
  <c r="AP112" i="1"/>
  <c r="AB306" i="1"/>
  <c r="AG107" i="1"/>
  <c r="Y316" i="1"/>
  <c r="AD117" i="1"/>
  <c r="AH304" i="1"/>
  <c r="AM105" i="1"/>
  <c r="AC314" i="1"/>
  <c r="AH115" i="1"/>
  <c r="AA307" i="1"/>
  <c r="AE108" i="1"/>
  <c r="AE305" i="1"/>
  <c r="AI106" i="1"/>
  <c r="V317" i="1"/>
  <c r="AB118" i="1"/>
  <c r="AK303" i="1"/>
  <c r="AO104" i="1"/>
  <c r="AL302" i="1"/>
  <c r="AQ103" i="1"/>
  <c r="AG312" i="1"/>
  <c r="AL113" i="1"/>
  <c r="X308" i="1"/>
  <c r="AC109" i="1"/>
  <c r="AP300" i="1"/>
  <c r="AU101" i="1"/>
  <c r="AM310" i="1"/>
  <c r="AR111" i="1"/>
  <c r="AN309" i="1"/>
  <c r="AT110" i="1"/>
  <c r="W309" i="1"/>
  <c r="AA110" i="1"/>
  <c r="AF304" i="1"/>
  <c r="AK105" i="1"/>
  <c r="AI312" i="1"/>
  <c r="AN113" i="1"/>
  <c r="AR307" i="1"/>
  <c r="AX108" i="1"/>
  <c r="AD313" i="1"/>
  <c r="AJ114" i="1"/>
  <c r="AS299" i="1"/>
  <c r="G2547" i="3" s="1" a="1"/>
  <c r="G2547" i="3" s="1"/>
  <c r="AW100" i="1"/>
  <c r="J120" i="1"/>
  <c r="K120" i="1"/>
  <c r="F320" i="1" s="1"/>
  <c r="L120" i="1"/>
  <c r="M120" i="1"/>
  <c r="N120" i="1"/>
  <c r="I320" i="1" s="1"/>
  <c r="O120" i="1"/>
  <c r="P120" i="1"/>
  <c r="Q120" i="1"/>
  <c r="L320" i="1" s="1"/>
  <c r="R120" i="1"/>
  <c r="S120" i="1"/>
  <c r="T120" i="1"/>
  <c r="O320" i="1" s="1"/>
  <c r="U120" i="1"/>
  <c r="V120" i="1"/>
  <c r="W120" i="1"/>
  <c r="R320" i="1" s="1"/>
  <c r="X120" i="1"/>
  <c r="Y120" i="1"/>
  <c r="Z120" i="1"/>
  <c r="U320" i="1" s="1"/>
  <c r="I120" i="1"/>
  <c r="D320" i="1" s="1"/>
  <c r="H120" i="1"/>
  <c r="E320" i="1"/>
  <c r="G320" i="1"/>
  <c r="H320" i="1"/>
  <c r="J320" i="1"/>
  <c r="K320" i="1"/>
  <c r="M320" i="1"/>
  <c r="N320" i="1"/>
  <c r="P320" i="1"/>
  <c r="Q320" i="1"/>
  <c r="S320" i="1"/>
  <c r="T320" i="1"/>
  <c r="AV320" i="1"/>
  <c r="AW320" i="1"/>
  <c r="AX320" i="1"/>
  <c r="AY320" i="1"/>
  <c r="C320" i="1"/>
  <c r="A321" i="1"/>
  <c r="G120" i="1"/>
  <c r="B320" i="1" s="1"/>
  <c r="F121" i="1"/>
  <c r="AX298" i="1" l="1"/>
  <c r="C2524" i="3" s="1" a="1"/>
  <c r="C2524" i="3" s="1"/>
  <c r="E2524" i="3" s="1"/>
  <c r="BC99" i="1"/>
  <c r="AY299" i="1" s="1"/>
  <c r="G2550" i="3" s="1" a="1"/>
  <c r="G2550" i="3" s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DB121" i="1"/>
  <c r="DC121" i="1"/>
  <c r="DD121" i="1"/>
  <c r="DE121" i="1"/>
  <c r="DF121" i="1"/>
  <c r="DG121" i="1"/>
  <c r="DH121" i="1"/>
  <c r="DI121" i="1"/>
  <c r="DJ121" i="1"/>
  <c r="DK121" i="1"/>
  <c r="DL121" i="1"/>
  <c r="DM121" i="1"/>
  <c r="DN121" i="1"/>
  <c r="DO121" i="1"/>
  <c r="DP121" i="1"/>
  <c r="DQ121" i="1"/>
  <c r="DR121" i="1"/>
  <c r="DS121" i="1"/>
  <c r="DT121" i="1"/>
  <c r="DU121" i="1"/>
  <c r="DV121" i="1"/>
  <c r="DW121" i="1"/>
  <c r="DX121" i="1"/>
  <c r="DY121" i="1"/>
  <c r="DZ121" i="1"/>
  <c r="AZ321" i="1"/>
  <c r="BA321" i="1"/>
  <c r="BB321" i="1"/>
  <c r="BC321" i="1"/>
  <c r="BD321" i="1"/>
  <c r="BE321" i="1"/>
  <c r="BF321" i="1"/>
  <c r="BG321" i="1"/>
  <c r="BH321" i="1"/>
  <c r="BI321" i="1"/>
  <c r="BJ321" i="1"/>
  <c r="BK321" i="1"/>
  <c r="BL321" i="1"/>
  <c r="BM321" i="1"/>
  <c r="BN321" i="1"/>
  <c r="BO321" i="1"/>
  <c r="BP321" i="1"/>
  <c r="BQ321" i="1"/>
  <c r="BR321" i="1"/>
  <c r="BS321" i="1"/>
  <c r="BT321" i="1"/>
  <c r="BU321" i="1"/>
  <c r="BV321" i="1"/>
  <c r="BW321" i="1"/>
  <c r="BX321" i="1"/>
  <c r="BY321" i="1"/>
  <c r="BZ321" i="1"/>
  <c r="CA321" i="1"/>
  <c r="CB321" i="1"/>
  <c r="CC321" i="1"/>
  <c r="CD321" i="1"/>
  <c r="CE321" i="1"/>
  <c r="CF321" i="1"/>
  <c r="CG321" i="1"/>
  <c r="CH321" i="1"/>
  <c r="CI321" i="1"/>
  <c r="CJ321" i="1"/>
  <c r="CK321" i="1"/>
  <c r="CL321" i="1"/>
  <c r="CM321" i="1"/>
  <c r="CN321" i="1"/>
  <c r="CO321" i="1"/>
  <c r="CP321" i="1"/>
  <c r="CQ321" i="1"/>
  <c r="CR321" i="1"/>
  <c r="CS321" i="1"/>
  <c r="CT321" i="1"/>
  <c r="CU321" i="1"/>
  <c r="CV321" i="1"/>
  <c r="CW321" i="1"/>
  <c r="CX321" i="1"/>
  <c r="CY321" i="1"/>
  <c r="CZ321" i="1"/>
  <c r="DA321" i="1"/>
  <c r="DB321" i="1"/>
  <c r="DC321" i="1"/>
  <c r="DD321" i="1"/>
  <c r="DE321" i="1"/>
  <c r="DF321" i="1"/>
  <c r="DG321" i="1"/>
  <c r="DH321" i="1"/>
  <c r="DI321" i="1"/>
  <c r="DJ321" i="1"/>
  <c r="DK321" i="1"/>
  <c r="DL321" i="1"/>
  <c r="DM321" i="1"/>
  <c r="DN321" i="1"/>
  <c r="DO321" i="1"/>
  <c r="DP321" i="1"/>
  <c r="DQ321" i="1"/>
  <c r="DR321" i="1"/>
  <c r="DS321" i="1"/>
  <c r="DT321" i="1"/>
  <c r="DU321" i="1"/>
  <c r="DV321" i="1"/>
  <c r="DW321" i="1"/>
  <c r="DX321" i="1"/>
  <c r="DY321" i="1"/>
  <c r="DZ321" i="1"/>
  <c r="G131" i="3" a="1"/>
  <c r="G131" i="3" s="1"/>
  <c r="C131" i="3" a="1"/>
  <c r="C131" i="3" s="1"/>
  <c r="E131" i="3" s="1"/>
  <c r="AR300" i="1"/>
  <c r="AW101" i="1"/>
  <c r="AH313" i="1"/>
  <c r="AN114" i="1"/>
  <c r="AO310" i="1"/>
  <c r="AT111" i="1"/>
  <c r="Y309" i="1"/>
  <c r="AC110" i="1"/>
  <c r="AJ304" i="1"/>
  <c r="AO105" i="1"/>
  <c r="Z308" i="1"/>
  <c r="AE109" i="1"/>
  <c r="AK312" i="1"/>
  <c r="AP113" i="1"/>
  <c r="AT307" i="1"/>
  <c r="AZ108" i="1"/>
  <c r="AS308" i="1"/>
  <c r="AX109" i="1"/>
  <c r="V310" i="1"/>
  <c r="AA111" i="1"/>
  <c r="AQ301" i="1"/>
  <c r="AU102" i="1"/>
  <c r="AM303" i="1"/>
  <c r="AQ104" i="1"/>
  <c r="AD306" i="1"/>
  <c r="AI107" i="1"/>
  <c r="AI305" i="1"/>
  <c r="AM106" i="1"/>
  <c r="AC307" i="1"/>
  <c r="AG108" i="1"/>
  <c r="AU299" i="1"/>
  <c r="G2548" i="3" s="1" a="1"/>
  <c r="G2548" i="3" s="1"/>
  <c r="AY100" i="1"/>
  <c r="B132" i="3"/>
  <c r="AA316" i="1"/>
  <c r="AF117" i="1"/>
  <c r="AE314" i="1"/>
  <c r="AJ115" i="1"/>
  <c r="AG305" i="1"/>
  <c r="AK106" i="1"/>
  <c r="AL311" i="1"/>
  <c r="AR112" i="1"/>
  <c r="AF313" i="1"/>
  <c r="AL114" i="1"/>
  <c r="W318" i="1"/>
  <c r="AB119" i="1"/>
  <c r="AB315" i="1"/>
  <c r="AH116" i="1"/>
  <c r="X317" i="1"/>
  <c r="AD118" i="1"/>
  <c r="AP309" i="1"/>
  <c r="AV110" i="1"/>
  <c r="AN302" i="1"/>
  <c r="AS103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I121" i="1"/>
  <c r="H121" i="1"/>
  <c r="D321" i="1"/>
  <c r="E321" i="1"/>
  <c r="F321" i="1"/>
  <c r="G321" i="1"/>
  <c r="H321" i="1"/>
  <c r="I321" i="1"/>
  <c r="J321" i="1"/>
  <c r="K321" i="1"/>
  <c r="L321" i="1"/>
  <c r="M321" i="1"/>
  <c r="N321" i="1"/>
  <c r="O321" i="1"/>
  <c r="P321" i="1"/>
  <c r="Q321" i="1"/>
  <c r="R321" i="1"/>
  <c r="S321" i="1"/>
  <c r="T321" i="1"/>
  <c r="U321" i="1"/>
  <c r="AV321" i="1"/>
  <c r="AW321" i="1"/>
  <c r="AX321" i="1"/>
  <c r="AY321" i="1"/>
  <c r="B321" i="1"/>
  <c r="C321" i="1"/>
  <c r="A322" i="1"/>
  <c r="G121" i="1"/>
  <c r="F122" i="1"/>
  <c r="BA122" i="1" l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DB122" i="1"/>
  <c r="DC122" i="1"/>
  <c r="DD122" i="1"/>
  <c r="DE122" i="1"/>
  <c r="DF122" i="1"/>
  <c r="DG122" i="1"/>
  <c r="DH122" i="1"/>
  <c r="DI122" i="1"/>
  <c r="DJ122" i="1"/>
  <c r="DK122" i="1"/>
  <c r="DL122" i="1"/>
  <c r="DM122" i="1"/>
  <c r="DN122" i="1"/>
  <c r="DO122" i="1"/>
  <c r="DP122" i="1"/>
  <c r="DQ122" i="1"/>
  <c r="DR122" i="1"/>
  <c r="DS122" i="1"/>
  <c r="DT122" i="1"/>
  <c r="DU122" i="1"/>
  <c r="DV122" i="1"/>
  <c r="DW122" i="1"/>
  <c r="DX122" i="1"/>
  <c r="DY122" i="1"/>
  <c r="DZ122" i="1"/>
  <c r="AZ322" i="1"/>
  <c r="BA322" i="1"/>
  <c r="BB322" i="1"/>
  <c r="BC322" i="1"/>
  <c r="BD322" i="1"/>
  <c r="BE322" i="1"/>
  <c r="BF322" i="1"/>
  <c r="BG322" i="1"/>
  <c r="BH322" i="1"/>
  <c r="BI322" i="1"/>
  <c r="BJ322" i="1"/>
  <c r="BK322" i="1"/>
  <c r="BL322" i="1"/>
  <c r="BM322" i="1"/>
  <c r="BN322" i="1"/>
  <c r="BO322" i="1"/>
  <c r="BP322" i="1"/>
  <c r="BQ322" i="1"/>
  <c r="BR322" i="1"/>
  <c r="BS322" i="1"/>
  <c r="BT322" i="1"/>
  <c r="BU322" i="1"/>
  <c r="BV322" i="1"/>
  <c r="BW322" i="1"/>
  <c r="BX322" i="1"/>
  <c r="BY322" i="1"/>
  <c r="BZ322" i="1"/>
  <c r="CA322" i="1"/>
  <c r="CB322" i="1"/>
  <c r="CC322" i="1"/>
  <c r="CD322" i="1"/>
  <c r="CE322" i="1"/>
  <c r="CF322" i="1"/>
  <c r="CG322" i="1"/>
  <c r="CH322" i="1"/>
  <c r="CI322" i="1"/>
  <c r="CJ322" i="1"/>
  <c r="CK322" i="1"/>
  <c r="CL322" i="1"/>
  <c r="CM322" i="1"/>
  <c r="CN322" i="1"/>
  <c r="CO322" i="1"/>
  <c r="CP322" i="1"/>
  <c r="CQ322" i="1"/>
  <c r="CR322" i="1"/>
  <c r="CS322" i="1"/>
  <c r="CT322" i="1"/>
  <c r="CU322" i="1"/>
  <c r="CV322" i="1"/>
  <c r="CW322" i="1"/>
  <c r="CX322" i="1"/>
  <c r="CY322" i="1"/>
  <c r="CZ322" i="1"/>
  <c r="DA322" i="1"/>
  <c r="DB322" i="1"/>
  <c r="DC322" i="1"/>
  <c r="DD322" i="1"/>
  <c r="DE322" i="1"/>
  <c r="DF322" i="1"/>
  <c r="DG322" i="1"/>
  <c r="DH322" i="1"/>
  <c r="DI322" i="1"/>
  <c r="DJ322" i="1"/>
  <c r="DK322" i="1"/>
  <c r="DL322" i="1"/>
  <c r="DM322" i="1"/>
  <c r="DN322" i="1"/>
  <c r="DO322" i="1"/>
  <c r="DP322" i="1"/>
  <c r="DQ322" i="1"/>
  <c r="DR322" i="1"/>
  <c r="DS322" i="1"/>
  <c r="DT322" i="1"/>
  <c r="DU322" i="1"/>
  <c r="DV322" i="1"/>
  <c r="DW322" i="1"/>
  <c r="DX322" i="1"/>
  <c r="DY322" i="1"/>
  <c r="DZ322" i="1"/>
  <c r="G132" i="3" a="1"/>
  <c r="G132" i="3" s="1"/>
  <c r="C132" i="3" a="1"/>
  <c r="C132" i="3" s="1"/>
  <c r="E132" i="3" s="1"/>
  <c r="Y318" i="1"/>
  <c r="AD119" i="1"/>
  <c r="AG314" i="1"/>
  <c r="AL115" i="1"/>
  <c r="AD315" i="1"/>
  <c r="AJ116" i="1"/>
  <c r="AB308" i="1"/>
  <c r="AG109" i="1"/>
  <c r="AL304" i="1"/>
  <c r="AQ105" i="1"/>
  <c r="AR309" i="1"/>
  <c r="AX110" i="1"/>
  <c r="AA309" i="1"/>
  <c r="AE110" i="1"/>
  <c r="AN311" i="1"/>
  <c r="AT112" i="1"/>
  <c r="AQ310" i="1"/>
  <c r="AV111" i="1"/>
  <c r="V319" i="1"/>
  <c r="AB120" i="1"/>
  <c r="AF306" i="1"/>
  <c r="AK107" i="1"/>
  <c r="B133" i="3"/>
  <c r="AT300" i="1"/>
  <c r="AY101" i="1"/>
  <c r="AE307" i="1"/>
  <c r="AI108" i="1"/>
  <c r="W311" i="1"/>
  <c r="AA112" i="1"/>
  <c r="AJ313" i="1"/>
  <c r="AP114" i="1"/>
  <c r="X310" i="1"/>
  <c r="AC111" i="1"/>
  <c r="AS301" i="1"/>
  <c r="AW102" i="1"/>
  <c r="AO303" i="1"/>
  <c r="AS104" i="1"/>
  <c r="AC316" i="1"/>
  <c r="AH117" i="1"/>
  <c r="AM312" i="1"/>
  <c r="AR113" i="1"/>
  <c r="Z317" i="1"/>
  <c r="AF118" i="1"/>
  <c r="AH306" i="1"/>
  <c r="AM107" i="1"/>
  <c r="AP302" i="1"/>
  <c r="AU103" i="1"/>
  <c r="AU308" i="1"/>
  <c r="AZ109" i="1"/>
  <c r="AK305" i="1"/>
  <c r="AO106" i="1"/>
  <c r="AI314" i="1"/>
  <c r="AN115" i="1"/>
  <c r="J122" i="1"/>
  <c r="E322" i="1" s="1"/>
  <c r="K122" i="1"/>
  <c r="L122" i="1"/>
  <c r="M122" i="1"/>
  <c r="H322" i="1" s="1"/>
  <c r="N122" i="1"/>
  <c r="O122" i="1"/>
  <c r="P122" i="1"/>
  <c r="K322" i="1" s="1"/>
  <c r="Q122" i="1"/>
  <c r="R122" i="1"/>
  <c r="S122" i="1"/>
  <c r="N322" i="1" s="1"/>
  <c r="T122" i="1"/>
  <c r="U122" i="1"/>
  <c r="V122" i="1"/>
  <c r="Q322" i="1" s="1"/>
  <c r="W122" i="1"/>
  <c r="X122" i="1"/>
  <c r="Y122" i="1"/>
  <c r="T322" i="1" s="1"/>
  <c r="Z122" i="1"/>
  <c r="I122" i="1"/>
  <c r="H122" i="1"/>
  <c r="D322" i="1"/>
  <c r="F322" i="1"/>
  <c r="G322" i="1"/>
  <c r="I322" i="1"/>
  <c r="J322" i="1"/>
  <c r="L322" i="1"/>
  <c r="M322" i="1"/>
  <c r="O322" i="1"/>
  <c r="P322" i="1"/>
  <c r="R322" i="1"/>
  <c r="S322" i="1"/>
  <c r="U322" i="1"/>
  <c r="AV322" i="1"/>
  <c r="AW322" i="1"/>
  <c r="AX322" i="1"/>
  <c r="AY322" i="1"/>
  <c r="C322" i="1"/>
  <c r="A323" i="1"/>
  <c r="G122" i="1"/>
  <c r="B322" i="1" s="1"/>
  <c r="F123" i="1"/>
  <c r="BA123" i="1" l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DB123" i="1"/>
  <c r="DC123" i="1"/>
  <c r="DD123" i="1"/>
  <c r="DE123" i="1"/>
  <c r="DF123" i="1"/>
  <c r="DG123" i="1"/>
  <c r="DH123" i="1"/>
  <c r="DI123" i="1"/>
  <c r="DJ123" i="1"/>
  <c r="DK123" i="1"/>
  <c r="DL123" i="1"/>
  <c r="DM123" i="1"/>
  <c r="DN123" i="1"/>
  <c r="DO123" i="1"/>
  <c r="DP123" i="1"/>
  <c r="DQ123" i="1"/>
  <c r="DR123" i="1"/>
  <c r="DS123" i="1"/>
  <c r="DT123" i="1"/>
  <c r="DU123" i="1"/>
  <c r="DV123" i="1"/>
  <c r="DW123" i="1"/>
  <c r="DX123" i="1"/>
  <c r="DY123" i="1"/>
  <c r="DZ123" i="1"/>
  <c r="AZ323" i="1"/>
  <c r="BA323" i="1"/>
  <c r="BB323" i="1"/>
  <c r="BC323" i="1"/>
  <c r="BD323" i="1"/>
  <c r="BE323" i="1"/>
  <c r="BF323" i="1"/>
  <c r="BG323" i="1"/>
  <c r="BH323" i="1"/>
  <c r="BI323" i="1"/>
  <c r="BJ323" i="1"/>
  <c r="BK323" i="1"/>
  <c r="BL323" i="1"/>
  <c r="BM323" i="1"/>
  <c r="BN323" i="1"/>
  <c r="BO323" i="1"/>
  <c r="BP323" i="1"/>
  <c r="BQ323" i="1"/>
  <c r="BR323" i="1"/>
  <c r="BS323" i="1"/>
  <c r="BT323" i="1"/>
  <c r="BU323" i="1"/>
  <c r="BV323" i="1"/>
  <c r="BW323" i="1"/>
  <c r="BX323" i="1"/>
  <c r="BY323" i="1"/>
  <c r="BZ323" i="1"/>
  <c r="CA323" i="1"/>
  <c r="CB323" i="1"/>
  <c r="CC323" i="1"/>
  <c r="CD323" i="1"/>
  <c r="CE323" i="1"/>
  <c r="CF323" i="1"/>
  <c r="CG323" i="1"/>
  <c r="CH323" i="1"/>
  <c r="CI323" i="1"/>
  <c r="CJ323" i="1"/>
  <c r="CK323" i="1"/>
  <c r="CL323" i="1"/>
  <c r="CM323" i="1"/>
  <c r="CN323" i="1"/>
  <c r="CO323" i="1"/>
  <c r="CP323" i="1"/>
  <c r="CQ323" i="1"/>
  <c r="CR323" i="1"/>
  <c r="CS323" i="1"/>
  <c r="CT323" i="1"/>
  <c r="CU323" i="1"/>
  <c r="CV323" i="1"/>
  <c r="CW323" i="1"/>
  <c r="CX323" i="1"/>
  <c r="CY323" i="1"/>
  <c r="CZ323" i="1"/>
  <c r="DA323" i="1"/>
  <c r="DB323" i="1"/>
  <c r="DC323" i="1"/>
  <c r="DD323" i="1"/>
  <c r="DE323" i="1"/>
  <c r="DF323" i="1"/>
  <c r="DG323" i="1"/>
  <c r="DH323" i="1"/>
  <c r="DI323" i="1"/>
  <c r="DJ323" i="1"/>
  <c r="DK323" i="1"/>
  <c r="DL323" i="1"/>
  <c r="DM323" i="1"/>
  <c r="DN323" i="1"/>
  <c r="DO323" i="1"/>
  <c r="DP323" i="1"/>
  <c r="DQ323" i="1"/>
  <c r="DR323" i="1"/>
  <c r="DS323" i="1"/>
  <c r="DT323" i="1"/>
  <c r="DU323" i="1"/>
  <c r="DV323" i="1"/>
  <c r="DW323" i="1"/>
  <c r="DX323" i="1"/>
  <c r="DY323" i="1"/>
  <c r="DZ323" i="1"/>
  <c r="G133" i="3" a="1"/>
  <c r="G133" i="3" s="1"/>
  <c r="C133" i="3" a="1"/>
  <c r="C133" i="3" s="1"/>
  <c r="E133" i="3" s="1"/>
  <c r="AT309" i="1"/>
  <c r="AZ110" i="1"/>
  <c r="AA318" i="1"/>
  <c r="AF119" i="1"/>
  <c r="AN304" i="1"/>
  <c r="AS105" i="1"/>
  <c r="AK314" i="1"/>
  <c r="AP115" i="1"/>
  <c r="AU301" i="1"/>
  <c r="AY102" i="1"/>
  <c r="AP311" i="1"/>
  <c r="AV112" i="1"/>
  <c r="AS310" i="1"/>
  <c r="AX111" i="1"/>
  <c r="AE316" i="1"/>
  <c r="AJ117" i="1"/>
  <c r="AJ306" i="1"/>
  <c r="AO107" i="1"/>
  <c r="AI307" i="1"/>
  <c r="AM108" i="1"/>
  <c r="AB317" i="1"/>
  <c r="AH118" i="1"/>
  <c r="Y311" i="1"/>
  <c r="AC112" i="1"/>
  <c r="AD308" i="1"/>
  <c r="AI109" i="1"/>
  <c r="W320" i="1"/>
  <c r="AB121" i="1"/>
  <c r="Z310" i="1"/>
  <c r="AE111" i="1"/>
  <c r="AC309" i="1"/>
  <c r="AG110" i="1"/>
  <c r="X319" i="1"/>
  <c r="AD120" i="1"/>
  <c r="AH315" i="1"/>
  <c r="AN116" i="1"/>
  <c r="AQ303" i="1"/>
  <c r="AU104" i="1"/>
  <c r="AL313" i="1"/>
  <c r="AR114" i="1"/>
  <c r="AR302" i="1"/>
  <c r="AW103" i="1"/>
  <c r="V312" i="1"/>
  <c r="AA113" i="1"/>
  <c r="B134" i="3"/>
  <c r="B135" i="3" s="1"/>
  <c r="AG307" i="1"/>
  <c r="AK108" i="1"/>
  <c r="AO312" i="1"/>
  <c r="AT113" i="1"/>
  <c r="AM305" i="1"/>
  <c r="AQ106" i="1"/>
  <c r="AF315" i="1"/>
  <c r="AL116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I123" i="1"/>
  <c r="H123" i="1"/>
  <c r="D323" i="1"/>
  <c r="E323" i="1"/>
  <c r="F323" i="1"/>
  <c r="G323" i="1"/>
  <c r="H323" i="1"/>
  <c r="I323" i="1"/>
  <c r="J323" i="1"/>
  <c r="K323" i="1"/>
  <c r="L323" i="1"/>
  <c r="M323" i="1"/>
  <c r="N323" i="1"/>
  <c r="O323" i="1"/>
  <c r="P323" i="1"/>
  <c r="Q323" i="1"/>
  <c r="R323" i="1"/>
  <c r="S323" i="1"/>
  <c r="T323" i="1"/>
  <c r="U323" i="1"/>
  <c r="AV323" i="1"/>
  <c r="AW323" i="1"/>
  <c r="AX323" i="1"/>
  <c r="AY323" i="1"/>
  <c r="B323" i="1"/>
  <c r="C323" i="1"/>
  <c r="A324" i="1"/>
  <c r="G123" i="1"/>
  <c r="F124" i="1"/>
  <c r="BA124" i="1" l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DB124" i="1"/>
  <c r="DC124" i="1"/>
  <c r="DD124" i="1"/>
  <c r="DE124" i="1"/>
  <c r="DF124" i="1"/>
  <c r="DG124" i="1"/>
  <c r="DH124" i="1"/>
  <c r="DI124" i="1"/>
  <c r="DJ124" i="1"/>
  <c r="DK124" i="1"/>
  <c r="DL124" i="1"/>
  <c r="DM124" i="1"/>
  <c r="DN124" i="1"/>
  <c r="DO124" i="1"/>
  <c r="DP124" i="1"/>
  <c r="DQ124" i="1"/>
  <c r="DR124" i="1"/>
  <c r="DS124" i="1"/>
  <c r="DT124" i="1"/>
  <c r="DU124" i="1"/>
  <c r="DV124" i="1"/>
  <c r="DW124" i="1"/>
  <c r="DX124" i="1"/>
  <c r="DY124" i="1"/>
  <c r="DZ124" i="1"/>
  <c r="AZ324" i="1"/>
  <c r="BA324" i="1"/>
  <c r="BB324" i="1"/>
  <c r="BC324" i="1"/>
  <c r="BD324" i="1"/>
  <c r="BE324" i="1"/>
  <c r="BF324" i="1"/>
  <c r="BG324" i="1"/>
  <c r="BH324" i="1"/>
  <c r="BI324" i="1"/>
  <c r="BJ324" i="1"/>
  <c r="BK324" i="1"/>
  <c r="BL324" i="1"/>
  <c r="BM324" i="1"/>
  <c r="BN324" i="1"/>
  <c r="BO324" i="1"/>
  <c r="BP324" i="1"/>
  <c r="BQ324" i="1"/>
  <c r="BR324" i="1"/>
  <c r="BS324" i="1"/>
  <c r="BT324" i="1"/>
  <c r="BU324" i="1"/>
  <c r="BV324" i="1"/>
  <c r="BW324" i="1"/>
  <c r="BX324" i="1"/>
  <c r="BY324" i="1"/>
  <c r="BZ324" i="1"/>
  <c r="CA324" i="1"/>
  <c r="CB324" i="1"/>
  <c r="CC324" i="1"/>
  <c r="CD324" i="1"/>
  <c r="CE324" i="1"/>
  <c r="CF324" i="1"/>
  <c r="CG324" i="1"/>
  <c r="CH324" i="1"/>
  <c r="CI324" i="1"/>
  <c r="CJ324" i="1"/>
  <c r="CK324" i="1"/>
  <c r="CL324" i="1"/>
  <c r="CM324" i="1"/>
  <c r="CN324" i="1"/>
  <c r="CO324" i="1"/>
  <c r="CP324" i="1"/>
  <c r="CQ324" i="1"/>
  <c r="CR324" i="1"/>
  <c r="CS324" i="1"/>
  <c r="CT324" i="1"/>
  <c r="CU324" i="1"/>
  <c r="CV324" i="1"/>
  <c r="CW324" i="1"/>
  <c r="CX324" i="1"/>
  <c r="CY324" i="1"/>
  <c r="CZ324" i="1"/>
  <c r="DA324" i="1"/>
  <c r="DB324" i="1"/>
  <c r="DC324" i="1"/>
  <c r="DD324" i="1"/>
  <c r="DE324" i="1"/>
  <c r="DF324" i="1"/>
  <c r="DG324" i="1"/>
  <c r="DH324" i="1"/>
  <c r="DI324" i="1"/>
  <c r="DJ324" i="1"/>
  <c r="DK324" i="1"/>
  <c r="DL324" i="1"/>
  <c r="DM324" i="1"/>
  <c r="DN324" i="1"/>
  <c r="DO324" i="1"/>
  <c r="DP324" i="1"/>
  <c r="DQ324" i="1"/>
  <c r="DR324" i="1"/>
  <c r="DS324" i="1"/>
  <c r="DT324" i="1"/>
  <c r="DU324" i="1"/>
  <c r="DV324" i="1"/>
  <c r="DW324" i="1"/>
  <c r="DX324" i="1"/>
  <c r="DY324" i="1"/>
  <c r="DZ324" i="1"/>
  <c r="G135" i="3" a="1"/>
  <c r="G135" i="3" s="1"/>
  <c r="B136" i="3"/>
  <c r="C135" i="3" a="1"/>
  <c r="C135" i="3" s="1"/>
  <c r="E135" i="3" s="1"/>
  <c r="G134" i="3" a="1"/>
  <c r="G134" i="3" s="1"/>
  <c r="C134" i="3" a="1"/>
  <c r="C134" i="3" s="1"/>
  <c r="E134" i="3" s="1"/>
  <c r="AN313" i="1"/>
  <c r="AT114" i="1"/>
  <c r="AS303" i="1"/>
  <c r="AW104" i="1"/>
  <c r="AI316" i="1"/>
  <c r="AN117" i="1"/>
  <c r="AA311" i="1"/>
  <c r="AE112" i="1"/>
  <c r="X312" i="1"/>
  <c r="AC113" i="1"/>
  <c r="AK307" i="1"/>
  <c r="AO108" i="1"/>
  <c r="AQ312" i="1"/>
  <c r="AV113" i="1"/>
  <c r="AO305" i="1"/>
  <c r="AS106" i="1"/>
  <c r="AL306" i="1"/>
  <c r="AQ107" i="1"/>
  <c r="W313" i="1"/>
  <c r="AA114" i="1"/>
  <c r="AP304" i="1"/>
  <c r="AU105" i="1"/>
  <c r="AB310" i="1"/>
  <c r="AG111" i="1"/>
  <c r="AE309" i="1"/>
  <c r="AI110" i="1"/>
  <c r="AH308" i="1"/>
  <c r="AM109" i="1"/>
  <c r="AR311" i="1"/>
  <c r="AX112" i="1"/>
  <c r="AJ315" i="1"/>
  <c r="AP116" i="1"/>
  <c r="AU310" i="1"/>
  <c r="AZ111" i="1"/>
  <c r="AG316" i="1"/>
  <c r="AL117" i="1"/>
  <c r="AF308" i="1"/>
  <c r="AK109" i="1"/>
  <c r="AM314" i="1"/>
  <c r="AR115" i="1"/>
  <c r="Y320" i="1"/>
  <c r="AD121" i="1"/>
  <c r="V321" i="1"/>
  <c r="AB122" i="1"/>
  <c r="AC318" i="1"/>
  <c r="AH119" i="1"/>
  <c r="AD317" i="1"/>
  <c r="AJ118" i="1"/>
  <c r="AT302" i="1"/>
  <c r="AY103" i="1"/>
  <c r="Z319" i="1"/>
  <c r="AF120" i="1"/>
  <c r="J124" i="1"/>
  <c r="K124" i="1"/>
  <c r="F324" i="1" s="1"/>
  <c r="L124" i="1"/>
  <c r="M124" i="1"/>
  <c r="N124" i="1"/>
  <c r="I324" i="1" s="1"/>
  <c r="O124" i="1"/>
  <c r="P124" i="1"/>
  <c r="Q124" i="1"/>
  <c r="L324" i="1" s="1"/>
  <c r="R124" i="1"/>
  <c r="S124" i="1"/>
  <c r="T124" i="1"/>
  <c r="O324" i="1" s="1"/>
  <c r="U124" i="1"/>
  <c r="V124" i="1"/>
  <c r="W124" i="1"/>
  <c r="R324" i="1" s="1"/>
  <c r="X124" i="1"/>
  <c r="Y124" i="1"/>
  <c r="Z124" i="1"/>
  <c r="U324" i="1" s="1"/>
  <c r="I124" i="1"/>
  <c r="D324" i="1" s="1"/>
  <c r="H124" i="1"/>
  <c r="E324" i="1"/>
  <c r="G324" i="1"/>
  <c r="H324" i="1"/>
  <c r="J324" i="1"/>
  <c r="K324" i="1"/>
  <c r="M324" i="1"/>
  <c r="N324" i="1"/>
  <c r="P324" i="1"/>
  <c r="Q324" i="1"/>
  <c r="S324" i="1"/>
  <c r="T324" i="1"/>
  <c r="AV324" i="1"/>
  <c r="AW324" i="1"/>
  <c r="AX324" i="1"/>
  <c r="AY324" i="1"/>
  <c r="C324" i="1"/>
  <c r="A325" i="1"/>
  <c r="G124" i="1"/>
  <c r="B324" i="1" s="1"/>
  <c r="F125" i="1"/>
  <c r="BA125" i="1" l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DB125" i="1"/>
  <c r="DC125" i="1"/>
  <c r="DD125" i="1"/>
  <c r="DE125" i="1"/>
  <c r="DF125" i="1"/>
  <c r="DG125" i="1"/>
  <c r="DH125" i="1"/>
  <c r="DI125" i="1"/>
  <c r="DJ125" i="1"/>
  <c r="DK125" i="1"/>
  <c r="DL125" i="1"/>
  <c r="DM125" i="1"/>
  <c r="DN125" i="1"/>
  <c r="DO125" i="1"/>
  <c r="DP125" i="1"/>
  <c r="DQ125" i="1"/>
  <c r="DR125" i="1"/>
  <c r="DS125" i="1"/>
  <c r="DT125" i="1"/>
  <c r="DU125" i="1"/>
  <c r="DV125" i="1"/>
  <c r="DW125" i="1"/>
  <c r="DX125" i="1"/>
  <c r="DY125" i="1"/>
  <c r="DZ125" i="1"/>
  <c r="AZ325" i="1"/>
  <c r="BA325" i="1"/>
  <c r="BB325" i="1"/>
  <c r="BC325" i="1"/>
  <c r="BD325" i="1"/>
  <c r="BE325" i="1"/>
  <c r="BF325" i="1"/>
  <c r="BG325" i="1"/>
  <c r="BH325" i="1"/>
  <c r="BI325" i="1"/>
  <c r="BJ325" i="1"/>
  <c r="BK325" i="1"/>
  <c r="BL325" i="1"/>
  <c r="BM325" i="1"/>
  <c r="BN325" i="1"/>
  <c r="BO325" i="1"/>
  <c r="BP325" i="1"/>
  <c r="BQ325" i="1"/>
  <c r="BR325" i="1"/>
  <c r="BS325" i="1"/>
  <c r="BT325" i="1"/>
  <c r="BU325" i="1"/>
  <c r="BV325" i="1"/>
  <c r="BW325" i="1"/>
  <c r="BX325" i="1"/>
  <c r="BY325" i="1"/>
  <c r="BZ325" i="1"/>
  <c r="CA325" i="1"/>
  <c r="CB325" i="1"/>
  <c r="CC325" i="1"/>
  <c r="CD325" i="1"/>
  <c r="CE325" i="1"/>
  <c r="CF325" i="1"/>
  <c r="CG325" i="1"/>
  <c r="CH325" i="1"/>
  <c r="CI325" i="1"/>
  <c r="CJ325" i="1"/>
  <c r="CK325" i="1"/>
  <c r="CL325" i="1"/>
  <c r="CM325" i="1"/>
  <c r="CN325" i="1"/>
  <c r="CO325" i="1"/>
  <c r="CP325" i="1"/>
  <c r="CQ325" i="1"/>
  <c r="CR325" i="1"/>
  <c r="CS325" i="1"/>
  <c r="CT325" i="1"/>
  <c r="CU325" i="1"/>
  <c r="CV325" i="1"/>
  <c r="CW325" i="1"/>
  <c r="CX325" i="1"/>
  <c r="CY325" i="1"/>
  <c r="CZ325" i="1"/>
  <c r="DA325" i="1"/>
  <c r="DB325" i="1"/>
  <c r="DC325" i="1"/>
  <c r="DD325" i="1"/>
  <c r="DE325" i="1"/>
  <c r="DF325" i="1"/>
  <c r="DG325" i="1"/>
  <c r="DH325" i="1"/>
  <c r="DI325" i="1"/>
  <c r="DJ325" i="1"/>
  <c r="DK325" i="1"/>
  <c r="DL325" i="1"/>
  <c r="DM325" i="1"/>
  <c r="DN325" i="1"/>
  <c r="DO325" i="1"/>
  <c r="DP325" i="1"/>
  <c r="DQ325" i="1"/>
  <c r="DR325" i="1"/>
  <c r="DS325" i="1"/>
  <c r="DT325" i="1"/>
  <c r="DU325" i="1"/>
  <c r="DV325" i="1"/>
  <c r="DW325" i="1"/>
  <c r="DX325" i="1"/>
  <c r="DY325" i="1"/>
  <c r="DZ325" i="1"/>
  <c r="G136" i="3" a="1"/>
  <c r="G136" i="3" s="1"/>
  <c r="B137" i="3"/>
  <c r="C136" i="3" a="1"/>
  <c r="C136" i="3" s="1"/>
  <c r="E136" i="3" s="1"/>
  <c r="AA320" i="1"/>
  <c r="AF121" i="1"/>
  <c r="AB319" i="1"/>
  <c r="AH120" i="1"/>
  <c r="AL315" i="1"/>
  <c r="AR116" i="1"/>
  <c r="AT311" i="1"/>
  <c r="AZ112" i="1"/>
  <c r="AI309" i="1"/>
  <c r="AM110" i="1"/>
  <c r="AQ305" i="1"/>
  <c r="AU106" i="1"/>
  <c r="AM307" i="1"/>
  <c r="AQ108" i="1"/>
  <c r="AJ308" i="1"/>
  <c r="AO109" i="1"/>
  <c r="AH317" i="1"/>
  <c r="AN118" i="1"/>
  <c r="AE318" i="1"/>
  <c r="AJ119" i="1"/>
  <c r="X321" i="1"/>
  <c r="AD122" i="1"/>
  <c r="AF317" i="1"/>
  <c r="AL118" i="1"/>
  <c r="AS312" i="1"/>
  <c r="AX113" i="1"/>
  <c r="AC311" i="1"/>
  <c r="AG112" i="1"/>
  <c r="AP313" i="1"/>
  <c r="AV114" i="1"/>
  <c r="Z312" i="1"/>
  <c r="AE113" i="1"/>
  <c r="AO314" i="1"/>
  <c r="AT115" i="1"/>
  <c r="AU303" i="1"/>
  <c r="AY104" i="1"/>
  <c r="W322" i="1"/>
  <c r="AB123" i="1"/>
  <c r="AG309" i="1"/>
  <c r="AK110" i="1"/>
  <c r="AK316" i="1"/>
  <c r="AP117" i="1"/>
  <c r="AD310" i="1"/>
  <c r="AI111" i="1"/>
  <c r="V314" i="1"/>
  <c r="AA115" i="1"/>
  <c r="AN306" i="1"/>
  <c r="AS107" i="1"/>
  <c r="Y313" i="1"/>
  <c r="AC114" i="1"/>
  <c r="AR304" i="1"/>
  <c r="AW10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I125" i="1"/>
  <c r="H125" i="1"/>
  <c r="D325" i="1"/>
  <c r="E325" i="1"/>
  <c r="F325" i="1"/>
  <c r="G325" i="1"/>
  <c r="H325" i="1"/>
  <c r="I325" i="1"/>
  <c r="J325" i="1"/>
  <c r="K325" i="1"/>
  <c r="L325" i="1"/>
  <c r="M325" i="1"/>
  <c r="N325" i="1"/>
  <c r="O325" i="1"/>
  <c r="P325" i="1"/>
  <c r="Q325" i="1"/>
  <c r="R325" i="1"/>
  <c r="S325" i="1"/>
  <c r="T325" i="1"/>
  <c r="U325" i="1"/>
  <c r="AV325" i="1"/>
  <c r="AW325" i="1"/>
  <c r="AX325" i="1"/>
  <c r="AY325" i="1"/>
  <c r="B325" i="1"/>
  <c r="C325" i="1"/>
  <c r="A326" i="1"/>
  <c r="G125" i="1"/>
  <c r="F126" i="1"/>
  <c r="BA126" i="1" l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DB126" i="1"/>
  <c r="DC126" i="1"/>
  <c r="DD126" i="1"/>
  <c r="DE126" i="1"/>
  <c r="DF126" i="1"/>
  <c r="DG126" i="1"/>
  <c r="DH126" i="1"/>
  <c r="DI126" i="1"/>
  <c r="DJ126" i="1"/>
  <c r="DK126" i="1"/>
  <c r="DL126" i="1"/>
  <c r="DM126" i="1"/>
  <c r="DN126" i="1"/>
  <c r="DO126" i="1"/>
  <c r="DP126" i="1"/>
  <c r="DQ126" i="1"/>
  <c r="DR126" i="1"/>
  <c r="DS126" i="1"/>
  <c r="DT126" i="1"/>
  <c r="DU126" i="1"/>
  <c r="DV126" i="1"/>
  <c r="DW126" i="1"/>
  <c r="DX126" i="1"/>
  <c r="DY126" i="1"/>
  <c r="DZ126" i="1"/>
  <c r="AZ326" i="1"/>
  <c r="BA326" i="1"/>
  <c r="BB326" i="1"/>
  <c r="BC326" i="1"/>
  <c r="BD326" i="1"/>
  <c r="BE326" i="1"/>
  <c r="BF326" i="1"/>
  <c r="BG326" i="1"/>
  <c r="BH326" i="1"/>
  <c r="BI326" i="1"/>
  <c r="BJ326" i="1"/>
  <c r="BK326" i="1"/>
  <c r="BL326" i="1"/>
  <c r="BM326" i="1"/>
  <c r="BN326" i="1"/>
  <c r="BO326" i="1"/>
  <c r="BP326" i="1"/>
  <c r="BQ326" i="1"/>
  <c r="BR326" i="1"/>
  <c r="BS326" i="1"/>
  <c r="BT326" i="1"/>
  <c r="BU326" i="1"/>
  <c r="BV326" i="1"/>
  <c r="BW326" i="1"/>
  <c r="BX326" i="1"/>
  <c r="BY326" i="1"/>
  <c r="BZ326" i="1"/>
  <c r="CA326" i="1"/>
  <c r="CB326" i="1"/>
  <c r="CC326" i="1"/>
  <c r="CD326" i="1"/>
  <c r="CE326" i="1"/>
  <c r="CF326" i="1"/>
  <c r="CG326" i="1"/>
  <c r="CH326" i="1"/>
  <c r="CI326" i="1"/>
  <c r="CJ326" i="1"/>
  <c r="CK326" i="1"/>
  <c r="CL326" i="1"/>
  <c r="CM326" i="1"/>
  <c r="CN326" i="1"/>
  <c r="CO326" i="1"/>
  <c r="CP326" i="1"/>
  <c r="CQ326" i="1"/>
  <c r="CR326" i="1"/>
  <c r="CS326" i="1"/>
  <c r="CT326" i="1"/>
  <c r="CU326" i="1"/>
  <c r="CV326" i="1"/>
  <c r="CW326" i="1"/>
  <c r="CX326" i="1"/>
  <c r="CY326" i="1"/>
  <c r="CZ326" i="1"/>
  <c r="DA326" i="1"/>
  <c r="DB326" i="1"/>
  <c r="DC326" i="1"/>
  <c r="DD326" i="1"/>
  <c r="DE326" i="1"/>
  <c r="DF326" i="1"/>
  <c r="DG326" i="1"/>
  <c r="DH326" i="1"/>
  <c r="DI326" i="1"/>
  <c r="DJ326" i="1"/>
  <c r="DK326" i="1"/>
  <c r="DL326" i="1"/>
  <c r="DM326" i="1"/>
  <c r="DN326" i="1"/>
  <c r="DO326" i="1"/>
  <c r="DP326" i="1"/>
  <c r="DQ326" i="1"/>
  <c r="DR326" i="1"/>
  <c r="DS326" i="1"/>
  <c r="DT326" i="1"/>
  <c r="DU326" i="1"/>
  <c r="DV326" i="1"/>
  <c r="DW326" i="1"/>
  <c r="DX326" i="1"/>
  <c r="DY326" i="1"/>
  <c r="DZ326" i="1"/>
  <c r="G137" i="3" a="1"/>
  <c r="G137" i="3" s="1"/>
  <c r="C137" i="3" a="1"/>
  <c r="C137" i="3" s="1"/>
  <c r="E137" i="3" s="1"/>
  <c r="B138" i="3"/>
  <c r="AO307" i="1"/>
  <c r="AS108" i="1"/>
  <c r="AJ317" i="1"/>
  <c r="AP118" i="1"/>
  <c r="AT304" i="1"/>
  <c r="AY105" i="1"/>
  <c r="AQ314" i="1"/>
  <c r="AV115" i="1"/>
  <c r="AG318" i="1"/>
  <c r="AL119" i="1"/>
  <c r="AI318" i="1"/>
  <c r="AN119" i="1"/>
  <c r="AP306" i="1"/>
  <c r="AU107" i="1"/>
  <c r="AM316" i="1"/>
  <c r="AR117" i="1"/>
  <c r="X314" i="1"/>
  <c r="AC115" i="1"/>
  <c r="AE311" i="1"/>
  <c r="AI112" i="1"/>
  <c r="V323" i="1"/>
  <c r="AB124" i="1"/>
  <c r="AA313" i="1"/>
  <c r="AE114" i="1"/>
  <c r="AR313" i="1"/>
  <c r="AX114" i="1"/>
  <c r="AD319" i="1"/>
  <c r="AJ120" i="1"/>
  <c r="AL308" i="1"/>
  <c r="AQ109" i="1"/>
  <c r="AU312" i="1"/>
  <c r="AZ113" i="1"/>
  <c r="Z321" i="1"/>
  <c r="AF122" i="1"/>
  <c r="AS305" i="1"/>
  <c r="AW106" i="1"/>
  <c r="W315" i="1"/>
  <c r="AA116" i="1"/>
  <c r="AF310" i="1"/>
  <c r="AK111" i="1"/>
  <c r="AN315" i="1"/>
  <c r="AT116" i="1"/>
  <c r="AB312" i="1"/>
  <c r="AG113" i="1"/>
  <c r="Y322" i="1"/>
  <c r="AD123" i="1"/>
  <c r="AK309" i="1"/>
  <c r="AO110" i="1"/>
  <c r="AH310" i="1"/>
  <c r="AM111" i="1"/>
  <c r="AC320" i="1"/>
  <c r="AH121" i="1"/>
  <c r="J126" i="1"/>
  <c r="E326" i="1" s="1"/>
  <c r="K126" i="1"/>
  <c r="L126" i="1"/>
  <c r="M126" i="1"/>
  <c r="H326" i="1" s="1"/>
  <c r="N126" i="1"/>
  <c r="O126" i="1"/>
  <c r="P126" i="1"/>
  <c r="K326" i="1" s="1"/>
  <c r="Q126" i="1"/>
  <c r="R126" i="1"/>
  <c r="S126" i="1"/>
  <c r="N326" i="1" s="1"/>
  <c r="T126" i="1"/>
  <c r="U126" i="1"/>
  <c r="V126" i="1"/>
  <c r="Q326" i="1" s="1"/>
  <c r="W126" i="1"/>
  <c r="X126" i="1"/>
  <c r="Y126" i="1"/>
  <c r="T326" i="1" s="1"/>
  <c r="Z126" i="1"/>
  <c r="I126" i="1"/>
  <c r="H126" i="1"/>
  <c r="D326" i="1"/>
  <c r="F326" i="1"/>
  <c r="G326" i="1"/>
  <c r="I326" i="1"/>
  <c r="J326" i="1"/>
  <c r="L326" i="1"/>
  <c r="M326" i="1"/>
  <c r="O326" i="1"/>
  <c r="P326" i="1"/>
  <c r="R326" i="1"/>
  <c r="S326" i="1"/>
  <c r="U326" i="1"/>
  <c r="AV326" i="1"/>
  <c r="AW326" i="1"/>
  <c r="AX326" i="1"/>
  <c r="AY326" i="1"/>
  <c r="C326" i="1"/>
  <c r="A327" i="1"/>
  <c r="G126" i="1"/>
  <c r="B326" i="1" s="1"/>
  <c r="F127" i="1"/>
  <c r="BA127" i="1" l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DB127" i="1"/>
  <c r="DC127" i="1"/>
  <c r="DD127" i="1"/>
  <c r="DE127" i="1"/>
  <c r="DF127" i="1"/>
  <c r="DG127" i="1"/>
  <c r="DH127" i="1"/>
  <c r="DI127" i="1"/>
  <c r="DJ127" i="1"/>
  <c r="DK127" i="1"/>
  <c r="DL127" i="1"/>
  <c r="DM127" i="1"/>
  <c r="DN127" i="1"/>
  <c r="DO127" i="1"/>
  <c r="DP127" i="1"/>
  <c r="DQ127" i="1"/>
  <c r="DR127" i="1"/>
  <c r="DS127" i="1"/>
  <c r="DT127" i="1"/>
  <c r="DU127" i="1"/>
  <c r="DV127" i="1"/>
  <c r="DW127" i="1"/>
  <c r="DX127" i="1"/>
  <c r="DY127" i="1"/>
  <c r="DZ127" i="1"/>
  <c r="AZ327" i="1"/>
  <c r="BA327" i="1"/>
  <c r="BB327" i="1"/>
  <c r="BC327" i="1"/>
  <c r="BD327" i="1"/>
  <c r="BE327" i="1"/>
  <c r="BF327" i="1"/>
  <c r="BG327" i="1"/>
  <c r="BH327" i="1"/>
  <c r="BI327" i="1"/>
  <c r="BJ327" i="1"/>
  <c r="BK327" i="1"/>
  <c r="BL327" i="1"/>
  <c r="BM327" i="1"/>
  <c r="BN327" i="1"/>
  <c r="BO327" i="1"/>
  <c r="BP327" i="1"/>
  <c r="BQ327" i="1"/>
  <c r="BR327" i="1"/>
  <c r="BS327" i="1"/>
  <c r="BT327" i="1"/>
  <c r="BU327" i="1"/>
  <c r="BV327" i="1"/>
  <c r="BW327" i="1"/>
  <c r="BX327" i="1"/>
  <c r="BY327" i="1"/>
  <c r="BZ327" i="1"/>
  <c r="CA327" i="1"/>
  <c r="CB327" i="1"/>
  <c r="CC327" i="1"/>
  <c r="CD327" i="1"/>
  <c r="CE327" i="1"/>
  <c r="CF327" i="1"/>
  <c r="CG327" i="1"/>
  <c r="CH327" i="1"/>
  <c r="CI327" i="1"/>
  <c r="CJ327" i="1"/>
  <c r="CK327" i="1"/>
  <c r="CL327" i="1"/>
  <c r="CM327" i="1"/>
  <c r="CN327" i="1"/>
  <c r="CO327" i="1"/>
  <c r="CP327" i="1"/>
  <c r="CQ327" i="1"/>
  <c r="CR327" i="1"/>
  <c r="CS327" i="1"/>
  <c r="CT327" i="1"/>
  <c r="CU327" i="1"/>
  <c r="CV327" i="1"/>
  <c r="CW327" i="1"/>
  <c r="CX327" i="1"/>
  <c r="CY327" i="1"/>
  <c r="CZ327" i="1"/>
  <c r="DA327" i="1"/>
  <c r="DB327" i="1"/>
  <c r="DC327" i="1"/>
  <c r="DD327" i="1"/>
  <c r="DE327" i="1"/>
  <c r="DF327" i="1"/>
  <c r="DG327" i="1"/>
  <c r="DH327" i="1"/>
  <c r="DI327" i="1"/>
  <c r="DJ327" i="1"/>
  <c r="DK327" i="1"/>
  <c r="DL327" i="1"/>
  <c r="DM327" i="1"/>
  <c r="DN327" i="1"/>
  <c r="DO327" i="1"/>
  <c r="DP327" i="1"/>
  <c r="DQ327" i="1"/>
  <c r="DR327" i="1"/>
  <c r="DS327" i="1"/>
  <c r="DT327" i="1"/>
  <c r="DU327" i="1"/>
  <c r="DV327" i="1"/>
  <c r="DW327" i="1"/>
  <c r="DX327" i="1"/>
  <c r="DY327" i="1"/>
  <c r="DZ327" i="1"/>
  <c r="B139" i="3"/>
  <c r="G138" i="3" a="1"/>
  <c r="G138" i="3" s="1"/>
  <c r="C138" i="3" a="1"/>
  <c r="C138" i="3" s="1"/>
  <c r="E138" i="3" s="1"/>
  <c r="AJ310" i="1"/>
  <c r="AO111" i="1"/>
  <c r="AO316" i="1"/>
  <c r="AT117" i="1"/>
  <c r="AR306" i="1"/>
  <c r="AW107" i="1"/>
  <c r="AM309" i="1"/>
  <c r="AQ110" i="1"/>
  <c r="Z314" i="1"/>
  <c r="AE115" i="1"/>
  <c r="Y315" i="1"/>
  <c r="AC116" i="1"/>
  <c r="AH319" i="1"/>
  <c r="AN120" i="1"/>
  <c r="AU305" i="1"/>
  <c r="AY106" i="1"/>
  <c r="AI311" i="1"/>
  <c r="AM112" i="1"/>
  <c r="AC313" i="1"/>
  <c r="AG114" i="1"/>
  <c r="V316" i="1"/>
  <c r="AA117" i="1"/>
  <c r="AT313" i="1"/>
  <c r="AZ114" i="1"/>
  <c r="AS314" i="1"/>
  <c r="AX115" i="1"/>
  <c r="AD312" i="1"/>
  <c r="AI113" i="1"/>
  <c r="AQ307" i="1"/>
  <c r="AU108" i="1"/>
  <c r="AP315" i="1"/>
  <c r="AV116" i="1"/>
  <c r="AN308" i="1"/>
  <c r="AS109" i="1"/>
  <c r="AB321" i="1"/>
  <c r="AH122" i="1"/>
  <c r="X323" i="1"/>
  <c r="AD124" i="1"/>
  <c r="AG311" i="1"/>
  <c r="AK112" i="1"/>
  <c r="AA322" i="1"/>
  <c r="AF123" i="1"/>
  <c r="AE320" i="1"/>
  <c r="AJ121" i="1"/>
  <c r="W324" i="1"/>
  <c r="AB125" i="1"/>
  <c r="AL317" i="1"/>
  <c r="AR118" i="1"/>
  <c r="AF319" i="1"/>
  <c r="AL120" i="1"/>
  <c r="AK318" i="1"/>
  <c r="AP119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I127" i="1"/>
  <c r="H127" i="1"/>
  <c r="D327" i="1"/>
  <c r="E327" i="1"/>
  <c r="F327" i="1"/>
  <c r="G327" i="1"/>
  <c r="H327" i="1"/>
  <c r="I327" i="1"/>
  <c r="J327" i="1"/>
  <c r="K327" i="1"/>
  <c r="L327" i="1"/>
  <c r="M327" i="1"/>
  <c r="N327" i="1"/>
  <c r="O327" i="1"/>
  <c r="P327" i="1"/>
  <c r="Q327" i="1"/>
  <c r="R327" i="1"/>
  <c r="S327" i="1"/>
  <c r="T327" i="1"/>
  <c r="U327" i="1"/>
  <c r="AV327" i="1"/>
  <c r="AW327" i="1"/>
  <c r="AX327" i="1"/>
  <c r="AY327" i="1"/>
  <c r="B327" i="1"/>
  <c r="C327" i="1"/>
  <c r="A328" i="1"/>
  <c r="G127" i="1"/>
  <c r="F128" i="1"/>
  <c r="BA128" i="1" l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DB128" i="1"/>
  <c r="DC128" i="1"/>
  <c r="DD128" i="1"/>
  <c r="DE128" i="1"/>
  <c r="DF128" i="1"/>
  <c r="DG128" i="1"/>
  <c r="DH128" i="1"/>
  <c r="DI128" i="1"/>
  <c r="DJ128" i="1"/>
  <c r="DK128" i="1"/>
  <c r="DL128" i="1"/>
  <c r="DM128" i="1"/>
  <c r="DN128" i="1"/>
  <c r="DO128" i="1"/>
  <c r="DP128" i="1"/>
  <c r="DQ128" i="1"/>
  <c r="DR128" i="1"/>
  <c r="DS128" i="1"/>
  <c r="DT128" i="1"/>
  <c r="DU128" i="1"/>
  <c r="DV128" i="1"/>
  <c r="DW128" i="1"/>
  <c r="DX128" i="1"/>
  <c r="DY128" i="1"/>
  <c r="DZ128" i="1"/>
  <c r="AZ328" i="1"/>
  <c r="BA328" i="1"/>
  <c r="BB328" i="1"/>
  <c r="BC328" i="1"/>
  <c r="BD328" i="1"/>
  <c r="BE328" i="1"/>
  <c r="BF328" i="1"/>
  <c r="BG328" i="1"/>
  <c r="BH328" i="1"/>
  <c r="BI328" i="1"/>
  <c r="BJ328" i="1"/>
  <c r="BK328" i="1"/>
  <c r="BL328" i="1"/>
  <c r="BM328" i="1"/>
  <c r="BN328" i="1"/>
  <c r="BO328" i="1"/>
  <c r="BP328" i="1"/>
  <c r="BQ328" i="1"/>
  <c r="BR328" i="1"/>
  <c r="BS328" i="1"/>
  <c r="BT328" i="1"/>
  <c r="BU328" i="1"/>
  <c r="BV328" i="1"/>
  <c r="BW328" i="1"/>
  <c r="BX328" i="1"/>
  <c r="BY328" i="1"/>
  <c r="BZ328" i="1"/>
  <c r="CA328" i="1"/>
  <c r="CB328" i="1"/>
  <c r="CC328" i="1"/>
  <c r="CD328" i="1"/>
  <c r="CE328" i="1"/>
  <c r="CF328" i="1"/>
  <c r="CG328" i="1"/>
  <c r="CH328" i="1"/>
  <c r="CI328" i="1"/>
  <c r="CJ328" i="1"/>
  <c r="CK328" i="1"/>
  <c r="CL328" i="1"/>
  <c r="CM328" i="1"/>
  <c r="CN328" i="1"/>
  <c r="CO328" i="1"/>
  <c r="CP328" i="1"/>
  <c r="CQ328" i="1"/>
  <c r="CR328" i="1"/>
  <c r="CS328" i="1"/>
  <c r="CT328" i="1"/>
  <c r="CU328" i="1"/>
  <c r="CV328" i="1"/>
  <c r="CW328" i="1"/>
  <c r="CX328" i="1"/>
  <c r="CY328" i="1"/>
  <c r="CZ328" i="1"/>
  <c r="DA328" i="1"/>
  <c r="DB328" i="1"/>
  <c r="DC328" i="1"/>
  <c r="DD328" i="1"/>
  <c r="DE328" i="1"/>
  <c r="DF328" i="1"/>
  <c r="DG328" i="1"/>
  <c r="DH328" i="1"/>
  <c r="DI328" i="1"/>
  <c r="DJ328" i="1"/>
  <c r="DK328" i="1"/>
  <c r="DL328" i="1"/>
  <c r="DM328" i="1"/>
  <c r="DN328" i="1"/>
  <c r="DO328" i="1"/>
  <c r="DP328" i="1"/>
  <c r="DQ328" i="1"/>
  <c r="DR328" i="1"/>
  <c r="DS328" i="1"/>
  <c r="DT328" i="1"/>
  <c r="DU328" i="1"/>
  <c r="DV328" i="1"/>
  <c r="DW328" i="1"/>
  <c r="DX328" i="1"/>
  <c r="DY328" i="1"/>
  <c r="DZ328" i="1"/>
  <c r="B140" i="3"/>
  <c r="G139" i="3" a="1"/>
  <c r="G139" i="3" s="1"/>
  <c r="C139" i="3" a="1"/>
  <c r="C139" i="3" s="1"/>
  <c r="E139" i="3" s="1"/>
  <c r="AM318" i="1"/>
  <c r="AR119" i="1"/>
  <c r="Z323" i="1"/>
  <c r="AF124" i="1"/>
  <c r="AC322" i="1"/>
  <c r="AH123" i="1"/>
  <c r="AP308" i="1"/>
  <c r="AU109" i="1"/>
  <c r="AU314" i="1"/>
  <c r="AZ115" i="1"/>
  <c r="AH312" i="1"/>
  <c r="AM113" i="1"/>
  <c r="X316" i="1"/>
  <c r="AC117" i="1"/>
  <c r="AS307" i="1"/>
  <c r="AW108" i="1"/>
  <c r="AG320" i="1"/>
  <c r="AL121" i="1"/>
  <c r="AD321" i="1"/>
  <c r="AJ122" i="1"/>
  <c r="Y324" i="1"/>
  <c r="AD125" i="1"/>
  <c r="AQ316" i="1"/>
  <c r="AV117" i="1"/>
  <c r="AR315" i="1"/>
  <c r="AX116" i="1"/>
  <c r="AB314" i="1"/>
  <c r="AG115" i="1"/>
  <c r="AI320" i="1"/>
  <c r="AN121" i="1"/>
  <c r="AL310" i="1"/>
  <c r="AQ111" i="1"/>
  <c r="AK311" i="1"/>
  <c r="AO112" i="1"/>
  <c r="AJ319" i="1"/>
  <c r="AP120" i="1"/>
  <c r="V325" i="1"/>
  <c r="AB126" i="1"/>
  <c r="AF312" i="1"/>
  <c r="AK113" i="1"/>
  <c r="AO309" i="1"/>
  <c r="AS110" i="1"/>
  <c r="AE313" i="1"/>
  <c r="AI114" i="1"/>
  <c r="W317" i="1"/>
  <c r="AA118" i="1"/>
  <c r="AT306" i="1"/>
  <c r="AY107" i="1"/>
  <c r="AA315" i="1"/>
  <c r="AE116" i="1"/>
  <c r="AN317" i="1"/>
  <c r="AT11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I128" i="1"/>
  <c r="H128" i="1"/>
  <c r="D328" i="1"/>
  <c r="E328" i="1"/>
  <c r="F328" i="1"/>
  <c r="G328" i="1"/>
  <c r="H328" i="1"/>
  <c r="I328" i="1"/>
  <c r="J328" i="1"/>
  <c r="K328" i="1"/>
  <c r="L328" i="1"/>
  <c r="M328" i="1"/>
  <c r="N328" i="1"/>
  <c r="O328" i="1"/>
  <c r="P328" i="1"/>
  <c r="Q328" i="1"/>
  <c r="R328" i="1"/>
  <c r="S328" i="1"/>
  <c r="T328" i="1"/>
  <c r="U328" i="1"/>
  <c r="V328" i="1"/>
  <c r="W328" i="1"/>
  <c r="X328" i="1"/>
  <c r="Y328" i="1"/>
  <c r="Z328" i="1"/>
  <c r="AA328" i="1"/>
  <c r="AB328" i="1"/>
  <c r="AC328" i="1"/>
  <c r="AD328" i="1"/>
  <c r="AE328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S328" i="1"/>
  <c r="AT328" i="1"/>
  <c r="AU328" i="1"/>
  <c r="AV328" i="1"/>
  <c r="AW328" i="1"/>
  <c r="AX328" i="1"/>
  <c r="AY328" i="1"/>
  <c r="B328" i="1"/>
  <c r="C328" i="1"/>
  <c r="A329" i="1"/>
  <c r="G128" i="1"/>
  <c r="F129" i="1"/>
  <c r="BA129" i="1" l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DB129" i="1"/>
  <c r="DC129" i="1"/>
  <c r="DD129" i="1"/>
  <c r="DE129" i="1"/>
  <c r="DF129" i="1"/>
  <c r="DG129" i="1"/>
  <c r="DH129" i="1"/>
  <c r="DI129" i="1"/>
  <c r="DJ129" i="1"/>
  <c r="DK129" i="1"/>
  <c r="DL129" i="1"/>
  <c r="DM129" i="1"/>
  <c r="DN129" i="1"/>
  <c r="DO129" i="1"/>
  <c r="DP129" i="1"/>
  <c r="DQ129" i="1"/>
  <c r="DR129" i="1"/>
  <c r="DS129" i="1"/>
  <c r="DT129" i="1"/>
  <c r="DU129" i="1"/>
  <c r="DV129" i="1"/>
  <c r="DW129" i="1"/>
  <c r="DX129" i="1"/>
  <c r="DY129" i="1"/>
  <c r="DZ129" i="1"/>
  <c r="AZ329" i="1"/>
  <c r="BA329" i="1"/>
  <c r="BB329" i="1"/>
  <c r="BC329" i="1"/>
  <c r="BD329" i="1"/>
  <c r="BE329" i="1"/>
  <c r="BF329" i="1"/>
  <c r="BG329" i="1"/>
  <c r="BH329" i="1"/>
  <c r="BI329" i="1"/>
  <c r="BJ329" i="1"/>
  <c r="BK329" i="1"/>
  <c r="BL329" i="1"/>
  <c r="BM329" i="1"/>
  <c r="BN329" i="1"/>
  <c r="BO329" i="1"/>
  <c r="BP329" i="1"/>
  <c r="BQ329" i="1"/>
  <c r="BR329" i="1"/>
  <c r="BS329" i="1"/>
  <c r="BT329" i="1"/>
  <c r="BU329" i="1"/>
  <c r="BV329" i="1"/>
  <c r="BW329" i="1"/>
  <c r="BX329" i="1"/>
  <c r="BY329" i="1"/>
  <c r="BZ329" i="1"/>
  <c r="CA329" i="1"/>
  <c r="CB329" i="1"/>
  <c r="CC329" i="1"/>
  <c r="CD329" i="1"/>
  <c r="CE329" i="1"/>
  <c r="CF329" i="1"/>
  <c r="CG329" i="1"/>
  <c r="CH329" i="1"/>
  <c r="CI329" i="1"/>
  <c r="CJ329" i="1"/>
  <c r="CK329" i="1"/>
  <c r="CL329" i="1"/>
  <c r="CM329" i="1"/>
  <c r="CN329" i="1"/>
  <c r="CO329" i="1"/>
  <c r="CP329" i="1"/>
  <c r="CQ329" i="1"/>
  <c r="CR329" i="1"/>
  <c r="CS329" i="1"/>
  <c r="CT329" i="1"/>
  <c r="CU329" i="1"/>
  <c r="CV329" i="1"/>
  <c r="CW329" i="1"/>
  <c r="CX329" i="1"/>
  <c r="CY329" i="1"/>
  <c r="CZ329" i="1"/>
  <c r="DA329" i="1"/>
  <c r="DB329" i="1"/>
  <c r="DC329" i="1"/>
  <c r="DD329" i="1"/>
  <c r="DE329" i="1"/>
  <c r="DF329" i="1"/>
  <c r="DG329" i="1"/>
  <c r="DH329" i="1"/>
  <c r="DI329" i="1"/>
  <c r="DJ329" i="1"/>
  <c r="DK329" i="1"/>
  <c r="DL329" i="1"/>
  <c r="DM329" i="1"/>
  <c r="DN329" i="1"/>
  <c r="DO329" i="1"/>
  <c r="DP329" i="1"/>
  <c r="DQ329" i="1"/>
  <c r="DR329" i="1"/>
  <c r="DS329" i="1"/>
  <c r="DT329" i="1"/>
  <c r="DU329" i="1"/>
  <c r="DV329" i="1"/>
  <c r="DW329" i="1"/>
  <c r="DX329" i="1"/>
  <c r="DY329" i="1"/>
  <c r="DZ329" i="1"/>
  <c r="G140" i="3" a="1"/>
  <c r="G140" i="3" s="1"/>
  <c r="B141" i="3"/>
  <c r="C140" i="3" a="1"/>
  <c r="C140" i="3" s="1"/>
  <c r="E140" i="3" s="1"/>
  <c r="AU307" i="1"/>
  <c r="AY108" i="1"/>
  <c r="AN310" i="1"/>
  <c r="AS111" i="1"/>
  <c r="AK320" i="1"/>
  <c r="AP121" i="1"/>
  <c r="AH321" i="1"/>
  <c r="AN122" i="1"/>
  <c r="AP317" i="1"/>
  <c r="AV118" i="1"/>
  <c r="AF321" i="1"/>
  <c r="AL122" i="1"/>
  <c r="AI313" i="1"/>
  <c r="AM114" i="1"/>
  <c r="AB323" i="1"/>
  <c r="AH124" i="1"/>
  <c r="Z316" i="1"/>
  <c r="AE117" i="1"/>
  <c r="AD314" i="1"/>
  <c r="AI115" i="1"/>
  <c r="W326" i="1"/>
  <c r="AB127" i="1"/>
  <c r="V327" i="1" s="1"/>
  <c r="AM311" i="1"/>
  <c r="AQ112" i="1"/>
  <c r="AS316" i="1"/>
  <c r="AX117" i="1"/>
  <c r="AE322" i="1"/>
  <c r="AJ123" i="1"/>
  <c r="Y317" i="1"/>
  <c r="AC118" i="1"/>
  <c r="AQ309" i="1"/>
  <c r="AU110" i="1"/>
  <c r="AL319" i="1"/>
  <c r="AR120" i="1"/>
  <c r="AO318" i="1"/>
  <c r="AT119" i="1"/>
  <c r="V318" i="1"/>
  <c r="AA119" i="1"/>
  <c r="AG313" i="1"/>
  <c r="AK114" i="1"/>
  <c r="AJ312" i="1"/>
  <c r="AO113" i="1"/>
  <c r="AC315" i="1"/>
  <c r="AG116" i="1"/>
  <c r="X325" i="1"/>
  <c r="AD126" i="1"/>
  <c r="AR308" i="1"/>
  <c r="AW109" i="1"/>
  <c r="AT315" i="1"/>
  <c r="AZ116" i="1"/>
  <c r="AA324" i="1"/>
  <c r="AF125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I129" i="1"/>
  <c r="H129" i="1"/>
  <c r="D329" i="1"/>
  <c r="E329" i="1"/>
  <c r="F329" i="1"/>
  <c r="G329" i="1"/>
  <c r="H329" i="1"/>
  <c r="I329" i="1"/>
  <c r="J329" i="1"/>
  <c r="K329" i="1"/>
  <c r="L329" i="1"/>
  <c r="M329" i="1"/>
  <c r="N329" i="1"/>
  <c r="O329" i="1"/>
  <c r="P329" i="1"/>
  <c r="Q329" i="1"/>
  <c r="R329" i="1"/>
  <c r="S329" i="1"/>
  <c r="T329" i="1"/>
  <c r="U329" i="1"/>
  <c r="V329" i="1"/>
  <c r="W329" i="1"/>
  <c r="X329" i="1"/>
  <c r="Y329" i="1"/>
  <c r="Z329" i="1"/>
  <c r="AA329" i="1"/>
  <c r="AB329" i="1"/>
  <c r="AC329" i="1"/>
  <c r="AD329" i="1"/>
  <c r="AE329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S329" i="1"/>
  <c r="AT329" i="1"/>
  <c r="AU329" i="1"/>
  <c r="AV329" i="1"/>
  <c r="AW329" i="1"/>
  <c r="AX329" i="1"/>
  <c r="AY329" i="1"/>
  <c r="B329" i="1"/>
  <c r="C329" i="1"/>
  <c r="A330" i="1"/>
  <c r="G129" i="1"/>
  <c r="F130" i="1"/>
  <c r="BA130" i="1" l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DB130" i="1"/>
  <c r="DC130" i="1"/>
  <c r="DD130" i="1"/>
  <c r="DE130" i="1"/>
  <c r="DF130" i="1"/>
  <c r="DG130" i="1"/>
  <c r="DH130" i="1"/>
  <c r="DI130" i="1"/>
  <c r="DJ130" i="1"/>
  <c r="DK130" i="1"/>
  <c r="DL130" i="1"/>
  <c r="DM130" i="1"/>
  <c r="DN130" i="1"/>
  <c r="DO130" i="1"/>
  <c r="DP130" i="1"/>
  <c r="DQ130" i="1"/>
  <c r="DR130" i="1"/>
  <c r="DS130" i="1"/>
  <c r="DT130" i="1"/>
  <c r="DU130" i="1"/>
  <c r="DV130" i="1"/>
  <c r="DW130" i="1"/>
  <c r="DX130" i="1"/>
  <c r="DY130" i="1"/>
  <c r="DZ130" i="1"/>
  <c r="AZ330" i="1"/>
  <c r="BA330" i="1"/>
  <c r="BB330" i="1"/>
  <c r="BC330" i="1"/>
  <c r="BD330" i="1"/>
  <c r="BE330" i="1"/>
  <c r="BF330" i="1"/>
  <c r="BG330" i="1"/>
  <c r="BH330" i="1"/>
  <c r="BI330" i="1"/>
  <c r="BJ330" i="1"/>
  <c r="BK330" i="1"/>
  <c r="BL330" i="1"/>
  <c r="BM330" i="1"/>
  <c r="BN330" i="1"/>
  <c r="BO330" i="1"/>
  <c r="BP330" i="1"/>
  <c r="BQ330" i="1"/>
  <c r="BR330" i="1"/>
  <c r="BS330" i="1"/>
  <c r="BT330" i="1"/>
  <c r="BU330" i="1"/>
  <c r="BV330" i="1"/>
  <c r="BW330" i="1"/>
  <c r="BX330" i="1"/>
  <c r="BY330" i="1"/>
  <c r="BZ330" i="1"/>
  <c r="CA330" i="1"/>
  <c r="CB330" i="1"/>
  <c r="CC330" i="1"/>
  <c r="CD330" i="1"/>
  <c r="CE330" i="1"/>
  <c r="CF330" i="1"/>
  <c r="CG330" i="1"/>
  <c r="CH330" i="1"/>
  <c r="CI330" i="1"/>
  <c r="CJ330" i="1"/>
  <c r="CK330" i="1"/>
  <c r="CL330" i="1"/>
  <c r="CM330" i="1"/>
  <c r="CN330" i="1"/>
  <c r="CO330" i="1"/>
  <c r="CP330" i="1"/>
  <c r="CQ330" i="1"/>
  <c r="CR330" i="1"/>
  <c r="CS330" i="1"/>
  <c r="CT330" i="1"/>
  <c r="CU330" i="1"/>
  <c r="CV330" i="1"/>
  <c r="CW330" i="1"/>
  <c r="CX330" i="1"/>
  <c r="CY330" i="1"/>
  <c r="CZ330" i="1"/>
  <c r="DA330" i="1"/>
  <c r="DB330" i="1"/>
  <c r="DC330" i="1"/>
  <c r="DD330" i="1"/>
  <c r="DE330" i="1"/>
  <c r="DF330" i="1"/>
  <c r="DG330" i="1"/>
  <c r="DH330" i="1"/>
  <c r="DI330" i="1"/>
  <c r="DJ330" i="1"/>
  <c r="DK330" i="1"/>
  <c r="DL330" i="1"/>
  <c r="DM330" i="1"/>
  <c r="DN330" i="1"/>
  <c r="DO330" i="1"/>
  <c r="DP330" i="1"/>
  <c r="DQ330" i="1"/>
  <c r="DR330" i="1"/>
  <c r="DS330" i="1"/>
  <c r="DT330" i="1"/>
  <c r="DU330" i="1"/>
  <c r="DV330" i="1"/>
  <c r="DW330" i="1"/>
  <c r="DX330" i="1"/>
  <c r="DY330" i="1"/>
  <c r="DZ330" i="1"/>
  <c r="G141" i="3" a="1"/>
  <c r="G141" i="3" s="1"/>
  <c r="C141" i="3" a="1"/>
  <c r="C141" i="3" s="1"/>
  <c r="E141" i="3" s="1"/>
  <c r="B142" i="3"/>
  <c r="AS309" i="1"/>
  <c r="AW110" i="1"/>
  <c r="AK313" i="1"/>
  <c r="AO114" i="1"/>
  <c r="AN319" i="1"/>
  <c r="AT120" i="1"/>
  <c r="X318" i="1"/>
  <c r="AC119" i="1"/>
  <c r="AL312" i="1"/>
  <c r="AQ113" i="1"/>
  <c r="AA317" i="1"/>
  <c r="AE118" i="1"/>
  <c r="AG322" i="1"/>
  <c r="AL123" i="1"/>
  <c r="AJ321" i="1"/>
  <c r="AP122" i="1"/>
  <c r="AU316" i="1"/>
  <c r="AZ117" i="1"/>
  <c r="AB316" i="1"/>
  <c r="AG117" i="1"/>
  <c r="W319" i="1"/>
  <c r="AA120" i="1"/>
  <c r="AP310" i="1"/>
  <c r="AU111" i="1"/>
  <c r="AR317" i="1"/>
  <c r="AX118" i="1"/>
  <c r="AE315" i="1"/>
  <c r="AI116" i="1"/>
  <c r="AH314" i="1"/>
  <c r="AM115" i="1"/>
  <c r="AI322" i="1"/>
  <c r="AN123" i="1"/>
  <c r="AT308" i="1"/>
  <c r="AY109" i="1"/>
  <c r="Z325" i="1"/>
  <c r="AF126" i="1"/>
  <c r="Y326" i="1"/>
  <c r="AD127" i="1"/>
  <c r="X327" i="1" s="1"/>
  <c r="AF314" i="1"/>
  <c r="AK115" i="1"/>
  <c r="AM320" i="1"/>
  <c r="AR121" i="1"/>
  <c r="AD323" i="1"/>
  <c r="AJ124" i="1"/>
  <c r="AC324" i="1"/>
  <c r="AH125" i="1"/>
  <c r="AQ318" i="1"/>
  <c r="AV119" i="1"/>
  <c r="AO311" i="1"/>
  <c r="AS112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I130" i="1"/>
  <c r="H130" i="1"/>
  <c r="D330" i="1"/>
  <c r="E330" i="1"/>
  <c r="F330" i="1"/>
  <c r="G330" i="1"/>
  <c r="H330" i="1"/>
  <c r="I330" i="1"/>
  <c r="J330" i="1"/>
  <c r="K330" i="1"/>
  <c r="L330" i="1"/>
  <c r="M330" i="1"/>
  <c r="N330" i="1"/>
  <c r="O330" i="1"/>
  <c r="P330" i="1"/>
  <c r="Q330" i="1"/>
  <c r="R330" i="1"/>
  <c r="S330" i="1"/>
  <c r="T330" i="1"/>
  <c r="U330" i="1"/>
  <c r="V330" i="1"/>
  <c r="W330" i="1"/>
  <c r="X330" i="1"/>
  <c r="Y330" i="1"/>
  <c r="Z330" i="1"/>
  <c r="AA330" i="1"/>
  <c r="AB330" i="1"/>
  <c r="AC330" i="1"/>
  <c r="AD330" i="1"/>
  <c r="AE330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S330" i="1"/>
  <c r="AT330" i="1"/>
  <c r="AU330" i="1"/>
  <c r="AV330" i="1"/>
  <c r="AW330" i="1"/>
  <c r="AX330" i="1"/>
  <c r="AY330" i="1"/>
  <c r="B330" i="1"/>
  <c r="C330" i="1"/>
  <c r="A331" i="1"/>
  <c r="G130" i="1"/>
  <c r="F131" i="1"/>
  <c r="BA131" i="1" l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DB131" i="1"/>
  <c r="DC131" i="1"/>
  <c r="DD131" i="1"/>
  <c r="DE131" i="1"/>
  <c r="DF131" i="1"/>
  <c r="DG131" i="1"/>
  <c r="DH131" i="1"/>
  <c r="DI131" i="1"/>
  <c r="DJ131" i="1"/>
  <c r="DK131" i="1"/>
  <c r="DL131" i="1"/>
  <c r="DM131" i="1"/>
  <c r="DN131" i="1"/>
  <c r="DO131" i="1"/>
  <c r="DP131" i="1"/>
  <c r="DQ131" i="1"/>
  <c r="DR131" i="1"/>
  <c r="DS131" i="1"/>
  <c r="DT131" i="1"/>
  <c r="DU131" i="1"/>
  <c r="DV131" i="1"/>
  <c r="DW131" i="1"/>
  <c r="DX131" i="1"/>
  <c r="DY131" i="1"/>
  <c r="DZ131" i="1"/>
  <c r="AZ331" i="1"/>
  <c r="BA331" i="1"/>
  <c r="BB331" i="1"/>
  <c r="BC331" i="1"/>
  <c r="BD331" i="1"/>
  <c r="BE331" i="1"/>
  <c r="BF331" i="1"/>
  <c r="BG331" i="1"/>
  <c r="BH331" i="1"/>
  <c r="BI331" i="1"/>
  <c r="BJ331" i="1"/>
  <c r="BK331" i="1"/>
  <c r="BL331" i="1"/>
  <c r="BM331" i="1"/>
  <c r="BN331" i="1"/>
  <c r="BO331" i="1"/>
  <c r="BP331" i="1"/>
  <c r="BQ331" i="1"/>
  <c r="BR331" i="1"/>
  <c r="BS331" i="1"/>
  <c r="BT331" i="1"/>
  <c r="BU331" i="1"/>
  <c r="BV331" i="1"/>
  <c r="BW331" i="1"/>
  <c r="BX331" i="1"/>
  <c r="BY331" i="1"/>
  <c r="BZ331" i="1"/>
  <c r="CA331" i="1"/>
  <c r="CB331" i="1"/>
  <c r="CC331" i="1"/>
  <c r="CD331" i="1"/>
  <c r="CE331" i="1"/>
  <c r="CF331" i="1"/>
  <c r="CG331" i="1"/>
  <c r="CH331" i="1"/>
  <c r="CI331" i="1"/>
  <c r="CJ331" i="1"/>
  <c r="CK331" i="1"/>
  <c r="CL331" i="1"/>
  <c r="CM331" i="1"/>
  <c r="CN331" i="1"/>
  <c r="CO331" i="1"/>
  <c r="CP331" i="1"/>
  <c r="CQ331" i="1"/>
  <c r="CR331" i="1"/>
  <c r="CS331" i="1"/>
  <c r="CT331" i="1"/>
  <c r="CU331" i="1"/>
  <c r="CV331" i="1"/>
  <c r="CW331" i="1"/>
  <c r="CX331" i="1"/>
  <c r="CY331" i="1"/>
  <c r="CZ331" i="1"/>
  <c r="DA331" i="1"/>
  <c r="DB331" i="1"/>
  <c r="DC331" i="1"/>
  <c r="DD331" i="1"/>
  <c r="DE331" i="1"/>
  <c r="DF331" i="1"/>
  <c r="DG331" i="1"/>
  <c r="DH331" i="1"/>
  <c r="DI331" i="1"/>
  <c r="DJ331" i="1"/>
  <c r="DK331" i="1"/>
  <c r="DL331" i="1"/>
  <c r="DM331" i="1"/>
  <c r="DN331" i="1"/>
  <c r="DO331" i="1"/>
  <c r="DP331" i="1"/>
  <c r="DQ331" i="1"/>
  <c r="DR331" i="1"/>
  <c r="DS331" i="1"/>
  <c r="DT331" i="1"/>
  <c r="DU331" i="1"/>
  <c r="DV331" i="1"/>
  <c r="DW331" i="1"/>
  <c r="DX331" i="1"/>
  <c r="DY331" i="1"/>
  <c r="DZ331" i="1"/>
  <c r="G142" i="3" a="1"/>
  <c r="G142" i="3" s="1"/>
  <c r="B143" i="3"/>
  <c r="C142" i="3" a="1"/>
  <c r="C142" i="3" s="1"/>
  <c r="E142" i="3" s="1"/>
  <c r="AP319" i="1"/>
  <c r="AV120" i="1"/>
  <c r="AL321" i="1"/>
  <c r="AR122" i="1"/>
  <c r="AA326" i="1"/>
  <c r="AF127" i="1"/>
  <c r="Z327" i="1" s="1"/>
  <c r="AI315" i="1"/>
  <c r="AM116" i="1"/>
  <c r="AQ311" i="1"/>
  <c r="AU112" i="1"/>
  <c r="AT317" i="1"/>
  <c r="AZ118" i="1"/>
  <c r="Z318" i="1"/>
  <c r="AE119" i="1"/>
  <c r="AO320" i="1"/>
  <c r="AT121" i="1"/>
  <c r="AN312" i="1"/>
  <c r="AS113" i="1"/>
  <c r="AE324" i="1"/>
  <c r="AJ125" i="1"/>
  <c r="AH323" i="1"/>
  <c r="AN124" i="1"/>
  <c r="AS318" i="1"/>
  <c r="AX119" i="1"/>
  <c r="AC317" i="1"/>
  <c r="AG118" i="1"/>
  <c r="AF323" i="1"/>
  <c r="AL124" i="1"/>
  <c r="Y319" i="1"/>
  <c r="AC120" i="1"/>
  <c r="AR310" i="1"/>
  <c r="AW111" i="1"/>
  <c r="AB325" i="1"/>
  <c r="AH126" i="1"/>
  <c r="AG315" i="1"/>
  <c r="AK116" i="1"/>
  <c r="AU309" i="1"/>
  <c r="AY110" i="1"/>
  <c r="AD316" i="1"/>
  <c r="AI117" i="1"/>
  <c r="V320" i="1"/>
  <c r="AA121" i="1"/>
  <c r="AK322" i="1"/>
  <c r="AP123" i="1"/>
  <c r="AM313" i="1"/>
  <c r="AQ114" i="1"/>
  <c r="AJ314" i="1"/>
  <c r="AO115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I131" i="1"/>
  <c r="H131" i="1"/>
  <c r="D331" i="1"/>
  <c r="E331" i="1"/>
  <c r="F331" i="1"/>
  <c r="G331" i="1"/>
  <c r="H331" i="1"/>
  <c r="I331" i="1"/>
  <c r="J331" i="1"/>
  <c r="K331" i="1"/>
  <c r="L331" i="1"/>
  <c r="M331" i="1"/>
  <c r="N331" i="1"/>
  <c r="O331" i="1"/>
  <c r="P331" i="1"/>
  <c r="Q331" i="1"/>
  <c r="R331" i="1"/>
  <c r="S331" i="1"/>
  <c r="T331" i="1"/>
  <c r="U331" i="1"/>
  <c r="V331" i="1"/>
  <c r="W331" i="1"/>
  <c r="X331" i="1"/>
  <c r="Y331" i="1"/>
  <c r="Z331" i="1"/>
  <c r="AA331" i="1"/>
  <c r="AB331" i="1"/>
  <c r="AC331" i="1"/>
  <c r="AD331" i="1"/>
  <c r="AE331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S331" i="1"/>
  <c r="AT331" i="1"/>
  <c r="AU331" i="1"/>
  <c r="AV331" i="1"/>
  <c r="AW331" i="1"/>
  <c r="AX331" i="1"/>
  <c r="AY331" i="1"/>
  <c r="B331" i="1"/>
  <c r="C331" i="1"/>
  <c r="A332" i="1"/>
  <c r="G131" i="1"/>
  <c r="F132" i="1"/>
  <c r="BA132" i="1" l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DB132" i="1"/>
  <c r="DC132" i="1"/>
  <c r="DD132" i="1"/>
  <c r="DE132" i="1"/>
  <c r="DF132" i="1"/>
  <c r="DG132" i="1"/>
  <c r="DH132" i="1"/>
  <c r="DI132" i="1"/>
  <c r="DJ132" i="1"/>
  <c r="DK132" i="1"/>
  <c r="DL132" i="1"/>
  <c r="DM132" i="1"/>
  <c r="DN132" i="1"/>
  <c r="DO132" i="1"/>
  <c r="DP132" i="1"/>
  <c r="DQ132" i="1"/>
  <c r="DR132" i="1"/>
  <c r="DS132" i="1"/>
  <c r="DT132" i="1"/>
  <c r="DU132" i="1"/>
  <c r="DV132" i="1"/>
  <c r="DW132" i="1"/>
  <c r="DX132" i="1"/>
  <c r="DY132" i="1"/>
  <c r="DZ132" i="1"/>
  <c r="AZ332" i="1"/>
  <c r="BA332" i="1"/>
  <c r="BB332" i="1"/>
  <c r="BC332" i="1"/>
  <c r="BD332" i="1"/>
  <c r="BE332" i="1"/>
  <c r="BF332" i="1"/>
  <c r="BG332" i="1"/>
  <c r="BH332" i="1"/>
  <c r="BI332" i="1"/>
  <c r="BJ332" i="1"/>
  <c r="BK332" i="1"/>
  <c r="BL332" i="1"/>
  <c r="BM332" i="1"/>
  <c r="BN332" i="1"/>
  <c r="BO332" i="1"/>
  <c r="BP332" i="1"/>
  <c r="BQ332" i="1"/>
  <c r="BR332" i="1"/>
  <c r="BS332" i="1"/>
  <c r="BT332" i="1"/>
  <c r="BU332" i="1"/>
  <c r="BV332" i="1"/>
  <c r="BW332" i="1"/>
  <c r="BX332" i="1"/>
  <c r="BY332" i="1"/>
  <c r="BZ332" i="1"/>
  <c r="CA332" i="1"/>
  <c r="CB332" i="1"/>
  <c r="CC332" i="1"/>
  <c r="CD332" i="1"/>
  <c r="CE332" i="1"/>
  <c r="CF332" i="1"/>
  <c r="CG332" i="1"/>
  <c r="CH332" i="1"/>
  <c r="CI332" i="1"/>
  <c r="CJ332" i="1"/>
  <c r="CK332" i="1"/>
  <c r="CL332" i="1"/>
  <c r="CM332" i="1"/>
  <c r="CN332" i="1"/>
  <c r="CO332" i="1"/>
  <c r="CP332" i="1"/>
  <c r="CQ332" i="1"/>
  <c r="CR332" i="1"/>
  <c r="CS332" i="1"/>
  <c r="CT332" i="1"/>
  <c r="CU332" i="1"/>
  <c r="CV332" i="1"/>
  <c r="CW332" i="1"/>
  <c r="CX332" i="1"/>
  <c r="CY332" i="1"/>
  <c r="CZ332" i="1"/>
  <c r="DA332" i="1"/>
  <c r="DB332" i="1"/>
  <c r="DC332" i="1"/>
  <c r="DD332" i="1"/>
  <c r="DE332" i="1"/>
  <c r="DF332" i="1"/>
  <c r="DG332" i="1"/>
  <c r="DH332" i="1"/>
  <c r="DI332" i="1"/>
  <c r="DJ332" i="1"/>
  <c r="DK332" i="1"/>
  <c r="DL332" i="1"/>
  <c r="DM332" i="1"/>
  <c r="DN332" i="1"/>
  <c r="DO332" i="1"/>
  <c r="DP332" i="1"/>
  <c r="DQ332" i="1"/>
  <c r="DR332" i="1"/>
  <c r="DS332" i="1"/>
  <c r="DT332" i="1"/>
  <c r="DU332" i="1"/>
  <c r="DV332" i="1"/>
  <c r="DW332" i="1"/>
  <c r="DX332" i="1"/>
  <c r="DY332" i="1"/>
  <c r="DZ332" i="1"/>
  <c r="G143" i="3" a="1"/>
  <c r="G143" i="3" s="1"/>
  <c r="C143" i="3" a="1"/>
  <c r="C143" i="3" s="1"/>
  <c r="E143" i="3" s="1"/>
  <c r="B144" i="3"/>
  <c r="AK315" i="1"/>
  <c r="AO116" i="1"/>
  <c r="W321" i="1"/>
  <c r="AA122" i="1"/>
  <c r="AF316" i="1"/>
  <c r="AK117" i="1"/>
  <c r="X320" i="1"/>
  <c r="AC121" i="1"/>
  <c r="AR319" i="1"/>
  <c r="AX120" i="1"/>
  <c r="AO313" i="1"/>
  <c r="AS114" i="1"/>
  <c r="AU318" i="1"/>
  <c r="AZ119" i="1"/>
  <c r="AJ323" i="1"/>
  <c r="AP124" i="1"/>
  <c r="AT310" i="1"/>
  <c r="AY111" i="1"/>
  <c r="AS311" i="1"/>
  <c r="AW112" i="1"/>
  <c r="AB318" i="1"/>
  <c r="AG119" i="1"/>
  <c r="AD325" i="1"/>
  <c r="AJ126" i="1"/>
  <c r="AA319" i="1"/>
  <c r="AE120" i="1"/>
  <c r="AH316" i="1"/>
  <c r="AM117" i="1"/>
  <c r="AQ320" i="1"/>
  <c r="AV121" i="1"/>
  <c r="AL314" i="1"/>
  <c r="AQ115" i="1"/>
  <c r="AE317" i="1"/>
  <c r="AI118" i="1"/>
  <c r="AC326" i="1"/>
  <c r="AH127" i="1"/>
  <c r="AB327" i="1" s="1"/>
  <c r="AG324" i="1"/>
  <c r="AL125" i="1"/>
  <c r="AI324" i="1"/>
  <c r="AN125" i="1"/>
  <c r="AN321" i="1"/>
  <c r="AT122" i="1"/>
  <c r="AP312" i="1"/>
  <c r="AU113" i="1"/>
  <c r="AM322" i="1"/>
  <c r="AR123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I132" i="1"/>
  <c r="H132" i="1"/>
  <c r="D332" i="1"/>
  <c r="E332" i="1"/>
  <c r="F332" i="1"/>
  <c r="G332" i="1"/>
  <c r="H332" i="1"/>
  <c r="I332" i="1"/>
  <c r="J332" i="1"/>
  <c r="K332" i="1"/>
  <c r="L332" i="1"/>
  <c r="M332" i="1"/>
  <c r="N332" i="1"/>
  <c r="O332" i="1"/>
  <c r="P332" i="1"/>
  <c r="Q332" i="1"/>
  <c r="R332" i="1"/>
  <c r="S332" i="1"/>
  <c r="T332" i="1"/>
  <c r="U332" i="1"/>
  <c r="V332" i="1"/>
  <c r="W332" i="1"/>
  <c r="X332" i="1"/>
  <c r="Y332" i="1"/>
  <c r="Z332" i="1"/>
  <c r="AA332" i="1"/>
  <c r="AB332" i="1"/>
  <c r="AC332" i="1"/>
  <c r="AD332" i="1"/>
  <c r="AE332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S332" i="1"/>
  <c r="AT332" i="1"/>
  <c r="AU332" i="1"/>
  <c r="AV332" i="1"/>
  <c r="AW332" i="1"/>
  <c r="AX332" i="1"/>
  <c r="AY332" i="1"/>
  <c r="B332" i="1"/>
  <c r="C332" i="1"/>
  <c r="A333" i="1"/>
  <c r="G132" i="1"/>
  <c r="F133" i="1"/>
  <c r="BA133" i="1" l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DB133" i="1"/>
  <c r="DC133" i="1"/>
  <c r="DD133" i="1"/>
  <c r="DE133" i="1"/>
  <c r="DF133" i="1"/>
  <c r="DG133" i="1"/>
  <c r="DH133" i="1"/>
  <c r="DI133" i="1"/>
  <c r="DJ133" i="1"/>
  <c r="DK133" i="1"/>
  <c r="DL133" i="1"/>
  <c r="DM133" i="1"/>
  <c r="DN133" i="1"/>
  <c r="DO133" i="1"/>
  <c r="DP133" i="1"/>
  <c r="DQ133" i="1"/>
  <c r="DR133" i="1"/>
  <c r="DS133" i="1"/>
  <c r="DT133" i="1"/>
  <c r="DU133" i="1"/>
  <c r="DV133" i="1"/>
  <c r="DW133" i="1"/>
  <c r="DX133" i="1"/>
  <c r="DY133" i="1"/>
  <c r="DZ133" i="1"/>
  <c r="AZ333" i="1"/>
  <c r="BA333" i="1"/>
  <c r="BB333" i="1"/>
  <c r="BC333" i="1"/>
  <c r="BD333" i="1"/>
  <c r="BE333" i="1"/>
  <c r="BF333" i="1"/>
  <c r="BG333" i="1"/>
  <c r="BH333" i="1"/>
  <c r="BI333" i="1"/>
  <c r="BJ333" i="1"/>
  <c r="BK333" i="1"/>
  <c r="BL333" i="1"/>
  <c r="BM333" i="1"/>
  <c r="BN333" i="1"/>
  <c r="BO333" i="1"/>
  <c r="BP333" i="1"/>
  <c r="BQ333" i="1"/>
  <c r="BR333" i="1"/>
  <c r="BS333" i="1"/>
  <c r="BT333" i="1"/>
  <c r="BU333" i="1"/>
  <c r="BV333" i="1"/>
  <c r="BW333" i="1"/>
  <c r="BX333" i="1"/>
  <c r="BY333" i="1"/>
  <c r="BZ333" i="1"/>
  <c r="CA333" i="1"/>
  <c r="CB333" i="1"/>
  <c r="CC333" i="1"/>
  <c r="CD333" i="1"/>
  <c r="CE333" i="1"/>
  <c r="CF333" i="1"/>
  <c r="CG333" i="1"/>
  <c r="CH333" i="1"/>
  <c r="CI333" i="1"/>
  <c r="CJ333" i="1"/>
  <c r="CK333" i="1"/>
  <c r="CL333" i="1"/>
  <c r="CM333" i="1"/>
  <c r="CN333" i="1"/>
  <c r="CO333" i="1"/>
  <c r="CP333" i="1"/>
  <c r="CQ333" i="1"/>
  <c r="CR333" i="1"/>
  <c r="CS333" i="1"/>
  <c r="CT333" i="1"/>
  <c r="CU333" i="1"/>
  <c r="CV333" i="1"/>
  <c r="CW333" i="1"/>
  <c r="CX333" i="1"/>
  <c r="CY333" i="1"/>
  <c r="CZ333" i="1"/>
  <c r="DA333" i="1"/>
  <c r="DB333" i="1"/>
  <c r="DC333" i="1"/>
  <c r="DD333" i="1"/>
  <c r="DE333" i="1"/>
  <c r="DF333" i="1"/>
  <c r="DG333" i="1"/>
  <c r="DH333" i="1"/>
  <c r="DI333" i="1"/>
  <c r="DJ333" i="1"/>
  <c r="DK333" i="1"/>
  <c r="DL333" i="1"/>
  <c r="DM333" i="1"/>
  <c r="DN333" i="1"/>
  <c r="DO333" i="1"/>
  <c r="DP333" i="1"/>
  <c r="DQ333" i="1"/>
  <c r="DR333" i="1"/>
  <c r="DS333" i="1"/>
  <c r="DT333" i="1"/>
  <c r="DU333" i="1"/>
  <c r="DV333" i="1"/>
  <c r="DW333" i="1"/>
  <c r="DX333" i="1"/>
  <c r="DY333" i="1"/>
  <c r="DZ333" i="1"/>
  <c r="G144" i="3" a="1"/>
  <c r="G144" i="3" s="1"/>
  <c r="C144" i="3" a="1"/>
  <c r="C144" i="3" s="1"/>
  <c r="E144" i="3" s="1"/>
  <c r="B145" i="3"/>
  <c r="AO322" i="1"/>
  <c r="AT123" i="1"/>
  <c r="AP321" i="1"/>
  <c r="AV122" i="1"/>
  <c r="AE326" i="1"/>
  <c r="AJ127" i="1"/>
  <c r="AD327" i="1" s="1"/>
  <c r="AU311" i="1"/>
  <c r="AY112" i="1"/>
  <c r="AN314" i="1"/>
  <c r="AS115" i="1"/>
  <c r="AG317" i="1"/>
  <c r="AK118" i="1"/>
  <c r="AQ313" i="1"/>
  <c r="AU114" i="1"/>
  <c r="AF325" i="1"/>
  <c r="AL126" i="1"/>
  <c r="AM315" i="1"/>
  <c r="AQ116" i="1"/>
  <c r="Z320" i="1"/>
  <c r="AE121" i="1"/>
  <c r="AR312" i="1"/>
  <c r="AW113" i="1"/>
  <c r="AT319" i="1"/>
  <c r="AZ120" i="1"/>
  <c r="Y321" i="1"/>
  <c r="AC122" i="1"/>
  <c r="AJ316" i="1"/>
  <c r="AO117" i="1"/>
  <c r="AL323" i="1"/>
  <c r="AR124" i="1"/>
  <c r="AH325" i="1"/>
  <c r="AN126" i="1"/>
  <c r="AD318" i="1"/>
  <c r="AI119" i="1"/>
  <c r="AI317" i="1"/>
  <c r="AM118" i="1"/>
  <c r="AC319" i="1"/>
  <c r="AG120" i="1"/>
  <c r="AK324" i="1"/>
  <c r="AP125" i="1"/>
  <c r="AS320" i="1"/>
  <c r="AX121" i="1"/>
  <c r="V322" i="1"/>
  <c r="AA12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I133" i="1"/>
  <c r="H133" i="1"/>
  <c r="D333" i="1"/>
  <c r="E333" i="1"/>
  <c r="F333" i="1"/>
  <c r="G333" i="1"/>
  <c r="H333" i="1"/>
  <c r="I333" i="1"/>
  <c r="J333" i="1"/>
  <c r="K333" i="1"/>
  <c r="L333" i="1"/>
  <c r="M333" i="1"/>
  <c r="N333" i="1"/>
  <c r="O333" i="1"/>
  <c r="P333" i="1"/>
  <c r="Q333" i="1"/>
  <c r="R333" i="1"/>
  <c r="S333" i="1"/>
  <c r="T333" i="1"/>
  <c r="U333" i="1"/>
  <c r="V333" i="1"/>
  <c r="W333" i="1"/>
  <c r="X333" i="1"/>
  <c r="Y333" i="1"/>
  <c r="Z333" i="1"/>
  <c r="AA333" i="1"/>
  <c r="AB333" i="1"/>
  <c r="AC333" i="1"/>
  <c r="AD333" i="1"/>
  <c r="AE333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S333" i="1"/>
  <c r="AT333" i="1"/>
  <c r="AU333" i="1"/>
  <c r="AV333" i="1"/>
  <c r="AW333" i="1"/>
  <c r="AX333" i="1"/>
  <c r="AY333" i="1"/>
  <c r="B333" i="1"/>
  <c r="C333" i="1"/>
  <c r="A334" i="1"/>
  <c r="G133" i="1"/>
  <c r="F134" i="1"/>
  <c r="BA134" i="1" l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DB134" i="1"/>
  <c r="DC134" i="1"/>
  <c r="DD134" i="1"/>
  <c r="DE134" i="1"/>
  <c r="DF134" i="1"/>
  <c r="DG134" i="1"/>
  <c r="DH134" i="1"/>
  <c r="DI134" i="1"/>
  <c r="DJ134" i="1"/>
  <c r="DK134" i="1"/>
  <c r="DL134" i="1"/>
  <c r="DM134" i="1"/>
  <c r="DN134" i="1"/>
  <c r="DO134" i="1"/>
  <c r="DP134" i="1"/>
  <c r="DQ134" i="1"/>
  <c r="DR134" i="1"/>
  <c r="DS134" i="1"/>
  <c r="DT134" i="1"/>
  <c r="DU134" i="1"/>
  <c r="DV134" i="1"/>
  <c r="DW134" i="1"/>
  <c r="DX134" i="1"/>
  <c r="DY134" i="1"/>
  <c r="DZ134" i="1"/>
  <c r="AZ334" i="1"/>
  <c r="BA334" i="1"/>
  <c r="BB334" i="1"/>
  <c r="BC334" i="1"/>
  <c r="BD334" i="1"/>
  <c r="BE334" i="1"/>
  <c r="BF334" i="1"/>
  <c r="BG334" i="1"/>
  <c r="BH334" i="1"/>
  <c r="BI334" i="1"/>
  <c r="BJ334" i="1"/>
  <c r="BK334" i="1"/>
  <c r="BL334" i="1"/>
  <c r="BM334" i="1"/>
  <c r="BN334" i="1"/>
  <c r="BO334" i="1"/>
  <c r="BP334" i="1"/>
  <c r="BQ334" i="1"/>
  <c r="BR334" i="1"/>
  <c r="BS334" i="1"/>
  <c r="BT334" i="1"/>
  <c r="BU334" i="1"/>
  <c r="BV334" i="1"/>
  <c r="BW334" i="1"/>
  <c r="BX334" i="1"/>
  <c r="BY334" i="1"/>
  <c r="BZ334" i="1"/>
  <c r="CA334" i="1"/>
  <c r="CB334" i="1"/>
  <c r="CC334" i="1"/>
  <c r="CD334" i="1"/>
  <c r="CE334" i="1"/>
  <c r="CF334" i="1"/>
  <c r="CG334" i="1"/>
  <c r="CH334" i="1"/>
  <c r="CI334" i="1"/>
  <c r="CJ334" i="1"/>
  <c r="CK334" i="1"/>
  <c r="CL334" i="1"/>
  <c r="CM334" i="1"/>
  <c r="CN334" i="1"/>
  <c r="CO334" i="1"/>
  <c r="CP334" i="1"/>
  <c r="CQ334" i="1"/>
  <c r="CR334" i="1"/>
  <c r="CS334" i="1"/>
  <c r="CT334" i="1"/>
  <c r="CU334" i="1"/>
  <c r="CV334" i="1"/>
  <c r="CW334" i="1"/>
  <c r="CX334" i="1"/>
  <c r="CY334" i="1"/>
  <c r="CZ334" i="1"/>
  <c r="DA334" i="1"/>
  <c r="DB334" i="1"/>
  <c r="DC334" i="1"/>
  <c r="DD334" i="1"/>
  <c r="DE334" i="1"/>
  <c r="DF334" i="1"/>
  <c r="DG334" i="1"/>
  <c r="DH334" i="1"/>
  <c r="DI334" i="1"/>
  <c r="DJ334" i="1"/>
  <c r="DK334" i="1"/>
  <c r="DL334" i="1"/>
  <c r="DM334" i="1"/>
  <c r="DN334" i="1"/>
  <c r="DO334" i="1"/>
  <c r="DP334" i="1"/>
  <c r="DQ334" i="1"/>
  <c r="DR334" i="1"/>
  <c r="DS334" i="1"/>
  <c r="DT334" i="1"/>
  <c r="DU334" i="1"/>
  <c r="DV334" i="1"/>
  <c r="DW334" i="1"/>
  <c r="DX334" i="1"/>
  <c r="DY334" i="1"/>
  <c r="DZ334" i="1"/>
  <c r="G145" i="3" a="1"/>
  <c r="G145" i="3" s="1"/>
  <c r="B146" i="3"/>
  <c r="C145" i="3" a="1"/>
  <c r="C145" i="3" s="1"/>
  <c r="E145" i="3" s="1"/>
  <c r="AR321" i="1"/>
  <c r="AX122" i="1"/>
  <c r="AH318" i="1"/>
  <c r="AM119" i="1"/>
  <c r="AM324" i="1"/>
  <c r="AR125" i="1"/>
  <c r="AU320" i="1"/>
  <c r="AZ121" i="1"/>
  <c r="AL316" i="1"/>
  <c r="AQ117" i="1"/>
  <c r="AF318" i="1"/>
  <c r="AK119" i="1"/>
  <c r="W323" i="1"/>
  <c r="AA124" i="1"/>
  <c r="AB320" i="1"/>
  <c r="AG121" i="1"/>
  <c r="AI326" i="1"/>
  <c r="AN127" i="1"/>
  <c r="AH327" i="1" s="1"/>
  <c r="X322" i="1"/>
  <c r="AC123" i="1"/>
  <c r="AA321" i="1"/>
  <c r="AE122" i="1"/>
  <c r="AP314" i="1"/>
  <c r="AU115" i="1"/>
  <c r="AT312" i="1"/>
  <c r="AY113" i="1"/>
  <c r="AN323" i="1"/>
  <c r="AT124" i="1"/>
  <c r="AJ325" i="1"/>
  <c r="AP126" i="1"/>
  <c r="AE319" i="1"/>
  <c r="AI120" i="1"/>
  <c r="AK317" i="1"/>
  <c r="AO118" i="1"/>
  <c r="AS313" i="1"/>
  <c r="AW114" i="1"/>
  <c r="AG326" i="1"/>
  <c r="AL127" i="1"/>
  <c r="AF327" i="1" s="1"/>
  <c r="AO315" i="1"/>
  <c r="AS116" i="1"/>
  <c r="AQ322" i="1"/>
  <c r="AV123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I134" i="1"/>
  <c r="H134" i="1"/>
  <c r="D334" i="1"/>
  <c r="E334" i="1"/>
  <c r="F334" i="1"/>
  <c r="G334" i="1"/>
  <c r="H334" i="1"/>
  <c r="I334" i="1"/>
  <c r="J334" i="1"/>
  <c r="K334" i="1"/>
  <c r="L334" i="1"/>
  <c r="M334" i="1"/>
  <c r="N334" i="1"/>
  <c r="O334" i="1"/>
  <c r="P334" i="1"/>
  <c r="Q334" i="1"/>
  <c r="R334" i="1"/>
  <c r="S334" i="1"/>
  <c r="T334" i="1"/>
  <c r="U334" i="1"/>
  <c r="V334" i="1"/>
  <c r="W334" i="1"/>
  <c r="X334" i="1"/>
  <c r="Y334" i="1"/>
  <c r="Z334" i="1"/>
  <c r="AA334" i="1"/>
  <c r="AB334" i="1"/>
  <c r="AC334" i="1"/>
  <c r="AD334" i="1"/>
  <c r="AE334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S334" i="1"/>
  <c r="AT334" i="1"/>
  <c r="AU334" i="1"/>
  <c r="AV334" i="1"/>
  <c r="AW334" i="1"/>
  <c r="AX334" i="1"/>
  <c r="AY334" i="1"/>
  <c r="B334" i="1"/>
  <c r="C334" i="1"/>
  <c r="A335" i="1"/>
  <c r="G134" i="1"/>
  <c r="F135" i="1"/>
  <c r="BA135" i="1" l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DB135" i="1"/>
  <c r="DC135" i="1"/>
  <c r="DD135" i="1"/>
  <c r="DE135" i="1"/>
  <c r="DF135" i="1"/>
  <c r="DG135" i="1"/>
  <c r="DH135" i="1"/>
  <c r="DI135" i="1"/>
  <c r="DJ135" i="1"/>
  <c r="DK135" i="1"/>
  <c r="DL135" i="1"/>
  <c r="DM135" i="1"/>
  <c r="DN135" i="1"/>
  <c r="DO135" i="1"/>
  <c r="DP135" i="1"/>
  <c r="DQ135" i="1"/>
  <c r="DR135" i="1"/>
  <c r="DS135" i="1"/>
  <c r="DT135" i="1"/>
  <c r="DU135" i="1"/>
  <c r="DV135" i="1"/>
  <c r="DW135" i="1"/>
  <c r="DX135" i="1"/>
  <c r="DY135" i="1"/>
  <c r="DZ135" i="1"/>
  <c r="AZ335" i="1"/>
  <c r="BA335" i="1"/>
  <c r="BB335" i="1"/>
  <c r="BC335" i="1"/>
  <c r="BD335" i="1"/>
  <c r="BE335" i="1"/>
  <c r="BF335" i="1"/>
  <c r="BG335" i="1"/>
  <c r="BH335" i="1"/>
  <c r="BI335" i="1"/>
  <c r="BJ335" i="1"/>
  <c r="BK335" i="1"/>
  <c r="BL335" i="1"/>
  <c r="BM335" i="1"/>
  <c r="BN335" i="1"/>
  <c r="BO335" i="1"/>
  <c r="BP335" i="1"/>
  <c r="BQ335" i="1"/>
  <c r="BR335" i="1"/>
  <c r="BS335" i="1"/>
  <c r="BT335" i="1"/>
  <c r="BU335" i="1"/>
  <c r="BV335" i="1"/>
  <c r="BW335" i="1"/>
  <c r="BX335" i="1"/>
  <c r="BY335" i="1"/>
  <c r="BZ335" i="1"/>
  <c r="CA335" i="1"/>
  <c r="CB335" i="1"/>
  <c r="CC335" i="1"/>
  <c r="CD335" i="1"/>
  <c r="CE335" i="1"/>
  <c r="CF335" i="1"/>
  <c r="CG335" i="1"/>
  <c r="CH335" i="1"/>
  <c r="CI335" i="1"/>
  <c r="CJ335" i="1"/>
  <c r="CK335" i="1"/>
  <c r="CL335" i="1"/>
  <c r="CM335" i="1"/>
  <c r="CN335" i="1"/>
  <c r="CO335" i="1"/>
  <c r="CP335" i="1"/>
  <c r="CQ335" i="1"/>
  <c r="CR335" i="1"/>
  <c r="CS335" i="1"/>
  <c r="CT335" i="1"/>
  <c r="CU335" i="1"/>
  <c r="CV335" i="1"/>
  <c r="CW335" i="1"/>
  <c r="CX335" i="1"/>
  <c r="CY335" i="1"/>
  <c r="CZ335" i="1"/>
  <c r="DA335" i="1"/>
  <c r="DB335" i="1"/>
  <c r="DC335" i="1"/>
  <c r="DD335" i="1"/>
  <c r="DE335" i="1"/>
  <c r="DF335" i="1"/>
  <c r="DG335" i="1"/>
  <c r="DH335" i="1"/>
  <c r="DI335" i="1"/>
  <c r="DJ335" i="1"/>
  <c r="DK335" i="1"/>
  <c r="DL335" i="1"/>
  <c r="DM335" i="1"/>
  <c r="DN335" i="1"/>
  <c r="DO335" i="1"/>
  <c r="DP335" i="1"/>
  <c r="DQ335" i="1"/>
  <c r="DR335" i="1"/>
  <c r="DS335" i="1"/>
  <c r="DT335" i="1"/>
  <c r="DU335" i="1"/>
  <c r="DV335" i="1"/>
  <c r="DW335" i="1"/>
  <c r="DX335" i="1"/>
  <c r="DY335" i="1"/>
  <c r="DZ335" i="1"/>
  <c r="B147" i="3"/>
  <c r="G146" i="3" a="1"/>
  <c r="G146" i="3" s="1"/>
  <c r="C146" i="3" a="1"/>
  <c r="C146" i="3" s="1"/>
  <c r="E146" i="3" s="1"/>
  <c r="AP323" i="1"/>
  <c r="AV124" i="1"/>
  <c r="AR314" i="1"/>
  <c r="AW115" i="1"/>
  <c r="AK326" i="1"/>
  <c r="AP127" i="1"/>
  <c r="AJ327" i="1" s="1"/>
  <c r="AQ315" i="1"/>
  <c r="AU116" i="1"/>
  <c r="AG319" i="1"/>
  <c r="AK120" i="1"/>
  <c r="AL325" i="1"/>
  <c r="AR126" i="1"/>
  <c r="AD320" i="1"/>
  <c r="AI121" i="1"/>
  <c r="AU313" i="1"/>
  <c r="AY114" i="1"/>
  <c r="Y323" i="1"/>
  <c r="AC124" i="1"/>
  <c r="V324" i="1"/>
  <c r="AA125" i="1"/>
  <c r="AT321" i="1"/>
  <c r="AZ122" i="1"/>
  <c r="AS322" i="1"/>
  <c r="AX123" i="1"/>
  <c r="AN316" i="1"/>
  <c r="AS117" i="1"/>
  <c r="AJ318" i="1"/>
  <c r="AO119" i="1"/>
  <c r="AO324" i="1"/>
  <c r="AT125" i="1"/>
  <c r="Z322" i="1"/>
  <c r="AE123" i="1"/>
  <c r="AC321" i="1"/>
  <c r="AG122" i="1"/>
  <c r="AM317" i="1"/>
  <c r="AQ118" i="1"/>
  <c r="AI319" i="1"/>
  <c r="AM120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I135" i="1"/>
  <c r="H135" i="1"/>
  <c r="D335" i="1"/>
  <c r="E335" i="1"/>
  <c r="F335" i="1"/>
  <c r="G335" i="1"/>
  <c r="H335" i="1"/>
  <c r="I335" i="1"/>
  <c r="J335" i="1"/>
  <c r="K335" i="1"/>
  <c r="L335" i="1"/>
  <c r="M335" i="1"/>
  <c r="N335" i="1"/>
  <c r="O335" i="1"/>
  <c r="P335" i="1"/>
  <c r="Q335" i="1"/>
  <c r="R335" i="1"/>
  <c r="S335" i="1"/>
  <c r="T335" i="1"/>
  <c r="U335" i="1"/>
  <c r="V335" i="1"/>
  <c r="W335" i="1"/>
  <c r="X335" i="1"/>
  <c r="Y335" i="1"/>
  <c r="Z335" i="1"/>
  <c r="AA335" i="1"/>
  <c r="AB335" i="1"/>
  <c r="AC335" i="1"/>
  <c r="AD335" i="1"/>
  <c r="AE335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S335" i="1"/>
  <c r="AT335" i="1"/>
  <c r="AU335" i="1"/>
  <c r="AV335" i="1"/>
  <c r="AW335" i="1"/>
  <c r="AX335" i="1"/>
  <c r="AY335" i="1"/>
  <c r="B335" i="1"/>
  <c r="C335" i="1"/>
  <c r="A336" i="1"/>
  <c r="G135" i="1"/>
  <c r="F136" i="1"/>
  <c r="BA136" i="1" l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DB136" i="1"/>
  <c r="DC136" i="1"/>
  <c r="DD136" i="1"/>
  <c r="DE136" i="1"/>
  <c r="DF136" i="1"/>
  <c r="DG136" i="1"/>
  <c r="DH136" i="1"/>
  <c r="DI136" i="1"/>
  <c r="DJ136" i="1"/>
  <c r="DK136" i="1"/>
  <c r="DL136" i="1"/>
  <c r="DM136" i="1"/>
  <c r="DN136" i="1"/>
  <c r="DO136" i="1"/>
  <c r="DP136" i="1"/>
  <c r="DQ136" i="1"/>
  <c r="DR136" i="1"/>
  <c r="DS136" i="1"/>
  <c r="DT136" i="1"/>
  <c r="DU136" i="1"/>
  <c r="DV136" i="1"/>
  <c r="DW136" i="1"/>
  <c r="DX136" i="1"/>
  <c r="DY136" i="1"/>
  <c r="DZ136" i="1"/>
  <c r="AZ336" i="1"/>
  <c r="BA336" i="1"/>
  <c r="BB336" i="1"/>
  <c r="BC336" i="1"/>
  <c r="BD336" i="1"/>
  <c r="BE336" i="1"/>
  <c r="BF336" i="1"/>
  <c r="BG336" i="1"/>
  <c r="BH336" i="1"/>
  <c r="BI336" i="1"/>
  <c r="BJ336" i="1"/>
  <c r="BK336" i="1"/>
  <c r="BL336" i="1"/>
  <c r="BM336" i="1"/>
  <c r="BN336" i="1"/>
  <c r="BO336" i="1"/>
  <c r="BP336" i="1"/>
  <c r="BQ336" i="1"/>
  <c r="BR336" i="1"/>
  <c r="BS336" i="1"/>
  <c r="BT336" i="1"/>
  <c r="BU336" i="1"/>
  <c r="BV336" i="1"/>
  <c r="BW336" i="1"/>
  <c r="BX336" i="1"/>
  <c r="BY336" i="1"/>
  <c r="BZ336" i="1"/>
  <c r="CA336" i="1"/>
  <c r="CB336" i="1"/>
  <c r="CC336" i="1"/>
  <c r="CD336" i="1"/>
  <c r="CE336" i="1"/>
  <c r="CF336" i="1"/>
  <c r="CG336" i="1"/>
  <c r="CH336" i="1"/>
  <c r="CI336" i="1"/>
  <c r="CJ336" i="1"/>
  <c r="CK336" i="1"/>
  <c r="CL336" i="1"/>
  <c r="CM336" i="1"/>
  <c r="CN336" i="1"/>
  <c r="CO336" i="1"/>
  <c r="CP336" i="1"/>
  <c r="CQ336" i="1"/>
  <c r="CR336" i="1"/>
  <c r="CS336" i="1"/>
  <c r="CT336" i="1"/>
  <c r="CU336" i="1"/>
  <c r="CV336" i="1"/>
  <c r="CW336" i="1"/>
  <c r="CX336" i="1"/>
  <c r="CY336" i="1"/>
  <c r="CZ336" i="1"/>
  <c r="DA336" i="1"/>
  <c r="DB336" i="1"/>
  <c r="DC336" i="1"/>
  <c r="DD336" i="1"/>
  <c r="DE336" i="1"/>
  <c r="DF336" i="1"/>
  <c r="DG336" i="1"/>
  <c r="DH336" i="1"/>
  <c r="DI336" i="1"/>
  <c r="DJ336" i="1"/>
  <c r="DK336" i="1"/>
  <c r="DL336" i="1"/>
  <c r="DM336" i="1"/>
  <c r="DN336" i="1"/>
  <c r="DO336" i="1"/>
  <c r="DP336" i="1"/>
  <c r="DQ336" i="1"/>
  <c r="DR336" i="1"/>
  <c r="DS336" i="1"/>
  <c r="DT336" i="1"/>
  <c r="DU336" i="1"/>
  <c r="DV336" i="1"/>
  <c r="DW336" i="1"/>
  <c r="DX336" i="1"/>
  <c r="DY336" i="1"/>
  <c r="DZ336" i="1"/>
  <c r="G147" i="3" a="1"/>
  <c r="G147" i="3" s="1"/>
  <c r="C147" i="3" a="1"/>
  <c r="C147" i="3" s="1"/>
  <c r="E147" i="3" s="1"/>
  <c r="B148" i="3"/>
  <c r="AL318" i="1"/>
  <c r="AQ119" i="1"/>
  <c r="AN325" i="1"/>
  <c r="AT126" i="1"/>
  <c r="AR323" i="1"/>
  <c r="AX124" i="1"/>
  <c r="X324" i="1"/>
  <c r="AC125" i="1"/>
  <c r="AM326" i="1"/>
  <c r="AR127" i="1"/>
  <c r="AL327" i="1" s="1"/>
  <c r="AH320" i="1"/>
  <c r="AM121" i="1"/>
  <c r="AA323" i="1"/>
  <c r="AE124" i="1"/>
  <c r="AO317" i="1"/>
  <c r="AS118" i="1"/>
  <c r="W325" i="1"/>
  <c r="AA126" i="1"/>
  <c r="AE321" i="1"/>
  <c r="AI122" i="1"/>
  <c r="AP316" i="1"/>
  <c r="AU117" i="1"/>
  <c r="AQ324" i="1"/>
  <c r="AV125" i="1"/>
  <c r="AB322" i="1"/>
  <c r="AG123" i="1"/>
  <c r="AK319" i="1"/>
  <c r="AO120" i="1"/>
  <c r="AU322" i="1"/>
  <c r="AZ123" i="1"/>
  <c r="AT314" i="1"/>
  <c r="AY115" i="1"/>
  <c r="AF320" i="1"/>
  <c r="AK121" i="1"/>
  <c r="AS315" i="1"/>
  <c r="AW11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I136" i="1"/>
  <c r="H136" i="1"/>
  <c r="D336" i="1"/>
  <c r="E336" i="1"/>
  <c r="F336" i="1"/>
  <c r="G336" i="1"/>
  <c r="H336" i="1"/>
  <c r="I336" i="1"/>
  <c r="J336" i="1"/>
  <c r="K336" i="1"/>
  <c r="L336" i="1"/>
  <c r="M336" i="1"/>
  <c r="N336" i="1"/>
  <c r="O336" i="1"/>
  <c r="P336" i="1"/>
  <c r="Q336" i="1"/>
  <c r="R336" i="1"/>
  <c r="S336" i="1"/>
  <c r="T336" i="1"/>
  <c r="U336" i="1"/>
  <c r="V336" i="1"/>
  <c r="W336" i="1"/>
  <c r="X336" i="1"/>
  <c r="Y336" i="1"/>
  <c r="Z336" i="1"/>
  <c r="AA336" i="1"/>
  <c r="AB336" i="1"/>
  <c r="AC336" i="1"/>
  <c r="AD336" i="1"/>
  <c r="AE336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S336" i="1"/>
  <c r="AT336" i="1"/>
  <c r="AU336" i="1"/>
  <c r="AV336" i="1"/>
  <c r="AW336" i="1"/>
  <c r="AX336" i="1"/>
  <c r="AY336" i="1"/>
  <c r="B336" i="1"/>
  <c r="C336" i="1"/>
  <c r="A337" i="1"/>
  <c r="G136" i="1"/>
  <c r="F137" i="1"/>
  <c r="BA137" i="1" l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DB137" i="1"/>
  <c r="DC137" i="1"/>
  <c r="DD137" i="1"/>
  <c r="DE137" i="1"/>
  <c r="DF137" i="1"/>
  <c r="DG137" i="1"/>
  <c r="DH137" i="1"/>
  <c r="DI137" i="1"/>
  <c r="DJ137" i="1"/>
  <c r="DK137" i="1"/>
  <c r="DL137" i="1"/>
  <c r="DM137" i="1"/>
  <c r="DN137" i="1"/>
  <c r="DO137" i="1"/>
  <c r="DP137" i="1"/>
  <c r="DQ137" i="1"/>
  <c r="DR137" i="1"/>
  <c r="DS137" i="1"/>
  <c r="DT137" i="1"/>
  <c r="DU137" i="1"/>
  <c r="DV137" i="1"/>
  <c r="DW137" i="1"/>
  <c r="DX137" i="1"/>
  <c r="DY137" i="1"/>
  <c r="DZ137" i="1"/>
  <c r="AZ337" i="1"/>
  <c r="BA337" i="1"/>
  <c r="BB337" i="1"/>
  <c r="BC337" i="1"/>
  <c r="BD337" i="1"/>
  <c r="BE337" i="1"/>
  <c r="BF337" i="1"/>
  <c r="BG337" i="1"/>
  <c r="BH337" i="1"/>
  <c r="BI337" i="1"/>
  <c r="BJ337" i="1"/>
  <c r="BK337" i="1"/>
  <c r="BL337" i="1"/>
  <c r="BM337" i="1"/>
  <c r="BN337" i="1"/>
  <c r="BO337" i="1"/>
  <c r="BP337" i="1"/>
  <c r="BQ337" i="1"/>
  <c r="BR337" i="1"/>
  <c r="BS337" i="1"/>
  <c r="BT337" i="1"/>
  <c r="BU337" i="1"/>
  <c r="BV337" i="1"/>
  <c r="BW337" i="1"/>
  <c r="BX337" i="1"/>
  <c r="BY337" i="1"/>
  <c r="BZ337" i="1"/>
  <c r="CA337" i="1"/>
  <c r="CB337" i="1"/>
  <c r="CC337" i="1"/>
  <c r="CD337" i="1"/>
  <c r="CE337" i="1"/>
  <c r="CF337" i="1"/>
  <c r="CG337" i="1"/>
  <c r="CH337" i="1"/>
  <c r="CI337" i="1"/>
  <c r="CJ337" i="1"/>
  <c r="CK337" i="1"/>
  <c r="CL337" i="1"/>
  <c r="CM337" i="1"/>
  <c r="CN337" i="1"/>
  <c r="CO337" i="1"/>
  <c r="CP337" i="1"/>
  <c r="CQ337" i="1"/>
  <c r="CR337" i="1"/>
  <c r="CS337" i="1"/>
  <c r="CT337" i="1"/>
  <c r="CU337" i="1"/>
  <c r="CV337" i="1"/>
  <c r="CW337" i="1"/>
  <c r="CX337" i="1"/>
  <c r="CY337" i="1"/>
  <c r="CZ337" i="1"/>
  <c r="DA337" i="1"/>
  <c r="DB337" i="1"/>
  <c r="DC337" i="1"/>
  <c r="DD337" i="1"/>
  <c r="DE337" i="1"/>
  <c r="DF337" i="1"/>
  <c r="DG337" i="1"/>
  <c r="DH337" i="1"/>
  <c r="DI337" i="1"/>
  <c r="DJ337" i="1"/>
  <c r="DK337" i="1"/>
  <c r="DL337" i="1"/>
  <c r="DM337" i="1"/>
  <c r="DN337" i="1"/>
  <c r="DO337" i="1"/>
  <c r="DP337" i="1"/>
  <c r="DQ337" i="1"/>
  <c r="DR337" i="1"/>
  <c r="DS337" i="1"/>
  <c r="DT337" i="1"/>
  <c r="DU337" i="1"/>
  <c r="DV337" i="1"/>
  <c r="DW337" i="1"/>
  <c r="DX337" i="1"/>
  <c r="DY337" i="1"/>
  <c r="DZ337" i="1"/>
  <c r="C148" i="3" a="1"/>
  <c r="C148" i="3" s="1"/>
  <c r="E148" i="3" s="1"/>
  <c r="B149" i="3"/>
  <c r="G148" i="3" a="1"/>
  <c r="G148" i="3" s="1"/>
  <c r="AR316" i="1"/>
  <c r="AW117" i="1"/>
  <c r="AT323" i="1"/>
  <c r="AZ124" i="1"/>
  <c r="AP325" i="1"/>
  <c r="AV126" i="1"/>
  <c r="V326" i="1"/>
  <c r="AA127" i="1"/>
  <c r="W327" i="1" s="1"/>
  <c r="AI321" i="1"/>
  <c r="AM122" i="1"/>
  <c r="AS324" i="1"/>
  <c r="AX125" i="1"/>
  <c r="AU315" i="1"/>
  <c r="AY116" i="1"/>
  <c r="AC323" i="1"/>
  <c r="AG124" i="1"/>
  <c r="AD322" i="1"/>
  <c r="AI123" i="1"/>
  <c r="Z324" i="1"/>
  <c r="AE125" i="1"/>
  <c r="Y325" i="1"/>
  <c r="AC126" i="1"/>
  <c r="AM319" i="1"/>
  <c r="AQ120" i="1"/>
  <c r="AG321" i="1"/>
  <c r="AK122" i="1"/>
  <c r="AJ320" i="1"/>
  <c r="AO121" i="1"/>
  <c r="AQ317" i="1"/>
  <c r="AU118" i="1"/>
  <c r="AN318" i="1"/>
  <c r="AS119" i="1"/>
  <c r="AO326" i="1"/>
  <c r="AT127" i="1"/>
  <c r="AN327" i="1" s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I137" i="1"/>
  <c r="H137" i="1"/>
  <c r="D337" i="1"/>
  <c r="E337" i="1"/>
  <c r="F337" i="1"/>
  <c r="G337" i="1"/>
  <c r="H337" i="1"/>
  <c r="I337" i="1"/>
  <c r="J337" i="1"/>
  <c r="K337" i="1"/>
  <c r="L337" i="1"/>
  <c r="M337" i="1"/>
  <c r="N337" i="1"/>
  <c r="O337" i="1"/>
  <c r="P337" i="1"/>
  <c r="Q337" i="1"/>
  <c r="R337" i="1"/>
  <c r="S337" i="1"/>
  <c r="T337" i="1"/>
  <c r="U337" i="1"/>
  <c r="V337" i="1"/>
  <c r="W337" i="1"/>
  <c r="X337" i="1"/>
  <c r="Y337" i="1"/>
  <c r="Z337" i="1"/>
  <c r="AA337" i="1"/>
  <c r="AB337" i="1"/>
  <c r="AC337" i="1"/>
  <c r="AD337" i="1"/>
  <c r="AE337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S337" i="1"/>
  <c r="AT337" i="1"/>
  <c r="AU337" i="1"/>
  <c r="AV337" i="1"/>
  <c r="AW337" i="1"/>
  <c r="AX337" i="1"/>
  <c r="AY337" i="1"/>
  <c r="B337" i="1"/>
  <c r="C337" i="1"/>
  <c r="A338" i="1"/>
  <c r="G137" i="1"/>
  <c r="F138" i="1"/>
  <c r="BA138" i="1" l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DB138" i="1"/>
  <c r="DC138" i="1"/>
  <c r="DD138" i="1"/>
  <c r="DE138" i="1"/>
  <c r="DF138" i="1"/>
  <c r="DG138" i="1"/>
  <c r="DH138" i="1"/>
  <c r="DI138" i="1"/>
  <c r="DJ138" i="1"/>
  <c r="DK138" i="1"/>
  <c r="DL138" i="1"/>
  <c r="DM138" i="1"/>
  <c r="DN138" i="1"/>
  <c r="DO138" i="1"/>
  <c r="DP138" i="1"/>
  <c r="DQ138" i="1"/>
  <c r="DR138" i="1"/>
  <c r="DS138" i="1"/>
  <c r="DT138" i="1"/>
  <c r="DU138" i="1"/>
  <c r="DV138" i="1"/>
  <c r="DW138" i="1"/>
  <c r="DX138" i="1"/>
  <c r="DY138" i="1"/>
  <c r="DZ138" i="1"/>
  <c r="AZ338" i="1"/>
  <c r="BA338" i="1"/>
  <c r="BB338" i="1"/>
  <c r="BC338" i="1"/>
  <c r="BD338" i="1"/>
  <c r="BE338" i="1"/>
  <c r="BF338" i="1"/>
  <c r="BG338" i="1"/>
  <c r="BH338" i="1"/>
  <c r="BI338" i="1"/>
  <c r="BJ338" i="1"/>
  <c r="BK338" i="1"/>
  <c r="BL338" i="1"/>
  <c r="BM338" i="1"/>
  <c r="BN338" i="1"/>
  <c r="BO338" i="1"/>
  <c r="BP338" i="1"/>
  <c r="BQ338" i="1"/>
  <c r="BR338" i="1"/>
  <c r="BS338" i="1"/>
  <c r="BT338" i="1"/>
  <c r="BU338" i="1"/>
  <c r="BV338" i="1"/>
  <c r="BW338" i="1"/>
  <c r="BX338" i="1"/>
  <c r="BY338" i="1"/>
  <c r="BZ338" i="1"/>
  <c r="CA338" i="1"/>
  <c r="CB338" i="1"/>
  <c r="CC338" i="1"/>
  <c r="CD338" i="1"/>
  <c r="CE338" i="1"/>
  <c r="CF338" i="1"/>
  <c r="CG338" i="1"/>
  <c r="CH338" i="1"/>
  <c r="CI338" i="1"/>
  <c r="CJ338" i="1"/>
  <c r="CK338" i="1"/>
  <c r="CL338" i="1"/>
  <c r="CM338" i="1"/>
  <c r="CN338" i="1"/>
  <c r="CO338" i="1"/>
  <c r="CP338" i="1"/>
  <c r="CQ338" i="1"/>
  <c r="CR338" i="1"/>
  <c r="CS338" i="1"/>
  <c r="CT338" i="1"/>
  <c r="CU338" i="1"/>
  <c r="CV338" i="1"/>
  <c r="CW338" i="1"/>
  <c r="CX338" i="1"/>
  <c r="CY338" i="1"/>
  <c r="CZ338" i="1"/>
  <c r="DA338" i="1"/>
  <c r="DB338" i="1"/>
  <c r="DC338" i="1"/>
  <c r="DD338" i="1"/>
  <c r="DE338" i="1"/>
  <c r="DF338" i="1"/>
  <c r="DG338" i="1"/>
  <c r="DH338" i="1"/>
  <c r="DI338" i="1"/>
  <c r="DJ338" i="1"/>
  <c r="DK338" i="1"/>
  <c r="DL338" i="1"/>
  <c r="DM338" i="1"/>
  <c r="DN338" i="1"/>
  <c r="DO338" i="1"/>
  <c r="DP338" i="1"/>
  <c r="DQ338" i="1"/>
  <c r="DR338" i="1"/>
  <c r="DS338" i="1"/>
  <c r="DT338" i="1"/>
  <c r="DU338" i="1"/>
  <c r="DV338" i="1"/>
  <c r="DW338" i="1"/>
  <c r="DX338" i="1"/>
  <c r="DY338" i="1"/>
  <c r="DZ338" i="1"/>
  <c r="G149" i="3" a="1"/>
  <c r="G149" i="3" s="1"/>
  <c r="C149" i="3" a="1"/>
  <c r="C149" i="3" s="1"/>
  <c r="E149" i="3" s="1"/>
  <c r="B150" i="3"/>
  <c r="AP318" i="1"/>
  <c r="AU119" i="1"/>
  <c r="AL320" i="1"/>
  <c r="AQ121" i="1"/>
  <c r="AE323" i="1"/>
  <c r="AI124" i="1"/>
  <c r="AR325" i="1"/>
  <c r="AX126" i="1"/>
  <c r="AQ326" i="1"/>
  <c r="AV127" i="1"/>
  <c r="AP327" i="1" s="1"/>
  <c r="AO319" i="1"/>
  <c r="AS120" i="1"/>
  <c r="AF322" i="1"/>
  <c r="AK123" i="1"/>
  <c r="AA325" i="1"/>
  <c r="AE126" i="1"/>
  <c r="AT316" i="1"/>
  <c r="AY117" i="1"/>
  <c r="AS317" i="1"/>
  <c r="AW118" i="1"/>
  <c r="AK321" i="1"/>
  <c r="AO122" i="1"/>
  <c r="X326" i="1"/>
  <c r="AC127" i="1"/>
  <c r="Y327" i="1" s="1"/>
  <c r="AB324" i="1"/>
  <c r="AG125" i="1"/>
  <c r="AH322" i="1"/>
  <c r="AM123" i="1"/>
  <c r="AU324" i="1"/>
  <c r="AZ125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I138" i="1"/>
  <c r="H138" i="1"/>
  <c r="D338" i="1"/>
  <c r="E338" i="1"/>
  <c r="F338" i="1"/>
  <c r="G338" i="1"/>
  <c r="H338" i="1"/>
  <c r="I338" i="1"/>
  <c r="J338" i="1"/>
  <c r="K338" i="1"/>
  <c r="L338" i="1"/>
  <c r="M338" i="1"/>
  <c r="N338" i="1"/>
  <c r="O338" i="1"/>
  <c r="P338" i="1"/>
  <c r="Q338" i="1"/>
  <c r="R338" i="1"/>
  <c r="S338" i="1"/>
  <c r="T338" i="1"/>
  <c r="U338" i="1"/>
  <c r="V338" i="1"/>
  <c r="W338" i="1"/>
  <c r="X338" i="1"/>
  <c r="Y338" i="1"/>
  <c r="Z338" i="1"/>
  <c r="AA338" i="1"/>
  <c r="AB338" i="1"/>
  <c r="AC338" i="1"/>
  <c r="AD338" i="1"/>
  <c r="AE338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S338" i="1"/>
  <c r="AT338" i="1"/>
  <c r="AU338" i="1"/>
  <c r="AV338" i="1"/>
  <c r="AW338" i="1"/>
  <c r="AX338" i="1"/>
  <c r="AY338" i="1"/>
  <c r="B338" i="1"/>
  <c r="C338" i="1"/>
  <c r="A339" i="1"/>
  <c r="G138" i="1"/>
  <c r="F139" i="1"/>
  <c r="BA139" i="1" l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DB139" i="1"/>
  <c r="DC139" i="1"/>
  <c r="DD139" i="1"/>
  <c r="DE139" i="1"/>
  <c r="DF139" i="1"/>
  <c r="DG139" i="1"/>
  <c r="DH139" i="1"/>
  <c r="DI139" i="1"/>
  <c r="DJ139" i="1"/>
  <c r="DK139" i="1"/>
  <c r="DL139" i="1"/>
  <c r="DM139" i="1"/>
  <c r="DN139" i="1"/>
  <c r="DO139" i="1"/>
  <c r="DP139" i="1"/>
  <c r="DQ139" i="1"/>
  <c r="DR139" i="1"/>
  <c r="DS139" i="1"/>
  <c r="DT139" i="1"/>
  <c r="DU139" i="1"/>
  <c r="DV139" i="1"/>
  <c r="DW139" i="1"/>
  <c r="DX139" i="1"/>
  <c r="DY139" i="1"/>
  <c r="DZ139" i="1"/>
  <c r="AZ339" i="1"/>
  <c r="BA339" i="1"/>
  <c r="BB339" i="1"/>
  <c r="BC339" i="1"/>
  <c r="BD339" i="1"/>
  <c r="BE339" i="1"/>
  <c r="BF339" i="1"/>
  <c r="BG339" i="1"/>
  <c r="BH339" i="1"/>
  <c r="BI339" i="1"/>
  <c r="BJ339" i="1"/>
  <c r="BK339" i="1"/>
  <c r="BL339" i="1"/>
  <c r="BM339" i="1"/>
  <c r="BN339" i="1"/>
  <c r="BO339" i="1"/>
  <c r="BP339" i="1"/>
  <c r="BQ339" i="1"/>
  <c r="BR339" i="1"/>
  <c r="BS339" i="1"/>
  <c r="BT339" i="1"/>
  <c r="BU339" i="1"/>
  <c r="BV339" i="1"/>
  <c r="BW339" i="1"/>
  <c r="BX339" i="1"/>
  <c r="BY339" i="1"/>
  <c r="BZ339" i="1"/>
  <c r="CA339" i="1"/>
  <c r="CB339" i="1"/>
  <c r="CC339" i="1"/>
  <c r="CD339" i="1"/>
  <c r="CE339" i="1"/>
  <c r="CF339" i="1"/>
  <c r="CG339" i="1"/>
  <c r="CH339" i="1"/>
  <c r="CI339" i="1"/>
  <c r="CJ339" i="1"/>
  <c r="CK339" i="1"/>
  <c r="CL339" i="1"/>
  <c r="CM339" i="1"/>
  <c r="CN339" i="1"/>
  <c r="CO339" i="1"/>
  <c r="CP339" i="1"/>
  <c r="CQ339" i="1"/>
  <c r="CR339" i="1"/>
  <c r="CS339" i="1"/>
  <c r="CT339" i="1"/>
  <c r="CU339" i="1"/>
  <c r="CV339" i="1"/>
  <c r="CW339" i="1"/>
  <c r="CX339" i="1"/>
  <c r="CY339" i="1"/>
  <c r="CZ339" i="1"/>
  <c r="DA339" i="1"/>
  <c r="DB339" i="1"/>
  <c r="DC339" i="1"/>
  <c r="DD339" i="1"/>
  <c r="DE339" i="1"/>
  <c r="DF339" i="1"/>
  <c r="DG339" i="1"/>
  <c r="DH339" i="1"/>
  <c r="DI339" i="1"/>
  <c r="DJ339" i="1"/>
  <c r="DK339" i="1"/>
  <c r="DL339" i="1"/>
  <c r="DM339" i="1"/>
  <c r="DN339" i="1"/>
  <c r="DO339" i="1"/>
  <c r="DP339" i="1"/>
  <c r="DQ339" i="1"/>
  <c r="DR339" i="1"/>
  <c r="DS339" i="1"/>
  <c r="DT339" i="1"/>
  <c r="DU339" i="1"/>
  <c r="DV339" i="1"/>
  <c r="DW339" i="1"/>
  <c r="DX339" i="1"/>
  <c r="DY339" i="1"/>
  <c r="DZ339" i="1"/>
  <c r="C150" i="3" a="1"/>
  <c r="C150" i="3" s="1"/>
  <c r="E150" i="3" s="1"/>
  <c r="B151" i="3"/>
  <c r="G150" i="3" a="1"/>
  <c r="G150" i="3" s="1"/>
  <c r="AT325" i="1"/>
  <c r="AZ126" i="1"/>
  <c r="AU317" i="1"/>
  <c r="AY118" i="1"/>
  <c r="AN320" i="1"/>
  <c r="AS121" i="1"/>
  <c r="AD324" i="1"/>
  <c r="AI125" i="1"/>
  <c r="AC325" i="1"/>
  <c r="AG126" i="1"/>
  <c r="AR318" i="1"/>
  <c r="AW119" i="1"/>
  <c r="AG323" i="1"/>
  <c r="AK124" i="1"/>
  <c r="AS326" i="1"/>
  <c r="AX127" i="1"/>
  <c r="AR327" i="1" s="1"/>
  <c r="AQ319" i="1"/>
  <c r="AU120" i="1"/>
  <c r="AI323" i="1"/>
  <c r="AM124" i="1"/>
  <c r="AJ322" i="1"/>
  <c r="AO123" i="1"/>
  <c r="Z326" i="1"/>
  <c r="AE127" i="1"/>
  <c r="AA327" i="1" s="1"/>
  <c r="AM321" i="1"/>
  <c r="AQ122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I139" i="1"/>
  <c r="H139" i="1"/>
  <c r="D339" i="1"/>
  <c r="E339" i="1"/>
  <c r="F339" i="1"/>
  <c r="G339" i="1"/>
  <c r="H339" i="1"/>
  <c r="I339" i="1"/>
  <c r="J339" i="1"/>
  <c r="K339" i="1"/>
  <c r="L339" i="1"/>
  <c r="M339" i="1"/>
  <c r="N339" i="1"/>
  <c r="O339" i="1"/>
  <c r="P339" i="1"/>
  <c r="Q339" i="1"/>
  <c r="R339" i="1"/>
  <c r="S339" i="1"/>
  <c r="T339" i="1"/>
  <c r="U339" i="1"/>
  <c r="V339" i="1"/>
  <c r="W339" i="1"/>
  <c r="X339" i="1"/>
  <c r="Y339" i="1"/>
  <c r="Z339" i="1"/>
  <c r="AA339" i="1"/>
  <c r="AB339" i="1"/>
  <c r="AC339" i="1"/>
  <c r="AD339" i="1"/>
  <c r="AE339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S339" i="1"/>
  <c r="AT339" i="1"/>
  <c r="AU339" i="1"/>
  <c r="AV339" i="1"/>
  <c r="AW339" i="1"/>
  <c r="AX339" i="1"/>
  <c r="AY339" i="1"/>
  <c r="B339" i="1"/>
  <c r="C339" i="1"/>
  <c r="A340" i="1"/>
  <c r="G139" i="1"/>
  <c r="F140" i="1"/>
  <c r="BA140" i="1" l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DB140" i="1"/>
  <c r="DC140" i="1"/>
  <c r="DD140" i="1"/>
  <c r="DE140" i="1"/>
  <c r="DF140" i="1"/>
  <c r="DG140" i="1"/>
  <c r="DH140" i="1"/>
  <c r="DI140" i="1"/>
  <c r="DJ140" i="1"/>
  <c r="DK140" i="1"/>
  <c r="DL140" i="1"/>
  <c r="DM140" i="1"/>
  <c r="DN140" i="1"/>
  <c r="DO140" i="1"/>
  <c r="DP140" i="1"/>
  <c r="DQ140" i="1"/>
  <c r="DR140" i="1"/>
  <c r="DS140" i="1"/>
  <c r="DT140" i="1"/>
  <c r="DU140" i="1"/>
  <c r="DV140" i="1"/>
  <c r="DW140" i="1"/>
  <c r="DX140" i="1"/>
  <c r="DY140" i="1"/>
  <c r="DZ140" i="1"/>
  <c r="AZ340" i="1"/>
  <c r="BA340" i="1"/>
  <c r="BB340" i="1"/>
  <c r="BC340" i="1"/>
  <c r="BD340" i="1"/>
  <c r="BE340" i="1"/>
  <c r="BF340" i="1"/>
  <c r="BG340" i="1"/>
  <c r="BH340" i="1"/>
  <c r="BI340" i="1"/>
  <c r="BJ340" i="1"/>
  <c r="BK340" i="1"/>
  <c r="BL340" i="1"/>
  <c r="BM340" i="1"/>
  <c r="BN340" i="1"/>
  <c r="BO340" i="1"/>
  <c r="BP340" i="1"/>
  <c r="BQ340" i="1"/>
  <c r="BR340" i="1"/>
  <c r="BS340" i="1"/>
  <c r="BT340" i="1"/>
  <c r="BU340" i="1"/>
  <c r="BV340" i="1"/>
  <c r="BW340" i="1"/>
  <c r="BX340" i="1"/>
  <c r="BY340" i="1"/>
  <c r="BZ340" i="1"/>
  <c r="CA340" i="1"/>
  <c r="CB340" i="1"/>
  <c r="CC340" i="1"/>
  <c r="CD340" i="1"/>
  <c r="CE340" i="1"/>
  <c r="CF340" i="1"/>
  <c r="CG340" i="1"/>
  <c r="CH340" i="1"/>
  <c r="CI340" i="1"/>
  <c r="CJ340" i="1"/>
  <c r="CK340" i="1"/>
  <c r="CL340" i="1"/>
  <c r="CM340" i="1"/>
  <c r="CN340" i="1"/>
  <c r="CO340" i="1"/>
  <c r="CP340" i="1"/>
  <c r="CQ340" i="1"/>
  <c r="CR340" i="1"/>
  <c r="CS340" i="1"/>
  <c r="CT340" i="1"/>
  <c r="CU340" i="1"/>
  <c r="CV340" i="1"/>
  <c r="CW340" i="1"/>
  <c r="CX340" i="1"/>
  <c r="CY340" i="1"/>
  <c r="CZ340" i="1"/>
  <c r="DA340" i="1"/>
  <c r="DB340" i="1"/>
  <c r="DC340" i="1"/>
  <c r="DD340" i="1"/>
  <c r="DE340" i="1"/>
  <c r="DF340" i="1"/>
  <c r="DG340" i="1"/>
  <c r="DH340" i="1"/>
  <c r="DI340" i="1"/>
  <c r="DJ340" i="1"/>
  <c r="DK340" i="1"/>
  <c r="DL340" i="1"/>
  <c r="DM340" i="1"/>
  <c r="DN340" i="1"/>
  <c r="DO340" i="1"/>
  <c r="DP340" i="1"/>
  <c r="DQ340" i="1"/>
  <c r="DR340" i="1"/>
  <c r="DS340" i="1"/>
  <c r="DT340" i="1"/>
  <c r="DU340" i="1"/>
  <c r="DV340" i="1"/>
  <c r="DW340" i="1"/>
  <c r="DX340" i="1"/>
  <c r="DY340" i="1"/>
  <c r="DZ340" i="1"/>
  <c r="G151" i="3" a="1"/>
  <c r="G151" i="3" s="1"/>
  <c r="C151" i="3" a="1"/>
  <c r="C151" i="3" s="1"/>
  <c r="E151" i="3" s="1"/>
  <c r="B152" i="3"/>
  <c r="AP320" i="1"/>
  <c r="AU121" i="1"/>
  <c r="AS319" i="1"/>
  <c r="AW120" i="1"/>
  <c r="AO321" i="1"/>
  <c r="AS122" i="1"/>
  <c r="AL322" i="1"/>
  <c r="AQ123" i="1"/>
  <c r="AH324" i="1"/>
  <c r="AM125" i="1"/>
  <c r="AF324" i="1"/>
  <c r="AK125" i="1"/>
  <c r="AE325" i="1"/>
  <c r="AI126" i="1"/>
  <c r="AU326" i="1"/>
  <c r="AZ127" i="1"/>
  <c r="AT327" i="1" s="1"/>
  <c r="AK323" i="1"/>
  <c r="AO124" i="1"/>
  <c r="AB326" i="1"/>
  <c r="AG127" i="1"/>
  <c r="AC327" i="1" s="1"/>
  <c r="AT318" i="1"/>
  <c r="AY119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I140" i="1"/>
  <c r="H140" i="1"/>
  <c r="D340" i="1"/>
  <c r="E340" i="1"/>
  <c r="F340" i="1"/>
  <c r="G340" i="1"/>
  <c r="H340" i="1"/>
  <c r="I340" i="1"/>
  <c r="J340" i="1"/>
  <c r="K340" i="1"/>
  <c r="L340" i="1"/>
  <c r="M340" i="1"/>
  <c r="N340" i="1"/>
  <c r="O340" i="1"/>
  <c r="P340" i="1"/>
  <c r="Q340" i="1"/>
  <c r="R340" i="1"/>
  <c r="S340" i="1"/>
  <c r="T340" i="1"/>
  <c r="U340" i="1"/>
  <c r="V340" i="1"/>
  <c r="W340" i="1"/>
  <c r="X340" i="1"/>
  <c r="Y340" i="1"/>
  <c r="Z340" i="1"/>
  <c r="AA340" i="1"/>
  <c r="AB340" i="1"/>
  <c r="AC340" i="1"/>
  <c r="AD340" i="1"/>
  <c r="AE340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S340" i="1"/>
  <c r="AT340" i="1"/>
  <c r="AU340" i="1"/>
  <c r="AV340" i="1"/>
  <c r="AW340" i="1"/>
  <c r="AX340" i="1"/>
  <c r="AY340" i="1"/>
  <c r="B340" i="1"/>
  <c r="C340" i="1"/>
  <c r="A341" i="1"/>
  <c r="G140" i="1"/>
  <c r="F141" i="1"/>
  <c r="BA141" i="1" l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DB141" i="1"/>
  <c r="DC141" i="1"/>
  <c r="DD141" i="1"/>
  <c r="DE141" i="1"/>
  <c r="DF141" i="1"/>
  <c r="DG141" i="1"/>
  <c r="DH141" i="1"/>
  <c r="DI141" i="1"/>
  <c r="DJ141" i="1"/>
  <c r="DK141" i="1"/>
  <c r="DL141" i="1"/>
  <c r="DM141" i="1"/>
  <c r="DN141" i="1"/>
  <c r="DO141" i="1"/>
  <c r="DP141" i="1"/>
  <c r="DQ141" i="1"/>
  <c r="DR141" i="1"/>
  <c r="DS141" i="1"/>
  <c r="DT141" i="1"/>
  <c r="DU141" i="1"/>
  <c r="DV141" i="1"/>
  <c r="DW141" i="1"/>
  <c r="DX141" i="1"/>
  <c r="DY141" i="1"/>
  <c r="DZ141" i="1"/>
  <c r="AZ341" i="1"/>
  <c r="BA341" i="1"/>
  <c r="BB341" i="1"/>
  <c r="BC341" i="1"/>
  <c r="BD341" i="1"/>
  <c r="BE341" i="1"/>
  <c r="BF341" i="1"/>
  <c r="BG341" i="1"/>
  <c r="BH341" i="1"/>
  <c r="BI341" i="1"/>
  <c r="BJ341" i="1"/>
  <c r="BK341" i="1"/>
  <c r="BL341" i="1"/>
  <c r="BM341" i="1"/>
  <c r="BN341" i="1"/>
  <c r="BO341" i="1"/>
  <c r="BP341" i="1"/>
  <c r="BQ341" i="1"/>
  <c r="BR341" i="1"/>
  <c r="BS341" i="1"/>
  <c r="BT341" i="1"/>
  <c r="BU341" i="1"/>
  <c r="BV341" i="1"/>
  <c r="BW341" i="1"/>
  <c r="BX341" i="1"/>
  <c r="BY341" i="1"/>
  <c r="BZ341" i="1"/>
  <c r="CA341" i="1"/>
  <c r="CB341" i="1"/>
  <c r="CC341" i="1"/>
  <c r="CD341" i="1"/>
  <c r="CE341" i="1"/>
  <c r="CF341" i="1"/>
  <c r="CG341" i="1"/>
  <c r="CH341" i="1"/>
  <c r="CI341" i="1"/>
  <c r="CJ341" i="1"/>
  <c r="CK341" i="1"/>
  <c r="CL341" i="1"/>
  <c r="CM341" i="1"/>
  <c r="CN341" i="1"/>
  <c r="CO341" i="1"/>
  <c r="CP341" i="1"/>
  <c r="CQ341" i="1"/>
  <c r="CR341" i="1"/>
  <c r="CS341" i="1"/>
  <c r="CT341" i="1"/>
  <c r="CU341" i="1"/>
  <c r="CV341" i="1"/>
  <c r="CW341" i="1"/>
  <c r="CX341" i="1"/>
  <c r="CY341" i="1"/>
  <c r="CZ341" i="1"/>
  <c r="DA341" i="1"/>
  <c r="DB341" i="1"/>
  <c r="DC341" i="1"/>
  <c r="DD341" i="1"/>
  <c r="DE341" i="1"/>
  <c r="DF341" i="1"/>
  <c r="DG341" i="1"/>
  <c r="DH341" i="1"/>
  <c r="DI341" i="1"/>
  <c r="DJ341" i="1"/>
  <c r="DK341" i="1"/>
  <c r="DL341" i="1"/>
  <c r="DM341" i="1"/>
  <c r="DN341" i="1"/>
  <c r="DO341" i="1"/>
  <c r="DP341" i="1"/>
  <c r="DQ341" i="1"/>
  <c r="DR341" i="1"/>
  <c r="DS341" i="1"/>
  <c r="DT341" i="1"/>
  <c r="DU341" i="1"/>
  <c r="DV341" i="1"/>
  <c r="DW341" i="1"/>
  <c r="DX341" i="1"/>
  <c r="DY341" i="1"/>
  <c r="DZ341" i="1"/>
  <c r="C152" i="3" a="1"/>
  <c r="C152" i="3" s="1"/>
  <c r="E152" i="3" s="1"/>
  <c r="B153" i="3"/>
  <c r="G152" i="3" a="1"/>
  <c r="G152" i="3" s="1"/>
  <c r="AJ324" i="1"/>
  <c r="AO125" i="1"/>
  <c r="AG325" i="1"/>
  <c r="AK126" i="1"/>
  <c r="AN322" i="1"/>
  <c r="AS123" i="1"/>
  <c r="AD326" i="1"/>
  <c r="AI127" i="1"/>
  <c r="AE327" i="1" s="1"/>
  <c r="AM323" i="1"/>
  <c r="AQ124" i="1"/>
  <c r="AQ321" i="1"/>
  <c r="AU122" i="1"/>
  <c r="AU319" i="1"/>
  <c r="AY120" i="1"/>
  <c r="AI325" i="1"/>
  <c r="AM126" i="1"/>
  <c r="AR320" i="1"/>
  <c r="AW12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I141" i="1"/>
  <c r="H141" i="1"/>
  <c r="D341" i="1"/>
  <c r="E341" i="1"/>
  <c r="F341" i="1"/>
  <c r="G341" i="1"/>
  <c r="H341" i="1"/>
  <c r="I341" i="1"/>
  <c r="J341" i="1"/>
  <c r="K341" i="1"/>
  <c r="L341" i="1"/>
  <c r="M341" i="1"/>
  <c r="N341" i="1"/>
  <c r="O341" i="1"/>
  <c r="P341" i="1"/>
  <c r="Q341" i="1"/>
  <c r="R341" i="1"/>
  <c r="S341" i="1"/>
  <c r="T341" i="1"/>
  <c r="U341" i="1"/>
  <c r="V341" i="1"/>
  <c r="W341" i="1"/>
  <c r="X341" i="1"/>
  <c r="Y341" i="1"/>
  <c r="Z341" i="1"/>
  <c r="AA341" i="1"/>
  <c r="AB341" i="1"/>
  <c r="AC341" i="1"/>
  <c r="AD341" i="1"/>
  <c r="AE341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S341" i="1"/>
  <c r="AT341" i="1"/>
  <c r="AU341" i="1"/>
  <c r="AV341" i="1"/>
  <c r="AW341" i="1"/>
  <c r="AX341" i="1"/>
  <c r="AY341" i="1"/>
  <c r="B341" i="1"/>
  <c r="C341" i="1"/>
  <c r="A342" i="1"/>
  <c r="G141" i="1"/>
  <c r="F142" i="1"/>
  <c r="BA142" i="1" l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DB142" i="1"/>
  <c r="DC142" i="1"/>
  <c r="DD142" i="1"/>
  <c r="DE142" i="1"/>
  <c r="DF142" i="1"/>
  <c r="DG142" i="1"/>
  <c r="DH142" i="1"/>
  <c r="DI142" i="1"/>
  <c r="DJ142" i="1"/>
  <c r="DK142" i="1"/>
  <c r="DL142" i="1"/>
  <c r="DM142" i="1"/>
  <c r="DN142" i="1"/>
  <c r="DO142" i="1"/>
  <c r="DP142" i="1"/>
  <c r="DQ142" i="1"/>
  <c r="DR142" i="1"/>
  <c r="DS142" i="1"/>
  <c r="DT142" i="1"/>
  <c r="DU142" i="1"/>
  <c r="DV142" i="1"/>
  <c r="DW142" i="1"/>
  <c r="DX142" i="1"/>
  <c r="DY142" i="1"/>
  <c r="DZ142" i="1"/>
  <c r="AZ342" i="1"/>
  <c r="BA342" i="1"/>
  <c r="BB342" i="1"/>
  <c r="BC342" i="1"/>
  <c r="BD342" i="1"/>
  <c r="BE342" i="1"/>
  <c r="BF342" i="1"/>
  <c r="BG342" i="1"/>
  <c r="BH342" i="1"/>
  <c r="BI342" i="1"/>
  <c r="BJ342" i="1"/>
  <c r="BK342" i="1"/>
  <c r="BL342" i="1"/>
  <c r="BM342" i="1"/>
  <c r="BN342" i="1"/>
  <c r="BO342" i="1"/>
  <c r="BP342" i="1"/>
  <c r="BQ342" i="1"/>
  <c r="BR342" i="1"/>
  <c r="BS342" i="1"/>
  <c r="BT342" i="1"/>
  <c r="BU342" i="1"/>
  <c r="BV342" i="1"/>
  <c r="BW342" i="1"/>
  <c r="BX342" i="1"/>
  <c r="BY342" i="1"/>
  <c r="BZ342" i="1"/>
  <c r="CA342" i="1"/>
  <c r="CB342" i="1"/>
  <c r="CC342" i="1"/>
  <c r="CD342" i="1"/>
  <c r="CE342" i="1"/>
  <c r="CF342" i="1"/>
  <c r="CG342" i="1"/>
  <c r="CH342" i="1"/>
  <c r="CI342" i="1"/>
  <c r="CJ342" i="1"/>
  <c r="CK342" i="1"/>
  <c r="CL342" i="1"/>
  <c r="CM342" i="1"/>
  <c r="CN342" i="1"/>
  <c r="CO342" i="1"/>
  <c r="CP342" i="1"/>
  <c r="CQ342" i="1"/>
  <c r="CR342" i="1"/>
  <c r="CS342" i="1"/>
  <c r="CT342" i="1"/>
  <c r="CU342" i="1"/>
  <c r="CV342" i="1"/>
  <c r="CW342" i="1"/>
  <c r="CX342" i="1"/>
  <c r="CY342" i="1"/>
  <c r="CZ342" i="1"/>
  <c r="DA342" i="1"/>
  <c r="DB342" i="1"/>
  <c r="DC342" i="1"/>
  <c r="DD342" i="1"/>
  <c r="DE342" i="1"/>
  <c r="DF342" i="1"/>
  <c r="DG342" i="1"/>
  <c r="DH342" i="1"/>
  <c r="DI342" i="1"/>
  <c r="DJ342" i="1"/>
  <c r="DK342" i="1"/>
  <c r="DL342" i="1"/>
  <c r="DM342" i="1"/>
  <c r="DN342" i="1"/>
  <c r="DO342" i="1"/>
  <c r="DP342" i="1"/>
  <c r="DQ342" i="1"/>
  <c r="DR342" i="1"/>
  <c r="DS342" i="1"/>
  <c r="DT342" i="1"/>
  <c r="DU342" i="1"/>
  <c r="DV342" i="1"/>
  <c r="DW342" i="1"/>
  <c r="DX342" i="1"/>
  <c r="DY342" i="1"/>
  <c r="DZ342" i="1"/>
  <c r="G153" i="3" a="1"/>
  <c r="G153" i="3" s="1"/>
  <c r="B154" i="3"/>
  <c r="C153" i="3" a="1"/>
  <c r="C153" i="3" s="1"/>
  <c r="E153" i="3" s="1"/>
  <c r="AS321" i="1"/>
  <c r="AW122" i="1"/>
  <c r="AP322" i="1"/>
  <c r="AU123" i="1"/>
  <c r="AO323" i="1"/>
  <c r="AS124" i="1"/>
  <c r="AT320" i="1"/>
  <c r="AY121" i="1"/>
  <c r="AK325" i="1"/>
  <c r="AO126" i="1"/>
  <c r="AH326" i="1"/>
  <c r="AM127" i="1"/>
  <c r="AI327" i="1" s="1"/>
  <c r="AL324" i="1"/>
  <c r="AQ125" i="1"/>
  <c r="AF326" i="1"/>
  <c r="AK127" i="1"/>
  <c r="AG327" i="1" s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I142" i="1"/>
  <c r="H142" i="1"/>
  <c r="D342" i="1"/>
  <c r="E342" i="1"/>
  <c r="F342" i="1"/>
  <c r="G342" i="1"/>
  <c r="H342" i="1"/>
  <c r="I342" i="1"/>
  <c r="J342" i="1"/>
  <c r="K342" i="1"/>
  <c r="L342" i="1"/>
  <c r="M342" i="1"/>
  <c r="N342" i="1"/>
  <c r="O342" i="1"/>
  <c r="P342" i="1"/>
  <c r="Q342" i="1"/>
  <c r="R342" i="1"/>
  <c r="S342" i="1"/>
  <c r="T342" i="1"/>
  <c r="U342" i="1"/>
  <c r="V342" i="1"/>
  <c r="W342" i="1"/>
  <c r="X342" i="1"/>
  <c r="Y342" i="1"/>
  <c r="Z342" i="1"/>
  <c r="AA342" i="1"/>
  <c r="AB342" i="1"/>
  <c r="AC342" i="1"/>
  <c r="AD342" i="1"/>
  <c r="AE342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S342" i="1"/>
  <c r="AT342" i="1"/>
  <c r="AU342" i="1"/>
  <c r="AV342" i="1"/>
  <c r="AW342" i="1"/>
  <c r="AX342" i="1"/>
  <c r="AY342" i="1"/>
  <c r="B342" i="1"/>
  <c r="C342" i="1"/>
  <c r="A343" i="1"/>
  <c r="G142" i="1"/>
  <c r="F143" i="1"/>
  <c r="BA143" i="1" l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DB143" i="1"/>
  <c r="DC143" i="1"/>
  <c r="DD143" i="1"/>
  <c r="DE143" i="1"/>
  <c r="DF143" i="1"/>
  <c r="DG143" i="1"/>
  <c r="DH143" i="1"/>
  <c r="DI143" i="1"/>
  <c r="DJ143" i="1"/>
  <c r="DK143" i="1"/>
  <c r="DL143" i="1"/>
  <c r="DM143" i="1"/>
  <c r="DN143" i="1"/>
  <c r="DO143" i="1"/>
  <c r="DP143" i="1"/>
  <c r="DQ143" i="1"/>
  <c r="DR143" i="1"/>
  <c r="DS143" i="1"/>
  <c r="DT143" i="1"/>
  <c r="DU143" i="1"/>
  <c r="DV143" i="1"/>
  <c r="DW143" i="1"/>
  <c r="DX143" i="1"/>
  <c r="DY143" i="1"/>
  <c r="DZ143" i="1"/>
  <c r="AZ343" i="1"/>
  <c r="BA343" i="1"/>
  <c r="BB343" i="1"/>
  <c r="BC343" i="1"/>
  <c r="BD343" i="1"/>
  <c r="BE343" i="1"/>
  <c r="BF343" i="1"/>
  <c r="BG343" i="1"/>
  <c r="BH343" i="1"/>
  <c r="BI343" i="1"/>
  <c r="BJ343" i="1"/>
  <c r="BK343" i="1"/>
  <c r="BL343" i="1"/>
  <c r="BM343" i="1"/>
  <c r="BN343" i="1"/>
  <c r="BO343" i="1"/>
  <c r="BP343" i="1"/>
  <c r="BQ343" i="1"/>
  <c r="BR343" i="1"/>
  <c r="BS343" i="1"/>
  <c r="BT343" i="1"/>
  <c r="BU343" i="1"/>
  <c r="BV343" i="1"/>
  <c r="BW343" i="1"/>
  <c r="BX343" i="1"/>
  <c r="BY343" i="1"/>
  <c r="BZ343" i="1"/>
  <c r="CA343" i="1"/>
  <c r="CB343" i="1"/>
  <c r="CC343" i="1"/>
  <c r="CD343" i="1"/>
  <c r="CE343" i="1"/>
  <c r="CF343" i="1"/>
  <c r="CG343" i="1"/>
  <c r="CH343" i="1"/>
  <c r="CI343" i="1"/>
  <c r="CJ343" i="1"/>
  <c r="CK343" i="1"/>
  <c r="CL343" i="1"/>
  <c r="CM343" i="1"/>
  <c r="CN343" i="1"/>
  <c r="CO343" i="1"/>
  <c r="CP343" i="1"/>
  <c r="CQ343" i="1"/>
  <c r="CR343" i="1"/>
  <c r="CS343" i="1"/>
  <c r="CT343" i="1"/>
  <c r="CU343" i="1"/>
  <c r="CV343" i="1"/>
  <c r="CW343" i="1"/>
  <c r="CX343" i="1"/>
  <c r="CY343" i="1"/>
  <c r="CZ343" i="1"/>
  <c r="DA343" i="1"/>
  <c r="DB343" i="1"/>
  <c r="DC343" i="1"/>
  <c r="DD343" i="1"/>
  <c r="DE343" i="1"/>
  <c r="DF343" i="1"/>
  <c r="DG343" i="1"/>
  <c r="DH343" i="1"/>
  <c r="DI343" i="1"/>
  <c r="DJ343" i="1"/>
  <c r="DK343" i="1"/>
  <c r="DL343" i="1"/>
  <c r="DM343" i="1"/>
  <c r="DN343" i="1"/>
  <c r="DO343" i="1"/>
  <c r="DP343" i="1"/>
  <c r="DQ343" i="1"/>
  <c r="DR343" i="1"/>
  <c r="DS343" i="1"/>
  <c r="DT343" i="1"/>
  <c r="DU343" i="1"/>
  <c r="DV343" i="1"/>
  <c r="DW343" i="1"/>
  <c r="DX343" i="1"/>
  <c r="DY343" i="1"/>
  <c r="DZ343" i="1"/>
  <c r="C154" i="3" a="1"/>
  <c r="C154" i="3" s="1"/>
  <c r="E154" i="3" s="1"/>
  <c r="B155" i="3"/>
  <c r="G154" i="3" a="1"/>
  <c r="G154" i="3" s="1"/>
  <c r="AN324" i="1"/>
  <c r="AS125" i="1"/>
  <c r="AM325" i="1"/>
  <c r="AQ126" i="1"/>
  <c r="AU321" i="1"/>
  <c r="AY122" i="1"/>
  <c r="AR322" i="1"/>
  <c r="AW123" i="1"/>
  <c r="AJ326" i="1"/>
  <c r="AO127" i="1"/>
  <c r="AK327" i="1" s="1"/>
  <c r="AQ323" i="1"/>
  <c r="AU124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I143" i="1"/>
  <c r="H143" i="1"/>
  <c r="D343" i="1"/>
  <c r="E343" i="1"/>
  <c r="F343" i="1"/>
  <c r="G343" i="1"/>
  <c r="H343" i="1"/>
  <c r="I343" i="1"/>
  <c r="J343" i="1"/>
  <c r="K343" i="1"/>
  <c r="L343" i="1"/>
  <c r="M343" i="1"/>
  <c r="N343" i="1"/>
  <c r="O343" i="1"/>
  <c r="P343" i="1"/>
  <c r="Q343" i="1"/>
  <c r="R343" i="1"/>
  <c r="S343" i="1"/>
  <c r="T343" i="1"/>
  <c r="U343" i="1"/>
  <c r="V343" i="1"/>
  <c r="W343" i="1"/>
  <c r="X343" i="1"/>
  <c r="Y343" i="1"/>
  <c r="Z343" i="1"/>
  <c r="AA343" i="1"/>
  <c r="AB343" i="1"/>
  <c r="AC343" i="1"/>
  <c r="AD343" i="1"/>
  <c r="AE343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S343" i="1"/>
  <c r="AT343" i="1"/>
  <c r="AU343" i="1"/>
  <c r="AV343" i="1"/>
  <c r="AW343" i="1"/>
  <c r="AX343" i="1"/>
  <c r="AY343" i="1"/>
  <c r="B343" i="1"/>
  <c r="C343" i="1"/>
  <c r="A344" i="1"/>
  <c r="G143" i="1"/>
  <c r="F144" i="1"/>
  <c r="BA144" i="1" l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DB144" i="1"/>
  <c r="DC144" i="1"/>
  <c r="DD144" i="1"/>
  <c r="DE144" i="1"/>
  <c r="DF144" i="1"/>
  <c r="DG144" i="1"/>
  <c r="DH144" i="1"/>
  <c r="DI144" i="1"/>
  <c r="DJ144" i="1"/>
  <c r="DK144" i="1"/>
  <c r="DL144" i="1"/>
  <c r="DM144" i="1"/>
  <c r="DN144" i="1"/>
  <c r="DO144" i="1"/>
  <c r="DP144" i="1"/>
  <c r="DQ144" i="1"/>
  <c r="DR144" i="1"/>
  <c r="DS144" i="1"/>
  <c r="DT144" i="1"/>
  <c r="DU144" i="1"/>
  <c r="DV144" i="1"/>
  <c r="DW144" i="1"/>
  <c r="DX144" i="1"/>
  <c r="DY144" i="1"/>
  <c r="DZ144" i="1"/>
  <c r="AZ344" i="1"/>
  <c r="BA344" i="1"/>
  <c r="BB344" i="1"/>
  <c r="BC344" i="1"/>
  <c r="BD344" i="1"/>
  <c r="BE344" i="1"/>
  <c r="BF344" i="1"/>
  <c r="BG344" i="1"/>
  <c r="BH344" i="1"/>
  <c r="BI344" i="1"/>
  <c r="BJ344" i="1"/>
  <c r="BK344" i="1"/>
  <c r="BL344" i="1"/>
  <c r="BM344" i="1"/>
  <c r="BN344" i="1"/>
  <c r="BO344" i="1"/>
  <c r="BP344" i="1"/>
  <c r="BQ344" i="1"/>
  <c r="BR344" i="1"/>
  <c r="BS344" i="1"/>
  <c r="BT344" i="1"/>
  <c r="BU344" i="1"/>
  <c r="BV344" i="1"/>
  <c r="BW344" i="1"/>
  <c r="BX344" i="1"/>
  <c r="BY344" i="1"/>
  <c r="BZ344" i="1"/>
  <c r="CA344" i="1"/>
  <c r="CB344" i="1"/>
  <c r="CC344" i="1"/>
  <c r="CD344" i="1"/>
  <c r="CE344" i="1"/>
  <c r="CF344" i="1"/>
  <c r="CG344" i="1"/>
  <c r="CH344" i="1"/>
  <c r="CI344" i="1"/>
  <c r="CJ344" i="1"/>
  <c r="CK344" i="1"/>
  <c r="CL344" i="1"/>
  <c r="CM344" i="1"/>
  <c r="CN344" i="1"/>
  <c r="CO344" i="1"/>
  <c r="CP344" i="1"/>
  <c r="CQ344" i="1"/>
  <c r="CR344" i="1"/>
  <c r="CS344" i="1"/>
  <c r="CT344" i="1"/>
  <c r="CU344" i="1"/>
  <c r="CV344" i="1"/>
  <c r="CW344" i="1"/>
  <c r="CX344" i="1"/>
  <c r="CY344" i="1"/>
  <c r="CZ344" i="1"/>
  <c r="DA344" i="1"/>
  <c r="DB344" i="1"/>
  <c r="DC344" i="1"/>
  <c r="DD344" i="1"/>
  <c r="DE344" i="1"/>
  <c r="DF344" i="1"/>
  <c r="DG344" i="1"/>
  <c r="DH344" i="1"/>
  <c r="DI344" i="1"/>
  <c r="DJ344" i="1"/>
  <c r="DK344" i="1"/>
  <c r="DL344" i="1"/>
  <c r="DM344" i="1"/>
  <c r="DN344" i="1"/>
  <c r="DO344" i="1"/>
  <c r="DP344" i="1"/>
  <c r="DQ344" i="1"/>
  <c r="DR344" i="1"/>
  <c r="DS344" i="1"/>
  <c r="DT344" i="1"/>
  <c r="DU344" i="1"/>
  <c r="DV344" i="1"/>
  <c r="DW344" i="1"/>
  <c r="DX344" i="1"/>
  <c r="DY344" i="1"/>
  <c r="DZ344" i="1"/>
  <c r="G155" i="3" a="1"/>
  <c r="G155" i="3" s="1"/>
  <c r="C155" i="3" a="1"/>
  <c r="C155" i="3" s="1"/>
  <c r="E155" i="3" s="1"/>
  <c r="B156" i="3"/>
  <c r="AP324" i="1"/>
  <c r="AU125" i="1"/>
  <c r="AT322" i="1"/>
  <c r="AY123" i="1"/>
  <c r="AS323" i="1"/>
  <c r="AW124" i="1"/>
  <c r="AO325" i="1"/>
  <c r="AS126" i="1"/>
  <c r="AL326" i="1"/>
  <c r="AQ127" i="1"/>
  <c r="AM327" i="1" s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I144" i="1"/>
  <c r="H144" i="1"/>
  <c r="D344" i="1"/>
  <c r="E344" i="1"/>
  <c r="F344" i="1"/>
  <c r="G344" i="1"/>
  <c r="H344" i="1"/>
  <c r="I344" i="1"/>
  <c r="J344" i="1"/>
  <c r="K344" i="1"/>
  <c r="L344" i="1"/>
  <c r="M344" i="1"/>
  <c r="N344" i="1"/>
  <c r="O344" i="1"/>
  <c r="P344" i="1"/>
  <c r="Q344" i="1"/>
  <c r="R344" i="1"/>
  <c r="S344" i="1"/>
  <c r="T344" i="1"/>
  <c r="U344" i="1"/>
  <c r="V344" i="1"/>
  <c r="W344" i="1"/>
  <c r="X344" i="1"/>
  <c r="Y344" i="1"/>
  <c r="Z344" i="1"/>
  <c r="AA344" i="1"/>
  <c r="AB344" i="1"/>
  <c r="AC344" i="1"/>
  <c r="AD344" i="1"/>
  <c r="AE344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S344" i="1"/>
  <c r="AT344" i="1"/>
  <c r="AU344" i="1"/>
  <c r="AV344" i="1"/>
  <c r="AW344" i="1"/>
  <c r="AX344" i="1"/>
  <c r="AY344" i="1"/>
  <c r="B344" i="1"/>
  <c r="C344" i="1"/>
  <c r="A345" i="1"/>
  <c r="G144" i="1"/>
  <c r="F145" i="1"/>
  <c r="BA145" i="1" l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DB145" i="1"/>
  <c r="DC145" i="1"/>
  <c r="DD145" i="1"/>
  <c r="DE145" i="1"/>
  <c r="DF145" i="1"/>
  <c r="DG145" i="1"/>
  <c r="DH145" i="1"/>
  <c r="DI145" i="1"/>
  <c r="DJ145" i="1"/>
  <c r="DK145" i="1"/>
  <c r="DL145" i="1"/>
  <c r="DM145" i="1"/>
  <c r="DN145" i="1"/>
  <c r="DO145" i="1"/>
  <c r="DP145" i="1"/>
  <c r="DQ145" i="1"/>
  <c r="DR145" i="1"/>
  <c r="DS145" i="1"/>
  <c r="DT145" i="1"/>
  <c r="DU145" i="1"/>
  <c r="DV145" i="1"/>
  <c r="DW145" i="1"/>
  <c r="DX145" i="1"/>
  <c r="DY145" i="1"/>
  <c r="DZ145" i="1"/>
  <c r="AZ345" i="1"/>
  <c r="BA345" i="1"/>
  <c r="BB345" i="1"/>
  <c r="BC345" i="1"/>
  <c r="BD345" i="1"/>
  <c r="BE345" i="1"/>
  <c r="BF345" i="1"/>
  <c r="BG345" i="1"/>
  <c r="BH345" i="1"/>
  <c r="BI345" i="1"/>
  <c r="BJ345" i="1"/>
  <c r="BK345" i="1"/>
  <c r="BL345" i="1"/>
  <c r="BM345" i="1"/>
  <c r="BN345" i="1"/>
  <c r="BO345" i="1"/>
  <c r="BP345" i="1"/>
  <c r="BQ345" i="1"/>
  <c r="BR345" i="1"/>
  <c r="BS345" i="1"/>
  <c r="BT345" i="1"/>
  <c r="BU345" i="1"/>
  <c r="BV345" i="1"/>
  <c r="BW345" i="1"/>
  <c r="BX345" i="1"/>
  <c r="BY345" i="1"/>
  <c r="BZ345" i="1"/>
  <c r="CA345" i="1"/>
  <c r="CB345" i="1"/>
  <c r="CC345" i="1"/>
  <c r="CD345" i="1"/>
  <c r="CE345" i="1"/>
  <c r="CF345" i="1"/>
  <c r="CG345" i="1"/>
  <c r="CH345" i="1"/>
  <c r="CI345" i="1"/>
  <c r="CJ345" i="1"/>
  <c r="CK345" i="1"/>
  <c r="CL345" i="1"/>
  <c r="CM345" i="1"/>
  <c r="CN345" i="1"/>
  <c r="CO345" i="1"/>
  <c r="CP345" i="1"/>
  <c r="CQ345" i="1"/>
  <c r="CR345" i="1"/>
  <c r="CS345" i="1"/>
  <c r="CT345" i="1"/>
  <c r="CU345" i="1"/>
  <c r="CV345" i="1"/>
  <c r="CW345" i="1"/>
  <c r="CX345" i="1"/>
  <c r="CY345" i="1"/>
  <c r="CZ345" i="1"/>
  <c r="DA345" i="1"/>
  <c r="DB345" i="1"/>
  <c r="DC345" i="1"/>
  <c r="DD345" i="1"/>
  <c r="DE345" i="1"/>
  <c r="DF345" i="1"/>
  <c r="DG345" i="1"/>
  <c r="DH345" i="1"/>
  <c r="DI345" i="1"/>
  <c r="DJ345" i="1"/>
  <c r="DK345" i="1"/>
  <c r="DL345" i="1"/>
  <c r="DM345" i="1"/>
  <c r="DN345" i="1"/>
  <c r="DO345" i="1"/>
  <c r="DP345" i="1"/>
  <c r="DQ345" i="1"/>
  <c r="DR345" i="1"/>
  <c r="DS345" i="1"/>
  <c r="DT345" i="1"/>
  <c r="DU345" i="1"/>
  <c r="DV345" i="1"/>
  <c r="DW345" i="1"/>
  <c r="DX345" i="1"/>
  <c r="DY345" i="1"/>
  <c r="DZ345" i="1"/>
  <c r="C156" i="3" a="1"/>
  <c r="C156" i="3" s="1"/>
  <c r="E156" i="3" s="1"/>
  <c r="B157" i="3"/>
  <c r="G156" i="3" a="1"/>
  <c r="G156" i="3" s="1"/>
  <c r="AR324" i="1"/>
  <c r="AW125" i="1"/>
  <c r="AN326" i="1"/>
  <c r="AS127" i="1"/>
  <c r="AO327" i="1" s="1"/>
  <c r="AQ325" i="1"/>
  <c r="AU126" i="1"/>
  <c r="AU323" i="1"/>
  <c r="AY124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I145" i="1"/>
  <c r="H145" i="1"/>
  <c r="D345" i="1"/>
  <c r="E345" i="1"/>
  <c r="F345" i="1"/>
  <c r="G345" i="1"/>
  <c r="H345" i="1"/>
  <c r="I345" i="1"/>
  <c r="J345" i="1"/>
  <c r="K345" i="1"/>
  <c r="L345" i="1"/>
  <c r="M345" i="1"/>
  <c r="N345" i="1"/>
  <c r="O345" i="1"/>
  <c r="P345" i="1"/>
  <c r="Q345" i="1"/>
  <c r="R345" i="1"/>
  <c r="S345" i="1"/>
  <c r="T345" i="1"/>
  <c r="U345" i="1"/>
  <c r="V345" i="1"/>
  <c r="W345" i="1"/>
  <c r="X345" i="1"/>
  <c r="Y345" i="1"/>
  <c r="Z345" i="1"/>
  <c r="AA345" i="1"/>
  <c r="AB345" i="1"/>
  <c r="AC345" i="1"/>
  <c r="AD345" i="1"/>
  <c r="AE345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S345" i="1"/>
  <c r="AT345" i="1"/>
  <c r="AU345" i="1"/>
  <c r="AV345" i="1"/>
  <c r="AW345" i="1"/>
  <c r="AX345" i="1"/>
  <c r="AY345" i="1"/>
  <c r="B345" i="1"/>
  <c r="C345" i="1"/>
  <c r="A346" i="1"/>
  <c r="G145" i="1"/>
  <c r="F146" i="1"/>
  <c r="BA146" i="1" l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DB146" i="1"/>
  <c r="DC146" i="1"/>
  <c r="DD146" i="1"/>
  <c r="DE146" i="1"/>
  <c r="DF146" i="1"/>
  <c r="DG146" i="1"/>
  <c r="DH146" i="1"/>
  <c r="DI146" i="1"/>
  <c r="DJ146" i="1"/>
  <c r="DK146" i="1"/>
  <c r="DL146" i="1"/>
  <c r="DM146" i="1"/>
  <c r="DN146" i="1"/>
  <c r="DO146" i="1"/>
  <c r="DP146" i="1"/>
  <c r="DQ146" i="1"/>
  <c r="DR146" i="1"/>
  <c r="DS146" i="1"/>
  <c r="DT146" i="1"/>
  <c r="DU146" i="1"/>
  <c r="DV146" i="1"/>
  <c r="DW146" i="1"/>
  <c r="DX146" i="1"/>
  <c r="DY146" i="1"/>
  <c r="DZ146" i="1"/>
  <c r="AZ346" i="1"/>
  <c r="BA346" i="1"/>
  <c r="BB346" i="1"/>
  <c r="BC346" i="1"/>
  <c r="BD346" i="1"/>
  <c r="BE346" i="1"/>
  <c r="BF346" i="1"/>
  <c r="BG346" i="1"/>
  <c r="BH346" i="1"/>
  <c r="BI346" i="1"/>
  <c r="BJ346" i="1"/>
  <c r="BK346" i="1"/>
  <c r="BL346" i="1"/>
  <c r="BM346" i="1"/>
  <c r="BN346" i="1"/>
  <c r="BO346" i="1"/>
  <c r="BP346" i="1"/>
  <c r="BQ346" i="1"/>
  <c r="BR346" i="1"/>
  <c r="BS346" i="1"/>
  <c r="BT346" i="1"/>
  <c r="BU346" i="1"/>
  <c r="BV346" i="1"/>
  <c r="BW346" i="1"/>
  <c r="BX346" i="1"/>
  <c r="BY346" i="1"/>
  <c r="BZ346" i="1"/>
  <c r="CA346" i="1"/>
  <c r="CB346" i="1"/>
  <c r="CC346" i="1"/>
  <c r="CD346" i="1"/>
  <c r="CE346" i="1"/>
  <c r="CF346" i="1"/>
  <c r="CG346" i="1"/>
  <c r="CH346" i="1"/>
  <c r="CI346" i="1"/>
  <c r="CJ346" i="1"/>
  <c r="CK346" i="1"/>
  <c r="CL346" i="1"/>
  <c r="CM346" i="1"/>
  <c r="CN346" i="1"/>
  <c r="CO346" i="1"/>
  <c r="CP346" i="1"/>
  <c r="CQ346" i="1"/>
  <c r="CR346" i="1"/>
  <c r="CS346" i="1"/>
  <c r="CT346" i="1"/>
  <c r="CU346" i="1"/>
  <c r="CV346" i="1"/>
  <c r="CW346" i="1"/>
  <c r="CX346" i="1"/>
  <c r="CY346" i="1"/>
  <c r="CZ346" i="1"/>
  <c r="DA346" i="1"/>
  <c r="DB346" i="1"/>
  <c r="DC346" i="1"/>
  <c r="DD346" i="1"/>
  <c r="DE346" i="1"/>
  <c r="DF346" i="1"/>
  <c r="DG346" i="1"/>
  <c r="DH346" i="1"/>
  <c r="DI346" i="1"/>
  <c r="DJ346" i="1"/>
  <c r="DK346" i="1"/>
  <c r="DL346" i="1"/>
  <c r="DM346" i="1"/>
  <c r="DN346" i="1"/>
  <c r="DO346" i="1"/>
  <c r="DP346" i="1"/>
  <c r="DQ346" i="1"/>
  <c r="DR346" i="1"/>
  <c r="DS346" i="1"/>
  <c r="DT346" i="1"/>
  <c r="DU346" i="1"/>
  <c r="DV346" i="1"/>
  <c r="DW346" i="1"/>
  <c r="DX346" i="1"/>
  <c r="DY346" i="1"/>
  <c r="DZ346" i="1"/>
  <c r="G157" i="3" a="1"/>
  <c r="G157" i="3" s="1"/>
  <c r="C157" i="3" a="1"/>
  <c r="C157" i="3" s="1"/>
  <c r="E157" i="3" s="1"/>
  <c r="B158" i="3"/>
  <c r="B159" i="3" s="1"/>
  <c r="AP326" i="1"/>
  <c r="AU127" i="1"/>
  <c r="AQ327" i="1" s="1"/>
  <c r="AT324" i="1"/>
  <c r="AY125" i="1"/>
  <c r="AS325" i="1"/>
  <c r="AW12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I146" i="1"/>
  <c r="H146" i="1"/>
  <c r="D346" i="1"/>
  <c r="E346" i="1"/>
  <c r="F346" i="1"/>
  <c r="G346" i="1"/>
  <c r="H346" i="1"/>
  <c r="I346" i="1"/>
  <c r="J346" i="1"/>
  <c r="K346" i="1"/>
  <c r="L346" i="1"/>
  <c r="M346" i="1"/>
  <c r="N346" i="1"/>
  <c r="O346" i="1"/>
  <c r="P346" i="1"/>
  <c r="Q346" i="1"/>
  <c r="R346" i="1"/>
  <c r="S346" i="1"/>
  <c r="T346" i="1"/>
  <c r="U346" i="1"/>
  <c r="V346" i="1"/>
  <c r="W346" i="1"/>
  <c r="X346" i="1"/>
  <c r="Y346" i="1"/>
  <c r="Z346" i="1"/>
  <c r="AA346" i="1"/>
  <c r="AB346" i="1"/>
  <c r="AC346" i="1"/>
  <c r="AD346" i="1"/>
  <c r="AE346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S346" i="1"/>
  <c r="AT346" i="1"/>
  <c r="AU346" i="1"/>
  <c r="AV346" i="1"/>
  <c r="AW346" i="1"/>
  <c r="AX346" i="1"/>
  <c r="AY346" i="1"/>
  <c r="B346" i="1"/>
  <c r="C346" i="1"/>
  <c r="A347" i="1"/>
  <c r="G146" i="1"/>
  <c r="F147" i="1"/>
  <c r="BA147" i="1" l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DB147" i="1"/>
  <c r="DC147" i="1"/>
  <c r="DD147" i="1"/>
  <c r="DE147" i="1"/>
  <c r="DF147" i="1"/>
  <c r="DG147" i="1"/>
  <c r="DH147" i="1"/>
  <c r="DI147" i="1"/>
  <c r="DJ147" i="1"/>
  <c r="DK147" i="1"/>
  <c r="DL147" i="1"/>
  <c r="DM147" i="1"/>
  <c r="DN147" i="1"/>
  <c r="DO147" i="1"/>
  <c r="DP147" i="1"/>
  <c r="DQ147" i="1"/>
  <c r="DR147" i="1"/>
  <c r="DS147" i="1"/>
  <c r="DT147" i="1"/>
  <c r="DU147" i="1"/>
  <c r="DV147" i="1"/>
  <c r="DW147" i="1"/>
  <c r="DX147" i="1"/>
  <c r="DY147" i="1"/>
  <c r="DZ147" i="1"/>
  <c r="AZ347" i="1"/>
  <c r="BA347" i="1"/>
  <c r="BB347" i="1"/>
  <c r="BC347" i="1"/>
  <c r="BD347" i="1"/>
  <c r="BE347" i="1"/>
  <c r="BF347" i="1"/>
  <c r="BG347" i="1"/>
  <c r="BH347" i="1"/>
  <c r="BI347" i="1"/>
  <c r="BJ347" i="1"/>
  <c r="BK347" i="1"/>
  <c r="BL347" i="1"/>
  <c r="BM347" i="1"/>
  <c r="BN347" i="1"/>
  <c r="BO347" i="1"/>
  <c r="BP347" i="1"/>
  <c r="BQ347" i="1"/>
  <c r="BR347" i="1"/>
  <c r="BS347" i="1"/>
  <c r="BT347" i="1"/>
  <c r="BU347" i="1"/>
  <c r="BV347" i="1"/>
  <c r="BW347" i="1"/>
  <c r="BX347" i="1"/>
  <c r="BY347" i="1"/>
  <c r="BZ347" i="1"/>
  <c r="CA347" i="1"/>
  <c r="CB347" i="1"/>
  <c r="CC347" i="1"/>
  <c r="CD347" i="1"/>
  <c r="CE347" i="1"/>
  <c r="CF347" i="1"/>
  <c r="CG347" i="1"/>
  <c r="CH347" i="1"/>
  <c r="CI347" i="1"/>
  <c r="CJ347" i="1"/>
  <c r="CK347" i="1"/>
  <c r="CL347" i="1"/>
  <c r="CM347" i="1"/>
  <c r="CN347" i="1"/>
  <c r="CO347" i="1"/>
  <c r="CP347" i="1"/>
  <c r="CQ347" i="1"/>
  <c r="CR347" i="1"/>
  <c r="CS347" i="1"/>
  <c r="CT347" i="1"/>
  <c r="CU347" i="1"/>
  <c r="CV347" i="1"/>
  <c r="CW347" i="1"/>
  <c r="CX347" i="1"/>
  <c r="CY347" i="1"/>
  <c r="CZ347" i="1"/>
  <c r="DA347" i="1"/>
  <c r="DB347" i="1"/>
  <c r="DC347" i="1"/>
  <c r="DD347" i="1"/>
  <c r="DE347" i="1"/>
  <c r="DF347" i="1"/>
  <c r="DG347" i="1"/>
  <c r="DH347" i="1"/>
  <c r="DI347" i="1"/>
  <c r="DJ347" i="1"/>
  <c r="DK347" i="1"/>
  <c r="DL347" i="1"/>
  <c r="DM347" i="1"/>
  <c r="DN347" i="1"/>
  <c r="DO347" i="1"/>
  <c r="DP347" i="1"/>
  <c r="DQ347" i="1"/>
  <c r="DR347" i="1"/>
  <c r="DS347" i="1"/>
  <c r="DT347" i="1"/>
  <c r="DU347" i="1"/>
  <c r="DV347" i="1"/>
  <c r="DW347" i="1"/>
  <c r="DX347" i="1"/>
  <c r="DY347" i="1"/>
  <c r="DZ347" i="1"/>
  <c r="G159" i="3" a="1"/>
  <c r="G159" i="3" s="1"/>
  <c r="C159" i="3" a="1"/>
  <c r="C159" i="3" s="1"/>
  <c r="E159" i="3" s="1"/>
  <c r="B160" i="3"/>
  <c r="C158" i="3" a="1"/>
  <c r="C158" i="3" s="1"/>
  <c r="E158" i="3" s="1"/>
  <c r="G158" i="3" a="1"/>
  <c r="G158" i="3" s="1"/>
  <c r="AR326" i="1"/>
  <c r="AW127" i="1"/>
  <c r="AS327" i="1" s="1"/>
  <c r="AU325" i="1"/>
  <c r="AY126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I147" i="1"/>
  <c r="H147" i="1"/>
  <c r="D347" i="1"/>
  <c r="E347" i="1"/>
  <c r="F347" i="1"/>
  <c r="G347" i="1"/>
  <c r="H347" i="1"/>
  <c r="I347" i="1"/>
  <c r="J347" i="1"/>
  <c r="K347" i="1"/>
  <c r="L347" i="1"/>
  <c r="M347" i="1"/>
  <c r="N347" i="1"/>
  <c r="O347" i="1"/>
  <c r="P347" i="1"/>
  <c r="Q347" i="1"/>
  <c r="R347" i="1"/>
  <c r="S347" i="1"/>
  <c r="T347" i="1"/>
  <c r="U347" i="1"/>
  <c r="V347" i="1"/>
  <c r="W347" i="1"/>
  <c r="X347" i="1"/>
  <c r="Y347" i="1"/>
  <c r="Z347" i="1"/>
  <c r="AA347" i="1"/>
  <c r="AB347" i="1"/>
  <c r="AC347" i="1"/>
  <c r="AD347" i="1"/>
  <c r="AE347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S347" i="1"/>
  <c r="AT347" i="1"/>
  <c r="AU347" i="1"/>
  <c r="AV347" i="1"/>
  <c r="AW347" i="1"/>
  <c r="AX347" i="1"/>
  <c r="AY347" i="1"/>
  <c r="B347" i="1"/>
  <c r="C347" i="1"/>
  <c r="A348" i="1"/>
  <c r="G147" i="1"/>
  <c r="F148" i="1"/>
  <c r="BA148" i="1" l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DB148" i="1"/>
  <c r="DC148" i="1"/>
  <c r="DD148" i="1"/>
  <c r="DE148" i="1"/>
  <c r="DF148" i="1"/>
  <c r="DG148" i="1"/>
  <c r="DH148" i="1"/>
  <c r="DI148" i="1"/>
  <c r="DJ148" i="1"/>
  <c r="DK148" i="1"/>
  <c r="DL148" i="1"/>
  <c r="DM148" i="1"/>
  <c r="DN148" i="1"/>
  <c r="DO148" i="1"/>
  <c r="DP148" i="1"/>
  <c r="DQ148" i="1"/>
  <c r="DR148" i="1"/>
  <c r="DS148" i="1"/>
  <c r="DT148" i="1"/>
  <c r="DU148" i="1"/>
  <c r="DV148" i="1"/>
  <c r="DW148" i="1"/>
  <c r="DX148" i="1"/>
  <c r="DY148" i="1"/>
  <c r="DZ148" i="1"/>
  <c r="AZ348" i="1"/>
  <c r="BA348" i="1"/>
  <c r="BB348" i="1"/>
  <c r="BC348" i="1"/>
  <c r="BD348" i="1"/>
  <c r="BE348" i="1"/>
  <c r="BF348" i="1"/>
  <c r="BG348" i="1"/>
  <c r="BH348" i="1"/>
  <c r="BI348" i="1"/>
  <c r="BJ348" i="1"/>
  <c r="BK348" i="1"/>
  <c r="BL348" i="1"/>
  <c r="BM348" i="1"/>
  <c r="BN348" i="1"/>
  <c r="BO348" i="1"/>
  <c r="BP348" i="1"/>
  <c r="BQ348" i="1"/>
  <c r="BR348" i="1"/>
  <c r="BS348" i="1"/>
  <c r="BT348" i="1"/>
  <c r="BU348" i="1"/>
  <c r="BV348" i="1"/>
  <c r="BW348" i="1"/>
  <c r="BX348" i="1"/>
  <c r="BY348" i="1"/>
  <c r="BZ348" i="1"/>
  <c r="CA348" i="1"/>
  <c r="CB348" i="1"/>
  <c r="CC348" i="1"/>
  <c r="CD348" i="1"/>
  <c r="CE348" i="1"/>
  <c r="CF348" i="1"/>
  <c r="CG348" i="1"/>
  <c r="CH348" i="1"/>
  <c r="CI348" i="1"/>
  <c r="CJ348" i="1"/>
  <c r="CK348" i="1"/>
  <c r="CL348" i="1"/>
  <c r="CM348" i="1"/>
  <c r="CN348" i="1"/>
  <c r="CO348" i="1"/>
  <c r="CP348" i="1"/>
  <c r="CQ348" i="1"/>
  <c r="CR348" i="1"/>
  <c r="CS348" i="1"/>
  <c r="CT348" i="1"/>
  <c r="CU348" i="1"/>
  <c r="CV348" i="1"/>
  <c r="CW348" i="1"/>
  <c r="CX348" i="1"/>
  <c r="CY348" i="1"/>
  <c r="CZ348" i="1"/>
  <c r="DA348" i="1"/>
  <c r="DB348" i="1"/>
  <c r="DC348" i="1"/>
  <c r="DD348" i="1"/>
  <c r="DE348" i="1"/>
  <c r="DF348" i="1"/>
  <c r="DG348" i="1"/>
  <c r="DH348" i="1"/>
  <c r="DI348" i="1"/>
  <c r="DJ348" i="1"/>
  <c r="DK348" i="1"/>
  <c r="DL348" i="1"/>
  <c r="DM348" i="1"/>
  <c r="DN348" i="1"/>
  <c r="DO348" i="1"/>
  <c r="DP348" i="1"/>
  <c r="DQ348" i="1"/>
  <c r="DR348" i="1"/>
  <c r="DS348" i="1"/>
  <c r="DT348" i="1"/>
  <c r="DU348" i="1"/>
  <c r="DV348" i="1"/>
  <c r="DW348" i="1"/>
  <c r="DX348" i="1"/>
  <c r="DY348" i="1"/>
  <c r="DZ348" i="1"/>
  <c r="G160" i="3" a="1"/>
  <c r="G160" i="3" s="1"/>
  <c r="C160" i="3" a="1"/>
  <c r="C160" i="3" s="1"/>
  <c r="E160" i="3" s="1"/>
  <c r="B161" i="3"/>
  <c r="AT326" i="1"/>
  <c r="AY127" i="1"/>
  <c r="AU327" i="1" s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I148" i="1"/>
  <c r="H148" i="1"/>
  <c r="D348" i="1"/>
  <c r="E348" i="1"/>
  <c r="F348" i="1"/>
  <c r="G348" i="1"/>
  <c r="H348" i="1"/>
  <c r="I348" i="1"/>
  <c r="J348" i="1"/>
  <c r="K348" i="1"/>
  <c r="L348" i="1"/>
  <c r="M348" i="1"/>
  <c r="N348" i="1"/>
  <c r="O348" i="1"/>
  <c r="P348" i="1"/>
  <c r="Q348" i="1"/>
  <c r="R348" i="1"/>
  <c r="S348" i="1"/>
  <c r="T348" i="1"/>
  <c r="U348" i="1"/>
  <c r="V348" i="1"/>
  <c r="W348" i="1"/>
  <c r="X348" i="1"/>
  <c r="Y348" i="1"/>
  <c r="Z348" i="1"/>
  <c r="AA348" i="1"/>
  <c r="AB348" i="1"/>
  <c r="AC348" i="1"/>
  <c r="AD348" i="1"/>
  <c r="AE348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S348" i="1"/>
  <c r="AT348" i="1"/>
  <c r="AU348" i="1"/>
  <c r="AV348" i="1"/>
  <c r="AW348" i="1"/>
  <c r="AX348" i="1"/>
  <c r="AY348" i="1"/>
  <c r="B348" i="1"/>
  <c r="C348" i="1"/>
  <c r="A349" i="1"/>
  <c r="G148" i="1"/>
  <c r="F149" i="1"/>
  <c r="BA149" i="1" l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DB149" i="1"/>
  <c r="DC149" i="1"/>
  <c r="DD149" i="1"/>
  <c r="DE149" i="1"/>
  <c r="DF149" i="1"/>
  <c r="DG149" i="1"/>
  <c r="DH149" i="1"/>
  <c r="DI149" i="1"/>
  <c r="DJ149" i="1"/>
  <c r="DK149" i="1"/>
  <c r="DL149" i="1"/>
  <c r="DM149" i="1"/>
  <c r="DN149" i="1"/>
  <c r="DO149" i="1"/>
  <c r="DP149" i="1"/>
  <c r="DQ149" i="1"/>
  <c r="DR149" i="1"/>
  <c r="DS149" i="1"/>
  <c r="DT149" i="1"/>
  <c r="DU149" i="1"/>
  <c r="DV149" i="1"/>
  <c r="DW149" i="1"/>
  <c r="DX149" i="1"/>
  <c r="DY149" i="1"/>
  <c r="DZ149" i="1"/>
  <c r="AZ349" i="1"/>
  <c r="BA349" i="1"/>
  <c r="BB349" i="1"/>
  <c r="BC349" i="1"/>
  <c r="BD349" i="1"/>
  <c r="BE349" i="1"/>
  <c r="BF349" i="1"/>
  <c r="BG349" i="1"/>
  <c r="BH349" i="1"/>
  <c r="BI349" i="1"/>
  <c r="BJ349" i="1"/>
  <c r="BK349" i="1"/>
  <c r="BL349" i="1"/>
  <c r="BM349" i="1"/>
  <c r="BN349" i="1"/>
  <c r="BO349" i="1"/>
  <c r="BP349" i="1"/>
  <c r="BQ349" i="1"/>
  <c r="BR349" i="1"/>
  <c r="BS349" i="1"/>
  <c r="BT349" i="1"/>
  <c r="BU349" i="1"/>
  <c r="BV349" i="1"/>
  <c r="BW349" i="1"/>
  <c r="BX349" i="1"/>
  <c r="BY349" i="1"/>
  <c r="BZ349" i="1"/>
  <c r="CA349" i="1"/>
  <c r="CB349" i="1"/>
  <c r="CC349" i="1"/>
  <c r="CD349" i="1"/>
  <c r="CE349" i="1"/>
  <c r="CF349" i="1"/>
  <c r="CG349" i="1"/>
  <c r="CH349" i="1"/>
  <c r="CI349" i="1"/>
  <c r="CJ349" i="1"/>
  <c r="CK349" i="1"/>
  <c r="CL349" i="1"/>
  <c r="CM349" i="1"/>
  <c r="CN349" i="1"/>
  <c r="CO349" i="1"/>
  <c r="CP349" i="1"/>
  <c r="CQ349" i="1"/>
  <c r="CR349" i="1"/>
  <c r="CS349" i="1"/>
  <c r="CT349" i="1"/>
  <c r="CU349" i="1"/>
  <c r="CV349" i="1"/>
  <c r="CW349" i="1"/>
  <c r="CX349" i="1"/>
  <c r="CY349" i="1"/>
  <c r="CZ349" i="1"/>
  <c r="DA349" i="1"/>
  <c r="DB349" i="1"/>
  <c r="DC349" i="1"/>
  <c r="DD349" i="1"/>
  <c r="DE349" i="1"/>
  <c r="DF349" i="1"/>
  <c r="DG349" i="1"/>
  <c r="DH349" i="1"/>
  <c r="DI349" i="1"/>
  <c r="DJ349" i="1"/>
  <c r="DK349" i="1"/>
  <c r="DL349" i="1"/>
  <c r="DM349" i="1"/>
  <c r="DN349" i="1"/>
  <c r="DO349" i="1"/>
  <c r="DP349" i="1"/>
  <c r="DQ349" i="1"/>
  <c r="DR349" i="1"/>
  <c r="DS349" i="1"/>
  <c r="DT349" i="1"/>
  <c r="DU349" i="1"/>
  <c r="DV349" i="1"/>
  <c r="DW349" i="1"/>
  <c r="DX349" i="1"/>
  <c r="DY349" i="1"/>
  <c r="DZ349" i="1"/>
  <c r="G161" i="3" a="1"/>
  <c r="G161" i="3" s="1"/>
  <c r="C161" i="3" a="1"/>
  <c r="C161" i="3" s="1"/>
  <c r="E161" i="3" s="1"/>
  <c r="B162" i="3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I149" i="1"/>
  <c r="H149" i="1"/>
  <c r="D349" i="1"/>
  <c r="E349" i="1"/>
  <c r="F349" i="1"/>
  <c r="G349" i="1"/>
  <c r="H349" i="1"/>
  <c r="I349" i="1"/>
  <c r="J349" i="1"/>
  <c r="K349" i="1"/>
  <c r="L349" i="1"/>
  <c r="M349" i="1"/>
  <c r="N349" i="1"/>
  <c r="O349" i="1"/>
  <c r="P349" i="1"/>
  <c r="Q349" i="1"/>
  <c r="R349" i="1"/>
  <c r="S349" i="1"/>
  <c r="T349" i="1"/>
  <c r="U349" i="1"/>
  <c r="V349" i="1"/>
  <c r="W349" i="1"/>
  <c r="X349" i="1"/>
  <c r="Y349" i="1"/>
  <c r="Z349" i="1"/>
  <c r="AA349" i="1"/>
  <c r="AB349" i="1"/>
  <c r="AC349" i="1"/>
  <c r="AD349" i="1"/>
  <c r="AE349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S349" i="1"/>
  <c r="AT349" i="1"/>
  <c r="AU349" i="1"/>
  <c r="AV349" i="1"/>
  <c r="AW349" i="1"/>
  <c r="AX349" i="1"/>
  <c r="AY349" i="1"/>
  <c r="B349" i="1"/>
  <c r="C349" i="1"/>
  <c r="A350" i="1"/>
  <c r="G149" i="1"/>
  <c r="F150" i="1"/>
  <c r="BA150" i="1" l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DB150" i="1"/>
  <c r="DC150" i="1"/>
  <c r="DD150" i="1"/>
  <c r="DE150" i="1"/>
  <c r="DF150" i="1"/>
  <c r="DG150" i="1"/>
  <c r="DH150" i="1"/>
  <c r="DI150" i="1"/>
  <c r="DJ150" i="1"/>
  <c r="DK150" i="1"/>
  <c r="DL150" i="1"/>
  <c r="DM150" i="1"/>
  <c r="DN150" i="1"/>
  <c r="DO150" i="1"/>
  <c r="DP150" i="1"/>
  <c r="DQ150" i="1"/>
  <c r="DR150" i="1"/>
  <c r="DS150" i="1"/>
  <c r="DT150" i="1"/>
  <c r="DU150" i="1"/>
  <c r="DV150" i="1"/>
  <c r="DW150" i="1"/>
  <c r="DX150" i="1"/>
  <c r="DY150" i="1"/>
  <c r="DZ150" i="1"/>
  <c r="AZ350" i="1"/>
  <c r="BA350" i="1"/>
  <c r="BB350" i="1"/>
  <c r="BC350" i="1"/>
  <c r="BD350" i="1"/>
  <c r="BE350" i="1"/>
  <c r="BF350" i="1"/>
  <c r="BG350" i="1"/>
  <c r="BH350" i="1"/>
  <c r="BI350" i="1"/>
  <c r="BJ350" i="1"/>
  <c r="BK350" i="1"/>
  <c r="BL350" i="1"/>
  <c r="BM350" i="1"/>
  <c r="BN350" i="1"/>
  <c r="BO350" i="1"/>
  <c r="BP350" i="1"/>
  <c r="BQ350" i="1"/>
  <c r="BR350" i="1"/>
  <c r="BS350" i="1"/>
  <c r="BT350" i="1"/>
  <c r="BU350" i="1"/>
  <c r="BV350" i="1"/>
  <c r="BW350" i="1"/>
  <c r="BX350" i="1"/>
  <c r="BY350" i="1"/>
  <c r="BZ350" i="1"/>
  <c r="CA350" i="1"/>
  <c r="CB350" i="1"/>
  <c r="CC350" i="1"/>
  <c r="CD350" i="1"/>
  <c r="CE350" i="1"/>
  <c r="CF350" i="1"/>
  <c r="CG350" i="1"/>
  <c r="CH350" i="1"/>
  <c r="CI350" i="1"/>
  <c r="CJ350" i="1"/>
  <c r="CK350" i="1"/>
  <c r="CL350" i="1"/>
  <c r="CM350" i="1"/>
  <c r="CN350" i="1"/>
  <c r="CO350" i="1"/>
  <c r="CP350" i="1"/>
  <c r="CQ350" i="1"/>
  <c r="CR350" i="1"/>
  <c r="CS350" i="1"/>
  <c r="CT350" i="1"/>
  <c r="CU350" i="1"/>
  <c r="CV350" i="1"/>
  <c r="CW350" i="1"/>
  <c r="CX350" i="1"/>
  <c r="CY350" i="1"/>
  <c r="CZ350" i="1"/>
  <c r="DA350" i="1"/>
  <c r="DB350" i="1"/>
  <c r="DC350" i="1"/>
  <c r="DD350" i="1"/>
  <c r="DE350" i="1"/>
  <c r="DF350" i="1"/>
  <c r="DG350" i="1"/>
  <c r="DH350" i="1"/>
  <c r="DI350" i="1"/>
  <c r="DJ350" i="1"/>
  <c r="DK350" i="1"/>
  <c r="DL350" i="1"/>
  <c r="DM350" i="1"/>
  <c r="DN350" i="1"/>
  <c r="DO350" i="1"/>
  <c r="DP350" i="1"/>
  <c r="DQ350" i="1"/>
  <c r="DR350" i="1"/>
  <c r="DS350" i="1"/>
  <c r="DT350" i="1"/>
  <c r="DU350" i="1"/>
  <c r="DV350" i="1"/>
  <c r="DW350" i="1"/>
  <c r="DX350" i="1"/>
  <c r="DY350" i="1"/>
  <c r="DZ350" i="1"/>
  <c r="G162" i="3" a="1"/>
  <c r="G162" i="3" s="1"/>
  <c r="C162" i="3" a="1"/>
  <c r="C162" i="3" s="1"/>
  <c r="E162" i="3" s="1"/>
  <c r="B163" i="3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I150" i="1"/>
  <c r="H150" i="1"/>
  <c r="D350" i="1"/>
  <c r="E350" i="1"/>
  <c r="F350" i="1"/>
  <c r="G350" i="1"/>
  <c r="H350" i="1"/>
  <c r="I350" i="1"/>
  <c r="J350" i="1"/>
  <c r="K350" i="1"/>
  <c r="L350" i="1"/>
  <c r="M350" i="1"/>
  <c r="N350" i="1"/>
  <c r="O350" i="1"/>
  <c r="P350" i="1"/>
  <c r="Q350" i="1"/>
  <c r="R350" i="1"/>
  <c r="S350" i="1"/>
  <c r="T350" i="1"/>
  <c r="U350" i="1"/>
  <c r="V350" i="1"/>
  <c r="W350" i="1"/>
  <c r="X350" i="1"/>
  <c r="Y350" i="1"/>
  <c r="Z350" i="1"/>
  <c r="AA350" i="1"/>
  <c r="AB350" i="1"/>
  <c r="AC350" i="1"/>
  <c r="AD350" i="1"/>
  <c r="AE350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S350" i="1"/>
  <c r="AT350" i="1"/>
  <c r="AU350" i="1"/>
  <c r="AV350" i="1"/>
  <c r="AW350" i="1"/>
  <c r="AX350" i="1"/>
  <c r="AY350" i="1"/>
  <c r="B350" i="1"/>
  <c r="C350" i="1"/>
  <c r="A351" i="1"/>
  <c r="G150" i="1"/>
  <c r="F151" i="1"/>
  <c r="BA151" i="1" l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DB151" i="1"/>
  <c r="DC151" i="1"/>
  <c r="DD151" i="1"/>
  <c r="DE151" i="1"/>
  <c r="DF151" i="1"/>
  <c r="DG151" i="1"/>
  <c r="DH151" i="1"/>
  <c r="DI151" i="1"/>
  <c r="DJ151" i="1"/>
  <c r="DK151" i="1"/>
  <c r="DL151" i="1"/>
  <c r="DM151" i="1"/>
  <c r="DN151" i="1"/>
  <c r="DO151" i="1"/>
  <c r="DP151" i="1"/>
  <c r="DQ151" i="1"/>
  <c r="DR151" i="1"/>
  <c r="DS151" i="1"/>
  <c r="DT151" i="1"/>
  <c r="DU151" i="1"/>
  <c r="DV151" i="1"/>
  <c r="DW151" i="1"/>
  <c r="DX151" i="1"/>
  <c r="DY151" i="1"/>
  <c r="DZ151" i="1"/>
  <c r="AZ351" i="1"/>
  <c r="BA351" i="1"/>
  <c r="BB351" i="1"/>
  <c r="BC351" i="1"/>
  <c r="BD351" i="1"/>
  <c r="BE351" i="1"/>
  <c r="BF351" i="1"/>
  <c r="BG351" i="1"/>
  <c r="BH351" i="1"/>
  <c r="BI351" i="1"/>
  <c r="BJ351" i="1"/>
  <c r="BK351" i="1"/>
  <c r="BL351" i="1"/>
  <c r="BM351" i="1"/>
  <c r="BN351" i="1"/>
  <c r="BO351" i="1"/>
  <c r="BP351" i="1"/>
  <c r="BQ351" i="1"/>
  <c r="BR351" i="1"/>
  <c r="BS351" i="1"/>
  <c r="BT351" i="1"/>
  <c r="BU351" i="1"/>
  <c r="BV351" i="1"/>
  <c r="BW351" i="1"/>
  <c r="BX351" i="1"/>
  <c r="BY351" i="1"/>
  <c r="BZ351" i="1"/>
  <c r="CA351" i="1"/>
  <c r="CB351" i="1"/>
  <c r="CC351" i="1"/>
  <c r="CD351" i="1"/>
  <c r="CE351" i="1"/>
  <c r="CF351" i="1"/>
  <c r="CG351" i="1"/>
  <c r="CH351" i="1"/>
  <c r="CI351" i="1"/>
  <c r="CJ351" i="1"/>
  <c r="CK351" i="1"/>
  <c r="CL351" i="1"/>
  <c r="CM351" i="1"/>
  <c r="CN351" i="1"/>
  <c r="CO351" i="1"/>
  <c r="CP351" i="1"/>
  <c r="CQ351" i="1"/>
  <c r="CR351" i="1"/>
  <c r="CS351" i="1"/>
  <c r="CT351" i="1"/>
  <c r="CU351" i="1"/>
  <c r="CV351" i="1"/>
  <c r="CW351" i="1"/>
  <c r="CX351" i="1"/>
  <c r="CY351" i="1"/>
  <c r="CZ351" i="1"/>
  <c r="DA351" i="1"/>
  <c r="DB351" i="1"/>
  <c r="DC351" i="1"/>
  <c r="DD351" i="1"/>
  <c r="DE351" i="1"/>
  <c r="DF351" i="1"/>
  <c r="DG351" i="1"/>
  <c r="DH351" i="1"/>
  <c r="DI351" i="1"/>
  <c r="DJ351" i="1"/>
  <c r="DK351" i="1"/>
  <c r="DL351" i="1"/>
  <c r="DM351" i="1"/>
  <c r="DN351" i="1"/>
  <c r="DO351" i="1"/>
  <c r="DP351" i="1"/>
  <c r="DQ351" i="1"/>
  <c r="DR351" i="1"/>
  <c r="DS351" i="1"/>
  <c r="DT351" i="1"/>
  <c r="DU351" i="1"/>
  <c r="DV351" i="1"/>
  <c r="DW351" i="1"/>
  <c r="DX351" i="1"/>
  <c r="DY351" i="1"/>
  <c r="DZ351" i="1"/>
  <c r="G163" i="3" a="1"/>
  <c r="G163" i="3" s="1"/>
  <c r="C163" i="3" a="1"/>
  <c r="C163" i="3" s="1"/>
  <c r="E163" i="3" s="1"/>
  <c r="B164" i="3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I151" i="1"/>
  <c r="H151" i="1"/>
  <c r="D351" i="1"/>
  <c r="E351" i="1"/>
  <c r="F351" i="1"/>
  <c r="G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T351" i="1"/>
  <c r="U351" i="1"/>
  <c r="V351" i="1"/>
  <c r="W351" i="1"/>
  <c r="X351" i="1"/>
  <c r="Y351" i="1"/>
  <c r="Z351" i="1"/>
  <c r="AA351" i="1"/>
  <c r="AB351" i="1"/>
  <c r="AC351" i="1"/>
  <c r="AD351" i="1"/>
  <c r="AE351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S351" i="1"/>
  <c r="AT351" i="1"/>
  <c r="AU351" i="1"/>
  <c r="AV351" i="1"/>
  <c r="AW351" i="1"/>
  <c r="AX351" i="1"/>
  <c r="AY351" i="1"/>
  <c r="B351" i="1"/>
  <c r="C351" i="1"/>
  <c r="A352" i="1"/>
  <c r="G151" i="1"/>
  <c r="F152" i="1"/>
  <c r="BA152" i="1" l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DB152" i="1"/>
  <c r="DC152" i="1"/>
  <c r="DD152" i="1"/>
  <c r="DE152" i="1"/>
  <c r="DF152" i="1"/>
  <c r="DG152" i="1"/>
  <c r="DH152" i="1"/>
  <c r="DI152" i="1"/>
  <c r="DJ152" i="1"/>
  <c r="DK152" i="1"/>
  <c r="DL152" i="1"/>
  <c r="DM152" i="1"/>
  <c r="DN152" i="1"/>
  <c r="DO152" i="1"/>
  <c r="DP152" i="1"/>
  <c r="DQ152" i="1"/>
  <c r="DR152" i="1"/>
  <c r="DS152" i="1"/>
  <c r="DT152" i="1"/>
  <c r="DU152" i="1"/>
  <c r="DV152" i="1"/>
  <c r="DW152" i="1"/>
  <c r="DX152" i="1"/>
  <c r="DY152" i="1"/>
  <c r="DZ152" i="1"/>
  <c r="AZ352" i="1"/>
  <c r="BA352" i="1"/>
  <c r="BB352" i="1"/>
  <c r="BC352" i="1"/>
  <c r="BD352" i="1"/>
  <c r="BE352" i="1"/>
  <c r="BF352" i="1"/>
  <c r="BG352" i="1"/>
  <c r="BH352" i="1"/>
  <c r="BI352" i="1"/>
  <c r="BJ352" i="1"/>
  <c r="BK352" i="1"/>
  <c r="BL352" i="1"/>
  <c r="BM352" i="1"/>
  <c r="BN352" i="1"/>
  <c r="BO352" i="1"/>
  <c r="BP352" i="1"/>
  <c r="BQ352" i="1"/>
  <c r="BR352" i="1"/>
  <c r="BS352" i="1"/>
  <c r="BT352" i="1"/>
  <c r="BU352" i="1"/>
  <c r="BV352" i="1"/>
  <c r="BW352" i="1"/>
  <c r="BX352" i="1"/>
  <c r="BY352" i="1"/>
  <c r="BZ352" i="1"/>
  <c r="CA352" i="1"/>
  <c r="CB352" i="1"/>
  <c r="CC352" i="1"/>
  <c r="CD352" i="1"/>
  <c r="CE352" i="1"/>
  <c r="CF352" i="1"/>
  <c r="CG352" i="1"/>
  <c r="CH352" i="1"/>
  <c r="CI352" i="1"/>
  <c r="CJ352" i="1"/>
  <c r="CK352" i="1"/>
  <c r="CL352" i="1"/>
  <c r="CM352" i="1"/>
  <c r="CN352" i="1"/>
  <c r="CO352" i="1"/>
  <c r="CP352" i="1"/>
  <c r="CQ352" i="1"/>
  <c r="CR352" i="1"/>
  <c r="CS352" i="1"/>
  <c r="CT352" i="1"/>
  <c r="CU352" i="1"/>
  <c r="CV352" i="1"/>
  <c r="CW352" i="1"/>
  <c r="CX352" i="1"/>
  <c r="CY352" i="1"/>
  <c r="CZ352" i="1"/>
  <c r="DA352" i="1"/>
  <c r="DB352" i="1"/>
  <c r="DC352" i="1"/>
  <c r="DD352" i="1"/>
  <c r="DE352" i="1"/>
  <c r="DF352" i="1"/>
  <c r="DG352" i="1"/>
  <c r="DH352" i="1"/>
  <c r="DI352" i="1"/>
  <c r="DJ352" i="1"/>
  <c r="DK352" i="1"/>
  <c r="DL352" i="1"/>
  <c r="DM352" i="1"/>
  <c r="DN352" i="1"/>
  <c r="DO352" i="1"/>
  <c r="DP352" i="1"/>
  <c r="DQ352" i="1"/>
  <c r="DR352" i="1"/>
  <c r="DS352" i="1"/>
  <c r="DT352" i="1"/>
  <c r="DU352" i="1"/>
  <c r="DV352" i="1"/>
  <c r="DW352" i="1"/>
  <c r="DX352" i="1"/>
  <c r="DY352" i="1"/>
  <c r="DZ352" i="1"/>
  <c r="G164" i="3" a="1"/>
  <c r="G164" i="3" s="1"/>
  <c r="C164" i="3" a="1"/>
  <c r="C164" i="3" s="1"/>
  <c r="E164" i="3" s="1"/>
  <c r="B165" i="3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I152" i="1"/>
  <c r="H152" i="1"/>
  <c r="D352" i="1"/>
  <c r="E352" i="1"/>
  <c r="F352" i="1"/>
  <c r="G352" i="1"/>
  <c r="H352" i="1"/>
  <c r="I352" i="1"/>
  <c r="J352" i="1"/>
  <c r="K352" i="1"/>
  <c r="L352" i="1"/>
  <c r="M352" i="1"/>
  <c r="N352" i="1"/>
  <c r="O352" i="1"/>
  <c r="P352" i="1"/>
  <c r="Q352" i="1"/>
  <c r="R352" i="1"/>
  <c r="S352" i="1"/>
  <c r="T352" i="1"/>
  <c r="U352" i="1"/>
  <c r="V352" i="1"/>
  <c r="W352" i="1"/>
  <c r="X352" i="1"/>
  <c r="Y352" i="1"/>
  <c r="Z352" i="1"/>
  <c r="AA352" i="1"/>
  <c r="AB352" i="1"/>
  <c r="AC352" i="1"/>
  <c r="AD352" i="1"/>
  <c r="AE352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S352" i="1"/>
  <c r="AT352" i="1"/>
  <c r="AU352" i="1"/>
  <c r="AV352" i="1"/>
  <c r="AW352" i="1"/>
  <c r="AX352" i="1"/>
  <c r="AY352" i="1"/>
  <c r="B352" i="1"/>
  <c r="C352" i="1"/>
  <c r="A353" i="1"/>
  <c r="G152" i="1"/>
  <c r="F153" i="1"/>
  <c r="BA153" i="1" l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DB153" i="1"/>
  <c r="DC153" i="1"/>
  <c r="DD153" i="1"/>
  <c r="DE153" i="1"/>
  <c r="DF153" i="1"/>
  <c r="DG153" i="1"/>
  <c r="DH153" i="1"/>
  <c r="DI153" i="1"/>
  <c r="DJ153" i="1"/>
  <c r="DK153" i="1"/>
  <c r="DL153" i="1"/>
  <c r="DM153" i="1"/>
  <c r="DN153" i="1"/>
  <c r="DO153" i="1"/>
  <c r="DP153" i="1"/>
  <c r="DQ153" i="1"/>
  <c r="DR153" i="1"/>
  <c r="DS153" i="1"/>
  <c r="DT153" i="1"/>
  <c r="DU153" i="1"/>
  <c r="DV153" i="1"/>
  <c r="DW153" i="1"/>
  <c r="DX153" i="1"/>
  <c r="DY153" i="1"/>
  <c r="DZ153" i="1"/>
  <c r="AZ353" i="1"/>
  <c r="BA353" i="1"/>
  <c r="BB353" i="1"/>
  <c r="BC353" i="1"/>
  <c r="BD353" i="1"/>
  <c r="BE353" i="1"/>
  <c r="BF353" i="1"/>
  <c r="BG353" i="1"/>
  <c r="BH353" i="1"/>
  <c r="BI353" i="1"/>
  <c r="BJ353" i="1"/>
  <c r="BK353" i="1"/>
  <c r="BL353" i="1"/>
  <c r="BM353" i="1"/>
  <c r="BN353" i="1"/>
  <c r="BO353" i="1"/>
  <c r="BP353" i="1"/>
  <c r="BQ353" i="1"/>
  <c r="BR353" i="1"/>
  <c r="BS353" i="1"/>
  <c r="BT353" i="1"/>
  <c r="BU353" i="1"/>
  <c r="BV353" i="1"/>
  <c r="BW353" i="1"/>
  <c r="BX353" i="1"/>
  <c r="BY353" i="1"/>
  <c r="BZ353" i="1"/>
  <c r="CA353" i="1"/>
  <c r="CB353" i="1"/>
  <c r="CC353" i="1"/>
  <c r="CD353" i="1"/>
  <c r="CE353" i="1"/>
  <c r="CF353" i="1"/>
  <c r="CG353" i="1"/>
  <c r="CH353" i="1"/>
  <c r="CI353" i="1"/>
  <c r="CJ353" i="1"/>
  <c r="CK353" i="1"/>
  <c r="CL353" i="1"/>
  <c r="CM353" i="1"/>
  <c r="CN353" i="1"/>
  <c r="CO353" i="1"/>
  <c r="CP353" i="1"/>
  <c r="CQ353" i="1"/>
  <c r="CR353" i="1"/>
  <c r="CS353" i="1"/>
  <c r="CT353" i="1"/>
  <c r="CU353" i="1"/>
  <c r="CV353" i="1"/>
  <c r="CW353" i="1"/>
  <c r="CX353" i="1"/>
  <c r="CY353" i="1"/>
  <c r="CZ353" i="1"/>
  <c r="DA353" i="1"/>
  <c r="DB353" i="1"/>
  <c r="DC353" i="1"/>
  <c r="DD353" i="1"/>
  <c r="DE353" i="1"/>
  <c r="DF353" i="1"/>
  <c r="DG353" i="1"/>
  <c r="DH353" i="1"/>
  <c r="DI353" i="1"/>
  <c r="DJ353" i="1"/>
  <c r="DK353" i="1"/>
  <c r="DL353" i="1"/>
  <c r="DM353" i="1"/>
  <c r="DN353" i="1"/>
  <c r="DO353" i="1"/>
  <c r="DP353" i="1"/>
  <c r="DQ353" i="1"/>
  <c r="DR353" i="1"/>
  <c r="DS353" i="1"/>
  <c r="DT353" i="1"/>
  <c r="DU353" i="1"/>
  <c r="DV353" i="1"/>
  <c r="DW353" i="1"/>
  <c r="DX353" i="1"/>
  <c r="DY353" i="1"/>
  <c r="DZ353" i="1"/>
  <c r="G165" i="3" a="1"/>
  <c r="G165" i="3" s="1"/>
  <c r="C165" i="3" a="1"/>
  <c r="C165" i="3" s="1"/>
  <c r="E165" i="3" s="1"/>
  <c r="B166" i="3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I153" i="1"/>
  <c r="H153" i="1"/>
  <c r="D353" i="1"/>
  <c r="E353" i="1"/>
  <c r="F353" i="1"/>
  <c r="G353" i="1"/>
  <c r="H353" i="1"/>
  <c r="I353" i="1"/>
  <c r="J353" i="1"/>
  <c r="K353" i="1"/>
  <c r="L353" i="1"/>
  <c r="M353" i="1"/>
  <c r="N353" i="1"/>
  <c r="O353" i="1"/>
  <c r="P353" i="1"/>
  <c r="Q353" i="1"/>
  <c r="R353" i="1"/>
  <c r="S353" i="1"/>
  <c r="T353" i="1"/>
  <c r="U353" i="1"/>
  <c r="V353" i="1"/>
  <c r="W353" i="1"/>
  <c r="X353" i="1"/>
  <c r="Y353" i="1"/>
  <c r="Z353" i="1"/>
  <c r="AA353" i="1"/>
  <c r="AB353" i="1"/>
  <c r="AC353" i="1"/>
  <c r="AD353" i="1"/>
  <c r="AE353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S353" i="1"/>
  <c r="AT353" i="1"/>
  <c r="AU353" i="1"/>
  <c r="AV353" i="1"/>
  <c r="AW353" i="1"/>
  <c r="AX353" i="1"/>
  <c r="AY353" i="1"/>
  <c r="B353" i="1"/>
  <c r="C353" i="1"/>
  <c r="A354" i="1"/>
  <c r="G153" i="1"/>
  <c r="F154" i="1"/>
  <c r="BA154" i="1" l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DB154" i="1"/>
  <c r="DC154" i="1"/>
  <c r="DD154" i="1"/>
  <c r="DE154" i="1"/>
  <c r="DF154" i="1"/>
  <c r="DG154" i="1"/>
  <c r="DH154" i="1"/>
  <c r="DI154" i="1"/>
  <c r="DJ154" i="1"/>
  <c r="DK154" i="1"/>
  <c r="DL154" i="1"/>
  <c r="DM154" i="1"/>
  <c r="DN154" i="1"/>
  <c r="DO154" i="1"/>
  <c r="DP154" i="1"/>
  <c r="DQ154" i="1"/>
  <c r="DR154" i="1"/>
  <c r="DS154" i="1"/>
  <c r="DT154" i="1"/>
  <c r="DU154" i="1"/>
  <c r="DV154" i="1"/>
  <c r="DW154" i="1"/>
  <c r="DX154" i="1"/>
  <c r="DY154" i="1"/>
  <c r="DZ154" i="1"/>
  <c r="AZ354" i="1"/>
  <c r="BA354" i="1"/>
  <c r="BB354" i="1"/>
  <c r="BC354" i="1"/>
  <c r="BD354" i="1"/>
  <c r="BE354" i="1"/>
  <c r="BF354" i="1"/>
  <c r="BG354" i="1"/>
  <c r="BH354" i="1"/>
  <c r="BI354" i="1"/>
  <c r="BJ354" i="1"/>
  <c r="BK354" i="1"/>
  <c r="BL354" i="1"/>
  <c r="BM354" i="1"/>
  <c r="BN354" i="1"/>
  <c r="BO354" i="1"/>
  <c r="BP354" i="1"/>
  <c r="BQ354" i="1"/>
  <c r="BR354" i="1"/>
  <c r="BS354" i="1"/>
  <c r="BT354" i="1"/>
  <c r="BU354" i="1"/>
  <c r="BV354" i="1"/>
  <c r="BW354" i="1"/>
  <c r="BX354" i="1"/>
  <c r="BY354" i="1"/>
  <c r="BZ354" i="1"/>
  <c r="CA354" i="1"/>
  <c r="CB354" i="1"/>
  <c r="CC354" i="1"/>
  <c r="CD354" i="1"/>
  <c r="CE354" i="1"/>
  <c r="CF354" i="1"/>
  <c r="CG354" i="1"/>
  <c r="CH354" i="1"/>
  <c r="CI354" i="1"/>
  <c r="CJ354" i="1"/>
  <c r="CK354" i="1"/>
  <c r="CL354" i="1"/>
  <c r="CM354" i="1"/>
  <c r="CN354" i="1"/>
  <c r="CO354" i="1"/>
  <c r="CP354" i="1"/>
  <c r="CQ354" i="1"/>
  <c r="CR354" i="1"/>
  <c r="CS354" i="1"/>
  <c r="CT354" i="1"/>
  <c r="CU354" i="1"/>
  <c r="CV354" i="1"/>
  <c r="CW354" i="1"/>
  <c r="CX354" i="1"/>
  <c r="CY354" i="1"/>
  <c r="CZ354" i="1"/>
  <c r="DA354" i="1"/>
  <c r="DB354" i="1"/>
  <c r="DC354" i="1"/>
  <c r="DD354" i="1"/>
  <c r="DE354" i="1"/>
  <c r="DF354" i="1"/>
  <c r="DG354" i="1"/>
  <c r="DH354" i="1"/>
  <c r="DI354" i="1"/>
  <c r="DJ354" i="1"/>
  <c r="DK354" i="1"/>
  <c r="DL354" i="1"/>
  <c r="DM354" i="1"/>
  <c r="DN354" i="1"/>
  <c r="DO354" i="1"/>
  <c r="DP354" i="1"/>
  <c r="DQ354" i="1"/>
  <c r="DR354" i="1"/>
  <c r="DS354" i="1"/>
  <c r="DT354" i="1"/>
  <c r="DU354" i="1"/>
  <c r="DV354" i="1"/>
  <c r="DW354" i="1"/>
  <c r="DX354" i="1"/>
  <c r="DY354" i="1"/>
  <c r="DZ354" i="1"/>
  <c r="G166" i="3" a="1"/>
  <c r="G166" i="3" s="1"/>
  <c r="C166" i="3" a="1"/>
  <c r="C166" i="3" s="1"/>
  <c r="E166" i="3" s="1"/>
  <c r="B167" i="3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I154" i="1"/>
  <c r="H154" i="1"/>
  <c r="D354" i="1"/>
  <c r="E354" i="1"/>
  <c r="F354" i="1"/>
  <c r="G354" i="1"/>
  <c r="H354" i="1"/>
  <c r="I354" i="1"/>
  <c r="J354" i="1"/>
  <c r="K354" i="1"/>
  <c r="L354" i="1"/>
  <c r="M354" i="1"/>
  <c r="N354" i="1"/>
  <c r="O354" i="1"/>
  <c r="P354" i="1"/>
  <c r="Q354" i="1"/>
  <c r="R354" i="1"/>
  <c r="S354" i="1"/>
  <c r="T354" i="1"/>
  <c r="U354" i="1"/>
  <c r="V354" i="1"/>
  <c r="W354" i="1"/>
  <c r="X354" i="1"/>
  <c r="Y354" i="1"/>
  <c r="Z354" i="1"/>
  <c r="AA354" i="1"/>
  <c r="AB354" i="1"/>
  <c r="AC354" i="1"/>
  <c r="AD354" i="1"/>
  <c r="AE354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S354" i="1"/>
  <c r="AT354" i="1"/>
  <c r="AU354" i="1"/>
  <c r="AV354" i="1"/>
  <c r="AW354" i="1"/>
  <c r="AX354" i="1"/>
  <c r="AY354" i="1"/>
  <c r="B354" i="1"/>
  <c r="C354" i="1"/>
  <c r="A355" i="1"/>
  <c r="G154" i="1"/>
  <c r="F155" i="1"/>
  <c r="BA155" i="1" l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DB155" i="1"/>
  <c r="DC155" i="1"/>
  <c r="DD155" i="1"/>
  <c r="DE155" i="1"/>
  <c r="DF155" i="1"/>
  <c r="DG155" i="1"/>
  <c r="DH155" i="1"/>
  <c r="DI155" i="1"/>
  <c r="DJ155" i="1"/>
  <c r="DK155" i="1"/>
  <c r="DL155" i="1"/>
  <c r="DM155" i="1"/>
  <c r="DN155" i="1"/>
  <c r="DO155" i="1"/>
  <c r="DP155" i="1"/>
  <c r="DQ155" i="1"/>
  <c r="DR155" i="1"/>
  <c r="DS155" i="1"/>
  <c r="DT155" i="1"/>
  <c r="DU155" i="1"/>
  <c r="DV155" i="1"/>
  <c r="DW155" i="1"/>
  <c r="DX155" i="1"/>
  <c r="DY155" i="1"/>
  <c r="DZ155" i="1"/>
  <c r="AZ355" i="1"/>
  <c r="BA355" i="1"/>
  <c r="BB355" i="1"/>
  <c r="BC355" i="1"/>
  <c r="BD355" i="1"/>
  <c r="BE355" i="1"/>
  <c r="BF355" i="1"/>
  <c r="BG355" i="1"/>
  <c r="BH355" i="1"/>
  <c r="BI355" i="1"/>
  <c r="BJ355" i="1"/>
  <c r="BK355" i="1"/>
  <c r="BL355" i="1"/>
  <c r="BM355" i="1"/>
  <c r="BN355" i="1"/>
  <c r="BO355" i="1"/>
  <c r="BP355" i="1"/>
  <c r="BQ355" i="1"/>
  <c r="BR355" i="1"/>
  <c r="BS355" i="1"/>
  <c r="BT355" i="1"/>
  <c r="BU355" i="1"/>
  <c r="BV355" i="1"/>
  <c r="BW355" i="1"/>
  <c r="BX355" i="1"/>
  <c r="BY355" i="1"/>
  <c r="BZ355" i="1"/>
  <c r="CA355" i="1"/>
  <c r="CB355" i="1"/>
  <c r="CC355" i="1"/>
  <c r="CD355" i="1"/>
  <c r="CE355" i="1"/>
  <c r="CF355" i="1"/>
  <c r="CG355" i="1"/>
  <c r="CH355" i="1"/>
  <c r="CI355" i="1"/>
  <c r="CJ355" i="1"/>
  <c r="CK355" i="1"/>
  <c r="CL355" i="1"/>
  <c r="CM355" i="1"/>
  <c r="CN355" i="1"/>
  <c r="CO355" i="1"/>
  <c r="CP355" i="1"/>
  <c r="CQ355" i="1"/>
  <c r="CR355" i="1"/>
  <c r="CS355" i="1"/>
  <c r="CT355" i="1"/>
  <c r="CU355" i="1"/>
  <c r="CV355" i="1"/>
  <c r="CW355" i="1"/>
  <c r="CX355" i="1"/>
  <c r="CY355" i="1"/>
  <c r="CZ355" i="1"/>
  <c r="DA355" i="1"/>
  <c r="DB355" i="1"/>
  <c r="DC355" i="1"/>
  <c r="DD355" i="1"/>
  <c r="DE355" i="1"/>
  <c r="DF355" i="1"/>
  <c r="DG355" i="1"/>
  <c r="DH355" i="1"/>
  <c r="DI355" i="1"/>
  <c r="DJ355" i="1"/>
  <c r="DK355" i="1"/>
  <c r="DL355" i="1"/>
  <c r="DM355" i="1"/>
  <c r="DN355" i="1"/>
  <c r="DO355" i="1"/>
  <c r="DP355" i="1"/>
  <c r="DQ355" i="1"/>
  <c r="DR355" i="1"/>
  <c r="DS355" i="1"/>
  <c r="DT355" i="1"/>
  <c r="DU355" i="1"/>
  <c r="DV355" i="1"/>
  <c r="DW355" i="1"/>
  <c r="DX355" i="1"/>
  <c r="DY355" i="1"/>
  <c r="DZ355" i="1"/>
  <c r="G167" i="3" a="1"/>
  <c r="G167" i="3" s="1"/>
  <c r="C167" i="3" a="1"/>
  <c r="C167" i="3" s="1"/>
  <c r="E167" i="3" s="1"/>
  <c r="B168" i="3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I155" i="1"/>
  <c r="H155" i="1"/>
  <c r="D355" i="1"/>
  <c r="E355" i="1"/>
  <c r="F355" i="1"/>
  <c r="G355" i="1"/>
  <c r="H355" i="1"/>
  <c r="I355" i="1"/>
  <c r="J355" i="1"/>
  <c r="K355" i="1"/>
  <c r="L355" i="1"/>
  <c r="M355" i="1"/>
  <c r="N355" i="1"/>
  <c r="O355" i="1"/>
  <c r="P355" i="1"/>
  <c r="Q355" i="1"/>
  <c r="R355" i="1"/>
  <c r="S355" i="1"/>
  <c r="T355" i="1"/>
  <c r="U355" i="1"/>
  <c r="V355" i="1"/>
  <c r="W355" i="1"/>
  <c r="X355" i="1"/>
  <c r="Y355" i="1"/>
  <c r="Z355" i="1"/>
  <c r="AA355" i="1"/>
  <c r="AB355" i="1"/>
  <c r="AC355" i="1"/>
  <c r="AD355" i="1"/>
  <c r="AE355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S355" i="1"/>
  <c r="AT355" i="1"/>
  <c r="AU355" i="1"/>
  <c r="AV355" i="1"/>
  <c r="AW355" i="1"/>
  <c r="AX355" i="1"/>
  <c r="AY355" i="1"/>
  <c r="B355" i="1"/>
  <c r="C355" i="1"/>
  <c r="A356" i="1"/>
  <c r="G155" i="1"/>
  <c r="F156" i="1"/>
  <c r="BA156" i="1" l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DB156" i="1"/>
  <c r="DC156" i="1"/>
  <c r="DD156" i="1"/>
  <c r="DE156" i="1"/>
  <c r="DF156" i="1"/>
  <c r="DG156" i="1"/>
  <c r="DH156" i="1"/>
  <c r="DI156" i="1"/>
  <c r="DJ156" i="1"/>
  <c r="DK156" i="1"/>
  <c r="DL156" i="1"/>
  <c r="DM156" i="1"/>
  <c r="DN156" i="1"/>
  <c r="DO156" i="1"/>
  <c r="DP156" i="1"/>
  <c r="DQ156" i="1"/>
  <c r="DR156" i="1"/>
  <c r="DS156" i="1"/>
  <c r="DT156" i="1"/>
  <c r="DU156" i="1"/>
  <c r="DV156" i="1"/>
  <c r="DW156" i="1"/>
  <c r="DX156" i="1"/>
  <c r="DY156" i="1"/>
  <c r="DZ156" i="1"/>
  <c r="AZ356" i="1"/>
  <c r="BA356" i="1"/>
  <c r="BB356" i="1"/>
  <c r="BC356" i="1"/>
  <c r="BD356" i="1"/>
  <c r="BE356" i="1"/>
  <c r="BF356" i="1"/>
  <c r="BG356" i="1"/>
  <c r="BH356" i="1"/>
  <c r="BI356" i="1"/>
  <c r="BJ356" i="1"/>
  <c r="BK356" i="1"/>
  <c r="BL356" i="1"/>
  <c r="BM356" i="1"/>
  <c r="BN356" i="1"/>
  <c r="BO356" i="1"/>
  <c r="BP356" i="1"/>
  <c r="BQ356" i="1"/>
  <c r="BR356" i="1"/>
  <c r="BS356" i="1"/>
  <c r="BT356" i="1"/>
  <c r="BU356" i="1"/>
  <c r="BV356" i="1"/>
  <c r="BW356" i="1"/>
  <c r="BX356" i="1"/>
  <c r="BY356" i="1"/>
  <c r="BZ356" i="1"/>
  <c r="CA356" i="1"/>
  <c r="CB356" i="1"/>
  <c r="CC356" i="1"/>
  <c r="CD356" i="1"/>
  <c r="CE356" i="1"/>
  <c r="CF356" i="1"/>
  <c r="CG356" i="1"/>
  <c r="CH356" i="1"/>
  <c r="CI356" i="1"/>
  <c r="CJ356" i="1"/>
  <c r="CK356" i="1"/>
  <c r="CL356" i="1"/>
  <c r="CM356" i="1"/>
  <c r="CN356" i="1"/>
  <c r="CO356" i="1"/>
  <c r="CP356" i="1"/>
  <c r="CQ356" i="1"/>
  <c r="CR356" i="1"/>
  <c r="CS356" i="1"/>
  <c r="CT356" i="1"/>
  <c r="CU356" i="1"/>
  <c r="CV356" i="1"/>
  <c r="CW356" i="1"/>
  <c r="CX356" i="1"/>
  <c r="CY356" i="1"/>
  <c r="CZ356" i="1"/>
  <c r="DA356" i="1"/>
  <c r="DB356" i="1"/>
  <c r="DC356" i="1"/>
  <c r="DD356" i="1"/>
  <c r="DE356" i="1"/>
  <c r="DF356" i="1"/>
  <c r="DG356" i="1"/>
  <c r="DH356" i="1"/>
  <c r="DI356" i="1"/>
  <c r="DJ356" i="1"/>
  <c r="DK356" i="1"/>
  <c r="DL356" i="1"/>
  <c r="DM356" i="1"/>
  <c r="DN356" i="1"/>
  <c r="DO356" i="1"/>
  <c r="DP356" i="1"/>
  <c r="DQ356" i="1"/>
  <c r="DR356" i="1"/>
  <c r="DS356" i="1"/>
  <c r="DT356" i="1"/>
  <c r="DU356" i="1"/>
  <c r="DV356" i="1"/>
  <c r="DW356" i="1"/>
  <c r="DX356" i="1"/>
  <c r="DY356" i="1"/>
  <c r="DZ356" i="1"/>
  <c r="G168" i="3" a="1"/>
  <c r="G168" i="3" s="1"/>
  <c r="C168" i="3" a="1"/>
  <c r="C168" i="3" s="1"/>
  <c r="E168" i="3" s="1"/>
  <c r="B169" i="3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I156" i="1"/>
  <c r="H156" i="1"/>
  <c r="D356" i="1"/>
  <c r="E356" i="1"/>
  <c r="F356" i="1"/>
  <c r="G356" i="1"/>
  <c r="H356" i="1"/>
  <c r="I356" i="1"/>
  <c r="J356" i="1"/>
  <c r="K356" i="1"/>
  <c r="L356" i="1"/>
  <c r="M356" i="1"/>
  <c r="N356" i="1"/>
  <c r="O356" i="1"/>
  <c r="P356" i="1"/>
  <c r="Q356" i="1"/>
  <c r="R356" i="1"/>
  <c r="S356" i="1"/>
  <c r="T356" i="1"/>
  <c r="U356" i="1"/>
  <c r="V356" i="1"/>
  <c r="W356" i="1"/>
  <c r="X356" i="1"/>
  <c r="Y356" i="1"/>
  <c r="Z356" i="1"/>
  <c r="AA356" i="1"/>
  <c r="AB356" i="1"/>
  <c r="AC356" i="1"/>
  <c r="AD356" i="1"/>
  <c r="AE356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S356" i="1"/>
  <c r="AT356" i="1"/>
  <c r="AU356" i="1"/>
  <c r="AV356" i="1"/>
  <c r="AW356" i="1"/>
  <c r="AX356" i="1"/>
  <c r="AY356" i="1"/>
  <c r="B356" i="1"/>
  <c r="C356" i="1"/>
  <c r="A357" i="1"/>
  <c r="G156" i="1"/>
  <c r="F157" i="1"/>
  <c r="BA157" i="1" l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DB157" i="1"/>
  <c r="DC157" i="1"/>
  <c r="DD157" i="1"/>
  <c r="DE157" i="1"/>
  <c r="DF157" i="1"/>
  <c r="DG157" i="1"/>
  <c r="DH157" i="1"/>
  <c r="DI157" i="1"/>
  <c r="DJ157" i="1"/>
  <c r="DK157" i="1"/>
  <c r="DL157" i="1"/>
  <c r="DM157" i="1"/>
  <c r="DN157" i="1"/>
  <c r="DO157" i="1"/>
  <c r="DP157" i="1"/>
  <c r="DQ157" i="1"/>
  <c r="DR157" i="1"/>
  <c r="DS157" i="1"/>
  <c r="DT157" i="1"/>
  <c r="DU157" i="1"/>
  <c r="DV157" i="1"/>
  <c r="DW157" i="1"/>
  <c r="DX157" i="1"/>
  <c r="DY157" i="1"/>
  <c r="DZ157" i="1"/>
  <c r="AZ357" i="1"/>
  <c r="BA357" i="1"/>
  <c r="BB357" i="1"/>
  <c r="BC357" i="1"/>
  <c r="BD357" i="1"/>
  <c r="BE357" i="1"/>
  <c r="BF357" i="1"/>
  <c r="BG357" i="1"/>
  <c r="BH357" i="1"/>
  <c r="BI357" i="1"/>
  <c r="BJ357" i="1"/>
  <c r="BK357" i="1"/>
  <c r="BL357" i="1"/>
  <c r="BM357" i="1"/>
  <c r="BN357" i="1"/>
  <c r="BO357" i="1"/>
  <c r="BP357" i="1"/>
  <c r="BQ357" i="1"/>
  <c r="BR357" i="1"/>
  <c r="BS357" i="1"/>
  <c r="BT357" i="1"/>
  <c r="BU357" i="1"/>
  <c r="BV357" i="1"/>
  <c r="BW357" i="1"/>
  <c r="BX357" i="1"/>
  <c r="BY357" i="1"/>
  <c r="BZ357" i="1"/>
  <c r="CA357" i="1"/>
  <c r="CB357" i="1"/>
  <c r="CC357" i="1"/>
  <c r="CD357" i="1"/>
  <c r="CE357" i="1"/>
  <c r="CF357" i="1"/>
  <c r="CG357" i="1"/>
  <c r="CH357" i="1"/>
  <c r="CI357" i="1"/>
  <c r="CJ357" i="1"/>
  <c r="CK357" i="1"/>
  <c r="CL357" i="1"/>
  <c r="CM357" i="1"/>
  <c r="CN357" i="1"/>
  <c r="CO357" i="1"/>
  <c r="CP357" i="1"/>
  <c r="CQ357" i="1"/>
  <c r="CR357" i="1"/>
  <c r="CS357" i="1"/>
  <c r="CT357" i="1"/>
  <c r="CU357" i="1"/>
  <c r="CV357" i="1"/>
  <c r="CW357" i="1"/>
  <c r="CX357" i="1"/>
  <c r="CY357" i="1"/>
  <c r="CZ357" i="1"/>
  <c r="DA357" i="1"/>
  <c r="DB357" i="1"/>
  <c r="DC357" i="1"/>
  <c r="DD357" i="1"/>
  <c r="DE357" i="1"/>
  <c r="DF357" i="1"/>
  <c r="DG357" i="1"/>
  <c r="DH357" i="1"/>
  <c r="DI357" i="1"/>
  <c r="DJ357" i="1"/>
  <c r="DK357" i="1"/>
  <c r="DL357" i="1"/>
  <c r="DM357" i="1"/>
  <c r="DN357" i="1"/>
  <c r="DO357" i="1"/>
  <c r="DP357" i="1"/>
  <c r="DQ357" i="1"/>
  <c r="DR357" i="1"/>
  <c r="DS357" i="1"/>
  <c r="DT357" i="1"/>
  <c r="DU357" i="1"/>
  <c r="DV357" i="1"/>
  <c r="DW357" i="1"/>
  <c r="DX357" i="1"/>
  <c r="DY357" i="1"/>
  <c r="DZ357" i="1"/>
  <c r="G169" i="3" a="1"/>
  <c r="G169" i="3" s="1"/>
  <c r="C169" i="3" a="1"/>
  <c r="C169" i="3" s="1"/>
  <c r="E169" i="3" s="1"/>
  <c r="B170" i="3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I157" i="1"/>
  <c r="H157" i="1"/>
  <c r="D357" i="1"/>
  <c r="E357" i="1"/>
  <c r="F357" i="1"/>
  <c r="G357" i="1"/>
  <c r="H357" i="1"/>
  <c r="I357" i="1"/>
  <c r="J357" i="1"/>
  <c r="K357" i="1"/>
  <c r="L357" i="1"/>
  <c r="M357" i="1"/>
  <c r="N357" i="1"/>
  <c r="O357" i="1"/>
  <c r="P357" i="1"/>
  <c r="Q357" i="1"/>
  <c r="R357" i="1"/>
  <c r="S357" i="1"/>
  <c r="T357" i="1"/>
  <c r="U357" i="1"/>
  <c r="V357" i="1"/>
  <c r="W357" i="1"/>
  <c r="X357" i="1"/>
  <c r="Y357" i="1"/>
  <c r="Z357" i="1"/>
  <c r="AA357" i="1"/>
  <c r="AB357" i="1"/>
  <c r="AC357" i="1"/>
  <c r="AD357" i="1"/>
  <c r="AE357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S357" i="1"/>
  <c r="AT357" i="1"/>
  <c r="AU357" i="1"/>
  <c r="AV357" i="1"/>
  <c r="AW357" i="1"/>
  <c r="AX357" i="1"/>
  <c r="AY357" i="1"/>
  <c r="B357" i="1"/>
  <c r="C357" i="1"/>
  <c r="A358" i="1"/>
  <c r="G157" i="1"/>
  <c r="F158" i="1"/>
  <c r="BA158" i="1" l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DB158" i="1"/>
  <c r="DC158" i="1"/>
  <c r="DD158" i="1"/>
  <c r="DE158" i="1"/>
  <c r="DF158" i="1"/>
  <c r="DG158" i="1"/>
  <c r="DH158" i="1"/>
  <c r="DI158" i="1"/>
  <c r="DJ158" i="1"/>
  <c r="DK158" i="1"/>
  <c r="DL158" i="1"/>
  <c r="DM158" i="1"/>
  <c r="DN158" i="1"/>
  <c r="DO158" i="1"/>
  <c r="DP158" i="1"/>
  <c r="DQ158" i="1"/>
  <c r="DR158" i="1"/>
  <c r="DS158" i="1"/>
  <c r="DT158" i="1"/>
  <c r="DU158" i="1"/>
  <c r="DV158" i="1"/>
  <c r="DW158" i="1"/>
  <c r="DX158" i="1"/>
  <c r="DY158" i="1"/>
  <c r="DZ158" i="1"/>
  <c r="AZ358" i="1"/>
  <c r="BA358" i="1"/>
  <c r="BB358" i="1"/>
  <c r="BC358" i="1"/>
  <c r="BD358" i="1"/>
  <c r="BE358" i="1"/>
  <c r="BF358" i="1"/>
  <c r="BG358" i="1"/>
  <c r="BH358" i="1"/>
  <c r="BI358" i="1"/>
  <c r="BJ358" i="1"/>
  <c r="BK358" i="1"/>
  <c r="BL358" i="1"/>
  <c r="BM358" i="1"/>
  <c r="BN358" i="1"/>
  <c r="BO358" i="1"/>
  <c r="BP358" i="1"/>
  <c r="BQ358" i="1"/>
  <c r="BR358" i="1"/>
  <c r="BS358" i="1"/>
  <c r="BT358" i="1"/>
  <c r="BU358" i="1"/>
  <c r="BV358" i="1"/>
  <c r="BW358" i="1"/>
  <c r="BX358" i="1"/>
  <c r="BY358" i="1"/>
  <c r="BZ358" i="1"/>
  <c r="CA358" i="1"/>
  <c r="CB358" i="1"/>
  <c r="CC358" i="1"/>
  <c r="CD358" i="1"/>
  <c r="CE358" i="1"/>
  <c r="CF358" i="1"/>
  <c r="CG358" i="1"/>
  <c r="CH358" i="1"/>
  <c r="CI358" i="1"/>
  <c r="CJ358" i="1"/>
  <c r="CK358" i="1"/>
  <c r="CL358" i="1"/>
  <c r="CM358" i="1"/>
  <c r="CN358" i="1"/>
  <c r="CO358" i="1"/>
  <c r="CP358" i="1"/>
  <c r="CQ358" i="1"/>
  <c r="CR358" i="1"/>
  <c r="CS358" i="1"/>
  <c r="CT358" i="1"/>
  <c r="CU358" i="1"/>
  <c r="CV358" i="1"/>
  <c r="CW358" i="1"/>
  <c r="CX358" i="1"/>
  <c r="CY358" i="1"/>
  <c r="CZ358" i="1"/>
  <c r="DA358" i="1"/>
  <c r="DB358" i="1"/>
  <c r="DC358" i="1"/>
  <c r="DD358" i="1"/>
  <c r="DE358" i="1"/>
  <c r="DF358" i="1"/>
  <c r="DG358" i="1"/>
  <c r="DH358" i="1"/>
  <c r="DI358" i="1"/>
  <c r="DJ358" i="1"/>
  <c r="DK358" i="1"/>
  <c r="DL358" i="1"/>
  <c r="DM358" i="1"/>
  <c r="DN358" i="1"/>
  <c r="DO358" i="1"/>
  <c r="DP358" i="1"/>
  <c r="DQ358" i="1"/>
  <c r="DR358" i="1"/>
  <c r="DS358" i="1"/>
  <c r="DT358" i="1"/>
  <c r="DU358" i="1"/>
  <c r="DV358" i="1"/>
  <c r="DW358" i="1"/>
  <c r="DX358" i="1"/>
  <c r="DY358" i="1"/>
  <c r="DZ358" i="1"/>
  <c r="G170" i="3" a="1"/>
  <c r="G170" i="3" s="1"/>
  <c r="C170" i="3" a="1"/>
  <c r="C170" i="3" s="1"/>
  <c r="E170" i="3" s="1"/>
  <c r="B171" i="3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I158" i="1"/>
  <c r="H158" i="1"/>
  <c r="D358" i="1"/>
  <c r="E358" i="1"/>
  <c r="F358" i="1"/>
  <c r="G358" i="1"/>
  <c r="H358" i="1"/>
  <c r="I358" i="1"/>
  <c r="J358" i="1"/>
  <c r="K358" i="1"/>
  <c r="L358" i="1"/>
  <c r="M358" i="1"/>
  <c r="N358" i="1"/>
  <c r="O358" i="1"/>
  <c r="P358" i="1"/>
  <c r="Q358" i="1"/>
  <c r="R358" i="1"/>
  <c r="S358" i="1"/>
  <c r="T358" i="1"/>
  <c r="U358" i="1"/>
  <c r="V358" i="1"/>
  <c r="W358" i="1"/>
  <c r="X358" i="1"/>
  <c r="Y358" i="1"/>
  <c r="Z358" i="1"/>
  <c r="AA358" i="1"/>
  <c r="AB358" i="1"/>
  <c r="AC358" i="1"/>
  <c r="AD358" i="1"/>
  <c r="AE358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S358" i="1"/>
  <c r="AT358" i="1"/>
  <c r="AU358" i="1"/>
  <c r="AV358" i="1"/>
  <c r="AW358" i="1"/>
  <c r="AX358" i="1"/>
  <c r="AY358" i="1"/>
  <c r="B358" i="1"/>
  <c r="C358" i="1"/>
  <c r="A359" i="1"/>
  <c r="G158" i="1"/>
  <c r="F159" i="1"/>
  <c r="BA159" i="1" l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DB159" i="1"/>
  <c r="DC159" i="1"/>
  <c r="DD159" i="1"/>
  <c r="DE159" i="1"/>
  <c r="DF159" i="1"/>
  <c r="DG159" i="1"/>
  <c r="DH159" i="1"/>
  <c r="DI159" i="1"/>
  <c r="DJ159" i="1"/>
  <c r="DK159" i="1"/>
  <c r="DL159" i="1"/>
  <c r="DM159" i="1"/>
  <c r="DN159" i="1"/>
  <c r="DO159" i="1"/>
  <c r="DP159" i="1"/>
  <c r="DQ159" i="1"/>
  <c r="DR159" i="1"/>
  <c r="DS159" i="1"/>
  <c r="DT159" i="1"/>
  <c r="DU159" i="1"/>
  <c r="DV159" i="1"/>
  <c r="DW159" i="1"/>
  <c r="DX159" i="1"/>
  <c r="DY159" i="1"/>
  <c r="DZ159" i="1"/>
  <c r="AZ359" i="1"/>
  <c r="BA359" i="1"/>
  <c r="BB359" i="1"/>
  <c r="BC359" i="1"/>
  <c r="BD359" i="1"/>
  <c r="BE359" i="1"/>
  <c r="BF359" i="1"/>
  <c r="BG359" i="1"/>
  <c r="BH359" i="1"/>
  <c r="BI359" i="1"/>
  <c r="BJ359" i="1"/>
  <c r="BK359" i="1"/>
  <c r="BL359" i="1"/>
  <c r="BM359" i="1"/>
  <c r="BN359" i="1"/>
  <c r="BO359" i="1"/>
  <c r="BP359" i="1"/>
  <c r="BQ359" i="1"/>
  <c r="BR359" i="1"/>
  <c r="BS359" i="1"/>
  <c r="BT359" i="1"/>
  <c r="BU359" i="1"/>
  <c r="BV359" i="1"/>
  <c r="BW359" i="1"/>
  <c r="BX359" i="1"/>
  <c r="BY359" i="1"/>
  <c r="BZ359" i="1"/>
  <c r="CA359" i="1"/>
  <c r="CB359" i="1"/>
  <c r="CC359" i="1"/>
  <c r="CD359" i="1"/>
  <c r="CE359" i="1"/>
  <c r="CF359" i="1"/>
  <c r="CG359" i="1"/>
  <c r="CH359" i="1"/>
  <c r="CI359" i="1"/>
  <c r="CJ359" i="1"/>
  <c r="CK359" i="1"/>
  <c r="CL359" i="1"/>
  <c r="CM359" i="1"/>
  <c r="CN359" i="1"/>
  <c r="CO359" i="1"/>
  <c r="CP359" i="1"/>
  <c r="CQ359" i="1"/>
  <c r="CR359" i="1"/>
  <c r="CS359" i="1"/>
  <c r="CT359" i="1"/>
  <c r="CU359" i="1"/>
  <c r="CV359" i="1"/>
  <c r="CW359" i="1"/>
  <c r="CX359" i="1"/>
  <c r="CY359" i="1"/>
  <c r="CZ359" i="1"/>
  <c r="DA359" i="1"/>
  <c r="DB359" i="1"/>
  <c r="DC359" i="1"/>
  <c r="DD359" i="1"/>
  <c r="DE359" i="1"/>
  <c r="DF359" i="1"/>
  <c r="DG359" i="1"/>
  <c r="DH359" i="1"/>
  <c r="DI359" i="1"/>
  <c r="DJ359" i="1"/>
  <c r="DK359" i="1"/>
  <c r="DL359" i="1"/>
  <c r="DM359" i="1"/>
  <c r="DN359" i="1"/>
  <c r="DO359" i="1"/>
  <c r="DP359" i="1"/>
  <c r="DQ359" i="1"/>
  <c r="DR359" i="1"/>
  <c r="DS359" i="1"/>
  <c r="DT359" i="1"/>
  <c r="DU359" i="1"/>
  <c r="DV359" i="1"/>
  <c r="DW359" i="1"/>
  <c r="DX359" i="1"/>
  <c r="DY359" i="1"/>
  <c r="DZ359" i="1"/>
  <c r="G171" i="3" a="1"/>
  <c r="G171" i="3" s="1"/>
  <c r="C171" i="3" a="1"/>
  <c r="C171" i="3" s="1"/>
  <c r="E171" i="3" s="1"/>
  <c r="B172" i="3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I159" i="1"/>
  <c r="H159" i="1"/>
  <c r="D359" i="1"/>
  <c r="E359" i="1"/>
  <c r="F359" i="1"/>
  <c r="G359" i="1"/>
  <c r="H359" i="1"/>
  <c r="I359" i="1"/>
  <c r="J359" i="1"/>
  <c r="K359" i="1"/>
  <c r="L359" i="1"/>
  <c r="M359" i="1"/>
  <c r="N359" i="1"/>
  <c r="O359" i="1"/>
  <c r="P359" i="1"/>
  <c r="Q359" i="1"/>
  <c r="R359" i="1"/>
  <c r="S359" i="1"/>
  <c r="T359" i="1"/>
  <c r="U359" i="1"/>
  <c r="V359" i="1"/>
  <c r="W359" i="1"/>
  <c r="X359" i="1"/>
  <c r="Y359" i="1"/>
  <c r="Z359" i="1"/>
  <c r="AA359" i="1"/>
  <c r="AB359" i="1"/>
  <c r="AC359" i="1"/>
  <c r="AD359" i="1"/>
  <c r="AE359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S359" i="1"/>
  <c r="AT359" i="1"/>
  <c r="AU359" i="1"/>
  <c r="AV359" i="1"/>
  <c r="AW359" i="1"/>
  <c r="AX359" i="1"/>
  <c r="AY359" i="1"/>
  <c r="B359" i="1"/>
  <c r="C359" i="1"/>
  <c r="A360" i="1"/>
  <c r="G159" i="1"/>
  <c r="F160" i="1"/>
  <c r="BA160" i="1" l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DB160" i="1"/>
  <c r="DC160" i="1"/>
  <c r="DD160" i="1"/>
  <c r="DE160" i="1"/>
  <c r="DF160" i="1"/>
  <c r="DG160" i="1"/>
  <c r="DH160" i="1"/>
  <c r="DI160" i="1"/>
  <c r="DJ160" i="1"/>
  <c r="DK160" i="1"/>
  <c r="DL160" i="1"/>
  <c r="DM160" i="1"/>
  <c r="DN160" i="1"/>
  <c r="DO160" i="1"/>
  <c r="DP160" i="1"/>
  <c r="DQ160" i="1"/>
  <c r="DR160" i="1"/>
  <c r="DS160" i="1"/>
  <c r="DT160" i="1"/>
  <c r="DU160" i="1"/>
  <c r="DV160" i="1"/>
  <c r="DW160" i="1"/>
  <c r="DX160" i="1"/>
  <c r="DY160" i="1"/>
  <c r="DZ160" i="1"/>
  <c r="AZ360" i="1"/>
  <c r="BA360" i="1"/>
  <c r="BB360" i="1"/>
  <c r="BC360" i="1"/>
  <c r="BD360" i="1"/>
  <c r="BE360" i="1"/>
  <c r="BF360" i="1"/>
  <c r="BG360" i="1"/>
  <c r="BH360" i="1"/>
  <c r="BI360" i="1"/>
  <c r="BJ360" i="1"/>
  <c r="BK360" i="1"/>
  <c r="BL360" i="1"/>
  <c r="BM360" i="1"/>
  <c r="BN360" i="1"/>
  <c r="BO360" i="1"/>
  <c r="BP360" i="1"/>
  <c r="BQ360" i="1"/>
  <c r="BR360" i="1"/>
  <c r="BS360" i="1"/>
  <c r="BT360" i="1"/>
  <c r="BU360" i="1"/>
  <c r="BV360" i="1"/>
  <c r="BW360" i="1"/>
  <c r="BX360" i="1"/>
  <c r="BY360" i="1"/>
  <c r="BZ360" i="1"/>
  <c r="CA360" i="1"/>
  <c r="CB360" i="1"/>
  <c r="CC360" i="1"/>
  <c r="CD360" i="1"/>
  <c r="CE360" i="1"/>
  <c r="CF360" i="1"/>
  <c r="CG360" i="1"/>
  <c r="CH360" i="1"/>
  <c r="CI360" i="1"/>
  <c r="CJ360" i="1"/>
  <c r="CK360" i="1"/>
  <c r="CL360" i="1"/>
  <c r="CM360" i="1"/>
  <c r="CN360" i="1"/>
  <c r="CO360" i="1"/>
  <c r="CP360" i="1"/>
  <c r="CQ360" i="1"/>
  <c r="CR360" i="1"/>
  <c r="CS360" i="1"/>
  <c r="CT360" i="1"/>
  <c r="CU360" i="1"/>
  <c r="CV360" i="1"/>
  <c r="CW360" i="1"/>
  <c r="CX360" i="1"/>
  <c r="CY360" i="1"/>
  <c r="CZ360" i="1"/>
  <c r="DA360" i="1"/>
  <c r="DB360" i="1"/>
  <c r="DC360" i="1"/>
  <c r="DD360" i="1"/>
  <c r="DE360" i="1"/>
  <c r="DF360" i="1"/>
  <c r="DG360" i="1"/>
  <c r="DH360" i="1"/>
  <c r="DI360" i="1"/>
  <c r="DJ360" i="1"/>
  <c r="DK360" i="1"/>
  <c r="DL360" i="1"/>
  <c r="DM360" i="1"/>
  <c r="DN360" i="1"/>
  <c r="DO360" i="1"/>
  <c r="DP360" i="1"/>
  <c r="DQ360" i="1"/>
  <c r="DR360" i="1"/>
  <c r="DS360" i="1"/>
  <c r="DT360" i="1"/>
  <c r="DU360" i="1"/>
  <c r="DV360" i="1"/>
  <c r="DW360" i="1"/>
  <c r="DX360" i="1"/>
  <c r="DY360" i="1"/>
  <c r="DZ360" i="1"/>
  <c r="G172" i="3" a="1"/>
  <c r="G172" i="3" s="1"/>
  <c r="C172" i="3" a="1"/>
  <c r="C172" i="3" s="1"/>
  <c r="E172" i="3" s="1"/>
  <c r="B173" i="3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I160" i="1"/>
  <c r="H160" i="1"/>
  <c r="D360" i="1"/>
  <c r="E360" i="1"/>
  <c r="F360" i="1"/>
  <c r="G360" i="1"/>
  <c r="H360" i="1"/>
  <c r="I360" i="1"/>
  <c r="J360" i="1"/>
  <c r="K360" i="1"/>
  <c r="L360" i="1"/>
  <c r="M360" i="1"/>
  <c r="N360" i="1"/>
  <c r="O360" i="1"/>
  <c r="P360" i="1"/>
  <c r="Q360" i="1"/>
  <c r="R360" i="1"/>
  <c r="S360" i="1"/>
  <c r="T360" i="1"/>
  <c r="U360" i="1"/>
  <c r="V360" i="1"/>
  <c r="W360" i="1"/>
  <c r="X360" i="1"/>
  <c r="Y360" i="1"/>
  <c r="Z360" i="1"/>
  <c r="AA360" i="1"/>
  <c r="AB360" i="1"/>
  <c r="AC360" i="1"/>
  <c r="AD360" i="1"/>
  <c r="AE360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S360" i="1"/>
  <c r="AT360" i="1"/>
  <c r="AU360" i="1"/>
  <c r="AV360" i="1"/>
  <c r="AW360" i="1"/>
  <c r="AX360" i="1"/>
  <c r="AY360" i="1"/>
  <c r="B360" i="1"/>
  <c r="C360" i="1"/>
  <c r="A361" i="1"/>
  <c r="G160" i="1"/>
  <c r="F161" i="1"/>
  <c r="BA161" i="1" l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DB161" i="1"/>
  <c r="DC161" i="1"/>
  <c r="DD161" i="1"/>
  <c r="DE161" i="1"/>
  <c r="DF161" i="1"/>
  <c r="DG161" i="1"/>
  <c r="DH161" i="1"/>
  <c r="DI161" i="1"/>
  <c r="DJ161" i="1"/>
  <c r="DK161" i="1"/>
  <c r="DL161" i="1"/>
  <c r="DM161" i="1"/>
  <c r="DN161" i="1"/>
  <c r="DO161" i="1"/>
  <c r="DP161" i="1"/>
  <c r="DQ161" i="1"/>
  <c r="DR161" i="1"/>
  <c r="DS161" i="1"/>
  <c r="DT161" i="1"/>
  <c r="DU161" i="1"/>
  <c r="DV161" i="1"/>
  <c r="DW161" i="1"/>
  <c r="DX161" i="1"/>
  <c r="DY161" i="1"/>
  <c r="DZ161" i="1"/>
  <c r="AZ361" i="1"/>
  <c r="BA361" i="1"/>
  <c r="BB361" i="1"/>
  <c r="BC361" i="1"/>
  <c r="BD361" i="1"/>
  <c r="BE361" i="1"/>
  <c r="BF361" i="1"/>
  <c r="BG361" i="1"/>
  <c r="BH361" i="1"/>
  <c r="BI361" i="1"/>
  <c r="BJ361" i="1"/>
  <c r="BK361" i="1"/>
  <c r="BL361" i="1"/>
  <c r="BM361" i="1"/>
  <c r="BN361" i="1"/>
  <c r="BO361" i="1"/>
  <c r="BP361" i="1"/>
  <c r="BQ361" i="1"/>
  <c r="BR361" i="1"/>
  <c r="BS361" i="1"/>
  <c r="BT361" i="1"/>
  <c r="BU361" i="1"/>
  <c r="BV361" i="1"/>
  <c r="BW361" i="1"/>
  <c r="BX361" i="1"/>
  <c r="BY361" i="1"/>
  <c r="BZ361" i="1"/>
  <c r="CA361" i="1"/>
  <c r="CB361" i="1"/>
  <c r="CC361" i="1"/>
  <c r="CD361" i="1"/>
  <c r="CE361" i="1"/>
  <c r="CF361" i="1"/>
  <c r="CG361" i="1"/>
  <c r="CH361" i="1"/>
  <c r="CI361" i="1"/>
  <c r="CJ361" i="1"/>
  <c r="CK361" i="1"/>
  <c r="CL361" i="1"/>
  <c r="CM361" i="1"/>
  <c r="CN361" i="1"/>
  <c r="CO361" i="1"/>
  <c r="CP361" i="1"/>
  <c r="CQ361" i="1"/>
  <c r="CR361" i="1"/>
  <c r="CS361" i="1"/>
  <c r="CT361" i="1"/>
  <c r="CU361" i="1"/>
  <c r="CV361" i="1"/>
  <c r="CW361" i="1"/>
  <c r="CX361" i="1"/>
  <c r="CY361" i="1"/>
  <c r="CZ361" i="1"/>
  <c r="DA361" i="1"/>
  <c r="DB361" i="1"/>
  <c r="DC361" i="1"/>
  <c r="DD361" i="1"/>
  <c r="DE361" i="1"/>
  <c r="DF361" i="1"/>
  <c r="DG361" i="1"/>
  <c r="DH361" i="1"/>
  <c r="DI361" i="1"/>
  <c r="DJ361" i="1"/>
  <c r="DK361" i="1"/>
  <c r="DL361" i="1"/>
  <c r="DM361" i="1"/>
  <c r="DN361" i="1"/>
  <c r="DO361" i="1"/>
  <c r="DP361" i="1"/>
  <c r="DQ361" i="1"/>
  <c r="DR361" i="1"/>
  <c r="DS361" i="1"/>
  <c r="DT361" i="1"/>
  <c r="DU361" i="1"/>
  <c r="DV361" i="1"/>
  <c r="DW361" i="1"/>
  <c r="DX361" i="1"/>
  <c r="DY361" i="1"/>
  <c r="DZ361" i="1"/>
  <c r="G173" i="3" a="1"/>
  <c r="G173" i="3" s="1"/>
  <c r="C173" i="3" a="1"/>
  <c r="C173" i="3" s="1"/>
  <c r="E173" i="3" s="1"/>
  <c r="B174" i="3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I161" i="1"/>
  <c r="H161" i="1"/>
  <c r="D361" i="1"/>
  <c r="E361" i="1"/>
  <c r="F361" i="1"/>
  <c r="G361" i="1"/>
  <c r="H361" i="1"/>
  <c r="I361" i="1"/>
  <c r="J361" i="1"/>
  <c r="K361" i="1"/>
  <c r="L361" i="1"/>
  <c r="M361" i="1"/>
  <c r="N361" i="1"/>
  <c r="O361" i="1"/>
  <c r="P361" i="1"/>
  <c r="Q361" i="1"/>
  <c r="R361" i="1"/>
  <c r="S361" i="1"/>
  <c r="T361" i="1"/>
  <c r="U361" i="1"/>
  <c r="V361" i="1"/>
  <c r="W361" i="1"/>
  <c r="X361" i="1"/>
  <c r="Y361" i="1"/>
  <c r="Z361" i="1"/>
  <c r="AA361" i="1"/>
  <c r="AB361" i="1"/>
  <c r="AC361" i="1"/>
  <c r="AD361" i="1"/>
  <c r="AE361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S361" i="1"/>
  <c r="AT361" i="1"/>
  <c r="AU361" i="1"/>
  <c r="AV361" i="1"/>
  <c r="AW361" i="1"/>
  <c r="AX361" i="1"/>
  <c r="AY361" i="1"/>
  <c r="B361" i="1"/>
  <c r="C361" i="1"/>
  <c r="A362" i="1"/>
  <c r="G161" i="1"/>
  <c r="F162" i="1"/>
  <c r="BA162" i="1" l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DB162" i="1"/>
  <c r="DC162" i="1"/>
  <c r="DD162" i="1"/>
  <c r="DE162" i="1"/>
  <c r="DF162" i="1"/>
  <c r="DG162" i="1"/>
  <c r="DH162" i="1"/>
  <c r="DI162" i="1"/>
  <c r="DJ162" i="1"/>
  <c r="DK162" i="1"/>
  <c r="DL162" i="1"/>
  <c r="DM162" i="1"/>
  <c r="DN162" i="1"/>
  <c r="DO162" i="1"/>
  <c r="DP162" i="1"/>
  <c r="DQ162" i="1"/>
  <c r="DR162" i="1"/>
  <c r="DS162" i="1"/>
  <c r="DT162" i="1"/>
  <c r="DU162" i="1"/>
  <c r="DV162" i="1"/>
  <c r="DW162" i="1"/>
  <c r="DX162" i="1"/>
  <c r="DY162" i="1"/>
  <c r="DZ162" i="1"/>
  <c r="AZ362" i="1"/>
  <c r="BA362" i="1"/>
  <c r="BB362" i="1"/>
  <c r="BC362" i="1"/>
  <c r="BD362" i="1"/>
  <c r="BE362" i="1"/>
  <c r="BF362" i="1"/>
  <c r="BG362" i="1"/>
  <c r="BH362" i="1"/>
  <c r="BI362" i="1"/>
  <c r="BJ362" i="1"/>
  <c r="BK362" i="1"/>
  <c r="BL362" i="1"/>
  <c r="BM362" i="1"/>
  <c r="BN362" i="1"/>
  <c r="BO362" i="1"/>
  <c r="BP362" i="1"/>
  <c r="BQ362" i="1"/>
  <c r="BR362" i="1"/>
  <c r="BS362" i="1"/>
  <c r="BT362" i="1"/>
  <c r="BU362" i="1"/>
  <c r="BV362" i="1"/>
  <c r="BW362" i="1"/>
  <c r="BX362" i="1"/>
  <c r="BY362" i="1"/>
  <c r="BZ362" i="1"/>
  <c r="CA362" i="1"/>
  <c r="CB362" i="1"/>
  <c r="CC362" i="1"/>
  <c r="CD362" i="1"/>
  <c r="CE362" i="1"/>
  <c r="CF362" i="1"/>
  <c r="CG362" i="1"/>
  <c r="CH362" i="1"/>
  <c r="CI362" i="1"/>
  <c r="CJ362" i="1"/>
  <c r="CK362" i="1"/>
  <c r="CL362" i="1"/>
  <c r="CM362" i="1"/>
  <c r="CN362" i="1"/>
  <c r="CO362" i="1"/>
  <c r="CP362" i="1"/>
  <c r="CQ362" i="1"/>
  <c r="CR362" i="1"/>
  <c r="CS362" i="1"/>
  <c r="CT362" i="1"/>
  <c r="CU362" i="1"/>
  <c r="CV362" i="1"/>
  <c r="CW362" i="1"/>
  <c r="CX362" i="1"/>
  <c r="CY362" i="1"/>
  <c r="CZ362" i="1"/>
  <c r="DA362" i="1"/>
  <c r="DB362" i="1"/>
  <c r="DC362" i="1"/>
  <c r="DD362" i="1"/>
  <c r="DE362" i="1"/>
  <c r="DF362" i="1"/>
  <c r="DG362" i="1"/>
  <c r="DH362" i="1"/>
  <c r="DI362" i="1"/>
  <c r="DJ362" i="1"/>
  <c r="DK362" i="1"/>
  <c r="DL362" i="1"/>
  <c r="DM362" i="1"/>
  <c r="DN362" i="1"/>
  <c r="DO362" i="1"/>
  <c r="DP362" i="1"/>
  <c r="DQ362" i="1"/>
  <c r="DR362" i="1"/>
  <c r="DS362" i="1"/>
  <c r="DT362" i="1"/>
  <c r="DU362" i="1"/>
  <c r="DV362" i="1"/>
  <c r="DW362" i="1"/>
  <c r="DX362" i="1"/>
  <c r="DY362" i="1"/>
  <c r="DZ362" i="1"/>
  <c r="G174" i="3" a="1"/>
  <c r="G174" i="3" s="1"/>
  <c r="C174" i="3" a="1"/>
  <c r="C174" i="3" s="1"/>
  <c r="E174" i="3" s="1"/>
  <c r="B175" i="3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I162" i="1"/>
  <c r="H162" i="1"/>
  <c r="D362" i="1"/>
  <c r="E362" i="1"/>
  <c r="F362" i="1"/>
  <c r="G362" i="1"/>
  <c r="H362" i="1"/>
  <c r="I362" i="1"/>
  <c r="J362" i="1"/>
  <c r="K362" i="1"/>
  <c r="L362" i="1"/>
  <c r="M362" i="1"/>
  <c r="N362" i="1"/>
  <c r="O362" i="1"/>
  <c r="P362" i="1"/>
  <c r="Q362" i="1"/>
  <c r="R362" i="1"/>
  <c r="S362" i="1"/>
  <c r="T362" i="1"/>
  <c r="U362" i="1"/>
  <c r="V362" i="1"/>
  <c r="W362" i="1"/>
  <c r="X362" i="1"/>
  <c r="Y362" i="1"/>
  <c r="Z362" i="1"/>
  <c r="AA362" i="1"/>
  <c r="AB362" i="1"/>
  <c r="AC362" i="1"/>
  <c r="AD362" i="1"/>
  <c r="AE362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S362" i="1"/>
  <c r="AT362" i="1"/>
  <c r="AU362" i="1"/>
  <c r="AV362" i="1"/>
  <c r="AW362" i="1"/>
  <c r="AX362" i="1"/>
  <c r="AY362" i="1"/>
  <c r="B362" i="1"/>
  <c r="C362" i="1"/>
  <c r="A363" i="1"/>
  <c r="G162" i="1"/>
  <c r="F163" i="1"/>
  <c r="BA163" i="1" l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DB163" i="1"/>
  <c r="DC163" i="1"/>
  <c r="DD163" i="1"/>
  <c r="DE163" i="1"/>
  <c r="DF163" i="1"/>
  <c r="DG163" i="1"/>
  <c r="DH163" i="1"/>
  <c r="DI163" i="1"/>
  <c r="DJ163" i="1"/>
  <c r="DK163" i="1"/>
  <c r="DL163" i="1"/>
  <c r="DM163" i="1"/>
  <c r="DN163" i="1"/>
  <c r="DO163" i="1"/>
  <c r="DP163" i="1"/>
  <c r="DQ163" i="1"/>
  <c r="DR163" i="1"/>
  <c r="DS163" i="1"/>
  <c r="DT163" i="1"/>
  <c r="DU163" i="1"/>
  <c r="DV163" i="1"/>
  <c r="DW163" i="1"/>
  <c r="DX163" i="1"/>
  <c r="DY163" i="1"/>
  <c r="DZ163" i="1"/>
  <c r="AZ363" i="1"/>
  <c r="BA363" i="1"/>
  <c r="BB363" i="1"/>
  <c r="BC363" i="1"/>
  <c r="BD363" i="1"/>
  <c r="BE363" i="1"/>
  <c r="BF363" i="1"/>
  <c r="BG363" i="1"/>
  <c r="BH363" i="1"/>
  <c r="BI363" i="1"/>
  <c r="BJ363" i="1"/>
  <c r="BK363" i="1"/>
  <c r="BL363" i="1"/>
  <c r="BM363" i="1"/>
  <c r="BN363" i="1"/>
  <c r="BO363" i="1"/>
  <c r="BP363" i="1"/>
  <c r="BQ363" i="1"/>
  <c r="BR363" i="1"/>
  <c r="BS363" i="1"/>
  <c r="BT363" i="1"/>
  <c r="BU363" i="1"/>
  <c r="BV363" i="1"/>
  <c r="BW363" i="1"/>
  <c r="BX363" i="1"/>
  <c r="BY363" i="1"/>
  <c r="BZ363" i="1"/>
  <c r="CA363" i="1"/>
  <c r="CB363" i="1"/>
  <c r="CC363" i="1"/>
  <c r="CD363" i="1"/>
  <c r="CE363" i="1"/>
  <c r="CF363" i="1"/>
  <c r="CG363" i="1"/>
  <c r="CH363" i="1"/>
  <c r="CI363" i="1"/>
  <c r="CJ363" i="1"/>
  <c r="CK363" i="1"/>
  <c r="CL363" i="1"/>
  <c r="CM363" i="1"/>
  <c r="CN363" i="1"/>
  <c r="CO363" i="1"/>
  <c r="CP363" i="1"/>
  <c r="CQ363" i="1"/>
  <c r="CR363" i="1"/>
  <c r="CS363" i="1"/>
  <c r="CT363" i="1"/>
  <c r="CU363" i="1"/>
  <c r="CV363" i="1"/>
  <c r="CW363" i="1"/>
  <c r="CX363" i="1"/>
  <c r="CY363" i="1"/>
  <c r="CZ363" i="1"/>
  <c r="DA363" i="1"/>
  <c r="DB363" i="1"/>
  <c r="DC363" i="1"/>
  <c r="DD363" i="1"/>
  <c r="DE363" i="1"/>
  <c r="DF363" i="1"/>
  <c r="DG363" i="1"/>
  <c r="DH363" i="1"/>
  <c r="DI363" i="1"/>
  <c r="DJ363" i="1"/>
  <c r="DK363" i="1"/>
  <c r="DL363" i="1"/>
  <c r="DM363" i="1"/>
  <c r="DN363" i="1"/>
  <c r="DO363" i="1"/>
  <c r="DP363" i="1"/>
  <c r="DQ363" i="1"/>
  <c r="DR363" i="1"/>
  <c r="DS363" i="1"/>
  <c r="DT363" i="1"/>
  <c r="DU363" i="1"/>
  <c r="DV363" i="1"/>
  <c r="DW363" i="1"/>
  <c r="DX363" i="1"/>
  <c r="DY363" i="1"/>
  <c r="DZ363" i="1"/>
  <c r="G175" i="3" a="1"/>
  <c r="G175" i="3" s="1"/>
  <c r="C175" i="3" a="1"/>
  <c r="C175" i="3" s="1"/>
  <c r="E175" i="3" s="1"/>
  <c r="B176" i="3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I163" i="1"/>
  <c r="H163" i="1"/>
  <c r="D363" i="1"/>
  <c r="E363" i="1"/>
  <c r="F363" i="1"/>
  <c r="G363" i="1"/>
  <c r="H363" i="1"/>
  <c r="I363" i="1"/>
  <c r="J363" i="1"/>
  <c r="K363" i="1"/>
  <c r="L363" i="1"/>
  <c r="M363" i="1"/>
  <c r="N363" i="1"/>
  <c r="O363" i="1"/>
  <c r="P363" i="1"/>
  <c r="Q363" i="1"/>
  <c r="R363" i="1"/>
  <c r="S363" i="1"/>
  <c r="T363" i="1"/>
  <c r="U363" i="1"/>
  <c r="V363" i="1"/>
  <c r="W363" i="1"/>
  <c r="X363" i="1"/>
  <c r="Y363" i="1"/>
  <c r="Z363" i="1"/>
  <c r="AA363" i="1"/>
  <c r="AB363" i="1"/>
  <c r="AC363" i="1"/>
  <c r="AD363" i="1"/>
  <c r="AE363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S363" i="1"/>
  <c r="AT363" i="1"/>
  <c r="AU363" i="1"/>
  <c r="AV363" i="1"/>
  <c r="AW363" i="1"/>
  <c r="AX363" i="1"/>
  <c r="AY363" i="1"/>
  <c r="B363" i="1"/>
  <c r="C363" i="1"/>
  <c r="A364" i="1"/>
  <c r="G163" i="1"/>
  <c r="F164" i="1"/>
  <c r="BA164" i="1" l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DB164" i="1"/>
  <c r="DC164" i="1"/>
  <c r="DD164" i="1"/>
  <c r="DE164" i="1"/>
  <c r="DF164" i="1"/>
  <c r="DG164" i="1"/>
  <c r="DH164" i="1"/>
  <c r="DI164" i="1"/>
  <c r="DJ164" i="1"/>
  <c r="DK164" i="1"/>
  <c r="DL164" i="1"/>
  <c r="DM164" i="1"/>
  <c r="DN164" i="1"/>
  <c r="DO164" i="1"/>
  <c r="DP164" i="1"/>
  <c r="DQ164" i="1"/>
  <c r="DR164" i="1"/>
  <c r="DS164" i="1"/>
  <c r="DT164" i="1"/>
  <c r="DU164" i="1"/>
  <c r="DV164" i="1"/>
  <c r="DW164" i="1"/>
  <c r="DX164" i="1"/>
  <c r="DY164" i="1"/>
  <c r="DZ164" i="1"/>
  <c r="AZ364" i="1"/>
  <c r="BA364" i="1"/>
  <c r="BB364" i="1"/>
  <c r="BC364" i="1"/>
  <c r="BD364" i="1"/>
  <c r="BE364" i="1"/>
  <c r="BF364" i="1"/>
  <c r="BG364" i="1"/>
  <c r="BH364" i="1"/>
  <c r="BI364" i="1"/>
  <c r="BJ364" i="1"/>
  <c r="BK364" i="1"/>
  <c r="BL364" i="1"/>
  <c r="BM364" i="1"/>
  <c r="BN364" i="1"/>
  <c r="BO364" i="1"/>
  <c r="BP364" i="1"/>
  <c r="BQ364" i="1"/>
  <c r="BR364" i="1"/>
  <c r="BS364" i="1"/>
  <c r="BT364" i="1"/>
  <c r="BU364" i="1"/>
  <c r="BV364" i="1"/>
  <c r="BW364" i="1"/>
  <c r="BX364" i="1"/>
  <c r="BY364" i="1"/>
  <c r="BZ364" i="1"/>
  <c r="CA364" i="1"/>
  <c r="CB364" i="1"/>
  <c r="CC364" i="1"/>
  <c r="CD364" i="1"/>
  <c r="CE364" i="1"/>
  <c r="CF364" i="1"/>
  <c r="CG364" i="1"/>
  <c r="CH364" i="1"/>
  <c r="CI364" i="1"/>
  <c r="CJ364" i="1"/>
  <c r="CK364" i="1"/>
  <c r="CL364" i="1"/>
  <c r="CM364" i="1"/>
  <c r="CN364" i="1"/>
  <c r="CO364" i="1"/>
  <c r="CP364" i="1"/>
  <c r="CQ364" i="1"/>
  <c r="CR364" i="1"/>
  <c r="CS364" i="1"/>
  <c r="CT364" i="1"/>
  <c r="CU364" i="1"/>
  <c r="CV364" i="1"/>
  <c r="CW364" i="1"/>
  <c r="CX364" i="1"/>
  <c r="CY364" i="1"/>
  <c r="CZ364" i="1"/>
  <c r="DA364" i="1"/>
  <c r="DB364" i="1"/>
  <c r="DC364" i="1"/>
  <c r="DD364" i="1"/>
  <c r="DE364" i="1"/>
  <c r="DF364" i="1"/>
  <c r="DG364" i="1"/>
  <c r="DH364" i="1"/>
  <c r="DI364" i="1"/>
  <c r="DJ364" i="1"/>
  <c r="DK364" i="1"/>
  <c r="DL364" i="1"/>
  <c r="DM364" i="1"/>
  <c r="DN364" i="1"/>
  <c r="DO364" i="1"/>
  <c r="DP364" i="1"/>
  <c r="DQ364" i="1"/>
  <c r="DR364" i="1"/>
  <c r="DS364" i="1"/>
  <c r="DT364" i="1"/>
  <c r="DU364" i="1"/>
  <c r="DV364" i="1"/>
  <c r="DW364" i="1"/>
  <c r="DX364" i="1"/>
  <c r="DY364" i="1"/>
  <c r="DZ364" i="1"/>
  <c r="G176" i="3" a="1"/>
  <c r="G176" i="3" s="1"/>
  <c r="C176" i="3" a="1"/>
  <c r="C176" i="3" s="1"/>
  <c r="E176" i="3" s="1"/>
  <c r="B177" i="3"/>
  <c r="B178" i="3" s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I164" i="1"/>
  <c r="H164" i="1"/>
  <c r="D364" i="1"/>
  <c r="E364" i="1"/>
  <c r="F364" i="1"/>
  <c r="G364" i="1"/>
  <c r="H364" i="1"/>
  <c r="I364" i="1"/>
  <c r="J364" i="1"/>
  <c r="K364" i="1"/>
  <c r="L364" i="1"/>
  <c r="M364" i="1"/>
  <c r="N364" i="1"/>
  <c r="O364" i="1"/>
  <c r="P364" i="1"/>
  <c r="Q364" i="1"/>
  <c r="R364" i="1"/>
  <c r="S364" i="1"/>
  <c r="T364" i="1"/>
  <c r="U364" i="1"/>
  <c r="V364" i="1"/>
  <c r="W364" i="1"/>
  <c r="X364" i="1"/>
  <c r="Y364" i="1"/>
  <c r="Z364" i="1"/>
  <c r="AA364" i="1"/>
  <c r="AB364" i="1"/>
  <c r="AC364" i="1"/>
  <c r="AD364" i="1"/>
  <c r="AE364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S364" i="1"/>
  <c r="AT364" i="1"/>
  <c r="AU364" i="1"/>
  <c r="AV364" i="1"/>
  <c r="AW364" i="1"/>
  <c r="AX364" i="1"/>
  <c r="AY364" i="1"/>
  <c r="B364" i="1"/>
  <c r="C364" i="1"/>
  <c r="A365" i="1"/>
  <c r="G164" i="1"/>
  <c r="F165" i="1"/>
  <c r="BA165" i="1" l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DB165" i="1"/>
  <c r="DC165" i="1"/>
  <c r="DD165" i="1"/>
  <c r="DE165" i="1"/>
  <c r="DF165" i="1"/>
  <c r="DG165" i="1"/>
  <c r="DH165" i="1"/>
  <c r="DI165" i="1"/>
  <c r="DJ165" i="1"/>
  <c r="DK165" i="1"/>
  <c r="DL165" i="1"/>
  <c r="DM165" i="1"/>
  <c r="DN165" i="1"/>
  <c r="DO165" i="1"/>
  <c r="DP165" i="1"/>
  <c r="DQ165" i="1"/>
  <c r="DR165" i="1"/>
  <c r="DS165" i="1"/>
  <c r="DT165" i="1"/>
  <c r="DU165" i="1"/>
  <c r="DV165" i="1"/>
  <c r="DW165" i="1"/>
  <c r="DX165" i="1"/>
  <c r="DY165" i="1"/>
  <c r="DZ165" i="1"/>
  <c r="AZ365" i="1"/>
  <c r="BA365" i="1"/>
  <c r="BB365" i="1"/>
  <c r="BC365" i="1"/>
  <c r="BD365" i="1"/>
  <c r="BE365" i="1"/>
  <c r="BF365" i="1"/>
  <c r="BG365" i="1"/>
  <c r="BH365" i="1"/>
  <c r="BI365" i="1"/>
  <c r="BJ365" i="1"/>
  <c r="BK365" i="1"/>
  <c r="BL365" i="1"/>
  <c r="BM365" i="1"/>
  <c r="BN365" i="1"/>
  <c r="BO365" i="1"/>
  <c r="BP365" i="1"/>
  <c r="BQ365" i="1"/>
  <c r="BR365" i="1"/>
  <c r="BS365" i="1"/>
  <c r="BT365" i="1"/>
  <c r="BU365" i="1"/>
  <c r="BV365" i="1"/>
  <c r="BW365" i="1"/>
  <c r="BX365" i="1"/>
  <c r="BY365" i="1"/>
  <c r="BZ365" i="1"/>
  <c r="CA365" i="1"/>
  <c r="CB365" i="1"/>
  <c r="CC365" i="1"/>
  <c r="CD365" i="1"/>
  <c r="CE365" i="1"/>
  <c r="CF365" i="1"/>
  <c r="CG365" i="1"/>
  <c r="CH365" i="1"/>
  <c r="CI365" i="1"/>
  <c r="CJ365" i="1"/>
  <c r="CK365" i="1"/>
  <c r="CL365" i="1"/>
  <c r="CM365" i="1"/>
  <c r="CN365" i="1"/>
  <c r="CO365" i="1"/>
  <c r="CP365" i="1"/>
  <c r="CQ365" i="1"/>
  <c r="CR365" i="1"/>
  <c r="CS365" i="1"/>
  <c r="CT365" i="1"/>
  <c r="CU365" i="1"/>
  <c r="CV365" i="1"/>
  <c r="CW365" i="1"/>
  <c r="CX365" i="1"/>
  <c r="CY365" i="1"/>
  <c r="CZ365" i="1"/>
  <c r="DA365" i="1"/>
  <c r="DB365" i="1"/>
  <c r="DC365" i="1"/>
  <c r="DD365" i="1"/>
  <c r="DE365" i="1"/>
  <c r="DF365" i="1"/>
  <c r="DG365" i="1"/>
  <c r="DH365" i="1"/>
  <c r="DI365" i="1"/>
  <c r="DJ365" i="1"/>
  <c r="DK365" i="1"/>
  <c r="DL365" i="1"/>
  <c r="DM365" i="1"/>
  <c r="DN365" i="1"/>
  <c r="DO365" i="1"/>
  <c r="DP365" i="1"/>
  <c r="DQ365" i="1"/>
  <c r="DR365" i="1"/>
  <c r="DS365" i="1"/>
  <c r="DT365" i="1"/>
  <c r="DU365" i="1"/>
  <c r="DV365" i="1"/>
  <c r="DW365" i="1"/>
  <c r="DX365" i="1"/>
  <c r="DY365" i="1"/>
  <c r="DZ365" i="1"/>
  <c r="G178" i="3" a="1"/>
  <c r="G178" i="3" s="1"/>
  <c r="C178" i="3" a="1"/>
  <c r="C178" i="3" s="1"/>
  <c r="E178" i="3" s="1"/>
  <c r="B179" i="3"/>
  <c r="G177" i="3" a="1"/>
  <c r="G177" i="3" s="1"/>
  <c r="C177" i="3" a="1"/>
  <c r="C177" i="3" s="1"/>
  <c r="E177" i="3" s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I165" i="1"/>
  <c r="H165" i="1"/>
  <c r="D365" i="1"/>
  <c r="E365" i="1"/>
  <c r="F365" i="1"/>
  <c r="G365" i="1"/>
  <c r="H365" i="1"/>
  <c r="I365" i="1"/>
  <c r="J365" i="1"/>
  <c r="K365" i="1"/>
  <c r="L365" i="1"/>
  <c r="M365" i="1"/>
  <c r="N365" i="1"/>
  <c r="O365" i="1"/>
  <c r="P365" i="1"/>
  <c r="Q365" i="1"/>
  <c r="R365" i="1"/>
  <c r="S365" i="1"/>
  <c r="T365" i="1"/>
  <c r="U365" i="1"/>
  <c r="V365" i="1"/>
  <c r="W365" i="1"/>
  <c r="X365" i="1"/>
  <c r="Y365" i="1"/>
  <c r="Z365" i="1"/>
  <c r="AA365" i="1"/>
  <c r="AB365" i="1"/>
  <c r="AC365" i="1"/>
  <c r="AD365" i="1"/>
  <c r="AE365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S365" i="1"/>
  <c r="AT365" i="1"/>
  <c r="AU365" i="1"/>
  <c r="AV365" i="1"/>
  <c r="AW365" i="1"/>
  <c r="AX365" i="1"/>
  <c r="AY365" i="1"/>
  <c r="B365" i="1"/>
  <c r="C365" i="1"/>
  <c r="A366" i="1"/>
  <c r="G165" i="1"/>
  <c r="F166" i="1"/>
  <c r="BA166" i="1" l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DB166" i="1"/>
  <c r="DC166" i="1"/>
  <c r="DD166" i="1"/>
  <c r="DE166" i="1"/>
  <c r="DF166" i="1"/>
  <c r="DG166" i="1"/>
  <c r="DH166" i="1"/>
  <c r="DI166" i="1"/>
  <c r="DJ166" i="1"/>
  <c r="DK166" i="1"/>
  <c r="DL166" i="1"/>
  <c r="DM166" i="1"/>
  <c r="DN166" i="1"/>
  <c r="DO166" i="1"/>
  <c r="DP166" i="1"/>
  <c r="DQ166" i="1"/>
  <c r="DR166" i="1"/>
  <c r="DS166" i="1"/>
  <c r="DT166" i="1"/>
  <c r="DU166" i="1"/>
  <c r="DV166" i="1"/>
  <c r="DW166" i="1"/>
  <c r="DX166" i="1"/>
  <c r="DY166" i="1"/>
  <c r="DZ166" i="1"/>
  <c r="AZ366" i="1"/>
  <c r="BA366" i="1"/>
  <c r="BB366" i="1"/>
  <c r="BC366" i="1"/>
  <c r="BD366" i="1"/>
  <c r="BE366" i="1"/>
  <c r="BF366" i="1"/>
  <c r="BG366" i="1"/>
  <c r="BH366" i="1"/>
  <c r="BI366" i="1"/>
  <c r="BJ366" i="1"/>
  <c r="BK366" i="1"/>
  <c r="BL366" i="1"/>
  <c r="BM366" i="1"/>
  <c r="BN366" i="1"/>
  <c r="BO366" i="1"/>
  <c r="BP366" i="1"/>
  <c r="BQ366" i="1"/>
  <c r="BR366" i="1"/>
  <c r="BS366" i="1"/>
  <c r="BT366" i="1"/>
  <c r="BU366" i="1"/>
  <c r="BV366" i="1"/>
  <c r="BW366" i="1"/>
  <c r="BX366" i="1"/>
  <c r="BY366" i="1"/>
  <c r="BZ366" i="1"/>
  <c r="CA366" i="1"/>
  <c r="CB366" i="1"/>
  <c r="CC366" i="1"/>
  <c r="CD366" i="1"/>
  <c r="CE366" i="1"/>
  <c r="CF366" i="1"/>
  <c r="CG366" i="1"/>
  <c r="CH366" i="1"/>
  <c r="CI366" i="1"/>
  <c r="CJ366" i="1"/>
  <c r="CK366" i="1"/>
  <c r="CL366" i="1"/>
  <c r="CM366" i="1"/>
  <c r="CN366" i="1"/>
  <c r="CO366" i="1"/>
  <c r="CP366" i="1"/>
  <c r="CQ366" i="1"/>
  <c r="CR366" i="1"/>
  <c r="CS366" i="1"/>
  <c r="CT366" i="1"/>
  <c r="CU366" i="1"/>
  <c r="CV366" i="1"/>
  <c r="CW366" i="1"/>
  <c r="CX366" i="1"/>
  <c r="CY366" i="1"/>
  <c r="CZ366" i="1"/>
  <c r="DA366" i="1"/>
  <c r="DB366" i="1"/>
  <c r="DC366" i="1"/>
  <c r="DD366" i="1"/>
  <c r="DE366" i="1"/>
  <c r="DF366" i="1"/>
  <c r="DG366" i="1"/>
  <c r="DH366" i="1"/>
  <c r="DI366" i="1"/>
  <c r="DJ366" i="1"/>
  <c r="DK366" i="1"/>
  <c r="DL366" i="1"/>
  <c r="DM366" i="1"/>
  <c r="DN366" i="1"/>
  <c r="DO366" i="1"/>
  <c r="DP366" i="1"/>
  <c r="DQ366" i="1"/>
  <c r="DR366" i="1"/>
  <c r="DS366" i="1"/>
  <c r="DT366" i="1"/>
  <c r="DU366" i="1"/>
  <c r="DV366" i="1"/>
  <c r="DW366" i="1"/>
  <c r="DX366" i="1"/>
  <c r="DY366" i="1"/>
  <c r="DZ366" i="1"/>
  <c r="G179" i="3" a="1"/>
  <c r="G179" i="3" s="1"/>
  <c r="C179" i="3" a="1"/>
  <c r="C179" i="3" s="1"/>
  <c r="E179" i="3" s="1"/>
  <c r="B180" i="3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I166" i="1"/>
  <c r="H166" i="1"/>
  <c r="D366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AW366" i="1"/>
  <c r="AX366" i="1"/>
  <c r="AY366" i="1"/>
  <c r="B366" i="1"/>
  <c r="C366" i="1"/>
  <c r="A367" i="1"/>
  <c r="G166" i="1"/>
  <c r="F167" i="1"/>
  <c r="BA167" i="1" l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DB167" i="1"/>
  <c r="DC167" i="1"/>
  <c r="DD167" i="1"/>
  <c r="DE167" i="1"/>
  <c r="DF167" i="1"/>
  <c r="DG167" i="1"/>
  <c r="DH167" i="1"/>
  <c r="DI167" i="1"/>
  <c r="DJ167" i="1"/>
  <c r="DK167" i="1"/>
  <c r="DL167" i="1"/>
  <c r="DM167" i="1"/>
  <c r="DN167" i="1"/>
  <c r="DO167" i="1"/>
  <c r="DP167" i="1"/>
  <c r="DQ167" i="1"/>
  <c r="DR167" i="1"/>
  <c r="DS167" i="1"/>
  <c r="DT167" i="1"/>
  <c r="DU167" i="1"/>
  <c r="DV167" i="1"/>
  <c r="DW167" i="1"/>
  <c r="DX167" i="1"/>
  <c r="DY167" i="1"/>
  <c r="DZ167" i="1"/>
  <c r="AZ367" i="1"/>
  <c r="BA367" i="1"/>
  <c r="BB367" i="1"/>
  <c r="BC367" i="1"/>
  <c r="BD367" i="1"/>
  <c r="BE367" i="1"/>
  <c r="BF367" i="1"/>
  <c r="BG367" i="1"/>
  <c r="BH367" i="1"/>
  <c r="BI367" i="1"/>
  <c r="BJ367" i="1"/>
  <c r="BK367" i="1"/>
  <c r="BL367" i="1"/>
  <c r="BM367" i="1"/>
  <c r="BN367" i="1"/>
  <c r="BO367" i="1"/>
  <c r="BP367" i="1"/>
  <c r="BQ367" i="1"/>
  <c r="BR367" i="1"/>
  <c r="BS367" i="1"/>
  <c r="BT367" i="1"/>
  <c r="BU367" i="1"/>
  <c r="BV367" i="1"/>
  <c r="BW367" i="1"/>
  <c r="BX367" i="1"/>
  <c r="BY367" i="1"/>
  <c r="BZ367" i="1"/>
  <c r="CA367" i="1"/>
  <c r="CB367" i="1"/>
  <c r="CC367" i="1"/>
  <c r="CD367" i="1"/>
  <c r="CE367" i="1"/>
  <c r="CF367" i="1"/>
  <c r="CG367" i="1"/>
  <c r="CH367" i="1"/>
  <c r="CI367" i="1"/>
  <c r="CJ367" i="1"/>
  <c r="CK367" i="1"/>
  <c r="CL367" i="1"/>
  <c r="CM367" i="1"/>
  <c r="CN367" i="1"/>
  <c r="CO367" i="1"/>
  <c r="CP367" i="1"/>
  <c r="CQ367" i="1"/>
  <c r="CR367" i="1"/>
  <c r="CS367" i="1"/>
  <c r="CT367" i="1"/>
  <c r="CU367" i="1"/>
  <c r="CV367" i="1"/>
  <c r="CW367" i="1"/>
  <c r="CX367" i="1"/>
  <c r="CY367" i="1"/>
  <c r="CZ367" i="1"/>
  <c r="DA367" i="1"/>
  <c r="DB367" i="1"/>
  <c r="DC367" i="1"/>
  <c r="DD367" i="1"/>
  <c r="DE367" i="1"/>
  <c r="DF367" i="1"/>
  <c r="DG367" i="1"/>
  <c r="DH367" i="1"/>
  <c r="DI367" i="1"/>
  <c r="DJ367" i="1"/>
  <c r="DK367" i="1"/>
  <c r="DL367" i="1"/>
  <c r="DM367" i="1"/>
  <c r="DN367" i="1"/>
  <c r="DO367" i="1"/>
  <c r="DP367" i="1"/>
  <c r="DQ367" i="1"/>
  <c r="DR367" i="1"/>
  <c r="DS367" i="1"/>
  <c r="DT367" i="1"/>
  <c r="DU367" i="1"/>
  <c r="DV367" i="1"/>
  <c r="DW367" i="1"/>
  <c r="DX367" i="1"/>
  <c r="DY367" i="1"/>
  <c r="DZ367" i="1"/>
  <c r="G180" i="3" a="1"/>
  <c r="G180" i="3" s="1"/>
  <c r="C180" i="3" a="1"/>
  <c r="C180" i="3" s="1"/>
  <c r="E180" i="3" s="1"/>
  <c r="B181" i="3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I167" i="1"/>
  <c r="H167" i="1"/>
  <c r="D367" i="1"/>
  <c r="E367" i="1"/>
  <c r="F367" i="1"/>
  <c r="G367" i="1"/>
  <c r="H367" i="1"/>
  <c r="I367" i="1"/>
  <c r="J367" i="1"/>
  <c r="K367" i="1"/>
  <c r="L367" i="1"/>
  <c r="M367" i="1"/>
  <c r="N367" i="1"/>
  <c r="O367" i="1"/>
  <c r="P367" i="1"/>
  <c r="Q367" i="1"/>
  <c r="R367" i="1"/>
  <c r="S367" i="1"/>
  <c r="T367" i="1"/>
  <c r="U367" i="1"/>
  <c r="V367" i="1"/>
  <c r="W367" i="1"/>
  <c r="X367" i="1"/>
  <c r="Y367" i="1"/>
  <c r="Z367" i="1"/>
  <c r="AA367" i="1"/>
  <c r="AB367" i="1"/>
  <c r="AC367" i="1"/>
  <c r="AD367" i="1"/>
  <c r="AE367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S367" i="1"/>
  <c r="AT367" i="1"/>
  <c r="AU367" i="1"/>
  <c r="AV367" i="1"/>
  <c r="AW367" i="1"/>
  <c r="AX367" i="1"/>
  <c r="AY367" i="1"/>
  <c r="B367" i="1"/>
  <c r="C367" i="1"/>
  <c r="A368" i="1"/>
  <c r="G167" i="1"/>
  <c r="F168" i="1"/>
  <c r="BA168" i="1" l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DB168" i="1"/>
  <c r="DC168" i="1"/>
  <c r="DD168" i="1"/>
  <c r="DE168" i="1"/>
  <c r="DF168" i="1"/>
  <c r="DG168" i="1"/>
  <c r="DH168" i="1"/>
  <c r="DI168" i="1"/>
  <c r="DJ168" i="1"/>
  <c r="DK168" i="1"/>
  <c r="DL168" i="1"/>
  <c r="DM168" i="1"/>
  <c r="DN168" i="1"/>
  <c r="DO168" i="1"/>
  <c r="DP168" i="1"/>
  <c r="DQ168" i="1"/>
  <c r="DR168" i="1"/>
  <c r="DS168" i="1"/>
  <c r="DT168" i="1"/>
  <c r="DU168" i="1"/>
  <c r="DV168" i="1"/>
  <c r="DW168" i="1"/>
  <c r="DX168" i="1"/>
  <c r="DY168" i="1"/>
  <c r="DZ168" i="1"/>
  <c r="AZ368" i="1"/>
  <c r="BA368" i="1"/>
  <c r="BB368" i="1"/>
  <c r="BC368" i="1"/>
  <c r="BD368" i="1"/>
  <c r="BE368" i="1"/>
  <c r="BF368" i="1"/>
  <c r="BG368" i="1"/>
  <c r="BH368" i="1"/>
  <c r="BI368" i="1"/>
  <c r="BJ368" i="1"/>
  <c r="BK368" i="1"/>
  <c r="BL368" i="1"/>
  <c r="BM368" i="1"/>
  <c r="BN368" i="1"/>
  <c r="BO368" i="1"/>
  <c r="BP368" i="1"/>
  <c r="BQ368" i="1"/>
  <c r="BR368" i="1"/>
  <c r="BS368" i="1"/>
  <c r="BT368" i="1"/>
  <c r="BU368" i="1"/>
  <c r="BV368" i="1"/>
  <c r="BW368" i="1"/>
  <c r="BX368" i="1"/>
  <c r="BY368" i="1"/>
  <c r="BZ368" i="1"/>
  <c r="CA368" i="1"/>
  <c r="CB368" i="1"/>
  <c r="CC368" i="1"/>
  <c r="CD368" i="1"/>
  <c r="CE368" i="1"/>
  <c r="CF368" i="1"/>
  <c r="CG368" i="1"/>
  <c r="CH368" i="1"/>
  <c r="CI368" i="1"/>
  <c r="CJ368" i="1"/>
  <c r="CK368" i="1"/>
  <c r="CL368" i="1"/>
  <c r="CM368" i="1"/>
  <c r="CN368" i="1"/>
  <c r="CO368" i="1"/>
  <c r="CP368" i="1"/>
  <c r="CQ368" i="1"/>
  <c r="CR368" i="1"/>
  <c r="CS368" i="1"/>
  <c r="CT368" i="1"/>
  <c r="CU368" i="1"/>
  <c r="CV368" i="1"/>
  <c r="CW368" i="1"/>
  <c r="CX368" i="1"/>
  <c r="CY368" i="1"/>
  <c r="CZ368" i="1"/>
  <c r="DA368" i="1"/>
  <c r="DB368" i="1"/>
  <c r="DC368" i="1"/>
  <c r="DD368" i="1"/>
  <c r="DE368" i="1"/>
  <c r="DF368" i="1"/>
  <c r="DG368" i="1"/>
  <c r="DH368" i="1"/>
  <c r="DI368" i="1"/>
  <c r="DJ368" i="1"/>
  <c r="DK368" i="1"/>
  <c r="DL368" i="1"/>
  <c r="DM368" i="1"/>
  <c r="DN368" i="1"/>
  <c r="DO368" i="1"/>
  <c r="DP368" i="1"/>
  <c r="DQ368" i="1"/>
  <c r="DR368" i="1"/>
  <c r="DS368" i="1"/>
  <c r="DT368" i="1"/>
  <c r="DU368" i="1"/>
  <c r="DV368" i="1"/>
  <c r="DW368" i="1"/>
  <c r="DX368" i="1"/>
  <c r="DY368" i="1"/>
  <c r="DZ368" i="1"/>
  <c r="G181" i="3" a="1"/>
  <c r="G181" i="3" s="1"/>
  <c r="C181" i="3" a="1"/>
  <c r="C181" i="3" s="1"/>
  <c r="E181" i="3" s="1"/>
  <c r="B182" i="3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I168" i="1"/>
  <c r="H168" i="1"/>
  <c r="D368" i="1"/>
  <c r="E368" i="1"/>
  <c r="F368" i="1"/>
  <c r="G368" i="1"/>
  <c r="H368" i="1"/>
  <c r="I368" i="1"/>
  <c r="J368" i="1"/>
  <c r="K368" i="1"/>
  <c r="L368" i="1"/>
  <c r="M368" i="1"/>
  <c r="N368" i="1"/>
  <c r="O368" i="1"/>
  <c r="P368" i="1"/>
  <c r="Q368" i="1"/>
  <c r="R368" i="1"/>
  <c r="S368" i="1"/>
  <c r="T368" i="1"/>
  <c r="U368" i="1"/>
  <c r="V368" i="1"/>
  <c r="W368" i="1"/>
  <c r="X368" i="1"/>
  <c r="Y368" i="1"/>
  <c r="Z368" i="1"/>
  <c r="AA368" i="1"/>
  <c r="AB368" i="1"/>
  <c r="AC368" i="1"/>
  <c r="AD368" i="1"/>
  <c r="AE368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S368" i="1"/>
  <c r="AT368" i="1"/>
  <c r="AU368" i="1"/>
  <c r="AV368" i="1"/>
  <c r="AW368" i="1"/>
  <c r="AX368" i="1"/>
  <c r="AY368" i="1"/>
  <c r="B368" i="1"/>
  <c r="C368" i="1"/>
  <c r="A369" i="1"/>
  <c r="G168" i="1"/>
  <c r="F169" i="1"/>
  <c r="BA169" i="1" l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DB169" i="1"/>
  <c r="DC169" i="1"/>
  <c r="DD169" i="1"/>
  <c r="DE169" i="1"/>
  <c r="DF169" i="1"/>
  <c r="DG169" i="1"/>
  <c r="DH169" i="1"/>
  <c r="DI169" i="1"/>
  <c r="DJ169" i="1"/>
  <c r="DK169" i="1"/>
  <c r="DL169" i="1"/>
  <c r="DM169" i="1"/>
  <c r="DN169" i="1"/>
  <c r="DO169" i="1"/>
  <c r="DP169" i="1"/>
  <c r="DQ169" i="1"/>
  <c r="DR169" i="1"/>
  <c r="DS169" i="1"/>
  <c r="DT169" i="1"/>
  <c r="DU169" i="1"/>
  <c r="DV169" i="1"/>
  <c r="DW169" i="1"/>
  <c r="DX169" i="1"/>
  <c r="DY169" i="1"/>
  <c r="DZ169" i="1"/>
  <c r="AZ369" i="1"/>
  <c r="BA369" i="1"/>
  <c r="BB369" i="1"/>
  <c r="BC369" i="1"/>
  <c r="BD369" i="1"/>
  <c r="BE369" i="1"/>
  <c r="BF369" i="1"/>
  <c r="BG369" i="1"/>
  <c r="BH369" i="1"/>
  <c r="BI369" i="1"/>
  <c r="BJ369" i="1"/>
  <c r="BK369" i="1"/>
  <c r="BL369" i="1"/>
  <c r="BM369" i="1"/>
  <c r="BN369" i="1"/>
  <c r="BO369" i="1"/>
  <c r="BP369" i="1"/>
  <c r="BQ369" i="1"/>
  <c r="BR369" i="1"/>
  <c r="BS369" i="1"/>
  <c r="BT369" i="1"/>
  <c r="BU369" i="1"/>
  <c r="BV369" i="1"/>
  <c r="BW369" i="1"/>
  <c r="BX369" i="1"/>
  <c r="BY369" i="1"/>
  <c r="BZ369" i="1"/>
  <c r="CA369" i="1"/>
  <c r="CB369" i="1"/>
  <c r="CC369" i="1"/>
  <c r="CD369" i="1"/>
  <c r="CE369" i="1"/>
  <c r="CF369" i="1"/>
  <c r="CG369" i="1"/>
  <c r="CH369" i="1"/>
  <c r="CI369" i="1"/>
  <c r="CJ369" i="1"/>
  <c r="CK369" i="1"/>
  <c r="CL369" i="1"/>
  <c r="CM369" i="1"/>
  <c r="CN369" i="1"/>
  <c r="CO369" i="1"/>
  <c r="CP369" i="1"/>
  <c r="CQ369" i="1"/>
  <c r="CR369" i="1"/>
  <c r="CS369" i="1"/>
  <c r="CT369" i="1"/>
  <c r="CU369" i="1"/>
  <c r="CV369" i="1"/>
  <c r="CW369" i="1"/>
  <c r="CX369" i="1"/>
  <c r="CY369" i="1"/>
  <c r="CZ369" i="1"/>
  <c r="DA369" i="1"/>
  <c r="DB369" i="1"/>
  <c r="DC369" i="1"/>
  <c r="DD369" i="1"/>
  <c r="DE369" i="1"/>
  <c r="DF369" i="1"/>
  <c r="DG369" i="1"/>
  <c r="DH369" i="1"/>
  <c r="DI369" i="1"/>
  <c r="DJ369" i="1"/>
  <c r="DK369" i="1"/>
  <c r="DL369" i="1"/>
  <c r="DM369" i="1"/>
  <c r="DN369" i="1"/>
  <c r="DO369" i="1"/>
  <c r="DP369" i="1"/>
  <c r="DQ369" i="1"/>
  <c r="DR369" i="1"/>
  <c r="DS369" i="1"/>
  <c r="DT369" i="1"/>
  <c r="DU369" i="1"/>
  <c r="DV369" i="1"/>
  <c r="DW369" i="1"/>
  <c r="DX369" i="1"/>
  <c r="DY369" i="1"/>
  <c r="DZ369" i="1"/>
  <c r="G182" i="3" a="1"/>
  <c r="G182" i="3" s="1"/>
  <c r="C182" i="3" a="1"/>
  <c r="C182" i="3" s="1"/>
  <c r="E182" i="3" s="1"/>
  <c r="B183" i="3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I169" i="1"/>
  <c r="H169" i="1"/>
  <c r="D369" i="1"/>
  <c r="E369" i="1"/>
  <c r="F369" i="1"/>
  <c r="G369" i="1"/>
  <c r="H369" i="1"/>
  <c r="I369" i="1"/>
  <c r="J369" i="1"/>
  <c r="K369" i="1"/>
  <c r="L369" i="1"/>
  <c r="M369" i="1"/>
  <c r="N369" i="1"/>
  <c r="O369" i="1"/>
  <c r="P369" i="1"/>
  <c r="Q369" i="1"/>
  <c r="R369" i="1"/>
  <c r="S369" i="1"/>
  <c r="T369" i="1"/>
  <c r="U369" i="1"/>
  <c r="V369" i="1"/>
  <c r="W369" i="1"/>
  <c r="X369" i="1"/>
  <c r="Y369" i="1"/>
  <c r="Z369" i="1"/>
  <c r="AA369" i="1"/>
  <c r="AB369" i="1"/>
  <c r="AC369" i="1"/>
  <c r="AD369" i="1"/>
  <c r="AE369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S369" i="1"/>
  <c r="AT369" i="1"/>
  <c r="AU369" i="1"/>
  <c r="AV369" i="1"/>
  <c r="AW369" i="1"/>
  <c r="AX369" i="1"/>
  <c r="AY369" i="1"/>
  <c r="B369" i="1"/>
  <c r="C369" i="1"/>
  <c r="A370" i="1"/>
  <c r="G169" i="1"/>
  <c r="F170" i="1"/>
  <c r="BA170" i="1" l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DB170" i="1"/>
  <c r="DC170" i="1"/>
  <c r="DD170" i="1"/>
  <c r="DE170" i="1"/>
  <c r="DF170" i="1"/>
  <c r="DG170" i="1"/>
  <c r="DH170" i="1"/>
  <c r="DI170" i="1"/>
  <c r="DJ170" i="1"/>
  <c r="DK170" i="1"/>
  <c r="DL170" i="1"/>
  <c r="DM170" i="1"/>
  <c r="DN170" i="1"/>
  <c r="DO170" i="1"/>
  <c r="DP170" i="1"/>
  <c r="DQ170" i="1"/>
  <c r="DR170" i="1"/>
  <c r="DS170" i="1"/>
  <c r="DT170" i="1"/>
  <c r="DU170" i="1"/>
  <c r="DV170" i="1"/>
  <c r="DW170" i="1"/>
  <c r="DX170" i="1"/>
  <c r="DY170" i="1"/>
  <c r="DZ170" i="1"/>
  <c r="AZ370" i="1"/>
  <c r="BA370" i="1"/>
  <c r="BB370" i="1"/>
  <c r="BC370" i="1"/>
  <c r="BD370" i="1"/>
  <c r="BE370" i="1"/>
  <c r="BF370" i="1"/>
  <c r="BG370" i="1"/>
  <c r="BH370" i="1"/>
  <c r="BI370" i="1"/>
  <c r="BJ370" i="1"/>
  <c r="BK370" i="1"/>
  <c r="BL370" i="1"/>
  <c r="BM370" i="1"/>
  <c r="BN370" i="1"/>
  <c r="BO370" i="1"/>
  <c r="BP370" i="1"/>
  <c r="BQ370" i="1"/>
  <c r="BR370" i="1"/>
  <c r="BS370" i="1"/>
  <c r="BT370" i="1"/>
  <c r="BU370" i="1"/>
  <c r="BV370" i="1"/>
  <c r="BW370" i="1"/>
  <c r="BX370" i="1"/>
  <c r="BY370" i="1"/>
  <c r="BZ370" i="1"/>
  <c r="CA370" i="1"/>
  <c r="CB370" i="1"/>
  <c r="CC370" i="1"/>
  <c r="CD370" i="1"/>
  <c r="CE370" i="1"/>
  <c r="CF370" i="1"/>
  <c r="CG370" i="1"/>
  <c r="CH370" i="1"/>
  <c r="CI370" i="1"/>
  <c r="CJ370" i="1"/>
  <c r="CK370" i="1"/>
  <c r="CL370" i="1"/>
  <c r="CM370" i="1"/>
  <c r="CN370" i="1"/>
  <c r="CO370" i="1"/>
  <c r="CP370" i="1"/>
  <c r="CQ370" i="1"/>
  <c r="CR370" i="1"/>
  <c r="CS370" i="1"/>
  <c r="CT370" i="1"/>
  <c r="CU370" i="1"/>
  <c r="CV370" i="1"/>
  <c r="CW370" i="1"/>
  <c r="CX370" i="1"/>
  <c r="CY370" i="1"/>
  <c r="CZ370" i="1"/>
  <c r="DA370" i="1"/>
  <c r="DB370" i="1"/>
  <c r="DC370" i="1"/>
  <c r="DD370" i="1"/>
  <c r="DE370" i="1"/>
  <c r="DF370" i="1"/>
  <c r="DG370" i="1"/>
  <c r="DH370" i="1"/>
  <c r="DI370" i="1"/>
  <c r="DJ370" i="1"/>
  <c r="DK370" i="1"/>
  <c r="DL370" i="1"/>
  <c r="DM370" i="1"/>
  <c r="DN370" i="1"/>
  <c r="DO370" i="1"/>
  <c r="DP370" i="1"/>
  <c r="DQ370" i="1"/>
  <c r="DR370" i="1"/>
  <c r="DS370" i="1"/>
  <c r="DT370" i="1"/>
  <c r="DU370" i="1"/>
  <c r="DV370" i="1"/>
  <c r="DW370" i="1"/>
  <c r="DX370" i="1"/>
  <c r="DY370" i="1"/>
  <c r="DZ370" i="1"/>
  <c r="G183" i="3" a="1"/>
  <c r="G183" i="3" s="1"/>
  <c r="C183" i="3" a="1"/>
  <c r="C183" i="3" s="1"/>
  <c r="E183" i="3" s="1"/>
  <c r="B184" i="3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I170" i="1"/>
  <c r="H170" i="1"/>
  <c r="D370" i="1"/>
  <c r="E370" i="1"/>
  <c r="F370" i="1"/>
  <c r="G370" i="1"/>
  <c r="H370" i="1"/>
  <c r="I370" i="1"/>
  <c r="J370" i="1"/>
  <c r="K370" i="1"/>
  <c r="L370" i="1"/>
  <c r="M370" i="1"/>
  <c r="N370" i="1"/>
  <c r="O370" i="1"/>
  <c r="P370" i="1"/>
  <c r="Q370" i="1"/>
  <c r="R370" i="1"/>
  <c r="S370" i="1"/>
  <c r="T370" i="1"/>
  <c r="U370" i="1"/>
  <c r="V370" i="1"/>
  <c r="W370" i="1"/>
  <c r="X370" i="1"/>
  <c r="Y370" i="1"/>
  <c r="Z370" i="1"/>
  <c r="AA370" i="1"/>
  <c r="AB370" i="1"/>
  <c r="AC370" i="1"/>
  <c r="AD370" i="1"/>
  <c r="AE370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S370" i="1"/>
  <c r="AT370" i="1"/>
  <c r="AU370" i="1"/>
  <c r="AV370" i="1"/>
  <c r="AW370" i="1"/>
  <c r="AX370" i="1"/>
  <c r="AY370" i="1"/>
  <c r="B370" i="1"/>
  <c r="C370" i="1"/>
  <c r="A371" i="1"/>
  <c r="G170" i="1"/>
  <c r="F171" i="1"/>
  <c r="BA171" i="1" l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DB171" i="1"/>
  <c r="DC171" i="1"/>
  <c r="DD171" i="1"/>
  <c r="DE171" i="1"/>
  <c r="DF171" i="1"/>
  <c r="DG171" i="1"/>
  <c r="DH171" i="1"/>
  <c r="DI171" i="1"/>
  <c r="DJ171" i="1"/>
  <c r="DK171" i="1"/>
  <c r="DL171" i="1"/>
  <c r="DM171" i="1"/>
  <c r="DN171" i="1"/>
  <c r="DO171" i="1"/>
  <c r="DP171" i="1"/>
  <c r="DQ171" i="1"/>
  <c r="DR171" i="1"/>
  <c r="DS171" i="1"/>
  <c r="DT171" i="1"/>
  <c r="DU171" i="1"/>
  <c r="DV171" i="1"/>
  <c r="DW171" i="1"/>
  <c r="DX171" i="1"/>
  <c r="DY171" i="1"/>
  <c r="DZ171" i="1"/>
  <c r="AZ371" i="1"/>
  <c r="BA371" i="1"/>
  <c r="BB371" i="1"/>
  <c r="BC371" i="1"/>
  <c r="BD371" i="1"/>
  <c r="BE371" i="1"/>
  <c r="BF371" i="1"/>
  <c r="BG371" i="1"/>
  <c r="BH371" i="1"/>
  <c r="BI371" i="1"/>
  <c r="BJ371" i="1"/>
  <c r="BK371" i="1"/>
  <c r="BL371" i="1"/>
  <c r="BM371" i="1"/>
  <c r="BN371" i="1"/>
  <c r="BO371" i="1"/>
  <c r="BP371" i="1"/>
  <c r="BQ371" i="1"/>
  <c r="BR371" i="1"/>
  <c r="BS371" i="1"/>
  <c r="BT371" i="1"/>
  <c r="BU371" i="1"/>
  <c r="BV371" i="1"/>
  <c r="BW371" i="1"/>
  <c r="BX371" i="1"/>
  <c r="BY371" i="1"/>
  <c r="BZ371" i="1"/>
  <c r="CA371" i="1"/>
  <c r="CB371" i="1"/>
  <c r="CC371" i="1"/>
  <c r="CD371" i="1"/>
  <c r="CE371" i="1"/>
  <c r="CF371" i="1"/>
  <c r="CG371" i="1"/>
  <c r="CH371" i="1"/>
  <c r="CI371" i="1"/>
  <c r="CJ371" i="1"/>
  <c r="CK371" i="1"/>
  <c r="CL371" i="1"/>
  <c r="CM371" i="1"/>
  <c r="CN371" i="1"/>
  <c r="CO371" i="1"/>
  <c r="CP371" i="1"/>
  <c r="CQ371" i="1"/>
  <c r="CR371" i="1"/>
  <c r="CS371" i="1"/>
  <c r="CT371" i="1"/>
  <c r="CU371" i="1"/>
  <c r="CV371" i="1"/>
  <c r="CW371" i="1"/>
  <c r="CX371" i="1"/>
  <c r="CY371" i="1"/>
  <c r="CZ371" i="1"/>
  <c r="DA371" i="1"/>
  <c r="DB371" i="1"/>
  <c r="DC371" i="1"/>
  <c r="DD371" i="1"/>
  <c r="DE371" i="1"/>
  <c r="DF371" i="1"/>
  <c r="DG371" i="1"/>
  <c r="DH371" i="1"/>
  <c r="DI371" i="1"/>
  <c r="DJ371" i="1"/>
  <c r="DK371" i="1"/>
  <c r="DL371" i="1"/>
  <c r="DM371" i="1"/>
  <c r="DN371" i="1"/>
  <c r="DO371" i="1"/>
  <c r="DP371" i="1"/>
  <c r="DQ371" i="1"/>
  <c r="DR371" i="1"/>
  <c r="DS371" i="1"/>
  <c r="DT371" i="1"/>
  <c r="DU371" i="1"/>
  <c r="DV371" i="1"/>
  <c r="DW371" i="1"/>
  <c r="DX371" i="1"/>
  <c r="DY371" i="1"/>
  <c r="DZ371" i="1"/>
  <c r="G184" i="3" a="1"/>
  <c r="G184" i="3" s="1"/>
  <c r="C184" i="3" a="1"/>
  <c r="C184" i="3" s="1"/>
  <c r="E184" i="3" s="1"/>
  <c r="B185" i="3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I171" i="1"/>
  <c r="H171" i="1"/>
  <c r="D371" i="1"/>
  <c r="E371" i="1"/>
  <c r="F371" i="1"/>
  <c r="G371" i="1"/>
  <c r="H371" i="1"/>
  <c r="I371" i="1"/>
  <c r="J371" i="1"/>
  <c r="K371" i="1"/>
  <c r="L371" i="1"/>
  <c r="M371" i="1"/>
  <c r="N371" i="1"/>
  <c r="O371" i="1"/>
  <c r="P371" i="1"/>
  <c r="Q371" i="1"/>
  <c r="R371" i="1"/>
  <c r="S371" i="1"/>
  <c r="T371" i="1"/>
  <c r="U371" i="1"/>
  <c r="V371" i="1"/>
  <c r="W371" i="1"/>
  <c r="X371" i="1"/>
  <c r="Y371" i="1"/>
  <c r="Z371" i="1"/>
  <c r="AA371" i="1"/>
  <c r="AB371" i="1"/>
  <c r="AC371" i="1"/>
  <c r="AD371" i="1"/>
  <c r="AE371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S371" i="1"/>
  <c r="AT371" i="1"/>
  <c r="AU371" i="1"/>
  <c r="AV371" i="1"/>
  <c r="AW371" i="1"/>
  <c r="AX371" i="1"/>
  <c r="AY371" i="1"/>
  <c r="B371" i="1"/>
  <c r="C371" i="1"/>
  <c r="A372" i="1"/>
  <c r="G171" i="1"/>
  <c r="F172" i="1"/>
  <c r="BA172" i="1" l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DB172" i="1"/>
  <c r="DC172" i="1"/>
  <c r="DD172" i="1"/>
  <c r="DE172" i="1"/>
  <c r="DF172" i="1"/>
  <c r="DG172" i="1"/>
  <c r="DH172" i="1"/>
  <c r="DI172" i="1"/>
  <c r="DJ172" i="1"/>
  <c r="DK172" i="1"/>
  <c r="DL172" i="1"/>
  <c r="DM172" i="1"/>
  <c r="DN172" i="1"/>
  <c r="DO172" i="1"/>
  <c r="DP172" i="1"/>
  <c r="DQ172" i="1"/>
  <c r="DR172" i="1"/>
  <c r="DS172" i="1"/>
  <c r="DT172" i="1"/>
  <c r="DU172" i="1"/>
  <c r="DV172" i="1"/>
  <c r="DW172" i="1"/>
  <c r="DX172" i="1"/>
  <c r="DY172" i="1"/>
  <c r="DZ172" i="1"/>
  <c r="AZ372" i="1"/>
  <c r="BA372" i="1"/>
  <c r="BB372" i="1"/>
  <c r="BC372" i="1"/>
  <c r="BD372" i="1"/>
  <c r="BE372" i="1"/>
  <c r="BF372" i="1"/>
  <c r="BG372" i="1"/>
  <c r="BH372" i="1"/>
  <c r="BI372" i="1"/>
  <c r="BJ372" i="1"/>
  <c r="BK372" i="1"/>
  <c r="BL372" i="1"/>
  <c r="BM372" i="1"/>
  <c r="BN372" i="1"/>
  <c r="BO372" i="1"/>
  <c r="BP372" i="1"/>
  <c r="BQ372" i="1"/>
  <c r="BR372" i="1"/>
  <c r="BS372" i="1"/>
  <c r="BT372" i="1"/>
  <c r="BU372" i="1"/>
  <c r="BV372" i="1"/>
  <c r="BW372" i="1"/>
  <c r="BX372" i="1"/>
  <c r="BY372" i="1"/>
  <c r="BZ372" i="1"/>
  <c r="CA372" i="1"/>
  <c r="CB372" i="1"/>
  <c r="CC372" i="1"/>
  <c r="CD372" i="1"/>
  <c r="CE372" i="1"/>
  <c r="CF372" i="1"/>
  <c r="CG372" i="1"/>
  <c r="CH372" i="1"/>
  <c r="CI372" i="1"/>
  <c r="CJ372" i="1"/>
  <c r="CK372" i="1"/>
  <c r="CL372" i="1"/>
  <c r="CM372" i="1"/>
  <c r="CN372" i="1"/>
  <c r="CO372" i="1"/>
  <c r="CP372" i="1"/>
  <c r="CQ372" i="1"/>
  <c r="CR372" i="1"/>
  <c r="CS372" i="1"/>
  <c r="CT372" i="1"/>
  <c r="CU372" i="1"/>
  <c r="CV372" i="1"/>
  <c r="CW372" i="1"/>
  <c r="CX372" i="1"/>
  <c r="CY372" i="1"/>
  <c r="CZ372" i="1"/>
  <c r="DA372" i="1"/>
  <c r="DB372" i="1"/>
  <c r="DC372" i="1"/>
  <c r="DD372" i="1"/>
  <c r="DE372" i="1"/>
  <c r="DF372" i="1"/>
  <c r="DG372" i="1"/>
  <c r="DH372" i="1"/>
  <c r="DI372" i="1"/>
  <c r="DJ372" i="1"/>
  <c r="DK372" i="1"/>
  <c r="DL372" i="1"/>
  <c r="DM372" i="1"/>
  <c r="DN372" i="1"/>
  <c r="DO372" i="1"/>
  <c r="DP372" i="1"/>
  <c r="DQ372" i="1"/>
  <c r="DR372" i="1"/>
  <c r="DS372" i="1"/>
  <c r="DT372" i="1"/>
  <c r="DU372" i="1"/>
  <c r="DV372" i="1"/>
  <c r="DW372" i="1"/>
  <c r="DX372" i="1"/>
  <c r="DY372" i="1"/>
  <c r="DZ372" i="1"/>
  <c r="G185" i="3" a="1"/>
  <c r="G185" i="3" s="1"/>
  <c r="C185" i="3" a="1"/>
  <c r="C185" i="3" s="1"/>
  <c r="E185" i="3" s="1"/>
  <c r="B186" i="3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I172" i="1"/>
  <c r="H172" i="1"/>
  <c r="D372" i="1"/>
  <c r="E372" i="1"/>
  <c r="F372" i="1"/>
  <c r="G372" i="1"/>
  <c r="H372" i="1"/>
  <c r="I372" i="1"/>
  <c r="J372" i="1"/>
  <c r="K372" i="1"/>
  <c r="L372" i="1"/>
  <c r="M372" i="1"/>
  <c r="N372" i="1"/>
  <c r="O372" i="1"/>
  <c r="P372" i="1"/>
  <c r="Q372" i="1"/>
  <c r="R372" i="1"/>
  <c r="S372" i="1"/>
  <c r="T372" i="1"/>
  <c r="U372" i="1"/>
  <c r="V372" i="1"/>
  <c r="W372" i="1"/>
  <c r="X372" i="1"/>
  <c r="Y372" i="1"/>
  <c r="Z372" i="1"/>
  <c r="AA372" i="1"/>
  <c r="AB372" i="1"/>
  <c r="AC372" i="1"/>
  <c r="AD372" i="1"/>
  <c r="AE372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S372" i="1"/>
  <c r="AT372" i="1"/>
  <c r="AU372" i="1"/>
  <c r="AV372" i="1"/>
  <c r="AW372" i="1"/>
  <c r="AX372" i="1"/>
  <c r="AY372" i="1"/>
  <c r="B372" i="1"/>
  <c r="C372" i="1"/>
  <c r="A373" i="1"/>
  <c r="G172" i="1"/>
  <c r="F173" i="1"/>
  <c r="BA173" i="1" l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DB173" i="1"/>
  <c r="DC173" i="1"/>
  <c r="DD173" i="1"/>
  <c r="DE173" i="1"/>
  <c r="DF173" i="1"/>
  <c r="DG173" i="1"/>
  <c r="DH173" i="1"/>
  <c r="DI173" i="1"/>
  <c r="DJ173" i="1"/>
  <c r="DK173" i="1"/>
  <c r="DL173" i="1"/>
  <c r="DM173" i="1"/>
  <c r="DN173" i="1"/>
  <c r="DO173" i="1"/>
  <c r="DP173" i="1"/>
  <c r="DQ173" i="1"/>
  <c r="DR173" i="1"/>
  <c r="DS173" i="1"/>
  <c r="DT173" i="1"/>
  <c r="DU173" i="1"/>
  <c r="DV173" i="1"/>
  <c r="DW173" i="1"/>
  <c r="DX173" i="1"/>
  <c r="DY173" i="1"/>
  <c r="DZ173" i="1"/>
  <c r="AZ373" i="1"/>
  <c r="BA373" i="1"/>
  <c r="BB373" i="1"/>
  <c r="BC373" i="1"/>
  <c r="BD373" i="1"/>
  <c r="BE373" i="1"/>
  <c r="BF373" i="1"/>
  <c r="BG373" i="1"/>
  <c r="BH373" i="1"/>
  <c r="BI373" i="1"/>
  <c r="BJ373" i="1"/>
  <c r="BK373" i="1"/>
  <c r="BL373" i="1"/>
  <c r="BM373" i="1"/>
  <c r="BN373" i="1"/>
  <c r="BO373" i="1"/>
  <c r="BP373" i="1"/>
  <c r="BQ373" i="1"/>
  <c r="BR373" i="1"/>
  <c r="BS373" i="1"/>
  <c r="BT373" i="1"/>
  <c r="BU373" i="1"/>
  <c r="BV373" i="1"/>
  <c r="BW373" i="1"/>
  <c r="BX373" i="1"/>
  <c r="BY373" i="1"/>
  <c r="BZ373" i="1"/>
  <c r="CA373" i="1"/>
  <c r="CB373" i="1"/>
  <c r="CC373" i="1"/>
  <c r="CD373" i="1"/>
  <c r="CE373" i="1"/>
  <c r="CF373" i="1"/>
  <c r="CG373" i="1"/>
  <c r="CH373" i="1"/>
  <c r="CI373" i="1"/>
  <c r="CJ373" i="1"/>
  <c r="CK373" i="1"/>
  <c r="CL373" i="1"/>
  <c r="CM373" i="1"/>
  <c r="CN373" i="1"/>
  <c r="CO373" i="1"/>
  <c r="CP373" i="1"/>
  <c r="CQ373" i="1"/>
  <c r="CR373" i="1"/>
  <c r="CS373" i="1"/>
  <c r="CT373" i="1"/>
  <c r="CU373" i="1"/>
  <c r="CV373" i="1"/>
  <c r="CW373" i="1"/>
  <c r="CX373" i="1"/>
  <c r="CY373" i="1"/>
  <c r="CZ373" i="1"/>
  <c r="DA373" i="1"/>
  <c r="DB373" i="1"/>
  <c r="DC373" i="1"/>
  <c r="DD373" i="1"/>
  <c r="DE373" i="1"/>
  <c r="DF373" i="1"/>
  <c r="DG373" i="1"/>
  <c r="DH373" i="1"/>
  <c r="DI373" i="1"/>
  <c r="DJ373" i="1"/>
  <c r="DK373" i="1"/>
  <c r="DL373" i="1"/>
  <c r="DM373" i="1"/>
  <c r="DN373" i="1"/>
  <c r="DO373" i="1"/>
  <c r="DP373" i="1"/>
  <c r="DQ373" i="1"/>
  <c r="DR373" i="1"/>
  <c r="DS373" i="1"/>
  <c r="DT373" i="1"/>
  <c r="DU373" i="1"/>
  <c r="DV373" i="1"/>
  <c r="DW373" i="1"/>
  <c r="DX373" i="1"/>
  <c r="DY373" i="1"/>
  <c r="DZ373" i="1"/>
  <c r="G186" i="3" a="1"/>
  <c r="G186" i="3" s="1"/>
  <c r="C186" i="3" a="1"/>
  <c r="C186" i="3" s="1"/>
  <c r="E186" i="3" s="1"/>
  <c r="B187" i="3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I173" i="1"/>
  <c r="H173" i="1"/>
  <c r="D373" i="1"/>
  <c r="E373" i="1"/>
  <c r="F373" i="1"/>
  <c r="G373" i="1"/>
  <c r="H373" i="1"/>
  <c r="I373" i="1"/>
  <c r="J373" i="1"/>
  <c r="K373" i="1"/>
  <c r="L373" i="1"/>
  <c r="M373" i="1"/>
  <c r="N373" i="1"/>
  <c r="O373" i="1"/>
  <c r="P373" i="1"/>
  <c r="Q373" i="1"/>
  <c r="R373" i="1"/>
  <c r="S373" i="1"/>
  <c r="T373" i="1"/>
  <c r="U373" i="1"/>
  <c r="V373" i="1"/>
  <c r="W373" i="1"/>
  <c r="X373" i="1"/>
  <c r="Y373" i="1"/>
  <c r="Z373" i="1"/>
  <c r="AA373" i="1"/>
  <c r="AB373" i="1"/>
  <c r="AC373" i="1"/>
  <c r="AD373" i="1"/>
  <c r="AE373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S373" i="1"/>
  <c r="AT373" i="1"/>
  <c r="AU373" i="1"/>
  <c r="AV373" i="1"/>
  <c r="AW373" i="1"/>
  <c r="AX373" i="1"/>
  <c r="AY373" i="1"/>
  <c r="B373" i="1"/>
  <c r="C373" i="1"/>
  <c r="A374" i="1"/>
  <c r="G173" i="1"/>
  <c r="F174" i="1"/>
  <c r="BA174" i="1" l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DB174" i="1"/>
  <c r="DC174" i="1"/>
  <c r="DD174" i="1"/>
  <c r="DE174" i="1"/>
  <c r="DF174" i="1"/>
  <c r="DG174" i="1"/>
  <c r="DH174" i="1"/>
  <c r="DI174" i="1"/>
  <c r="DJ174" i="1"/>
  <c r="DK174" i="1"/>
  <c r="DL174" i="1"/>
  <c r="DM174" i="1"/>
  <c r="DN174" i="1"/>
  <c r="DO174" i="1"/>
  <c r="DP174" i="1"/>
  <c r="DQ174" i="1"/>
  <c r="DR174" i="1"/>
  <c r="DS174" i="1"/>
  <c r="DT174" i="1"/>
  <c r="DU174" i="1"/>
  <c r="DV174" i="1"/>
  <c r="DW174" i="1"/>
  <c r="DX174" i="1"/>
  <c r="DY174" i="1"/>
  <c r="DZ174" i="1"/>
  <c r="AZ374" i="1"/>
  <c r="BA374" i="1"/>
  <c r="BB374" i="1"/>
  <c r="BC374" i="1"/>
  <c r="BD374" i="1"/>
  <c r="BE374" i="1"/>
  <c r="BF374" i="1"/>
  <c r="BG374" i="1"/>
  <c r="BH374" i="1"/>
  <c r="BI374" i="1"/>
  <c r="BJ374" i="1"/>
  <c r="BK374" i="1"/>
  <c r="BL374" i="1"/>
  <c r="BM374" i="1"/>
  <c r="BN374" i="1"/>
  <c r="BO374" i="1"/>
  <c r="BP374" i="1"/>
  <c r="BQ374" i="1"/>
  <c r="BR374" i="1"/>
  <c r="BS374" i="1"/>
  <c r="BT374" i="1"/>
  <c r="BU374" i="1"/>
  <c r="BV374" i="1"/>
  <c r="BW374" i="1"/>
  <c r="BX374" i="1"/>
  <c r="BY374" i="1"/>
  <c r="BZ374" i="1"/>
  <c r="CA374" i="1"/>
  <c r="CB374" i="1"/>
  <c r="CC374" i="1"/>
  <c r="CD374" i="1"/>
  <c r="CE374" i="1"/>
  <c r="CF374" i="1"/>
  <c r="CG374" i="1"/>
  <c r="CH374" i="1"/>
  <c r="CI374" i="1"/>
  <c r="CJ374" i="1"/>
  <c r="CK374" i="1"/>
  <c r="CL374" i="1"/>
  <c r="CM374" i="1"/>
  <c r="CN374" i="1"/>
  <c r="CO374" i="1"/>
  <c r="CP374" i="1"/>
  <c r="CQ374" i="1"/>
  <c r="CR374" i="1"/>
  <c r="CS374" i="1"/>
  <c r="CT374" i="1"/>
  <c r="CU374" i="1"/>
  <c r="CV374" i="1"/>
  <c r="CW374" i="1"/>
  <c r="CX374" i="1"/>
  <c r="CY374" i="1"/>
  <c r="CZ374" i="1"/>
  <c r="DA374" i="1"/>
  <c r="DB374" i="1"/>
  <c r="DC374" i="1"/>
  <c r="DD374" i="1"/>
  <c r="DE374" i="1"/>
  <c r="DF374" i="1"/>
  <c r="DG374" i="1"/>
  <c r="DH374" i="1"/>
  <c r="DI374" i="1"/>
  <c r="DJ374" i="1"/>
  <c r="DK374" i="1"/>
  <c r="DL374" i="1"/>
  <c r="DM374" i="1"/>
  <c r="DN374" i="1"/>
  <c r="DO374" i="1"/>
  <c r="DP374" i="1"/>
  <c r="DQ374" i="1"/>
  <c r="DR374" i="1"/>
  <c r="DS374" i="1"/>
  <c r="DT374" i="1"/>
  <c r="DU374" i="1"/>
  <c r="DV374" i="1"/>
  <c r="DW374" i="1"/>
  <c r="DX374" i="1"/>
  <c r="DY374" i="1"/>
  <c r="DZ374" i="1"/>
  <c r="G187" i="3" a="1"/>
  <c r="G187" i="3" s="1"/>
  <c r="C187" i="3" a="1"/>
  <c r="C187" i="3" s="1"/>
  <c r="E187" i="3" s="1"/>
  <c r="B188" i="3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I174" i="1"/>
  <c r="H174" i="1"/>
  <c r="D374" i="1"/>
  <c r="E374" i="1"/>
  <c r="F374" i="1"/>
  <c r="G374" i="1"/>
  <c r="H374" i="1"/>
  <c r="I374" i="1"/>
  <c r="J374" i="1"/>
  <c r="K374" i="1"/>
  <c r="L374" i="1"/>
  <c r="M374" i="1"/>
  <c r="N374" i="1"/>
  <c r="O374" i="1"/>
  <c r="P374" i="1"/>
  <c r="Q374" i="1"/>
  <c r="R374" i="1"/>
  <c r="S374" i="1"/>
  <c r="T374" i="1"/>
  <c r="U374" i="1"/>
  <c r="V374" i="1"/>
  <c r="W374" i="1"/>
  <c r="X374" i="1"/>
  <c r="Y374" i="1"/>
  <c r="Z374" i="1"/>
  <c r="AA374" i="1"/>
  <c r="AB374" i="1"/>
  <c r="AC374" i="1"/>
  <c r="AD374" i="1"/>
  <c r="AE374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S374" i="1"/>
  <c r="AT374" i="1"/>
  <c r="AU374" i="1"/>
  <c r="AV374" i="1"/>
  <c r="AW374" i="1"/>
  <c r="AX374" i="1"/>
  <c r="AY374" i="1"/>
  <c r="B374" i="1"/>
  <c r="C374" i="1"/>
  <c r="A375" i="1"/>
  <c r="G174" i="1"/>
  <c r="F175" i="1"/>
  <c r="BA175" i="1" l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DB175" i="1"/>
  <c r="DC175" i="1"/>
  <c r="DD175" i="1"/>
  <c r="DE175" i="1"/>
  <c r="DF175" i="1"/>
  <c r="DG175" i="1"/>
  <c r="DH175" i="1"/>
  <c r="DI175" i="1"/>
  <c r="DJ175" i="1"/>
  <c r="DK175" i="1"/>
  <c r="DL175" i="1"/>
  <c r="DM175" i="1"/>
  <c r="DN175" i="1"/>
  <c r="DO175" i="1"/>
  <c r="DP175" i="1"/>
  <c r="DQ175" i="1"/>
  <c r="DR175" i="1"/>
  <c r="DS175" i="1"/>
  <c r="DT175" i="1"/>
  <c r="DU175" i="1"/>
  <c r="DV175" i="1"/>
  <c r="DW175" i="1"/>
  <c r="DX175" i="1"/>
  <c r="DY175" i="1"/>
  <c r="DZ175" i="1"/>
  <c r="AZ375" i="1"/>
  <c r="BA375" i="1"/>
  <c r="BB375" i="1"/>
  <c r="BC375" i="1"/>
  <c r="BD375" i="1"/>
  <c r="BE375" i="1"/>
  <c r="BF375" i="1"/>
  <c r="BG375" i="1"/>
  <c r="BH375" i="1"/>
  <c r="BI375" i="1"/>
  <c r="BJ375" i="1"/>
  <c r="BK375" i="1"/>
  <c r="BL375" i="1"/>
  <c r="BM375" i="1"/>
  <c r="BN375" i="1"/>
  <c r="BO375" i="1"/>
  <c r="BP375" i="1"/>
  <c r="BQ375" i="1"/>
  <c r="BR375" i="1"/>
  <c r="BS375" i="1"/>
  <c r="BT375" i="1"/>
  <c r="BU375" i="1"/>
  <c r="BV375" i="1"/>
  <c r="BW375" i="1"/>
  <c r="BX375" i="1"/>
  <c r="BY375" i="1"/>
  <c r="BZ375" i="1"/>
  <c r="CA375" i="1"/>
  <c r="CB375" i="1"/>
  <c r="CC375" i="1"/>
  <c r="CD375" i="1"/>
  <c r="CE375" i="1"/>
  <c r="CF375" i="1"/>
  <c r="CG375" i="1"/>
  <c r="CH375" i="1"/>
  <c r="CI375" i="1"/>
  <c r="CJ375" i="1"/>
  <c r="CK375" i="1"/>
  <c r="CL375" i="1"/>
  <c r="CM375" i="1"/>
  <c r="CN375" i="1"/>
  <c r="CO375" i="1"/>
  <c r="CP375" i="1"/>
  <c r="CQ375" i="1"/>
  <c r="CR375" i="1"/>
  <c r="CS375" i="1"/>
  <c r="CT375" i="1"/>
  <c r="CU375" i="1"/>
  <c r="CV375" i="1"/>
  <c r="CW375" i="1"/>
  <c r="CX375" i="1"/>
  <c r="CY375" i="1"/>
  <c r="CZ375" i="1"/>
  <c r="DA375" i="1"/>
  <c r="DB375" i="1"/>
  <c r="DC375" i="1"/>
  <c r="DD375" i="1"/>
  <c r="DE375" i="1"/>
  <c r="DF375" i="1"/>
  <c r="DG375" i="1"/>
  <c r="DH375" i="1"/>
  <c r="DI375" i="1"/>
  <c r="DJ375" i="1"/>
  <c r="DK375" i="1"/>
  <c r="DL375" i="1"/>
  <c r="DM375" i="1"/>
  <c r="DN375" i="1"/>
  <c r="DO375" i="1"/>
  <c r="DP375" i="1"/>
  <c r="DQ375" i="1"/>
  <c r="DR375" i="1"/>
  <c r="DS375" i="1"/>
  <c r="DT375" i="1"/>
  <c r="DU375" i="1"/>
  <c r="DV375" i="1"/>
  <c r="DW375" i="1"/>
  <c r="DX375" i="1"/>
  <c r="DY375" i="1"/>
  <c r="DZ375" i="1"/>
  <c r="G188" i="3" a="1"/>
  <c r="G188" i="3" s="1"/>
  <c r="C188" i="3" a="1"/>
  <c r="C188" i="3" s="1"/>
  <c r="E188" i="3" s="1"/>
  <c r="B189" i="3"/>
  <c r="B190" i="3" s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I175" i="1"/>
  <c r="H175" i="1"/>
  <c r="D375" i="1"/>
  <c r="E375" i="1"/>
  <c r="F375" i="1"/>
  <c r="G375" i="1"/>
  <c r="H375" i="1"/>
  <c r="I375" i="1"/>
  <c r="J375" i="1"/>
  <c r="K375" i="1"/>
  <c r="L375" i="1"/>
  <c r="M375" i="1"/>
  <c r="N375" i="1"/>
  <c r="O375" i="1"/>
  <c r="P375" i="1"/>
  <c r="Q375" i="1"/>
  <c r="R375" i="1"/>
  <c r="S375" i="1"/>
  <c r="T375" i="1"/>
  <c r="U375" i="1"/>
  <c r="V375" i="1"/>
  <c r="W375" i="1"/>
  <c r="X375" i="1"/>
  <c r="Y375" i="1"/>
  <c r="Z375" i="1"/>
  <c r="AA375" i="1"/>
  <c r="AB375" i="1"/>
  <c r="AC375" i="1"/>
  <c r="AD375" i="1"/>
  <c r="AE375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S375" i="1"/>
  <c r="AT375" i="1"/>
  <c r="AU375" i="1"/>
  <c r="AV375" i="1"/>
  <c r="AW375" i="1"/>
  <c r="AX375" i="1"/>
  <c r="AY375" i="1"/>
  <c r="B375" i="1"/>
  <c r="C375" i="1"/>
  <c r="A376" i="1"/>
  <c r="G175" i="1"/>
  <c r="F176" i="1"/>
  <c r="BA176" i="1" l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DB176" i="1"/>
  <c r="DC176" i="1"/>
  <c r="DD176" i="1"/>
  <c r="DE176" i="1"/>
  <c r="DF176" i="1"/>
  <c r="DG176" i="1"/>
  <c r="DH176" i="1"/>
  <c r="DI176" i="1"/>
  <c r="DJ176" i="1"/>
  <c r="DK176" i="1"/>
  <c r="DL176" i="1"/>
  <c r="DM176" i="1"/>
  <c r="DN176" i="1"/>
  <c r="DO176" i="1"/>
  <c r="DP176" i="1"/>
  <c r="DQ176" i="1"/>
  <c r="DR176" i="1"/>
  <c r="DS176" i="1"/>
  <c r="DT176" i="1"/>
  <c r="DU176" i="1"/>
  <c r="DV176" i="1"/>
  <c r="DW176" i="1"/>
  <c r="DX176" i="1"/>
  <c r="DY176" i="1"/>
  <c r="DZ176" i="1"/>
  <c r="AZ376" i="1"/>
  <c r="BA376" i="1"/>
  <c r="BB376" i="1"/>
  <c r="BC376" i="1"/>
  <c r="BD376" i="1"/>
  <c r="BE376" i="1"/>
  <c r="BF376" i="1"/>
  <c r="BG376" i="1"/>
  <c r="BH376" i="1"/>
  <c r="BI376" i="1"/>
  <c r="BJ376" i="1"/>
  <c r="BK376" i="1"/>
  <c r="BL376" i="1"/>
  <c r="BM376" i="1"/>
  <c r="BN376" i="1"/>
  <c r="BO376" i="1"/>
  <c r="BP376" i="1"/>
  <c r="BQ376" i="1"/>
  <c r="BR376" i="1"/>
  <c r="BS376" i="1"/>
  <c r="BT376" i="1"/>
  <c r="BU376" i="1"/>
  <c r="BV376" i="1"/>
  <c r="BW376" i="1"/>
  <c r="BX376" i="1"/>
  <c r="BY376" i="1"/>
  <c r="BZ376" i="1"/>
  <c r="CA376" i="1"/>
  <c r="CB376" i="1"/>
  <c r="CC376" i="1"/>
  <c r="CD376" i="1"/>
  <c r="CE376" i="1"/>
  <c r="CF376" i="1"/>
  <c r="CG376" i="1"/>
  <c r="CH376" i="1"/>
  <c r="CI376" i="1"/>
  <c r="CJ376" i="1"/>
  <c r="CK376" i="1"/>
  <c r="CL376" i="1"/>
  <c r="CM376" i="1"/>
  <c r="CN376" i="1"/>
  <c r="CO376" i="1"/>
  <c r="CP376" i="1"/>
  <c r="CQ376" i="1"/>
  <c r="CR376" i="1"/>
  <c r="CS376" i="1"/>
  <c r="CT376" i="1"/>
  <c r="CU376" i="1"/>
  <c r="CV376" i="1"/>
  <c r="CW376" i="1"/>
  <c r="CX376" i="1"/>
  <c r="CY376" i="1"/>
  <c r="CZ376" i="1"/>
  <c r="DA376" i="1"/>
  <c r="DB376" i="1"/>
  <c r="DC376" i="1"/>
  <c r="DD376" i="1"/>
  <c r="DE376" i="1"/>
  <c r="DF376" i="1"/>
  <c r="DG376" i="1"/>
  <c r="DH376" i="1"/>
  <c r="DI376" i="1"/>
  <c r="DJ376" i="1"/>
  <c r="DK376" i="1"/>
  <c r="DL376" i="1"/>
  <c r="DM376" i="1"/>
  <c r="DN376" i="1"/>
  <c r="DO376" i="1"/>
  <c r="DP376" i="1"/>
  <c r="DQ376" i="1"/>
  <c r="DR376" i="1"/>
  <c r="DS376" i="1"/>
  <c r="DT376" i="1"/>
  <c r="DU376" i="1"/>
  <c r="DV376" i="1"/>
  <c r="DW376" i="1"/>
  <c r="DX376" i="1"/>
  <c r="DY376" i="1"/>
  <c r="DZ376" i="1"/>
  <c r="G190" i="3" a="1"/>
  <c r="G190" i="3" s="1"/>
  <c r="C190" i="3" a="1"/>
  <c r="C190" i="3" s="1"/>
  <c r="E190" i="3" s="1"/>
  <c r="B191" i="3"/>
  <c r="G189" i="3" a="1"/>
  <c r="G189" i="3" s="1"/>
  <c r="C189" i="3" a="1"/>
  <c r="C189" i="3" s="1"/>
  <c r="E189" i="3" s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I176" i="1"/>
  <c r="H176" i="1"/>
  <c r="D376" i="1"/>
  <c r="E376" i="1"/>
  <c r="F376" i="1"/>
  <c r="G376" i="1"/>
  <c r="H376" i="1"/>
  <c r="I376" i="1"/>
  <c r="J376" i="1"/>
  <c r="K376" i="1"/>
  <c r="L376" i="1"/>
  <c r="M376" i="1"/>
  <c r="N376" i="1"/>
  <c r="O376" i="1"/>
  <c r="P376" i="1"/>
  <c r="Q376" i="1"/>
  <c r="R376" i="1"/>
  <c r="S376" i="1"/>
  <c r="T376" i="1"/>
  <c r="U376" i="1"/>
  <c r="V376" i="1"/>
  <c r="W376" i="1"/>
  <c r="X376" i="1"/>
  <c r="Y376" i="1"/>
  <c r="Z376" i="1"/>
  <c r="AA376" i="1"/>
  <c r="AB376" i="1"/>
  <c r="AC376" i="1"/>
  <c r="AD376" i="1"/>
  <c r="AE376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S376" i="1"/>
  <c r="AT376" i="1"/>
  <c r="AU376" i="1"/>
  <c r="AV376" i="1"/>
  <c r="AW376" i="1"/>
  <c r="AX376" i="1"/>
  <c r="AY376" i="1"/>
  <c r="B376" i="1"/>
  <c r="C376" i="1"/>
  <c r="A377" i="1"/>
  <c r="G176" i="1"/>
  <c r="F177" i="1"/>
  <c r="BA177" i="1" l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DB177" i="1"/>
  <c r="DC177" i="1"/>
  <c r="DD177" i="1"/>
  <c r="DE177" i="1"/>
  <c r="DF177" i="1"/>
  <c r="DG177" i="1"/>
  <c r="DH177" i="1"/>
  <c r="DI177" i="1"/>
  <c r="DJ177" i="1"/>
  <c r="DK177" i="1"/>
  <c r="DL177" i="1"/>
  <c r="DM177" i="1"/>
  <c r="DN177" i="1"/>
  <c r="DO177" i="1"/>
  <c r="DP177" i="1"/>
  <c r="DQ177" i="1"/>
  <c r="DR177" i="1"/>
  <c r="DS177" i="1"/>
  <c r="DT177" i="1"/>
  <c r="DU177" i="1"/>
  <c r="DV177" i="1"/>
  <c r="DW177" i="1"/>
  <c r="DX177" i="1"/>
  <c r="DY177" i="1"/>
  <c r="DZ177" i="1"/>
  <c r="AZ377" i="1"/>
  <c r="BA377" i="1"/>
  <c r="BB377" i="1"/>
  <c r="BC377" i="1"/>
  <c r="BD377" i="1"/>
  <c r="BE377" i="1"/>
  <c r="BF377" i="1"/>
  <c r="BG377" i="1"/>
  <c r="BH377" i="1"/>
  <c r="BI377" i="1"/>
  <c r="BJ377" i="1"/>
  <c r="BK377" i="1"/>
  <c r="BL377" i="1"/>
  <c r="BM377" i="1"/>
  <c r="BN377" i="1"/>
  <c r="BO377" i="1"/>
  <c r="BP377" i="1"/>
  <c r="BQ377" i="1"/>
  <c r="BR377" i="1"/>
  <c r="BS377" i="1"/>
  <c r="BT377" i="1"/>
  <c r="BU377" i="1"/>
  <c r="BV377" i="1"/>
  <c r="BW377" i="1"/>
  <c r="BX377" i="1"/>
  <c r="BY377" i="1"/>
  <c r="BZ377" i="1"/>
  <c r="CA377" i="1"/>
  <c r="CB377" i="1"/>
  <c r="CC377" i="1"/>
  <c r="CD377" i="1"/>
  <c r="CE377" i="1"/>
  <c r="CF377" i="1"/>
  <c r="CG377" i="1"/>
  <c r="CH377" i="1"/>
  <c r="CI377" i="1"/>
  <c r="CJ377" i="1"/>
  <c r="CK377" i="1"/>
  <c r="CL377" i="1"/>
  <c r="CM377" i="1"/>
  <c r="CN377" i="1"/>
  <c r="CO377" i="1"/>
  <c r="CP377" i="1"/>
  <c r="CQ377" i="1"/>
  <c r="CR377" i="1"/>
  <c r="CS377" i="1"/>
  <c r="CT377" i="1"/>
  <c r="CU377" i="1"/>
  <c r="CV377" i="1"/>
  <c r="CW377" i="1"/>
  <c r="CX377" i="1"/>
  <c r="CY377" i="1"/>
  <c r="CZ377" i="1"/>
  <c r="DA377" i="1"/>
  <c r="DB377" i="1"/>
  <c r="DC377" i="1"/>
  <c r="DD377" i="1"/>
  <c r="DE377" i="1"/>
  <c r="DF377" i="1"/>
  <c r="DG377" i="1"/>
  <c r="DH377" i="1"/>
  <c r="DI377" i="1"/>
  <c r="DJ377" i="1"/>
  <c r="DK377" i="1"/>
  <c r="DL377" i="1"/>
  <c r="DM377" i="1"/>
  <c r="DN377" i="1"/>
  <c r="DO377" i="1"/>
  <c r="DP377" i="1"/>
  <c r="DQ377" i="1"/>
  <c r="DR377" i="1"/>
  <c r="DS377" i="1"/>
  <c r="DT377" i="1"/>
  <c r="DU377" i="1"/>
  <c r="DV377" i="1"/>
  <c r="DW377" i="1"/>
  <c r="DX377" i="1"/>
  <c r="DY377" i="1"/>
  <c r="DZ377" i="1"/>
  <c r="G191" i="3" a="1"/>
  <c r="G191" i="3" s="1"/>
  <c r="C191" i="3" a="1"/>
  <c r="C191" i="3" s="1"/>
  <c r="E191" i="3" s="1"/>
  <c r="B192" i="3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I177" i="1"/>
  <c r="H177" i="1"/>
  <c r="D377" i="1"/>
  <c r="E377" i="1"/>
  <c r="F377" i="1"/>
  <c r="G377" i="1"/>
  <c r="H377" i="1"/>
  <c r="I377" i="1"/>
  <c r="J377" i="1"/>
  <c r="K377" i="1"/>
  <c r="L377" i="1"/>
  <c r="M377" i="1"/>
  <c r="N377" i="1"/>
  <c r="O377" i="1"/>
  <c r="P377" i="1"/>
  <c r="Q377" i="1"/>
  <c r="R377" i="1"/>
  <c r="S377" i="1"/>
  <c r="T377" i="1"/>
  <c r="U377" i="1"/>
  <c r="V377" i="1"/>
  <c r="W377" i="1"/>
  <c r="X377" i="1"/>
  <c r="Y377" i="1"/>
  <c r="Z377" i="1"/>
  <c r="AA377" i="1"/>
  <c r="AB377" i="1"/>
  <c r="AC377" i="1"/>
  <c r="AD377" i="1"/>
  <c r="AE377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S377" i="1"/>
  <c r="AT377" i="1"/>
  <c r="AU377" i="1"/>
  <c r="AV377" i="1"/>
  <c r="AW377" i="1"/>
  <c r="AX377" i="1"/>
  <c r="AY377" i="1"/>
  <c r="B377" i="1"/>
  <c r="C377" i="1"/>
  <c r="A378" i="1"/>
  <c r="G177" i="1"/>
  <c r="F178" i="1"/>
  <c r="BA178" i="1" l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DB178" i="1"/>
  <c r="DC178" i="1"/>
  <c r="DD178" i="1"/>
  <c r="DE178" i="1"/>
  <c r="DF178" i="1"/>
  <c r="DG178" i="1"/>
  <c r="DH178" i="1"/>
  <c r="DI178" i="1"/>
  <c r="DJ178" i="1"/>
  <c r="DK178" i="1"/>
  <c r="DL178" i="1"/>
  <c r="DM178" i="1"/>
  <c r="DN178" i="1"/>
  <c r="DO178" i="1"/>
  <c r="DP178" i="1"/>
  <c r="DQ178" i="1"/>
  <c r="DR178" i="1"/>
  <c r="DS178" i="1"/>
  <c r="DT178" i="1"/>
  <c r="DU178" i="1"/>
  <c r="DV178" i="1"/>
  <c r="DW178" i="1"/>
  <c r="DX178" i="1"/>
  <c r="DY178" i="1"/>
  <c r="DZ178" i="1"/>
  <c r="AZ378" i="1"/>
  <c r="BA378" i="1"/>
  <c r="BB378" i="1"/>
  <c r="BC378" i="1"/>
  <c r="BD378" i="1"/>
  <c r="BE378" i="1"/>
  <c r="BF378" i="1"/>
  <c r="BG378" i="1"/>
  <c r="BH378" i="1"/>
  <c r="BI378" i="1"/>
  <c r="BJ378" i="1"/>
  <c r="BK378" i="1"/>
  <c r="BL378" i="1"/>
  <c r="BM378" i="1"/>
  <c r="BN378" i="1"/>
  <c r="BO378" i="1"/>
  <c r="BP378" i="1"/>
  <c r="BQ378" i="1"/>
  <c r="BR378" i="1"/>
  <c r="BS378" i="1"/>
  <c r="BT378" i="1"/>
  <c r="BU378" i="1"/>
  <c r="BV378" i="1"/>
  <c r="BW378" i="1"/>
  <c r="BX378" i="1"/>
  <c r="BY378" i="1"/>
  <c r="BZ378" i="1"/>
  <c r="CA378" i="1"/>
  <c r="CB378" i="1"/>
  <c r="CC378" i="1"/>
  <c r="CD378" i="1"/>
  <c r="CE378" i="1"/>
  <c r="CF378" i="1"/>
  <c r="CG378" i="1"/>
  <c r="CH378" i="1"/>
  <c r="CI378" i="1"/>
  <c r="CJ378" i="1"/>
  <c r="CK378" i="1"/>
  <c r="CL378" i="1"/>
  <c r="CM378" i="1"/>
  <c r="CN378" i="1"/>
  <c r="CO378" i="1"/>
  <c r="CP378" i="1"/>
  <c r="CQ378" i="1"/>
  <c r="CR378" i="1"/>
  <c r="CS378" i="1"/>
  <c r="CT378" i="1"/>
  <c r="CU378" i="1"/>
  <c r="CV378" i="1"/>
  <c r="CW378" i="1"/>
  <c r="CX378" i="1"/>
  <c r="CY378" i="1"/>
  <c r="CZ378" i="1"/>
  <c r="DA378" i="1"/>
  <c r="DB378" i="1"/>
  <c r="DC378" i="1"/>
  <c r="DD378" i="1"/>
  <c r="DE378" i="1"/>
  <c r="DF378" i="1"/>
  <c r="DG378" i="1"/>
  <c r="DH378" i="1"/>
  <c r="DI378" i="1"/>
  <c r="DJ378" i="1"/>
  <c r="DK378" i="1"/>
  <c r="DL378" i="1"/>
  <c r="DM378" i="1"/>
  <c r="DN378" i="1"/>
  <c r="DO378" i="1"/>
  <c r="DP378" i="1"/>
  <c r="DQ378" i="1"/>
  <c r="DR378" i="1"/>
  <c r="DS378" i="1"/>
  <c r="DT378" i="1"/>
  <c r="DU378" i="1"/>
  <c r="DV378" i="1"/>
  <c r="DW378" i="1"/>
  <c r="DX378" i="1"/>
  <c r="DY378" i="1"/>
  <c r="DZ378" i="1"/>
  <c r="G192" i="3" a="1"/>
  <c r="G192" i="3" s="1"/>
  <c r="C192" i="3" a="1"/>
  <c r="C192" i="3" s="1"/>
  <c r="E192" i="3" s="1"/>
  <c r="B193" i="3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I178" i="1"/>
  <c r="H178" i="1"/>
  <c r="D378" i="1"/>
  <c r="E378" i="1"/>
  <c r="F378" i="1"/>
  <c r="G378" i="1"/>
  <c r="H378" i="1"/>
  <c r="I378" i="1"/>
  <c r="J378" i="1"/>
  <c r="K378" i="1"/>
  <c r="L378" i="1"/>
  <c r="M378" i="1"/>
  <c r="N378" i="1"/>
  <c r="O378" i="1"/>
  <c r="P378" i="1"/>
  <c r="Q378" i="1"/>
  <c r="R378" i="1"/>
  <c r="S378" i="1"/>
  <c r="T378" i="1"/>
  <c r="U378" i="1"/>
  <c r="V378" i="1"/>
  <c r="W378" i="1"/>
  <c r="X378" i="1"/>
  <c r="Y378" i="1"/>
  <c r="Z378" i="1"/>
  <c r="AA378" i="1"/>
  <c r="AB378" i="1"/>
  <c r="AC378" i="1"/>
  <c r="AD378" i="1"/>
  <c r="AE378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S378" i="1"/>
  <c r="AT378" i="1"/>
  <c r="AU378" i="1"/>
  <c r="AV378" i="1"/>
  <c r="AW378" i="1"/>
  <c r="AX378" i="1"/>
  <c r="AY378" i="1"/>
  <c r="B378" i="1"/>
  <c r="C378" i="1"/>
  <c r="A379" i="1"/>
  <c r="G178" i="1"/>
  <c r="F179" i="1"/>
  <c r="BA179" i="1" l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DB179" i="1"/>
  <c r="DC179" i="1"/>
  <c r="DD179" i="1"/>
  <c r="DE179" i="1"/>
  <c r="DF179" i="1"/>
  <c r="DG179" i="1"/>
  <c r="DH179" i="1"/>
  <c r="DI179" i="1"/>
  <c r="DJ179" i="1"/>
  <c r="DK179" i="1"/>
  <c r="DL179" i="1"/>
  <c r="DM179" i="1"/>
  <c r="DN179" i="1"/>
  <c r="DO179" i="1"/>
  <c r="DP179" i="1"/>
  <c r="DQ179" i="1"/>
  <c r="DR179" i="1"/>
  <c r="DS179" i="1"/>
  <c r="DT179" i="1"/>
  <c r="DU179" i="1"/>
  <c r="DV179" i="1"/>
  <c r="DW179" i="1"/>
  <c r="DX179" i="1"/>
  <c r="DY179" i="1"/>
  <c r="DZ179" i="1"/>
  <c r="AZ379" i="1"/>
  <c r="BA379" i="1"/>
  <c r="BB379" i="1"/>
  <c r="BC379" i="1"/>
  <c r="BD379" i="1"/>
  <c r="BE379" i="1"/>
  <c r="BF379" i="1"/>
  <c r="BG379" i="1"/>
  <c r="BH379" i="1"/>
  <c r="BI379" i="1"/>
  <c r="BJ379" i="1"/>
  <c r="BK379" i="1"/>
  <c r="BL379" i="1"/>
  <c r="BM379" i="1"/>
  <c r="BN379" i="1"/>
  <c r="BO379" i="1"/>
  <c r="BP379" i="1"/>
  <c r="BQ379" i="1"/>
  <c r="BR379" i="1"/>
  <c r="BS379" i="1"/>
  <c r="BT379" i="1"/>
  <c r="BU379" i="1"/>
  <c r="BV379" i="1"/>
  <c r="BW379" i="1"/>
  <c r="BX379" i="1"/>
  <c r="BY379" i="1"/>
  <c r="BZ379" i="1"/>
  <c r="CA379" i="1"/>
  <c r="CB379" i="1"/>
  <c r="CC379" i="1"/>
  <c r="CD379" i="1"/>
  <c r="CE379" i="1"/>
  <c r="CF379" i="1"/>
  <c r="CG379" i="1"/>
  <c r="CH379" i="1"/>
  <c r="CI379" i="1"/>
  <c r="CJ379" i="1"/>
  <c r="CK379" i="1"/>
  <c r="CL379" i="1"/>
  <c r="CM379" i="1"/>
  <c r="CN379" i="1"/>
  <c r="CO379" i="1"/>
  <c r="CP379" i="1"/>
  <c r="CQ379" i="1"/>
  <c r="CR379" i="1"/>
  <c r="CS379" i="1"/>
  <c r="CT379" i="1"/>
  <c r="CU379" i="1"/>
  <c r="CV379" i="1"/>
  <c r="CW379" i="1"/>
  <c r="CX379" i="1"/>
  <c r="CY379" i="1"/>
  <c r="CZ379" i="1"/>
  <c r="DA379" i="1"/>
  <c r="DB379" i="1"/>
  <c r="DC379" i="1"/>
  <c r="DD379" i="1"/>
  <c r="DE379" i="1"/>
  <c r="DF379" i="1"/>
  <c r="DG379" i="1"/>
  <c r="DH379" i="1"/>
  <c r="DI379" i="1"/>
  <c r="DJ379" i="1"/>
  <c r="DK379" i="1"/>
  <c r="DL379" i="1"/>
  <c r="DM379" i="1"/>
  <c r="DN379" i="1"/>
  <c r="DO379" i="1"/>
  <c r="DP379" i="1"/>
  <c r="DQ379" i="1"/>
  <c r="DR379" i="1"/>
  <c r="DS379" i="1"/>
  <c r="DT379" i="1"/>
  <c r="DU379" i="1"/>
  <c r="DV379" i="1"/>
  <c r="DW379" i="1"/>
  <c r="DX379" i="1"/>
  <c r="DY379" i="1"/>
  <c r="DZ379" i="1"/>
  <c r="G193" i="3" a="1"/>
  <c r="G193" i="3" s="1"/>
  <c r="C193" i="3" a="1"/>
  <c r="C193" i="3" s="1"/>
  <c r="E193" i="3" s="1"/>
  <c r="B194" i="3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I179" i="1"/>
  <c r="H179" i="1"/>
  <c r="D379" i="1"/>
  <c r="E379" i="1"/>
  <c r="F379" i="1"/>
  <c r="G379" i="1"/>
  <c r="H379" i="1"/>
  <c r="I379" i="1"/>
  <c r="J379" i="1"/>
  <c r="K379" i="1"/>
  <c r="L379" i="1"/>
  <c r="M379" i="1"/>
  <c r="N379" i="1"/>
  <c r="O379" i="1"/>
  <c r="P379" i="1"/>
  <c r="Q379" i="1"/>
  <c r="R379" i="1"/>
  <c r="S379" i="1"/>
  <c r="T379" i="1"/>
  <c r="U379" i="1"/>
  <c r="V379" i="1"/>
  <c r="W379" i="1"/>
  <c r="X379" i="1"/>
  <c r="Y379" i="1"/>
  <c r="Z379" i="1"/>
  <c r="AA379" i="1"/>
  <c r="AB379" i="1"/>
  <c r="AC379" i="1"/>
  <c r="AD379" i="1"/>
  <c r="AE379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S379" i="1"/>
  <c r="AT379" i="1"/>
  <c r="AU379" i="1"/>
  <c r="AV379" i="1"/>
  <c r="AW379" i="1"/>
  <c r="AX379" i="1"/>
  <c r="AY379" i="1"/>
  <c r="B379" i="1"/>
  <c r="C379" i="1"/>
  <c r="A380" i="1"/>
  <c r="G179" i="1"/>
  <c r="F180" i="1"/>
  <c r="BA180" i="1" l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DB180" i="1"/>
  <c r="DC180" i="1"/>
  <c r="DD180" i="1"/>
  <c r="DE180" i="1"/>
  <c r="DF180" i="1"/>
  <c r="DG180" i="1"/>
  <c r="DH180" i="1"/>
  <c r="DI180" i="1"/>
  <c r="DJ180" i="1"/>
  <c r="DK180" i="1"/>
  <c r="DL180" i="1"/>
  <c r="DM180" i="1"/>
  <c r="DN180" i="1"/>
  <c r="DO180" i="1"/>
  <c r="DP180" i="1"/>
  <c r="DQ180" i="1"/>
  <c r="DR180" i="1"/>
  <c r="DS180" i="1"/>
  <c r="DT180" i="1"/>
  <c r="DU180" i="1"/>
  <c r="DV180" i="1"/>
  <c r="DW180" i="1"/>
  <c r="DX180" i="1"/>
  <c r="DY180" i="1"/>
  <c r="DZ180" i="1"/>
  <c r="AZ380" i="1"/>
  <c r="BA380" i="1"/>
  <c r="BB380" i="1"/>
  <c r="BC380" i="1"/>
  <c r="BD380" i="1"/>
  <c r="BE380" i="1"/>
  <c r="BF380" i="1"/>
  <c r="BG380" i="1"/>
  <c r="BH380" i="1"/>
  <c r="BI380" i="1"/>
  <c r="BJ380" i="1"/>
  <c r="BK380" i="1"/>
  <c r="BL380" i="1"/>
  <c r="BM380" i="1"/>
  <c r="BN380" i="1"/>
  <c r="BO380" i="1"/>
  <c r="BP380" i="1"/>
  <c r="BQ380" i="1"/>
  <c r="BR380" i="1"/>
  <c r="BS380" i="1"/>
  <c r="BT380" i="1"/>
  <c r="BU380" i="1"/>
  <c r="BV380" i="1"/>
  <c r="BW380" i="1"/>
  <c r="BX380" i="1"/>
  <c r="BY380" i="1"/>
  <c r="BZ380" i="1"/>
  <c r="CA380" i="1"/>
  <c r="CB380" i="1"/>
  <c r="CC380" i="1"/>
  <c r="CD380" i="1"/>
  <c r="CE380" i="1"/>
  <c r="CF380" i="1"/>
  <c r="CG380" i="1"/>
  <c r="CH380" i="1"/>
  <c r="CI380" i="1"/>
  <c r="CJ380" i="1"/>
  <c r="CK380" i="1"/>
  <c r="CL380" i="1"/>
  <c r="CM380" i="1"/>
  <c r="CN380" i="1"/>
  <c r="CO380" i="1"/>
  <c r="CP380" i="1"/>
  <c r="CQ380" i="1"/>
  <c r="CR380" i="1"/>
  <c r="CS380" i="1"/>
  <c r="CT380" i="1"/>
  <c r="CU380" i="1"/>
  <c r="CV380" i="1"/>
  <c r="CW380" i="1"/>
  <c r="CX380" i="1"/>
  <c r="CY380" i="1"/>
  <c r="CZ380" i="1"/>
  <c r="DA380" i="1"/>
  <c r="DB380" i="1"/>
  <c r="DC380" i="1"/>
  <c r="DD380" i="1"/>
  <c r="DE380" i="1"/>
  <c r="DF380" i="1"/>
  <c r="DG380" i="1"/>
  <c r="DH380" i="1"/>
  <c r="DI380" i="1"/>
  <c r="DJ380" i="1"/>
  <c r="DK380" i="1"/>
  <c r="DL380" i="1"/>
  <c r="DM380" i="1"/>
  <c r="DN380" i="1"/>
  <c r="DO380" i="1"/>
  <c r="DP380" i="1"/>
  <c r="DQ380" i="1"/>
  <c r="DR380" i="1"/>
  <c r="DS380" i="1"/>
  <c r="DT380" i="1"/>
  <c r="DU380" i="1"/>
  <c r="DV380" i="1"/>
  <c r="DW380" i="1"/>
  <c r="DX380" i="1"/>
  <c r="DY380" i="1"/>
  <c r="DZ380" i="1"/>
  <c r="G194" i="3" a="1"/>
  <c r="G194" i="3" s="1"/>
  <c r="C194" i="3" a="1"/>
  <c r="C194" i="3" s="1"/>
  <c r="E194" i="3" s="1"/>
  <c r="B195" i="3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I180" i="1"/>
  <c r="H180" i="1"/>
  <c r="D380" i="1"/>
  <c r="E380" i="1"/>
  <c r="F380" i="1"/>
  <c r="G380" i="1"/>
  <c r="H380" i="1"/>
  <c r="I380" i="1"/>
  <c r="J380" i="1"/>
  <c r="K380" i="1"/>
  <c r="L380" i="1"/>
  <c r="M380" i="1"/>
  <c r="N380" i="1"/>
  <c r="O380" i="1"/>
  <c r="P380" i="1"/>
  <c r="Q380" i="1"/>
  <c r="R380" i="1"/>
  <c r="S380" i="1"/>
  <c r="T380" i="1"/>
  <c r="U380" i="1"/>
  <c r="V380" i="1"/>
  <c r="W380" i="1"/>
  <c r="X380" i="1"/>
  <c r="Y380" i="1"/>
  <c r="Z380" i="1"/>
  <c r="AA380" i="1"/>
  <c r="AB380" i="1"/>
  <c r="AC380" i="1"/>
  <c r="AD380" i="1"/>
  <c r="AE380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S380" i="1"/>
  <c r="AT380" i="1"/>
  <c r="AU380" i="1"/>
  <c r="AV380" i="1"/>
  <c r="AW380" i="1"/>
  <c r="AX380" i="1"/>
  <c r="AY380" i="1"/>
  <c r="B380" i="1"/>
  <c r="C380" i="1"/>
  <c r="A381" i="1"/>
  <c r="G180" i="1"/>
  <c r="F181" i="1"/>
  <c r="BA181" i="1" l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DB181" i="1"/>
  <c r="DC181" i="1"/>
  <c r="DD181" i="1"/>
  <c r="DE181" i="1"/>
  <c r="DF181" i="1"/>
  <c r="DG181" i="1"/>
  <c r="DH181" i="1"/>
  <c r="DI181" i="1"/>
  <c r="DJ181" i="1"/>
  <c r="DK181" i="1"/>
  <c r="DL181" i="1"/>
  <c r="DM181" i="1"/>
  <c r="DN181" i="1"/>
  <c r="DO181" i="1"/>
  <c r="DP181" i="1"/>
  <c r="DQ181" i="1"/>
  <c r="DR181" i="1"/>
  <c r="DS181" i="1"/>
  <c r="DT181" i="1"/>
  <c r="DU181" i="1"/>
  <c r="DV181" i="1"/>
  <c r="DW181" i="1"/>
  <c r="DX181" i="1"/>
  <c r="DY181" i="1"/>
  <c r="DZ181" i="1"/>
  <c r="AZ381" i="1"/>
  <c r="BA381" i="1"/>
  <c r="BB381" i="1"/>
  <c r="BC381" i="1"/>
  <c r="BD381" i="1"/>
  <c r="BE381" i="1"/>
  <c r="BF381" i="1"/>
  <c r="BG381" i="1"/>
  <c r="BH381" i="1"/>
  <c r="BI381" i="1"/>
  <c r="BJ381" i="1"/>
  <c r="BK381" i="1"/>
  <c r="BL381" i="1"/>
  <c r="BM381" i="1"/>
  <c r="BN381" i="1"/>
  <c r="BO381" i="1"/>
  <c r="BP381" i="1"/>
  <c r="BQ381" i="1"/>
  <c r="BR381" i="1"/>
  <c r="BS381" i="1"/>
  <c r="BT381" i="1"/>
  <c r="BU381" i="1"/>
  <c r="BV381" i="1"/>
  <c r="BW381" i="1"/>
  <c r="BX381" i="1"/>
  <c r="BY381" i="1"/>
  <c r="BZ381" i="1"/>
  <c r="CA381" i="1"/>
  <c r="CB381" i="1"/>
  <c r="CC381" i="1"/>
  <c r="CD381" i="1"/>
  <c r="CE381" i="1"/>
  <c r="CF381" i="1"/>
  <c r="CG381" i="1"/>
  <c r="CH381" i="1"/>
  <c r="CI381" i="1"/>
  <c r="CJ381" i="1"/>
  <c r="CK381" i="1"/>
  <c r="CL381" i="1"/>
  <c r="CM381" i="1"/>
  <c r="CN381" i="1"/>
  <c r="CO381" i="1"/>
  <c r="CP381" i="1"/>
  <c r="CQ381" i="1"/>
  <c r="CR381" i="1"/>
  <c r="CS381" i="1"/>
  <c r="CT381" i="1"/>
  <c r="CU381" i="1"/>
  <c r="CV381" i="1"/>
  <c r="CW381" i="1"/>
  <c r="CX381" i="1"/>
  <c r="CY381" i="1"/>
  <c r="CZ381" i="1"/>
  <c r="DA381" i="1"/>
  <c r="DB381" i="1"/>
  <c r="DC381" i="1"/>
  <c r="DD381" i="1"/>
  <c r="DE381" i="1"/>
  <c r="DF381" i="1"/>
  <c r="DG381" i="1"/>
  <c r="DH381" i="1"/>
  <c r="DI381" i="1"/>
  <c r="DJ381" i="1"/>
  <c r="DK381" i="1"/>
  <c r="DL381" i="1"/>
  <c r="DM381" i="1"/>
  <c r="DN381" i="1"/>
  <c r="DO381" i="1"/>
  <c r="DP381" i="1"/>
  <c r="DQ381" i="1"/>
  <c r="DR381" i="1"/>
  <c r="DS381" i="1"/>
  <c r="DT381" i="1"/>
  <c r="DU381" i="1"/>
  <c r="DV381" i="1"/>
  <c r="DW381" i="1"/>
  <c r="DX381" i="1"/>
  <c r="DY381" i="1"/>
  <c r="DZ381" i="1"/>
  <c r="G195" i="3" a="1"/>
  <c r="G195" i="3" s="1"/>
  <c r="C195" i="3" a="1"/>
  <c r="C195" i="3" s="1"/>
  <c r="E195" i="3" s="1"/>
  <c r="B196" i="3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I181" i="1"/>
  <c r="H181" i="1"/>
  <c r="D381" i="1"/>
  <c r="E381" i="1"/>
  <c r="F381" i="1"/>
  <c r="G381" i="1"/>
  <c r="H381" i="1"/>
  <c r="I381" i="1"/>
  <c r="J381" i="1"/>
  <c r="K381" i="1"/>
  <c r="L381" i="1"/>
  <c r="M381" i="1"/>
  <c r="N381" i="1"/>
  <c r="O381" i="1"/>
  <c r="P381" i="1"/>
  <c r="Q381" i="1"/>
  <c r="R381" i="1"/>
  <c r="S381" i="1"/>
  <c r="T381" i="1"/>
  <c r="U381" i="1"/>
  <c r="V381" i="1"/>
  <c r="W381" i="1"/>
  <c r="X381" i="1"/>
  <c r="Y381" i="1"/>
  <c r="Z381" i="1"/>
  <c r="AA381" i="1"/>
  <c r="AB381" i="1"/>
  <c r="AC381" i="1"/>
  <c r="AD381" i="1"/>
  <c r="AE381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S381" i="1"/>
  <c r="AT381" i="1"/>
  <c r="AU381" i="1"/>
  <c r="AV381" i="1"/>
  <c r="AW381" i="1"/>
  <c r="AX381" i="1"/>
  <c r="AY381" i="1"/>
  <c r="B381" i="1"/>
  <c r="C381" i="1"/>
  <c r="A382" i="1"/>
  <c r="G181" i="1"/>
  <c r="F182" i="1"/>
  <c r="BA182" i="1" l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DB182" i="1"/>
  <c r="DC182" i="1"/>
  <c r="DD182" i="1"/>
  <c r="DE182" i="1"/>
  <c r="DF182" i="1"/>
  <c r="DG182" i="1"/>
  <c r="DH182" i="1"/>
  <c r="DI182" i="1"/>
  <c r="DJ182" i="1"/>
  <c r="DK182" i="1"/>
  <c r="DL182" i="1"/>
  <c r="DM182" i="1"/>
  <c r="DN182" i="1"/>
  <c r="DO182" i="1"/>
  <c r="DP182" i="1"/>
  <c r="DQ182" i="1"/>
  <c r="DR182" i="1"/>
  <c r="DS182" i="1"/>
  <c r="DT182" i="1"/>
  <c r="DU182" i="1"/>
  <c r="DV182" i="1"/>
  <c r="DW182" i="1"/>
  <c r="DX182" i="1"/>
  <c r="DY182" i="1"/>
  <c r="DZ182" i="1"/>
  <c r="AZ382" i="1"/>
  <c r="BA382" i="1"/>
  <c r="BB382" i="1"/>
  <c r="BC382" i="1"/>
  <c r="BD382" i="1"/>
  <c r="BE382" i="1"/>
  <c r="BF382" i="1"/>
  <c r="BG382" i="1"/>
  <c r="BH382" i="1"/>
  <c r="BI382" i="1"/>
  <c r="BJ382" i="1"/>
  <c r="BK382" i="1"/>
  <c r="BL382" i="1"/>
  <c r="BM382" i="1"/>
  <c r="BN382" i="1"/>
  <c r="BO382" i="1"/>
  <c r="BP382" i="1"/>
  <c r="BQ382" i="1"/>
  <c r="BR382" i="1"/>
  <c r="BS382" i="1"/>
  <c r="BT382" i="1"/>
  <c r="BU382" i="1"/>
  <c r="BV382" i="1"/>
  <c r="BW382" i="1"/>
  <c r="BX382" i="1"/>
  <c r="BY382" i="1"/>
  <c r="BZ382" i="1"/>
  <c r="CA382" i="1"/>
  <c r="CB382" i="1"/>
  <c r="CC382" i="1"/>
  <c r="CD382" i="1"/>
  <c r="CE382" i="1"/>
  <c r="CF382" i="1"/>
  <c r="CG382" i="1"/>
  <c r="CH382" i="1"/>
  <c r="CI382" i="1"/>
  <c r="CJ382" i="1"/>
  <c r="CK382" i="1"/>
  <c r="CL382" i="1"/>
  <c r="CM382" i="1"/>
  <c r="CN382" i="1"/>
  <c r="CO382" i="1"/>
  <c r="CP382" i="1"/>
  <c r="CQ382" i="1"/>
  <c r="CR382" i="1"/>
  <c r="CS382" i="1"/>
  <c r="CT382" i="1"/>
  <c r="CU382" i="1"/>
  <c r="CV382" i="1"/>
  <c r="CW382" i="1"/>
  <c r="CX382" i="1"/>
  <c r="CY382" i="1"/>
  <c r="CZ382" i="1"/>
  <c r="DA382" i="1"/>
  <c r="DB382" i="1"/>
  <c r="DC382" i="1"/>
  <c r="DD382" i="1"/>
  <c r="DE382" i="1"/>
  <c r="DF382" i="1"/>
  <c r="DG382" i="1"/>
  <c r="DH382" i="1"/>
  <c r="DI382" i="1"/>
  <c r="DJ382" i="1"/>
  <c r="DK382" i="1"/>
  <c r="DL382" i="1"/>
  <c r="DM382" i="1"/>
  <c r="DN382" i="1"/>
  <c r="DO382" i="1"/>
  <c r="DP382" i="1"/>
  <c r="DQ382" i="1"/>
  <c r="DR382" i="1"/>
  <c r="DS382" i="1"/>
  <c r="DT382" i="1"/>
  <c r="DU382" i="1"/>
  <c r="DV382" i="1"/>
  <c r="DW382" i="1"/>
  <c r="DX382" i="1"/>
  <c r="DY382" i="1"/>
  <c r="DZ382" i="1"/>
  <c r="G196" i="3" a="1"/>
  <c r="G196" i="3" s="1"/>
  <c r="C196" i="3" a="1"/>
  <c r="C196" i="3" s="1"/>
  <c r="E196" i="3" s="1"/>
  <c r="B197" i="3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I182" i="1"/>
  <c r="H182" i="1"/>
  <c r="D382" i="1"/>
  <c r="E382" i="1"/>
  <c r="F382" i="1"/>
  <c r="G382" i="1"/>
  <c r="H382" i="1"/>
  <c r="I382" i="1"/>
  <c r="J382" i="1"/>
  <c r="K382" i="1"/>
  <c r="L382" i="1"/>
  <c r="M382" i="1"/>
  <c r="N382" i="1"/>
  <c r="O382" i="1"/>
  <c r="P382" i="1"/>
  <c r="Q382" i="1"/>
  <c r="R382" i="1"/>
  <c r="S382" i="1"/>
  <c r="T382" i="1"/>
  <c r="U382" i="1"/>
  <c r="V382" i="1"/>
  <c r="W382" i="1"/>
  <c r="X382" i="1"/>
  <c r="Y382" i="1"/>
  <c r="Z382" i="1"/>
  <c r="AA382" i="1"/>
  <c r="AB382" i="1"/>
  <c r="AC382" i="1"/>
  <c r="AD382" i="1"/>
  <c r="AE382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S382" i="1"/>
  <c r="AT382" i="1"/>
  <c r="AU382" i="1"/>
  <c r="AV382" i="1"/>
  <c r="AW382" i="1"/>
  <c r="AX382" i="1"/>
  <c r="AY382" i="1"/>
  <c r="B382" i="1"/>
  <c r="C382" i="1"/>
  <c r="A383" i="1"/>
  <c r="G182" i="1"/>
  <c r="F183" i="1"/>
  <c r="BA183" i="1" l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DB183" i="1"/>
  <c r="DC183" i="1"/>
  <c r="DD183" i="1"/>
  <c r="DE183" i="1"/>
  <c r="DF183" i="1"/>
  <c r="DG183" i="1"/>
  <c r="DH183" i="1"/>
  <c r="DI183" i="1"/>
  <c r="DJ183" i="1"/>
  <c r="DK183" i="1"/>
  <c r="DL183" i="1"/>
  <c r="DM183" i="1"/>
  <c r="DN183" i="1"/>
  <c r="DO183" i="1"/>
  <c r="DP183" i="1"/>
  <c r="DQ183" i="1"/>
  <c r="DR183" i="1"/>
  <c r="DS183" i="1"/>
  <c r="DT183" i="1"/>
  <c r="DU183" i="1"/>
  <c r="DV183" i="1"/>
  <c r="DW183" i="1"/>
  <c r="DX183" i="1"/>
  <c r="DY183" i="1"/>
  <c r="DZ183" i="1"/>
  <c r="AZ383" i="1"/>
  <c r="BA383" i="1"/>
  <c r="BB383" i="1"/>
  <c r="BC383" i="1"/>
  <c r="BD383" i="1"/>
  <c r="BE383" i="1"/>
  <c r="BF383" i="1"/>
  <c r="BG383" i="1"/>
  <c r="BH383" i="1"/>
  <c r="BI383" i="1"/>
  <c r="BJ383" i="1"/>
  <c r="BK383" i="1"/>
  <c r="BL383" i="1"/>
  <c r="BM383" i="1"/>
  <c r="BN383" i="1"/>
  <c r="BO383" i="1"/>
  <c r="BP383" i="1"/>
  <c r="BQ383" i="1"/>
  <c r="BR383" i="1"/>
  <c r="BS383" i="1"/>
  <c r="BT383" i="1"/>
  <c r="BU383" i="1"/>
  <c r="BV383" i="1"/>
  <c r="BW383" i="1"/>
  <c r="BX383" i="1"/>
  <c r="BY383" i="1"/>
  <c r="BZ383" i="1"/>
  <c r="CA383" i="1"/>
  <c r="CB383" i="1"/>
  <c r="CC383" i="1"/>
  <c r="CD383" i="1"/>
  <c r="CE383" i="1"/>
  <c r="CF383" i="1"/>
  <c r="CG383" i="1"/>
  <c r="CH383" i="1"/>
  <c r="CI383" i="1"/>
  <c r="CJ383" i="1"/>
  <c r="CK383" i="1"/>
  <c r="CL383" i="1"/>
  <c r="CM383" i="1"/>
  <c r="CN383" i="1"/>
  <c r="CO383" i="1"/>
  <c r="CP383" i="1"/>
  <c r="CQ383" i="1"/>
  <c r="CR383" i="1"/>
  <c r="CS383" i="1"/>
  <c r="CT383" i="1"/>
  <c r="CU383" i="1"/>
  <c r="CV383" i="1"/>
  <c r="CW383" i="1"/>
  <c r="CX383" i="1"/>
  <c r="CY383" i="1"/>
  <c r="CZ383" i="1"/>
  <c r="DA383" i="1"/>
  <c r="DB383" i="1"/>
  <c r="DC383" i="1"/>
  <c r="DD383" i="1"/>
  <c r="DE383" i="1"/>
  <c r="DF383" i="1"/>
  <c r="DG383" i="1"/>
  <c r="DH383" i="1"/>
  <c r="DI383" i="1"/>
  <c r="DJ383" i="1"/>
  <c r="DK383" i="1"/>
  <c r="DL383" i="1"/>
  <c r="DM383" i="1"/>
  <c r="DN383" i="1"/>
  <c r="DO383" i="1"/>
  <c r="DP383" i="1"/>
  <c r="DQ383" i="1"/>
  <c r="DR383" i="1"/>
  <c r="DS383" i="1"/>
  <c r="DT383" i="1"/>
  <c r="DU383" i="1"/>
  <c r="DV383" i="1"/>
  <c r="DW383" i="1"/>
  <c r="DX383" i="1"/>
  <c r="DY383" i="1"/>
  <c r="DZ383" i="1"/>
  <c r="G197" i="3" a="1"/>
  <c r="G197" i="3" s="1"/>
  <c r="C197" i="3" a="1"/>
  <c r="C197" i="3" s="1"/>
  <c r="E197" i="3" s="1"/>
  <c r="B198" i="3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I183" i="1"/>
  <c r="H183" i="1"/>
  <c r="D383" i="1"/>
  <c r="E383" i="1"/>
  <c r="F383" i="1"/>
  <c r="G383" i="1"/>
  <c r="H383" i="1"/>
  <c r="I383" i="1"/>
  <c r="J383" i="1"/>
  <c r="K383" i="1"/>
  <c r="L383" i="1"/>
  <c r="M383" i="1"/>
  <c r="N383" i="1"/>
  <c r="O383" i="1"/>
  <c r="P383" i="1"/>
  <c r="Q383" i="1"/>
  <c r="R383" i="1"/>
  <c r="S383" i="1"/>
  <c r="T383" i="1"/>
  <c r="U383" i="1"/>
  <c r="V383" i="1"/>
  <c r="W383" i="1"/>
  <c r="X383" i="1"/>
  <c r="Y383" i="1"/>
  <c r="Z383" i="1"/>
  <c r="AA383" i="1"/>
  <c r="AB383" i="1"/>
  <c r="AC383" i="1"/>
  <c r="AD383" i="1"/>
  <c r="AE383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S383" i="1"/>
  <c r="AT383" i="1"/>
  <c r="AU383" i="1"/>
  <c r="AV383" i="1"/>
  <c r="AW383" i="1"/>
  <c r="AX383" i="1"/>
  <c r="AY383" i="1"/>
  <c r="B383" i="1"/>
  <c r="C383" i="1"/>
  <c r="A384" i="1"/>
  <c r="G183" i="1"/>
  <c r="F184" i="1"/>
  <c r="BA184" i="1" l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DB184" i="1"/>
  <c r="DC184" i="1"/>
  <c r="DD184" i="1"/>
  <c r="DE184" i="1"/>
  <c r="DF184" i="1"/>
  <c r="DG184" i="1"/>
  <c r="DH184" i="1"/>
  <c r="DI184" i="1"/>
  <c r="DJ184" i="1"/>
  <c r="DK184" i="1"/>
  <c r="DL184" i="1"/>
  <c r="DM184" i="1"/>
  <c r="DN184" i="1"/>
  <c r="DO184" i="1"/>
  <c r="DP184" i="1"/>
  <c r="DQ184" i="1"/>
  <c r="DR184" i="1"/>
  <c r="DS184" i="1"/>
  <c r="DT184" i="1"/>
  <c r="DU184" i="1"/>
  <c r="DV184" i="1"/>
  <c r="DW184" i="1"/>
  <c r="DX184" i="1"/>
  <c r="DY184" i="1"/>
  <c r="DZ184" i="1"/>
  <c r="AZ384" i="1"/>
  <c r="BA384" i="1"/>
  <c r="BB384" i="1"/>
  <c r="BC384" i="1"/>
  <c r="BD384" i="1"/>
  <c r="BE384" i="1"/>
  <c r="BF384" i="1"/>
  <c r="BG384" i="1"/>
  <c r="BH384" i="1"/>
  <c r="BI384" i="1"/>
  <c r="BJ384" i="1"/>
  <c r="BK384" i="1"/>
  <c r="BL384" i="1"/>
  <c r="BM384" i="1"/>
  <c r="BN384" i="1"/>
  <c r="BO384" i="1"/>
  <c r="BP384" i="1"/>
  <c r="BQ384" i="1"/>
  <c r="BR384" i="1"/>
  <c r="BS384" i="1"/>
  <c r="BT384" i="1"/>
  <c r="BU384" i="1"/>
  <c r="BV384" i="1"/>
  <c r="BW384" i="1"/>
  <c r="BX384" i="1"/>
  <c r="BY384" i="1"/>
  <c r="BZ384" i="1"/>
  <c r="CA384" i="1"/>
  <c r="CB384" i="1"/>
  <c r="CC384" i="1"/>
  <c r="CD384" i="1"/>
  <c r="CE384" i="1"/>
  <c r="CF384" i="1"/>
  <c r="CG384" i="1"/>
  <c r="CH384" i="1"/>
  <c r="CI384" i="1"/>
  <c r="CJ384" i="1"/>
  <c r="CK384" i="1"/>
  <c r="CL384" i="1"/>
  <c r="CM384" i="1"/>
  <c r="CN384" i="1"/>
  <c r="CO384" i="1"/>
  <c r="CP384" i="1"/>
  <c r="CQ384" i="1"/>
  <c r="CR384" i="1"/>
  <c r="CS384" i="1"/>
  <c r="CT384" i="1"/>
  <c r="CU384" i="1"/>
  <c r="CV384" i="1"/>
  <c r="CW384" i="1"/>
  <c r="CX384" i="1"/>
  <c r="CY384" i="1"/>
  <c r="CZ384" i="1"/>
  <c r="DA384" i="1"/>
  <c r="DB384" i="1"/>
  <c r="DC384" i="1"/>
  <c r="DD384" i="1"/>
  <c r="DE384" i="1"/>
  <c r="DF384" i="1"/>
  <c r="DG384" i="1"/>
  <c r="DH384" i="1"/>
  <c r="DI384" i="1"/>
  <c r="DJ384" i="1"/>
  <c r="DK384" i="1"/>
  <c r="DL384" i="1"/>
  <c r="DM384" i="1"/>
  <c r="DN384" i="1"/>
  <c r="DO384" i="1"/>
  <c r="DP384" i="1"/>
  <c r="DQ384" i="1"/>
  <c r="DR384" i="1"/>
  <c r="DS384" i="1"/>
  <c r="DT384" i="1"/>
  <c r="DU384" i="1"/>
  <c r="DV384" i="1"/>
  <c r="DW384" i="1"/>
  <c r="DX384" i="1"/>
  <c r="DY384" i="1"/>
  <c r="DZ384" i="1"/>
  <c r="G198" i="3" a="1"/>
  <c r="G198" i="3" s="1"/>
  <c r="C198" i="3" a="1"/>
  <c r="C198" i="3" s="1"/>
  <c r="E198" i="3" s="1"/>
  <c r="B199" i="3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I184" i="1"/>
  <c r="H184" i="1"/>
  <c r="D384" i="1"/>
  <c r="E384" i="1"/>
  <c r="F384" i="1"/>
  <c r="G384" i="1"/>
  <c r="H384" i="1"/>
  <c r="I384" i="1"/>
  <c r="J384" i="1"/>
  <c r="K384" i="1"/>
  <c r="L384" i="1"/>
  <c r="M384" i="1"/>
  <c r="N384" i="1"/>
  <c r="O384" i="1"/>
  <c r="P384" i="1"/>
  <c r="Q384" i="1"/>
  <c r="R384" i="1"/>
  <c r="S384" i="1"/>
  <c r="T384" i="1"/>
  <c r="U384" i="1"/>
  <c r="V384" i="1"/>
  <c r="W384" i="1"/>
  <c r="X384" i="1"/>
  <c r="Y384" i="1"/>
  <c r="Z384" i="1"/>
  <c r="AA384" i="1"/>
  <c r="AB384" i="1"/>
  <c r="AC384" i="1"/>
  <c r="AD384" i="1"/>
  <c r="AE384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S384" i="1"/>
  <c r="AT384" i="1"/>
  <c r="AU384" i="1"/>
  <c r="AV384" i="1"/>
  <c r="AW384" i="1"/>
  <c r="AX384" i="1"/>
  <c r="AY384" i="1"/>
  <c r="B384" i="1"/>
  <c r="C384" i="1"/>
  <c r="A385" i="1"/>
  <c r="G184" i="1"/>
  <c r="F185" i="1"/>
  <c r="BA185" i="1" l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DB185" i="1"/>
  <c r="DC185" i="1"/>
  <c r="DD185" i="1"/>
  <c r="DE185" i="1"/>
  <c r="DF185" i="1"/>
  <c r="DG185" i="1"/>
  <c r="DH185" i="1"/>
  <c r="DI185" i="1"/>
  <c r="DJ185" i="1"/>
  <c r="DK185" i="1"/>
  <c r="DL185" i="1"/>
  <c r="DM185" i="1"/>
  <c r="DN185" i="1"/>
  <c r="DO185" i="1"/>
  <c r="DP185" i="1"/>
  <c r="DQ185" i="1"/>
  <c r="DR185" i="1"/>
  <c r="DS185" i="1"/>
  <c r="DT185" i="1"/>
  <c r="DU185" i="1"/>
  <c r="DV185" i="1"/>
  <c r="DW185" i="1"/>
  <c r="DX185" i="1"/>
  <c r="DY185" i="1"/>
  <c r="DZ185" i="1"/>
  <c r="AZ385" i="1"/>
  <c r="BA385" i="1"/>
  <c r="BB385" i="1"/>
  <c r="BC385" i="1"/>
  <c r="BD385" i="1"/>
  <c r="BE385" i="1"/>
  <c r="BF385" i="1"/>
  <c r="BG385" i="1"/>
  <c r="BH385" i="1"/>
  <c r="BI385" i="1"/>
  <c r="BJ385" i="1"/>
  <c r="BK385" i="1"/>
  <c r="BL385" i="1"/>
  <c r="BM385" i="1"/>
  <c r="BN385" i="1"/>
  <c r="BO385" i="1"/>
  <c r="BP385" i="1"/>
  <c r="BQ385" i="1"/>
  <c r="BR385" i="1"/>
  <c r="BS385" i="1"/>
  <c r="BT385" i="1"/>
  <c r="BU385" i="1"/>
  <c r="BV385" i="1"/>
  <c r="BW385" i="1"/>
  <c r="BX385" i="1"/>
  <c r="BY385" i="1"/>
  <c r="BZ385" i="1"/>
  <c r="CA385" i="1"/>
  <c r="CB385" i="1"/>
  <c r="CC385" i="1"/>
  <c r="CD385" i="1"/>
  <c r="CE385" i="1"/>
  <c r="CF385" i="1"/>
  <c r="CG385" i="1"/>
  <c r="CH385" i="1"/>
  <c r="CI385" i="1"/>
  <c r="CJ385" i="1"/>
  <c r="CK385" i="1"/>
  <c r="CL385" i="1"/>
  <c r="CM385" i="1"/>
  <c r="CN385" i="1"/>
  <c r="CO385" i="1"/>
  <c r="CP385" i="1"/>
  <c r="CQ385" i="1"/>
  <c r="CR385" i="1"/>
  <c r="CS385" i="1"/>
  <c r="CT385" i="1"/>
  <c r="CU385" i="1"/>
  <c r="CV385" i="1"/>
  <c r="CW385" i="1"/>
  <c r="CX385" i="1"/>
  <c r="CY385" i="1"/>
  <c r="CZ385" i="1"/>
  <c r="DA385" i="1"/>
  <c r="DB385" i="1"/>
  <c r="DC385" i="1"/>
  <c r="DD385" i="1"/>
  <c r="DE385" i="1"/>
  <c r="DF385" i="1"/>
  <c r="DG385" i="1"/>
  <c r="DH385" i="1"/>
  <c r="DI385" i="1"/>
  <c r="DJ385" i="1"/>
  <c r="DK385" i="1"/>
  <c r="DL385" i="1"/>
  <c r="DM385" i="1"/>
  <c r="DN385" i="1"/>
  <c r="DO385" i="1"/>
  <c r="DP385" i="1"/>
  <c r="DQ385" i="1"/>
  <c r="DR385" i="1"/>
  <c r="DS385" i="1"/>
  <c r="DT385" i="1"/>
  <c r="DU385" i="1"/>
  <c r="DV385" i="1"/>
  <c r="DW385" i="1"/>
  <c r="DX385" i="1"/>
  <c r="DY385" i="1"/>
  <c r="DZ385" i="1"/>
  <c r="G199" i="3" a="1"/>
  <c r="G199" i="3" s="1"/>
  <c r="C199" i="3" a="1"/>
  <c r="C199" i="3" s="1"/>
  <c r="E199" i="3" s="1"/>
  <c r="B200" i="3"/>
  <c r="B201" i="3" s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I185" i="1"/>
  <c r="H185" i="1"/>
  <c r="D385" i="1"/>
  <c r="E385" i="1"/>
  <c r="F385" i="1"/>
  <c r="G385" i="1"/>
  <c r="H385" i="1"/>
  <c r="I385" i="1"/>
  <c r="J385" i="1"/>
  <c r="K385" i="1"/>
  <c r="L385" i="1"/>
  <c r="M385" i="1"/>
  <c r="N385" i="1"/>
  <c r="O385" i="1"/>
  <c r="P385" i="1"/>
  <c r="Q385" i="1"/>
  <c r="R385" i="1"/>
  <c r="S385" i="1"/>
  <c r="T385" i="1"/>
  <c r="U385" i="1"/>
  <c r="V385" i="1"/>
  <c r="W385" i="1"/>
  <c r="X385" i="1"/>
  <c r="Y385" i="1"/>
  <c r="Z385" i="1"/>
  <c r="AA385" i="1"/>
  <c r="AB385" i="1"/>
  <c r="AC385" i="1"/>
  <c r="AD385" i="1"/>
  <c r="AE385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S385" i="1"/>
  <c r="AT385" i="1"/>
  <c r="AU385" i="1"/>
  <c r="AV385" i="1"/>
  <c r="AW385" i="1"/>
  <c r="AX385" i="1"/>
  <c r="AY385" i="1"/>
  <c r="B385" i="1"/>
  <c r="C385" i="1"/>
  <c r="A386" i="1"/>
  <c r="G185" i="1"/>
  <c r="F186" i="1"/>
  <c r="BA186" i="1" l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DB186" i="1"/>
  <c r="DC186" i="1"/>
  <c r="DD186" i="1"/>
  <c r="DE186" i="1"/>
  <c r="DF186" i="1"/>
  <c r="DG186" i="1"/>
  <c r="DH186" i="1"/>
  <c r="DI186" i="1"/>
  <c r="DJ186" i="1"/>
  <c r="DK186" i="1"/>
  <c r="DL186" i="1"/>
  <c r="DM186" i="1"/>
  <c r="DN186" i="1"/>
  <c r="DO186" i="1"/>
  <c r="DP186" i="1"/>
  <c r="DQ186" i="1"/>
  <c r="DR186" i="1"/>
  <c r="DS186" i="1"/>
  <c r="DT186" i="1"/>
  <c r="DU186" i="1"/>
  <c r="DV186" i="1"/>
  <c r="DW186" i="1"/>
  <c r="DX186" i="1"/>
  <c r="DY186" i="1"/>
  <c r="DZ186" i="1"/>
  <c r="AZ386" i="1"/>
  <c r="BA386" i="1"/>
  <c r="BB386" i="1"/>
  <c r="BC386" i="1"/>
  <c r="BD386" i="1"/>
  <c r="BE386" i="1"/>
  <c r="BF386" i="1"/>
  <c r="BG386" i="1"/>
  <c r="BH386" i="1"/>
  <c r="BI386" i="1"/>
  <c r="BJ386" i="1"/>
  <c r="BK386" i="1"/>
  <c r="BL386" i="1"/>
  <c r="BM386" i="1"/>
  <c r="BN386" i="1"/>
  <c r="BO386" i="1"/>
  <c r="BP386" i="1"/>
  <c r="BQ386" i="1"/>
  <c r="BR386" i="1"/>
  <c r="BS386" i="1"/>
  <c r="BT386" i="1"/>
  <c r="BU386" i="1"/>
  <c r="BV386" i="1"/>
  <c r="BW386" i="1"/>
  <c r="BX386" i="1"/>
  <c r="BY386" i="1"/>
  <c r="BZ386" i="1"/>
  <c r="CA386" i="1"/>
  <c r="CB386" i="1"/>
  <c r="CC386" i="1"/>
  <c r="CD386" i="1"/>
  <c r="CE386" i="1"/>
  <c r="CF386" i="1"/>
  <c r="CG386" i="1"/>
  <c r="CH386" i="1"/>
  <c r="CI386" i="1"/>
  <c r="CJ386" i="1"/>
  <c r="CK386" i="1"/>
  <c r="CL386" i="1"/>
  <c r="CM386" i="1"/>
  <c r="CN386" i="1"/>
  <c r="CO386" i="1"/>
  <c r="CP386" i="1"/>
  <c r="CQ386" i="1"/>
  <c r="CR386" i="1"/>
  <c r="CS386" i="1"/>
  <c r="CT386" i="1"/>
  <c r="CU386" i="1"/>
  <c r="CV386" i="1"/>
  <c r="CW386" i="1"/>
  <c r="CX386" i="1"/>
  <c r="CY386" i="1"/>
  <c r="CZ386" i="1"/>
  <c r="DA386" i="1"/>
  <c r="DB386" i="1"/>
  <c r="DC386" i="1"/>
  <c r="DD386" i="1"/>
  <c r="DE386" i="1"/>
  <c r="DF386" i="1"/>
  <c r="DG386" i="1"/>
  <c r="DH386" i="1"/>
  <c r="DI386" i="1"/>
  <c r="DJ386" i="1"/>
  <c r="DK386" i="1"/>
  <c r="DL386" i="1"/>
  <c r="DM386" i="1"/>
  <c r="DN386" i="1"/>
  <c r="DO386" i="1"/>
  <c r="DP386" i="1"/>
  <c r="DQ386" i="1"/>
  <c r="DR386" i="1"/>
  <c r="DS386" i="1"/>
  <c r="DT386" i="1"/>
  <c r="DU386" i="1"/>
  <c r="DV386" i="1"/>
  <c r="DW386" i="1"/>
  <c r="DX386" i="1"/>
  <c r="DY386" i="1"/>
  <c r="DZ386" i="1"/>
  <c r="B202" i="3"/>
  <c r="B203" i="3" s="1"/>
  <c r="G201" i="3" a="1"/>
  <c r="G201" i="3" s="1"/>
  <c r="C201" i="3" a="1"/>
  <c r="C201" i="3" s="1"/>
  <c r="E201" i="3" s="1"/>
  <c r="G200" i="3" a="1"/>
  <c r="G200" i="3" s="1"/>
  <c r="C200" i="3" a="1"/>
  <c r="C200" i="3" s="1"/>
  <c r="E200" i="3" s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I186" i="1"/>
  <c r="H186" i="1"/>
  <c r="D386" i="1"/>
  <c r="E386" i="1"/>
  <c r="F386" i="1"/>
  <c r="G386" i="1"/>
  <c r="H386" i="1"/>
  <c r="I386" i="1"/>
  <c r="J386" i="1"/>
  <c r="K386" i="1"/>
  <c r="L386" i="1"/>
  <c r="M386" i="1"/>
  <c r="N386" i="1"/>
  <c r="O386" i="1"/>
  <c r="P386" i="1"/>
  <c r="Q386" i="1"/>
  <c r="R386" i="1"/>
  <c r="S386" i="1"/>
  <c r="T386" i="1"/>
  <c r="U386" i="1"/>
  <c r="V386" i="1"/>
  <c r="W386" i="1"/>
  <c r="X386" i="1"/>
  <c r="Y386" i="1"/>
  <c r="Z386" i="1"/>
  <c r="AA386" i="1"/>
  <c r="AB386" i="1"/>
  <c r="AC386" i="1"/>
  <c r="AD386" i="1"/>
  <c r="AE386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S386" i="1"/>
  <c r="AT386" i="1"/>
  <c r="AU386" i="1"/>
  <c r="AV386" i="1"/>
  <c r="AW386" i="1"/>
  <c r="AX386" i="1"/>
  <c r="AY386" i="1"/>
  <c r="B386" i="1"/>
  <c r="C386" i="1"/>
  <c r="A387" i="1"/>
  <c r="G186" i="1"/>
  <c r="F187" i="1"/>
  <c r="BA187" i="1" l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DB187" i="1"/>
  <c r="DC187" i="1"/>
  <c r="DD187" i="1"/>
  <c r="DE187" i="1"/>
  <c r="DF187" i="1"/>
  <c r="DG187" i="1"/>
  <c r="DH187" i="1"/>
  <c r="DI187" i="1"/>
  <c r="DJ187" i="1"/>
  <c r="DK187" i="1"/>
  <c r="DL187" i="1"/>
  <c r="DM187" i="1"/>
  <c r="DN187" i="1"/>
  <c r="DO187" i="1"/>
  <c r="DP187" i="1"/>
  <c r="DQ187" i="1"/>
  <c r="DR187" i="1"/>
  <c r="DS187" i="1"/>
  <c r="DT187" i="1"/>
  <c r="DU187" i="1"/>
  <c r="DV187" i="1"/>
  <c r="DW187" i="1"/>
  <c r="DX187" i="1"/>
  <c r="DY187" i="1"/>
  <c r="DZ187" i="1"/>
  <c r="AZ387" i="1"/>
  <c r="BA387" i="1"/>
  <c r="BB387" i="1"/>
  <c r="BC387" i="1"/>
  <c r="BD387" i="1"/>
  <c r="BE387" i="1"/>
  <c r="BF387" i="1"/>
  <c r="BG387" i="1"/>
  <c r="BH387" i="1"/>
  <c r="BI387" i="1"/>
  <c r="BJ387" i="1"/>
  <c r="BK387" i="1"/>
  <c r="BL387" i="1"/>
  <c r="BM387" i="1"/>
  <c r="BN387" i="1"/>
  <c r="BO387" i="1"/>
  <c r="BP387" i="1"/>
  <c r="BQ387" i="1"/>
  <c r="BR387" i="1"/>
  <c r="BS387" i="1"/>
  <c r="BT387" i="1"/>
  <c r="BU387" i="1"/>
  <c r="BV387" i="1"/>
  <c r="BW387" i="1"/>
  <c r="BX387" i="1"/>
  <c r="BY387" i="1"/>
  <c r="BZ387" i="1"/>
  <c r="CA387" i="1"/>
  <c r="CB387" i="1"/>
  <c r="CC387" i="1"/>
  <c r="CD387" i="1"/>
  <c r="CE387" i="1"/>
  <c r="CF387" i="1"/>
  <c r="CG387" i="1"/>
  <c r="CH387" i="1"/>
  <c r="CI387" i="1"/>
  <c r="CJ387" i="1"/>
  <c r="CK387" i="1"/>
  <c r="CL387" i="1"/>
  <c r="CM387" i="1"/>
  <c r="CN387" i="1"/>
  <c r="CO387" i="1"/>
  <c r="CP387" i="1"/>
  <c r="CQ387" i="1"/>
  <c r="CR387" i="1"/>
  <c r="CS387" i="1"/>
  <c r="CT387" i="1"/>
  <c r="CU387" i="1"/>
  <c r="CV387" i="1"/>
  <c r="CW387" i="1"/>
  <c r="CX387" i="1"/>
  <c r="CY387" i="1"/>
  <c r="CZ387" i="1"/>
  <c r="DA387" i="1"/>
  <c r="DB387" i="1"/>
  <c r="DC387" i="1"/>
  <c r="DD387" i="1"/>
  <c r="DE387" i="1"/>
  <c r="DF387" i="1"/>
  <c r="DG387" i="1"/>
  <c r="DH387" i="1"/>
  <c r="DI387" i="1"/>
  <c r="DJ387" i="1"/>
  <c r="DK387" i="1"/>
  <c r="DL387" i="1"/>
  <c r="DM387" i="1"/>
  <c r="DN387" i="1"/>
  <c r="DO387" i="1"/>
  <c r="DP387" i="1"/>
  <c r="DQ387" i="1"/>
  <c r="DR387" i="1"/>
  <c r="DS387" i="1"/>
  <c r="DT387" i="1"/>
  <c r="DU387" i="1"/>
  <c r="DV387" i="1"/>
  <c r="DW387" i="1"/>
  <c r="DX387" i="1"/>
  <c r="DY387" i="1"/>
  <c r="DZ387" i="1"/>
  <c r="G203" i="3" a="1"/>
  <c r="G203" i="3" s="1"/>
  <c r="C203" i="3" a="1"/>
  <c r="C203" i="3" s="1"/>
  <c r="E203" i="3" s="1"/>
  <c r="B204" i="3"/>
  <c r="G202" i="3" a="1"/>
  <c r="G202" i="3" s="1"/>
  <c r="C202" i="3" a="1"/>
  <c r="C202" i="3" s="1"/>
  <c r="E202" i="3" s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I187" i="1"/>
  <c r="H187" i="1"/>
  <c r="D387" i="1"/>
  <c r="E387" i="1"/>
  <c r="F387" i="1"/>
  <c r="G387" i="1"/>
  <c r="H387" i="1"/>
  <c r="I387" i="1"/>
  <c r="J387" i="1"/>
  <c r="K387" i="1"/>
  <c r="L387" i="1"/>
  <c r="M387" i="1"/>
  <c r="N387" i="1"/>
  <c r="O387" i="1"/>
  <c r="P387" i="1"/>
  <c r="Q387" i="1"/>
  <c r="R387" i="1"/>
  <c r="S387" i="1"/>
  <c r="T387" i="1"/>
  <c r="U387" i="1"/>
  <c r="V387" i="1"/>
  <c r="W387" i="1"/>
  <c r="X387" i="1"/>
  <c r="Y387" i="1"/>
  <c r="Z387" i="1"/>
  <c r="AA387" i="1"/>
  <c r="AB387" i="1"/>
  <c r="AC387" i="1"/>
  <c r="AD387" i="1"/>
  <c r="AE387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S387" i="1"/>
  <c r="AT387" i="1"/>
  <c r="AU387" i="1"/>
  <c r="AV387" i="1"/>
  <c r="AW387" i="1"/>
  <c r="AX387" i="1"/>
  <c r="AY387" i="1"/>
  <c r="B387" i="1"/>
  <c r="C387" i="1"/>
  <c r="A388" i="1"/>
  <c r="G187" i="1"/>
  <c r="F188" i="1"/>
  <c r="BA188" i="1" l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DB188" i="1"/>
  <c r="DC188" i="1"/>
  <c r="DD188" i="1"/>
  <c r="DE188" i="1"/>
  <c r="DF188" i="1"/>
  <c r="DG188" i="1"/>
  <c r="DH188" i="1"/>
  <c r="DI188" i="1"/>
  <c r="DJ188" i="1"/>
  <c r="DK188" i="1"/>
  <c r="DL188" i="1"/>
  <c r="DM188" i="1"/>
  <c r="DN188" i="1"/>
  <c r="DO188" i="1"/>
  <c r="DP188" i="1"/>
  <c r="DQ188" i="1"/>
  <c r="DR188" i="1"/>
  <c r="DS188" i="1"/>
  <c r="DT188" i="1"/>
  <c r="DU188" i="1"/>
  <c r="DV188" i="1"/>
  <c r="DW188" i="1"/>
  <c r="DX188" i="1"/>
  <c r="DY188" i="1"/>
  <c r="DZ188" i="1"/>
  <c r="AZ388" i="1"/>
  <c r="BA388" i="1"/>
  <c r="BB388" i="1"/>
  <c r="BC388" i="1"/>
  <c r="BD388" i="1"/>
  <c r="BE388" i="1"/>
  <c r="BF388" i="1"/>
  <c r="BG388" i="1"/>
  <c r="BH388" i="1"/>
  <c r="BI388" i="1"/>
  <c r="BJ388" i="1"/>
  <c r="BK388" i="1"/>
  <c r="BL388" i="1"/>
  <c r="BM388" i="1"/>
  <c r="BN388" i="1"/>
  <c r="BO388" i="1"/>
  <c r="BP388" i="1"/>
  <c r="BQ388" i="1"/>
  <c r="BR388" i="1"/>
  <c r="BS388" i="1"/>
  <c r="BT388" i="1"/>
  <c r="BU388" i="1"/>
  <c r="BV388" i="1"/>
  <c r="BW388" i="1"/>
  <c r="BX388" i="1"/>
  <c r="BY388" i="1"/>
  <c r="BZ388" i="1"/>
  <c r="CA388" i="1"/>
  <c r="CB388" i="1"/>
  <c r="CC388" i="1"/>
  <c r="CD388" i="1"/>
  <c r="CE388" i="1"/>
  <c r="CF388" i="1"/>
  <c r="CG388" i="1"/>
  <c r="CH388" i="1"/>
  <c r="CI388" i="1"/>
  <c r="CJ388" i="1"/>
  <c r="CK388" i="1"/>
  <c r="CL388" i="1"/>
  <c r="CM388" i="1"/>
  <c r="CN388" i="1"/>
  <c r="CO388" i="1"/>
  <c r="CP388" i="1"/>
  <c r="CQ388" i="1"/>
  <c r="CR388" i="1"/>
  <c r="CS388" i="1"/>
  <c r="CT388" i="1"/>
  <c r="CU388" i="1"/>
  <c r="CV388" i="1"/>
  <c r="CW388" i="1"/>
  <c r="CX388" i="1"/>
  <c r="CY388" i="1"/>
  <c r="CZ388" i="1"/>
  <c r="DA388" i="1"/>
  <c r="DB388" i="1"/>
  <c r="DC388" i="1"/>
  <c r="DD388" i="1"/>
  <c r="DE388" i="1"/>
  <c r="DF388" i="1"/>
  <c r="DG388" i="1"/>
  <c r="DH388" i="1"/>
  <c r="DI388" i="1"/>
  <c r="DJ388" i="1"/>
  <c r="DK388" i="1"/>
  <c r="DL388" i="1"/>
  <c r="DM388" i="1"/>
  <c r="DN388" i="1"/>
  <c r="DO388" i="1"/>
  <c r="DP388" i="1"/>
  <c r="DQ388" i="1"/>
  <c r="DR388" i="1"/>
  <c r="DS388" i="1"/>
  <c r="DT388" i="1"/>
  <c r="DU388" i="1"/>
  <c r="DV388" i="1"/>
  <c r="DW388" i="1"/>
  <c r="DX388" i="1"/>
  <c r="DY388" i="1"/>
  <c r="DZ388" i="1"/>
  <c r="G204" i="3" a="1"/>
  <c r="G204" i="3" s="1"/>
  <c r="C204" i="3" a="1"/>
  <c r="C204" i="3" s="1"/>
  <c r="E204" i="3" s="1"/>
  <c r="B205" i="3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I188" i="1"/>
  <c r="H188" i="1"/>
  <c r="D388" i="1"/>
  <c r="E388" i="1"/>
  <c r="F388" i="1"/>
  <c r="G388" i="1"/>
  <c r="H388" i="1"/>
  <c r="I388" i="1"/>
  <c r="J388" i="1"/>
  <c r="K388" i="1"/>
  <c r="L388" i="1"/>
  <c r="M388" i="1"/>
  <c r="N388" i="1"/>
  <c r="O388" i="1"/>
  <c r="P388" i="1"/>
  <c r="Q388" i="1"/>
  <c r="R388" i="1"/>
  <c r="S388" i="1"/>
  <c r="T388" i="1"/>
  <c r="U388" i="1"/>
  <c r="V388" i="1"/>
  <c r="W388" i="1"/>
  <c r="X388" i="1"/>
  <c r="Y388" i="1"/>
  <c r="Z388" i="1"/>
  <c r="AA388" i="1"/>
  <c r="AB388" i="1"/>
  <c r="AC388" i="1"/>
  <c r="AD388" i="1"/>
  <c r="AE388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S388" i="1"/>
  <c r="AT388" i="1"/>
  <c r="AU388" i="1"/>
  <c r="AV388" i="1"/>
  <c r="AW388" i="1"/>
  <c r="AX388" i="1"/>
  <c r="AY388" i="1"/>
  <c r="B388" i="1"/>
  <c r="C388" i="1"/>
  <c r="A389" i="1"/>
  <c r="G188" i="1"/>
  <c r="F189" i="1"/>
  <c r="BA189" i="1" l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DB189" i="1"/>
  <c r="DC189" i="1"/>
  <c r="DD189" i="1"/>
  <c r="DE189" i="1"/>
  <c r="DF189" i="1"/>
  <c r="DG189" i="1"/>
  <c r="DH189" i="1"/>
  <c r="DI189" i="1"/>
  <c r="DJ189" i="1"/>
  <c r="DK189" i="1"/>
  <c r="DL189" i="1"/>
  <c r="DM189" i="1"/>
  <c r="DN189" i="1"/>
  <c r="DO189" i="1"/>
  <c r="DP189" i="1"/>
  <c r="DQ189" i="1"/>
  <c r="DR189" i="1"/>
  <c r="DS189" i="1"/>
  <c r="DT189" i="1"/>
  <c r="DU189" i="1"/>
  <c r="DV189" i="1"/>
  <c r="DW189" i="1"/>
  <c r="DX189" i="1"/>
  <c r="DY189" i="1"/>
  <c r="DZ189" i="1"/>
  <c r="AZ389" i="1"/>
  <c r="BA389" i="1"/>
  <c r="BB389" i="1"/>
  <c r="BC389" i="1"/>
  <c r="BD389" i="1"/>
  <c r="BE389" i="1"/>
  <c r="BF389" i="1"/>
  <c r="BG389" i="1"/>
  <c r="BH389" i="1"/>
  <c r="BI389" i="1"/>
  <c r="BJ389" i="1"/>
  <c r="BK389" i="1"/>
  <c r="BL389" i="1"/>
  <c r="BM389" i="1"/>
  <c r="BN389" i="1"/>
  <c r="BO389" i="1"/>
  <c r="BP389" i="1"/>
  <c r="BQ389" i="1"/>
  <c r="BR389" i="1"/>
  <c r="BS389" i="1"/>
  <c r="BT389" i="1"/>
  <c r="BU389" i="1"/>
  <c r="BV389" i="1"/>
  <c r="BW389" i="1"/>
  <c r="BX389" i="1"/>
  <c r="BY389" i="1"/>
  <c r="BZ389" i="1"/>
  <c r="CA389" i="1"/>
  <c r="CB389" i="1"/>
  <c r="CC389" i="1"/>
  <c r="CD389" i="1"/>
  <c r="CE389" i="1"/>
  <c r="CF389" i="1"/>
  <c r="CG389" i="1"/>
  <c r="CH389" i="1"/>
  <c r="CI389" i="1"/>
  <c r="CJ389" i="1"/>
  <c r="CK389" i="1"/>
  <c r="CL389" i="1"/>
  <c r="CM389" i="1"/>
  <c r="CN389" i="1"/>
  <c r="CO389" i="1"/>
  <c r="CP389" i="1"/>
  <c r="CQ389" i="1"/>
  <c r="CR389" i="1"/>
  <c r="CS389" i="1"/>
  <c r="CT389" i="1"/>
  <c r="CU389" i="1"/>
  <c r="CV389" i="1"/>
  <c r="CW389" i="1"/>
  <c r="CX389" i="1"/>
  <c r="CY389" i="1"/>
  <c r="CZ389" i="1"/>
  <c r="DA389" i="1"/>
  <c r="DB389" i="1"/>
  <c r="DC389" i="1"/>
  <c r="DD389" i="1"/>
  <c r="DE389" i="1"/>
  <c r="DF389" i="1"/>
  <c r="DG389" i="1"/>
  <c r="DH389" i="1"/>
  <c r="DI389" i="1"/>
  <c r="DJ389" i="1"/>
  <c r="DK389" i="1"/>
  <c r="DL389" i="1"/>
  <c r="DM389" i="1"/>
  <c r="DN389" i="1"/>
  <c r="DO389" i="1"/>
  <c r="DP389" i="1"/>
  <c r="DQ389" i="1"/>
  <c r="DR389" i="1"/>
  <c r="DS389" i="1"/>
  <c r="DT389" i="1"/>
  <c r="DU389" i="1"/>
  <c r="DV389" i="1"/>
  <c r="DW389" i="1"/>
  <c r="DX389" i="1"/>
  <c r="DY389" i="1"/>
  <c r="DZ389" i="1"/>
  <c r="G205" i="3" a="1"/>
  <c r="G205" i="3" s="1"/>
  <c r="C205" i="3" a="1"/>
  <c r="C205" i="3" s="1"/>
  <c r="E205" i="3" s="1"/>
  <c r="B206" i="3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I189" i="1"/>
  <c r="H189" i="1"/>
  <c r="D389" i="1"/>
  <c r="E389" i="1"/>
  <c r="F389" i="1"/>
  <c r="G389" i="1"/>
  <c r="H389" i="1"/>
  <c r="I389" i="1"/>
  <c r="J389" i="1"/>
  <c r="K389" i="1"/>
  <c r="L389" i="1"/>
  <c r="M389" i="1"/>
  <c r="N389" i="1"/>
  <c r="O389" i="1"/>
  <c r="P389" i="1"/>
  <c r="Q389" i="1"/>
  <c r="R389" i="1"/>
  <c r="S389" i="1"/>
  <c r="T389" i="1"/>
  <c r="U389" i="1"/>
  <c r="V389" i="1"/>
  <c r="W389" i="1"/>
  <c r="X389" i="1"/>
  <c r="Y389" i="1"/>
  <c r="Z389" i="1"/>
  <c r="AA389" i="1"/>
  <c r="AB389" i="1"/>
  <c r="AC389" i="1"/>
  <c r="AD389" i="1"/>
  <c r="AE389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S389" i="1"/>
  <c r="AT389" i="1"/>
  <c r="AU389" i="1"/>
  <c r="AV389" i="1"/>
  <c r="AW389" i="1"/>
  <c r="AX389" i="1"/>
  <c r="AY389" i="1"/>
  <c r="B389" i="1"/>
  <c r="C389" i="1"/>
  <c r="A390" i="1"/>
  <c r="G189" i="1"/>
  <c r="F190" i="1"/>
  <c r="BA190" i="1" l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DB190" i="1"/>
  <c r="DC190" i="1"/>
  <c r="DD190" i="1"/>
  <c r="DE190" i="1"/>
  <c r="DF190" i="1"/>
  <c r="DG190" i="1"/>
  <c r="DH190" i="1"/>
  <c r="DI190" i="1"/>
  <c r="DJ190" i="1"/>
  <c r="DK190" i="1"/>
  <c r="DL190" i="1"/>
  <c r="DM190" i="1"/>
  <c r="DN190" i="1"/>
  <c r="DO190" i="1"/>
  <c r="DP190" i="1"/>
  <c r="DQ190" i="1"/>
  <c r="DR190" i="1"/>
  <c r="DS190" i="1"/>
  <c r="DT190" i="1"/>
  <c r="DU190" i="1"/>
  <c r="DV190" i="1"/>
  <c r="DW190" i="1"/>
  <c r="DX190" i="1"/>
  <c r="DY190" i="1"/>
  <c r="DZ190" i="1"/>
  <c r="AZ390" i="1"/>
  <c r="BA390" i="1"/>
  <c r="BB390" i="1"/>
  <c r="BC390" i="1"/>
  <c r="BD390" i="1"/>
  <c r="BE390" i="1"/>
  <c r="BF390" i="1"/>
  <c r="BG390" i="1"/>
  <c r="BH390" i="1"/>
  <c r="BI390" i="1"/>
  <c r="BJ390" i="1"/>
  <c r="BK390" i="1"/>
  <c r="BL390" i="1"/>
  <c r="BM390" i="1"/>
  <c r="BN390" i="1"/>
  <c r="BO390" i="1"/>
  <c r="BP390" i="1"/>
  <c r="BQ390" i="1"/>
  <c r="BR390" i="1"/>
  <c r="BS390" i="1"/>
  <c r="BT390" i="1"/>
  <c r="BU390" i="1"/>
  <c r="BV390" i="1"/>
  <c r="BW390" i="1"/>
  <c r="BX390" i="1"/>
  <c r="BY390" i="1"/>
  <c r="BZ390" i="1"/>
  <c r="CA390" i="1"/>
  <c r="CB390" i="1"/>
  <c r="CC390" i="1"/>
  <c r="CD390" i="1"/>
  <c r="CE390" i="1"/>
  <c r="CF390" i="1"/>
  <c r="CG390" i="1"/>
  <c r="CH390" i="1"/>
  <c r="CI390" i="1"/>
  <c r="CJ390" i="1"/>
  <c r="CK390" i="1"/>
  <c r="CL390" i="1"/>
  <c r="CM390" i="1"/>
  <c r="CN390" i="1"/>
  <c r="CO390" i="1"/>
  <c r="CP390" i="1"/>
  <c r="CQ390" i="1"/>
  <c r="CR390" i="1"/>
  <c r="CS390" i="1"/>
  <c r="CT390" i="1"/>
  <c r="CU390" i="1"/>
  <c r="CV390" i="1"/>
  <c r="CW390" i="1"/>
  <c r="CX390" i="1"/>
  <c r="CY390" i="1"/>
  <c r="CZ390" i="1"/>
  <c r="DA390" i="1"/>
  <c r="DB390" i="1"/>
  <c r="DC390" i="1"/>
  <c r="DD390" i="1"/>
  <c r="DE390" i="1"/>
  <c r="DF390" i="1"/>
  <c r="DG390" i="1"/>
  <c r="DH390" i="1"/>
  <c r="DI390" i="1"/>
  <c r="DJ390" i="1"/>
  <c r="DK390" i="1"/>
  <c r="DL390" i="1"/>
  <c r="DM390" i="1"/>
  <c r="DN390" i="1"/>
  <c r="DO390" i="1"/>
  <c r="DP390" i="1"/>
  <c r="DQ390" i="1"/>
  <c r="DR390" i="1"/>
  <c r="DS390" i="1"/>
  <c r="DT390" i="1"/>
  <c r="DU390" i="1"/>
  <c r="DV390" i="1"/>
  <c r="DW390" i="1"/>
  <c r="DX390" i="1"/>
  <c r="DY390" i="1"/>
  <c r="DZ390" i="1"/>
  <c r="G206" i="3" a="1"/>
  <c r="G206" i="3" s="1"/>
  <c r="C206" i="3" a="1"/>
  <c r="C206" i="3" s="1"/>
  <c r="E206" i="3" s="1"/>
  <c r="B207" i="3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I190" i="1"/>
  <c r="H190" i="1"/>
  <c r="D390" i="1"/>
  <c r="E390" i="1"/>
  <c r="F390" i="1"/>
  <c r="G390" i="1"/>
  <c r="H390" i="1"/>
  <c r="I390" i="1"/>
  <c r="J390" i="1"/>
  <c r="K390" i="1"/>
  <c r="L390" i="1"/>
  <c r="M390" i="1"/>
  <c r="N390" i="1"/>
  <c r="O390" i="1"/>
  <c r="P390" i="1"/>
  <c r="Q390" i="1"/>
  <c r="R390" i="1"/>
  <c r="S390" i="1"/>
  <c r="T390" i="1"/>
  <c r="U390" i="1"/>
  <c r="V390" i="1"/>
  <c r="W390" i="1"/>
  <c r="X390" i="1"/>
  <c r="Y390" i="1"/>
  <c r="Z390" i="1"/>
  <c r="AA390" i="1"/>
  <c r="AB390" i="1"/>
  <c r="AC390" i="1"/>
  <c r="AD390" i="1"/>
  <c r="AE390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S390" i="1"/>
  <c r="AT390" i="1"/>
  <c r="AU390" i="1"/>
  <c r="AV390" i="1"/>
  <c r="AW390" i="1"/>
  <c r="AX390" i="1"/>
  <c r="AY390" i="1"/>
  <c r="B390" i="1"/>
  <c r="C390" i="1"/>
  <c r="A391" i="1"/>
  <c r="G190" i="1"/>
  <c r="F191" i="1"/>
  <c r="BA191" i="1" l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DB191" i="1"/>
  <c r="DC191" i="1"/>
  <c r="DD191" i="1"/>
  <c r="DE191" i="1"/>
  <c r="DF191" i="1"/>
  <c r="DG191" i="1"/>
  <c r="DH191" i="1"/>
  <c r="DI191" i="1"/>
  <c r="DJ191" i="1"/>
  <c r="DK191" i="1"/>
  <c r="DL191" i="1"/>
  <c r="DM191" i="1"/>
  <c r="DN191" i="1"/>
  <c r="DO191" i="1"/>
  <c r="DP191" i="1"/>
  <c r="DQ191" i="1"/>
  <c r="DR191" i="1"/>
  <c r="DS191" i="1"/>
  <c r="DT191" i="1"/>
  <c r="DU191" i="1"/>
  <c r="DV191" i="1"/>
  <c r="DW191" i="1"/>
  <c r="DX191" i="1"/>
  <c r="DY191" i="1"/>
  <c r="DZ191" i="1"/>
  <c r="AZ391" i="1"/>
  <c r="BA391" i="1"/>
  <c r="BB391" i="1"/>
  <c r="BC391" i="1"/>
  <c r="BD391" i="1"/>
  <c r="BE391" i="1"/>
  <c r="BF391" i="1"/>
  <c r="BG391" i="1"/>
  <c r="BH391" i="1"/>
  <c r="BI391" i="1"/>
  <c r="BJ391" i="1"/>
  <c r="BK391" i="1"/>
  <c r="BL391" i="1"/>
  <c r="BM391" i="1"/>
  <c r="BN391" i="1"/>
  <c r="BO391" i="1"/>
  <c r="BP391" i="1"/>
  <c r="BQ391" i="1"/>
  <c r="BR391" i="1"/>
  <c r="BS391" i="1"/>
  <c r="BT391" i="1"/>
  <c r="BU391" i="1"/>
  <c r="BV391" i="1"/>
  <c r="BW391" i="1"/>
  <c r="BX391" i="1"/>
  <c r="BY391" i="1"/>
  <c r="BZ391" i="1"/>
  <c r="CA391" i="1"/>
  <c r="CB391" i="1"/>
  <c r="CC391" i="1"/>
  <c r="CD391" i="1"/>
  <c r="CE391" i="1"/>
  <c r="CF391" i="1"/>
  <c r="CG391" i="1"/>
  <c r="CH391" i="1"/>
  <c r="CI391" i="1"/>
  <c r="CJ391" i="1"/>
  <c r="CK391" i="1"/>
  <c r="CL391" i="1"/>
  <c r="CM391" i="1"/>
  <c r="CN391" i="1"/>
  <c r="CO391" i="1"/>
  <c r="CP391" i="1"/>
  <c r="CQ391" i="1"/>
  <c r="CR391" i="1"/>
  <c r="CS391" i="1"/>
  <c r="CT391" i="1"/>
  <c r="CU391" i="1"/>
  <c r="CV391" i="1"/>
  <c r="CW391" i="1"/>
  <c r="CX391" i="1"/>
  <c r="CY391" i="1"/>
  <c r="CZ391" i="1"/>
  <c r="DA391" i="1"/>
  <c r="DB391" i="1"/>
  <c r="DC391" i="1"/>
  <c r="DD391" i="1"/>
  <c r="DE391" i="1"/>
  <c r="DF391" i="1"/>
  <c r="DG391" i="1"/>
  <c r="DH391" i="1"/>
  <c r="DI391" i="1"/>
  <c r="DJ391" i="1"/>
  <c r="DK391" i="1"/>
  <c r="DL391" i="1"/>
  <c r="DM391" i="1"/>
  <c r="DN391" i="1"/>
  <c r="DO391" i="1"/>
  <c r="DP391" i="1"/>
  <c r="DQ391" i="1"/>
  <c r="DR391" i="1"/>
  <c r="DS391" i="1"/>
  <c r="DT391" i="1"/>
  <c r="DU391" i="1"/>
  <c r="DV391" i="1"/>
  <c r="DW391" i="1"/>
  <c r="DX391" i="1"/>
  <c r="DY391" i="1"/>
  <c r="DZ391" i="1"/>
  <c r="G207" i="3" a="1"/>
  <c r="G207" i="3" s="1"/>
  <c r="C207" i="3" a="1"/>
  <c r="C207" i="3" s="1"/>
  <c r="E207" i="3" s="1"/>
  <c r="B208" i="3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I191" i="1"/>
  <c r="H191" i="1"/>
  <c r="D391" i="1"/>
  <c r="E391" i="1"/>
  <c r="F391" i="1"/>
  <c r="G391" i="1"/>
  <c r="H391" i="1"/>
  <c r="I391" i="1"/>
  <c r="J391" i="1"/>
  <c r="K391" i="1"/>
  <c r="L391" i="1"/>
  <c r="M391" i="1"/>
  <c r="N391" i="1"/>
  <c r="O391" i="1"/>
  <c r="P391" i="1"/>
  <c r="Q391" i="1"/>
  <c r="R391" i="1"/>
  <c r="S391" i="1"/>
  <c r="T391" i="1"/>
  <c r="U391" i="1"/>
  <c r="V391" i="1"/>
  <c r="W391" i="1"/>
  <c r="X391" i="1"/>
  <c r="Y391" i="1"/>
  <c r="Z391" i="1"/>
  <c r="AA391" i="1"/>
  <c r="AB391" i="1"/>
  <c r="AC391" i="1"/>
  <c r="AD391" i="1"/>
  <c r="AE391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S391" i="1"/>
  <c r="AT391" i="1"/>
  <c r="AU391" i="1"/>
  <c r="AV391" i="1"/>
  <c r="AW391" i="1"/>
  <c r="AX391" i="1"/>
  <c r="AY391" i="1"/>
  <c r="B391" i="1"/>
  <c r="C391" i="1"/>
  <c r="A392" i="1"/>
  <c r="G191" i="1"/>
  <c r="F192" i="1"/>
  <c r="BA192" i="1" l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DB192" i="1"/>
  <c r="DC192" i="1"/>
  <c r="DD192" i="1"/>
  <c r="DE192" i="1"/>
  <c r="DF192" i="1"/>
  <c r="DG192" i="1"/>
  <c r="DH192" i="1"/>
  <c r="DI192" i="1"/>
  <c r="DJ192" i="1"/>
  <c r="DK192" i="1"/>
  <c r="DL192" i="1"/>
  <c r="DM192" i="1"/>
  <c r="DN192" i="1"/>
  <c r="DO192" i="1"/>
  <c r="DP192" i="1"/>
  <c r="DQ192" i="1"/>
  <c r="DR192" i="1"/>
  <c r="DS192" i="1"/>
  <c r="DT192" i="1"/>
  <c r="DU192" i="1"/>
  <c r="DV192" i="1"/>
  <c r="DW192" i="1"/>
  <c r="DX192" i="1"/>
  <c r="DY192" i="1"/>
  <c r="DZ192" i="1"/>
  <c r="AZ392" i="1"/>
  <c r="BA392" i="1"/>
  <c r="BB392" i="1"/>
  <c r="BC392" i="1"/>
  <c r="BD392" i="1"/>
  <c r="BE392" i="1"/>
  <c r="BF392" i="1"/>
  <c r="BG392" i="1"/>
  <c r="BH392" i="1"/>
  <c r="BI392" i="1"/>
  <c r="BJ392" i="1"/>
  <c r="BK392" i="1"/>
  <c r="BL392" i="1"/>
  <c r="BM392" i="1"/>
  <c r="BN392" i="1"/>
  <c r="BO392" i="1"/>
  <c r="BP392" i="1"/>
  <c r="BQ392" i="1"/>
  <c r="BR392" i="1"/>
  <c r="BS392" i="1"/>
  <c r="BT392" i="1"/>
  <c r="BU392" i="1"/>
  <c r="BV392" i="1"/>
  <c r="BW392" i="1"/>
  <c r="BX392" i="1"/>
  <c r="BY392" i="1"/>
  <c r="BZ392" i="1"/>
  <c r="CA392" i="1"/>
  <c r="CB392" i="1"/>
  <c r="CC392" i="1"/>
  <c r="CD392" i="1"/>
  <c r="CE392" i="1"/>
  <c r="CF392" i="1"/>
  <c r="CG392" i="1"/>
  <c r="CH392" i="1"/>
  <c r="CI392" i="1"/>
  <c r="CJ392" i="1"/>
  <c r="CK392" i="1"/>
  <c r="CL392" i="1"/>
  <c r="CM392" i="1"/>
  <c r="CN392" i="1"/>
  <c r="CO392" i="1"/>
  <c r="CP392" i="1"/>
  <c r="CQ392" i="1"/>
  <c r="CR392" i="1"/>
  <c r="CS392" i="1"/>
  <c r="CT392" i="1"/>
  <c r="CU392" i="1"/>
  <c r="CV392" i="1"/>
  <c r="CW392" i="1"/>
  <c r="CX392" i="1"/>
  <c r="CY392" i="1"/>
  <c r="CZ392" i="1"/>
  <c r="DA392" i="1"/>
  <c r="DB392" i="1"/>
  <c r="DC392" i="1"/>
  <c r="DD392" i="1"/>
  <c r="DE392" i="1"/>
  <c r="DF392" i="1"/>
  <c r="DG392" i="1"/>
  <c r="DH392" i="1"/>
  <c r="DI392" i="1"/>
  <c r="DJ392" i="1"/>
  <c r="DK392" i="1"/>
  <c r="DL392" i="1"/>
  <c r="DM392" i="1"/>
  <c r="DN392" i="1"/>
  <c r="DO392" i="1"/>
  <c r="DP392" i="1"/>
  <c r="DQ392" i="1"/>
  <c r="DR392" i="1"/>
  <c r="DS392" i="1"/>
  <c r="DT392" i="1"/>
  <c r="DU392" i="1"/>
  <c r="DV392" i="1"/>
  <c r="DW392" i="1"/>
  <c r="DX392" i="1"/>
  <c r="DY392" i="1"/>
  <c r="DZ392" i="1"/>
  <c r="G208" i="3" a="1"/>
  <c r="G208" i="3" s="1"/>
  <c r="C208" i="3" a="1"/>
  <c r="C208" i="3" s="1"/>
  <c r="E208" i="3" s="1"/>
  <c r="B209" i="3"/>
  <c r="B210" i="3" s="1"/>
  <c r="B211" i="3" s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I192" i="1"/>
  <c r="H192" i="1"/>
  <c r="D392" i="1"/>
  <c r="E392" i="1"/>
  <c r="F392" i="1"/>
  <c r="G392" i="1"/>
  <c r="H392" i="1"/>
  <c r="I392" i="1"/>
  <c r="J392" i="1"/>
  <c r="K392" i="1"/>
  <c r="L392" i="1"/>
  <c r="M392" i="1"/>
  <c r="N392" i="1"/>
  <c r="O392" i="1"/>
  <c r="P392" i="1"/>
  <c r="Q392" i="1"/>
  <c r="R392" i="1"/>
  <c r="S392" i="1"/>
  <c r="T392" i="1"/>
  <c r="U392" i="1"/>
  <c r="V392" i="1"/>
  <c r="W392" i="1"/>
  <c r="X392" i="1"/>
  <c r="Y392" i="1"/>
  <c r="Z392" i="1"/>
  <c r="AA392" i="1"/>
  <c r="AB392" i="1"/>
  <c r="AC392" i="1"/>
  <c r="AD392" i="1"/>
  <c r="AE392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S392" i="1"/>
  <c r="AT392" i="1"/>
  <c r="AU392" i="1"/>
  <c r="AV392" i="1"/>
  <c r="AW392" i="1"/>
  <c r="AX392" i="1"/>
  <c r="AY392" i="1"/>
  <c r="B392" i="1"/>
  <c r="C392" i="1"/>
  <c r="A393" i="1"/>
  <c r="G192" i="1"/>
  <c r="F193" i="1"/>
  <c r="B212" i="3" l="1"/>
  <c r="G211" i="3" a="1"/>
  <c r="G211" i="3" s="1"/>
  <c r="C211" i="3" a="1"/>
  <c r="C211" i="3" s="1"/>
  <c r="E211" i="3" s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DB193" i="1"/>
  <c r="DC193" i="1"/>
  <c r="DD193" i="1"/>
  <c r="DE193" i="1"/>
  <c r="DF193" i="1"/>
  <c r="DG193" i="1"/>
  <c r="DH193" i="1"/>
  <c r="DI193" i="1"/>
  <c r="DJ193" i="1"/>
  <c r="DK193" i="1"/>
  <c r="DL193" i="1"/>
  <c r="DM193" i="1"/>
  <c r="DN193" i="1"/>
  <c r="DO193" i="1"/>
  <c r="DP193" i="1"/>
  <c r="DQ193" i="1"/>
  <c r="DR193" i="1"/>
  <c r="DS193" i="1"/>
  <c r="DT193" i="1"/>
  <c r="DU193" i="1"/>
  <c r="DV193" i="1"/>
  <c r="DW193" i="1"/>
  <c r="DX193" i="1"/>
  <c r="DY193" i="1"/>
  <c r="DZ193" i="1"/>
  <c r="AZ393" i="1"/>
  <c r="BA393" i="1"/>
  <c r="BB393" i="1"/>
  <c r="BC393" i="1"/>
  <c r="BD393" i="1"/>
  <c r="BE393" i="1"/>
  <c r="BF393" i="1"/>
  <c r="BG393" i="1"/>
  <c r="BH393" i="1"/>
  <c r="BI393" i="1"/>
  <c r="BJ393" i="1"/>
  <c r="BK393" i="1"/>
  <c r="BL393" i="1"/>
  <c r="BM393" i="1"/>
  <c r="BN393" i="1"/>
  <c r="BO393" i="1"/>
  <c r="BP393" i="1"/>
  <c r="BQ393" i="1"/>
  <c r="BR393" i="1"/>
  <c r="BS393" i="1"/>
  <c r="BT393" i="1"/>
  <c r="BU393" i="1"/>
  <c r="BV393" i="1"/>
  <c r="BW393" i="1"/>
  <c r="BX393" i="1"/>
  <c r="BY393" i="1"/>
  <c r="BZ393" i="1"/>
  <c r="CA393" i="1"/>
  <c r="CB393" i="1"/>
  <c r="CC393" i="1"/>
  <c r="CD393" i="1"/>
  <c r="CE393" i="1"/>
  <c r="CF393" i="1"/>
  <c r="CG393" i="1"/>
  <c r="CH393" i="1"/>
  <c r="CI393" i="1"/>
  <c r="CJ393" i="1"/>
  <c r="CK393" i="1"/>
  <c r="CL393" i="1"/>
  <c r="CM393" i="1"/>
  <c r="CN393" i="1"/>
  <c r="CO393" i="1"/>
  <c r="CP393" i="1"/>
  <c r="CQ393" i="1"/>
  <c r="CR393" i="1"/>
  <c r="CS393" i="1"/>
  <c r="CT393" i="1"/>
  <c r="CU393" i="1"/>
  <c r="CV393" i="1"/>
  <c r="CW393" i="1"/>
  <c r="CX393" i="1"/>
  <c r="CY393" i="1"/>
  <c r="CZ393" i="1"/>
  <c r="DA393" i="1"/>
  <c r="DB393" i="1"/>
  <c r="DC393" i="1"/>
  <c r="DD393" i="1"/>
  <c r="DE393" i="1"/>
  <c r="DF393" i="1"/>
  <c r="DG393" i="1"/>
  <c r="DH393" i="1"/>
  <c r="DI393" i="1"/>
  <c r="DJ393" i="1"/>
  <c r="DK393" i="1"/>
  <c r="DL393" i="1"/>
  <c r="DM393" i="1"/>
  <c r="DN393" i="1"/>
  <c r="DO393" i="1"/>
  <c r="DP393" i="1"/>
  <c r="DQ393" i="1"/>
  <c r="DR393" i="1"/>
  <c r="DS393" i="1"/>
  <c r="DT393" i="1"/>
  <c r="DU393" i="1"/>
  <c r="DV393" i="1"/>
  <c r="DW393" i="1"/>
  <c r="DX393" i="1"/>
  <c r="DY393" i="1"/>
  <c r="DZ393" i="1"/>
  <c r="G210" i="3" a="1"/>
  <c r="G210" i="3" s="1"/>
  <c r="C210" i="3" a="1"/>
  <c r="C210" i="3" s="1"/>
  <c r="E210" i="3" s="1"/>
  <c r="G209" i="3" a="1"/>
  <c r="G209" i="3" s="1"/>
  <c r="C209" i="3" a="1"/>
  <c r="C209" i="3" s="1"/>
  <c r="E209" i="3" s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I193" i="1"/>
  <c r="H193" i="1"/>
  <c r="D393" i="1"/>
  <c r="E393" i="1"/>
  <c r="F393" i="1"/>
  <c r="G393" i="1"/>
  <c r="H393" i="1"/>
  <c r="I393" i="1"/>
  <c r="J393" i="1"/>
  <c r="K393" i="1"/>
  <c r="L393" i="1"/>
  <c r="M393" i="1"/>
  <c r="N393" i="1"/>
  <c r="O393" i="1"/>
  <c r="P393" i="1"/>
  <c r="Q393" i="1"/>
  <c r="R393" i="1"/>
  <c r="S393" i="1"/>
  <c r="T393" i="1"/>
  <c r="U393" i="1"/>
  <c r="V393" i="1"/>
  <c r="W393" i="1"/>
  <c r="X393" i="1"/>
  <c r="Y393" i="1"/>
  <c r="Z393" i="1"/>
  <c r="AA393" i="1"/>
  <c r="AB393" i="1"/>
  <c r="AC393" i="1"/>
  <c r="AD393" i="1"/>
  <c r="AE393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S393" i="1"/>
  <c r="AT393" i="1"/>
  <c r="AU393" i="1"/>
  <c r="AV393" i="1"/>
  <c r="AW393" i="1"/>
  <c r="AX393" i="1"/>
  <c r="AY393" i="1"/>
  <c r="B393" i="1"/>
  <c r="C393" i="1"/>
  <c r="A394" i="1"/>
  <c r="G193" i="1"/>
  <c r="F194" i="1"/>
  <c r="G212" i="3" l="1" a="1"/>
  <c r="G212" i="3" s="1"/>
  <c r="C212" i="3" a="1"/>
  <c r="C212" i="3" s="1"/>
  <c r="E212" i="3" s="1"/>
  <c r="B213" i="3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DB194" i="1"/>
  <c r="DC194" i="1"/>
  <c r="DD194" i="1"/>
  <c r="DE194" i="1"/>
  <c r="DF194" i="1"/>
  <c r="DG194" i="1"/>
  <c r="DH194" i="1"/>
  <c r="DI194" i="1"/>
  <c r="DJ194" i="1"/>
  <c r="DK194" i="1"/>
  <c r="DL194" i="1"/>
  <c r="DM194" i="1"/>
  <c r="DN194" i="1"/>
  <c r="DO194" i="1"/>
  <c r="DP194" i="1"/>
  <c r="DQ194" i="1"/>
  <c r="DR194" i="1"/>
  <c r="DS194" i="1"/>
  <c r="DT194" i="1"/>
  <c r="DU194" i="1"/>
  <c r="DV194" i="1"/>
  <c r="DW194" i="1"/>
  <c r="DX194" i="1"/>
  <c r="DY194" i="1"/>
  <c r="DZ194" i="1"/>
  <c r="AZ394" i="1"/>
  <c r="BA394" i="1"/>
  <c r="BB394" i="1"/>
  <c r="BC394" i="1"/>
  <c r="BD394" i="1"/>
  <c r="BE394" i="1"/>
  <c r="BF394" i="1"/>
  <c r="BG394" i="1"/>
  <c r="BH394" i="1"/>
  <c r="BI394" i="1"/>
  <c r="BJ394" i="1"/>
  <c r="BK394" i="1"/>
  <c r="BL394" i="1"/>
  <c r="BM394" i="1"/>
  <c r="BN394" i="1"/>
  <c r="BO394" i="1"/>
  <c r="BP394" i="1"/>
  <c r="BQ394" i="1"/>
  <c r="BR394" i="1"/>
  <c r="BS394" i="1"/>
  <c r="BT394" i="1"/>
  <c r="BU394" i="1"/>
  <c r="BV394" i="1"/>
  <c r="BW394" i="1"/>
  <c r="BX394" i="1"/>
  <c r="BY394" i="1"/>
  <c r="BZ394" i="1"/>
  <c r="CA394" i="1"/>
  <c r="CB394" i="1"/>
  <c r="CC394" i="1"/>
  <c r="CD394" i="1"/>
  <c r="CE394" i="1"/>
  <c r="CF394" i="1"/>
  <c r="CG394" i="1"/>
  <c r="CH394" i="1"/>
  <c r="CI394" i="1"/>
  <c r="CJ394" i="1"/>
  <c r="CK394" i="1"/>
  <c r="CL394" i="1"/>
  <c r="CM394" i="1"/>
  <c r="CN394" i="1"/>
  <c r="CO394" i="1"/>
  <c r="CP394" i="1"/>
  <c r="CQ394" i="1"/>
  <c r="CR394" i="1"/>
  <c r="CS394" i="1"/>
  <c r="CT394" i="1"/>
  <c r="CU394" i="1"/>
  <c r="CV394" i="1"/>
  <c r="CW394" i="1"/>
  <c r="CX394" i="1"/>
  <c r="CY394" i="1"/>
  <c r="CZ394" i="1"/>
  <c r="DA394" i="1"/>
  <c r="DB394" i="1"/>
  <c r="DC394" i="1"/>
  <c r="DD394" i="1"/>
  <c r="DE394" i="1"/>
  <c r="DF394" i="1"/>
  <c r="DG394" i="1"/>
  <c r="DH394" i="1"/>
  <c r="DI394" i="1"/>
  <c r="DJ394" i="1"/>
  <c r="DK394" i="1"/>
  <c r="DL394" i="1"/>
  <c r="DM394" i="1"/>
  <c r="DN394" i="1"/>
  <c r="DO394" i="1"/>
  <c r="DP394" i="1"/>
  <c r="DQ394" i="1"/>
  <c r="DR394" i="1"/>
  <c r="DS394" i="1"/>
  <c r="DT394" i="1"/>
  <c r="DU394" i="1"/>
  <c r="DV394" i="1"/>
  <c r="DW394" i="1"/>
  <c r="DX394" i="1"/>
  <c r="DY394" i="1"/>
  <c r="DZ3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I194" i="1"/>
  <c r="H194" i="1"/>
  <c r="D394" i="1"/>
  <c r="E394" i="1"/>
  <c r="F394" i="1"/>
  <c r="G394" i="1"/>
  <c r="H394" i="1"/>
  <c r="I394" i="1"/>
  <c r="J394" i="1"/>
  <c r="K394" i="1"/>
  <c r="L394" i="1"/>
  <c r="M394" i="1"/>
  <c r="N394" i="1"/>
  <c r="O394" i="1"/>
  <c r="P394" i="1"/>
  <c r="Q394" i="1"/>
  <c r="R394" i="1"/>
  <c r="S394" i="1"/>
  <c r="T394" i="1"/>
  <c r="U394" i="1"/>
  <c r="V394" i="1"/>
  <c r="W394" i="1"/>
  <c r="X394" i="1"/>
  <c r="Y394" i="1"/>
  <c r="Z394" i="1"/>
  <c r="AA394" i="1"/>
  <c r="AB394" i="1"/>
  <c r="AC394" i="1"/>
  <c r="AD394" i="1"/>
  <c r="AE394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S394" i="1"/>
  <c r="AT394" i="1"/>
  <c r="AU394" i="1"/>
  <c r="AV394" i="1"/>
  <c r="AW394" i="1"/>
  <c r="AX394" i="1"/>
  <c r="AY394" i="1"/>
  <c r="B394" i="1"/>
  <c r="C394" i="1"/>
  <c r="A395" i="1"/>
  <c r="G194" i="1"/>
  <c r="F195" i="1"/>
  <c r="B214" i="3" l="1"/>
  <c r="G213" i="3" a="1"/>
  <c r="G213" i="3" s="1"/>
  <c r="C213" i="3" a="1"/>
  <c r="C213" i="3" s="1"/>
  <c r="E213" i="3" s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DB195" i="1"/>
  <c r="DC195" i="1"/>
  <c r="DD195" i="1"/>
  <c r="DE195" i="1"/>
  <c r="DF195" i="1"/>
  <c r="DG195" i="1"/>
  <c r="DH195" i="1"/>
  <c r="DI195" i="1"/>
  <c r="DJ195" i="1"/>
  <c r="DK195" i="1"/>
  <c r="DL195" i="1"/>
  <c r="DM195" i="1"/>
  <c r="DN195" i="1"/>
  <c r="DO195" i="1"/>
  <c r="DP195" i="1"/>
  <c r="DQ195" i="1"/>
  <c r="DR195" i="1"/>
  <c r="DS195" i="1"/>
  <c r="DT195" i="1"/>
  <c r="DU195" i="1"/>
  <c r="DV195" i="1"/>
  <c r="DW195" i="1"/>
  <c r="DX195" i="1"/>
  <c r="DY195" i="1"/>
  <c r="DZ195" i="1"/>
  <c r="AZ395" i="1"/>
  <c r="BA395" i="1"/>
  <c r="BB395" i="1"/>
  <c r="BC395" i="1"/>
  <c r="BD395" i="1"/>
  <c r="BE395" i="1"/>
  <c r="BF395" i="1"/>
  <c r="BG395" i="1"/>
  <c r="BH395" i="1"/>
  <c r="BI395" i="1"/>
  <c r="BJ395" i="1"/>
  <c r="BK395" i="1"/>
  <c r="BL395" i="1"/>
  <c r="BM395" i="1"/>
  <c r="BN395" i="1"/>
  <c r="BO395" i="1"/>
  <c r="BP395" i="1"/>
  <c r="BQ395" i="1"/>
  <c r="BR395" i="1"/>
  <c r="BS395" i="1"/>
  <c r="BT395" i="1"/>
  <c r="BU395" i="1"/>
  <c r="BV395" i="1"/>
  <c r="BW395" i="1"/>
  <c r="BX395" i="1"/>
  <c r="BY395" i="1"/>
  <c r="BZ395" i="1"/>
  <c r="CA395" i="1"/>
  <c r="CB395" i="1"/>
  <c r="CC395" i="1"/>
  <c r="CD395" i="1"/>
  <c r="CE395" i="1"/>
  <c r="CF395" i="1"/>
  <c r="CG395" i="1"/>
  <c r="CH395" i="1"/>
  <c r="CI395" i="1"/>
  <c r="CJ395" i="1"/>
  <c r="CK395" i="1"/>
  <c r="CL395" i="1"/>
  <c r="CM395" i="1"/>
  <c r="CN395" i="1"/>
  <c r="CO395" i="1"/>
  <c r="CP395" i="1"/>
  <c r="CQ395" i="1"/>
  <c r="CR395" i="1"/>
  <c r="CS395" i="1"/>
  <c r="CT395" i="1"/>
  <c r="CU395" i="1"/>
  <c r="CV395" i="1"/>
  <c r="CW395" i="1"/>
  <c r="CX395" i="1"/>
  <c r="CY395" i="1"/>
  <c r="CZ395" i="1"/>
  <c r="DA395" i="1"/>
  <c r="DB395" i="1"/>
  <c r="DC395" i="1"/>
  <c r="DD395" i="1"/>
  <c r="DE395" i="1"/>
  <c r="DF395" i="1"/>
  <c r="DG395" i="1"/>
  <c r="DH395" i="1"/>
  <c r="DI395" i="1"/>
  <c r="DJ395" i="1"/>
  <c r="DK395" i="1"/>
  <c r="DL395" i="1"/>
  <c r="DM395" i="1"/>
  <c r="DN395" i="1"/>
  <c r="DO395" i="1"/>
  <c r="DP395" i="1"/>
  <c r="DQ395" i="1"/>
  <c r="DR395" i="1"/>
  <c r="DS395" i="1"/>
  <c r="DT395" i="1"/>
  <c r="DU395" i="1"/>
  <c r="DV395" i="1"/>
  <c r="DW395" i="1"/>
  <c r="DX395" i="1"/>
  <c r="DY395" i="1"/>
  <c r="DZ3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I195" i="1"/>
  <c r="H195" i="1"/>
  <c r="D395" i="1"/>
  <c r="E395" i="1"/>
  <c r="F395" i="1"/>
  <c r="G395" i="1"/>
  <c r="H395" i="1"/>
  <c r="I395" i="1"/>
  <c r="J395" i="1"/>
  <c r="K395" i="1"/>
  <c r="L395" i="1"/>
  <c r="M395" i="1"/>
  <c r="N395" i="1"/>
  <c r="O395" i="1"/>
  <c r="P395" i="1"/>
  <c r="Q395" i="1"/>
  <c r="R395" i="1"/>
  <c r="S395" i="1"/>
  <c r="T395" i="1"/>
  <c r="U395" i="1"/>
  <c r="V395" i="1"/>
  <c r="W395" i="1"/>
  <c r="X395" i="1"/>
  <c r="Y395" i="1"/>
  <c r="Z395" i="1"/>
  <c r="AA395" i="1"/>
  <c r="AB395" i="1"/>
  <c r="AC395" i="1"/>
  <c r="AD395" i="1"/>
  <c r="AE395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S395" i="1"/>
  <c r="AT395" i="1"/>
  <c r="AU395" i="1"/>
  <c r="AV395" i="1"/>
  <c r="AW395" i="1"/>
  <c r="AX395" i="1"/>
  <c r="AY395" i="1"/>
  <c r="B395" i="1"/>
  <c r="C395" i="1"/>
  <c r="A396" i="1"/>
  <c r="G195" i="1"/>
  <c r="F196" i="1"/>
  <c r="C214" i="3" l="1" a="1"/>
  <c r="C214" i="3" s="1"/>
  <c r="E214" i="3" s="1"/>
  <c r="G214" i="3" a="1"/>
  <c r="G214" i="3" s="1"/>
  <c r="B215" i="3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DB196" i="1"/>
  <c r="DC196" i="1"/>
  <c r="DD196" i="1"/>
  <c r="DE196" i="1"/>
  <c r="DF196" i="1"/>
  <c r="DG196" i="1"/>
  <c r="DH196" i="1"/>
  <c r="DI196" i="1"/>
  <c r="DJ196" i="1"/>
  <c r="DK196" i="1"/>
  <c r="DL196" i="1"/>
  <c r="DM196" i="1"/>
  <c r="DN196" i="1"/>
  <c r="DO196" i="1"/>
  <c r="DP196" i="1"/>
  <c r="DQ196" i="1"/>
  <c r="DR196" i="1"/>
  <c r="DS196" i="1"/>
  <c r="DT196" i="1"/>
  <c r="DU196" i="1"/>
  <c r="DV196" i="1"/>
  <c r="DW196" i="1"/>
  <c r="DX196" i="1"/>
  <c r="DY196" i="1"/>
  <c r="DZ196" i="1"/>
  <c r="AZ396" i="1"/>
  <c r="BA396" i="1"/>
  <c r="BB396" i="1"/>
  <c r="BC396" i="1"/>
  <c r="BD396" i="1"/>
  <c r="BE396" i="1"/>
  <c r="BF396" i="1"/>
  <c r="BG396" i="1"/>
  <c r="BH396" i="1"/>
  <c r="BI396" i="1"/>
  <c r="BJ396" i="1"/>
  <c r="BK396" i="1"/>
  <c r="BL396" i="1"/>
  <c r="BM396" i="1"/>
  <c r="BN396" i="1"/>
  <c r="BO396" i="1"/>
  <c r="BP396" i="1"/>
  <c r="BQ396" i="1"/>
  <c r="BR396" i="1"/>
  <c r="BS396" i="1"/>
  <c r="BT396" i="1"/>
  <c r="BU396" i="1"/>
  <c r="BV396" i="1"/>
  <c r="BW396" i="1"/>
  <c r="BX396" i="1"/>
  <c r="BY396" i="1"/>
  <c r="BZ396" i="1"/>
  <c r="CA396" i="1"/>
  <c r="CB396" i="1"/>
  <c r="CC396" i="1"/>
  <c r="CD396" i="1"/>
  <c r="CE396" i="1"/>
  <c r="CF396" i="1"/>
  <c r="CG396" i="1"/>
  <c r="CH396" i="1"/>
  <c r="CI396" i="1"/>
  <c r="CJ396" i="1"/>
  <c r="CK396" i="1"/>
  <c r="CL396" i="1"/>
  <c r="CM396" i="1"/>
  <c r="CN396" i="1"/>
  <c r="CO396" i="1"/>
  <c r="CP396" i="1"/>
  <c r="CQ396" i="1"/>
  <c r="CR396" i="1"/>
  <c r="CS396" i="1"/>
  <c r="CT396" i="1"/>
  <c r="CU396" i="1"/>
  <c r="CV396" i="1"/>
  <c r="CW396" i="1"/>
  <c r="CX396" i="1"/>
  <c r="CY396" i="1"/>
  <c r="CZ396" i="1"/>
  <c r="DA396" i="1"/>
  <c r="DB396" i="1"/>
  <c r="DC396" i="1"/>
  <c r="DD396" i="1"/>
  <c r="DE396" i="1"/>
  <c r="DF396" i="1"/>
  <c r="DG396" i="1"/>
  <c r="DH396" i="1"/>
  <c r="DI396" i="1"/>
  <c r="DJ396" i="1"/>
  <c r="DK396" i="1"/>
  <c r="DL396" i="1"/>
  <c r="DM396" i="1"/>
  <c r="DN396" i="1"/>
  <c r="DO396" i="1"/>
  <c r="DP396" i="1"/>
  <c r="DQ396" i="1"/>
  <c r="DR396" i="1"/>
  <c r="DS396" i="1"/>
  <c r="DT396" i="1"/>
  <c r="DU396" i="1"/>
  <c r="DV396" i="1"/>
  <c r="DW396" i="1"/>
  <c r="DX396" i="1"/>
  <c r="DY396" i="1"/>
  <c r="DZ3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I196" i="1"/>
  <c r="H196" i="1"/>
  <c r="D396" i="1"/>
  <c r="E396" i="1"/>
  <c r="F396" i="1"/>
  <c r="G396" i="1"/>
  <c r="H396" i="1"/>
  <c r="I396" i="1"/>
  <c r="J396" i="1"/>
  <c r="K396" i="1"/>
  <c r="L396" i="1"/>
  <c r="M396" i="1"/>
  <c r="N396" i="1"/>
  <c r="O396" i="1"/>
  <c r="P396" i="1"/>
  <c r="Q396" i="1"/>
  <c r="R396" i="1"/>
  <c r="S396" i="1"/>
  <c r="T396" i="1"/>
  <c r="U396" i="1"/>
  <c r="V396" i="1"/>
  <c r="W396" i="1"/>
  <c r="X396" i="1"/>
  <c r="Y396" i="1"/>
  <c r="Z396" i="1"/>
  <c r="AA396" i="1"/>
  <c r="AB396" i="1"/>
  <c r="AC396" i="1"/>
  <c r="AD396" i="1"/>
  <c r="AE396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S396" i="1"/>
  <c r="AT396" i="1"/>
  <c r="AU396" i="1"/>
  <c r="AV396" i="1"/>
  <c r="AW396" i="1"/>
  <c r="AX396" i="1"/>
  <c r="AY396" i="1"/>
  <c r="B396" i="1"/>
  <c r="C396" i="1"/>
  <c r="A397" i="1"/>
  <c r="G196" i="1"/>
  <c r="F197" i="1"/>
  <c r="G215" i="3" l="1" a="1"/>
  <c r="G215" i="3" s="1"/>
  <c r="B216" i="3"/>
  <c r="C215" i="3" a="1"/>
  <c r="C215" i="3" s="1"/>
  <c r="E215" i="3" s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DB197" i="1"/>
  <c r="DC197" i="1"/>
  <c r="DD197" i="1"/>
  <c r="DE197" i="1"/>
  <c r="DF197" i="1"/>
  <c r="DG197" i="1"/>
  <c r="DH197" i="1"/>
  <c r="DI197" i="1"/>
  <c r="DJ197" i="1"/>
  <c r="DK197" i="1"/>
  <c r="DL197" i="1"/>
  <c r="DM197" i="1"/>
  <c r="DN197" i="1"/>
  <c r="DO197" i="1"/>
  <c r="DP197" i="1"/>
  <c r="DQ197" i="1"/>
  <c r="DR197" i="1"/>
  <c r="DS197" i="1"/>
  <c r="DT197" i="1"/>
  <c r="DU197" i="1"/>
  <c r="DV197" i="1"/>
  <c r="DW197" i="1"/>
  <c r="DX197" i="1"/>
  <c r="DY197" i="1"/>
  <c r="DZ197" i="1"/>
  <c r="AZ397" i="1"/>
  <c r="BA397" i="1"/>
  <c r="BB397" i="1"/>
  <c r="BC397" i="1"/>
  <c r="BD397" i="1"/>
  <c r="BE397" i="1"/>
  <c r="BF397" i="1"/>
  <c r="BG397" i="1"/>
  <c r="BH397" i="1"/>
  <c r="BI397" i="1"/>
  <c r="BJ397" i="1"/>
  <c r="BK397" i="1"/>
  <c r="BL397" i="1"/>
  <c r="BM397" i="1"/>
  <c r="BN397" i="1"/>
  <c r="BO397" i="1"/>
  <c r="BP397" i="1"/>
  <c r="BQ397" i="1"/>
  <c r="BR397" i="1"/>
  <c r="BS397" i="1"/>
  <c r="BT397" i="1"/>
  <c r="BU397" i="1"/>
  <c r="BV397" i="1"/>
  <c r="BW397" i="1"/>
  <c r="BX397" i="1"/>
  <c r="BY397" i="1"/>
  <c r="BZ397" i="1"/>
  <c r="CA397" i="1"/>
  <c r="CB397" i="1"/>
  <c r="CC397" i="1"/>
  <c r="CD397" i="1"/>
  <c r="CE397" i="1"/>
  <c r="CF397" i="1"/>
  <c r="CG397" i="1"/>
  <c r="CH397" i="1"/>
  <c r="CI397" i="1"/>
  <c r="CJ397" i="1"/>
  <c r="CK397" i="1"/>
  <c r="CL397" i="1"/>
  <c r="CM397" i="1"/>
  <c r="CN397" i="1"/>
  <c r="CO397" i="1"/>
  <c r="CP397" i="1"/>
  <c r="CQ397" i="1"/>
  <c r="CR397" i="1"/>
  <c r="CS397" i="1"/>
  <c r="CT397" i="1"/>
  <c r="CU397" i="1"/>
  <c r="CV397" i="1"/>
  <c r="CW397" i="1"/>
  <c r="CX397" i="1"/>
  <c r="CY397" i="1"/>
  <c r="CZ397" i="1"/>
  <c r="DA397" i="1"/>
  <c r="DB397" i="1"/>
  <c r="DC397" i="1"/>
  <c r="DD397" i="1"/>
  <c r="DE397" i="1"/>
  <c r="DF397" i="1"/>
  <c r="DG397" i="1"/>
  <c r="DH397" i="1"/>
  <c r="DI397" i="1"/>
  <c r="DJ397" i="1"/>
  <c r="DK397" i="1"/>
  <c r="DL397" i="1"/>
  <c r="DM397" i="1"/>
  <c r="DN397" i="1"/>
  <c r="DO397" i="1"/>
  <c r="DP397" i="1"/>
  <c r="DQ397" i="1"/>
  <c r="DR397" i="1"/>
  <c r="DS397" i="1"/>
  <c r="DT397" i="1"/>
  <c r="DU397" i="1"/>
  <c r="DV397" i="1"/>
  <c r="DW397" i="1"/>
  <c r="DX397" i="1"/>
  <c r="DY397" i="1"/>
  <c r="DZ3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I197" i="1"/>
  <c r="H197" i="1"/>
  <c r="D397" i="1"/>
  <c r="E397" i="1"/>
  <c r="F397" i="1"/>
  <c r="G397" i="1"/>
  <c r="H397" i="1"/>
  <c r="I397" i="1"/>
  <c r="J397" i="1"/>
  <c r="K397" i="1"/>
  <c r="L397" i="1"/>
  <c r="M397" i="1"/>
  <c r="N397" i="1"/>
  <c r="O397" i="1"/>
  <c r="P397" i="1"/>
  <c r="Q397" i="1"/>
  <c r="R397" i="1"/>
  <c r="S397" i="1"/>
  <c r="T397" i="1"/>
  <c r="U397" i="1"/>
  <c r="V397" i="1"/>
  <c r="W397" i="1"/>
  <c r="X397" i="1"/>
  <c r="Y397" i="1"/>
  <c r="Z397" i="1"/>
  <c r="AA397" i="1"/>
  <c r="AB397" i="1"/>
  <c r="AC397" i="1"/>
  <c r="AD397" i="1"/>
  <c r="AE397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S397" i="1"/>
  <c r="AT397" i="1"/>
  <c r="AU397" i="1"/>
  <c r="AV397" i="1"/>
  <c r="AW397" i="1"/>
  <c r="AX397" i="1"/>
  <c r="AY397" i="1"/>
  <c r="B397" i="1"/>
  <c r="C397" i="1"/>
  <c r="A398" i="1"/>
  <c r="G197" i="1"/>
  <c r="F198" i="1"/>
  <c r="G216" i="3" l="1" a="1"/>
  <c r="G216" i="3" s="1"/>
  <c r="C216" i="3" a="1"/>
  <c r="C216" i="3" s="1"/>
  <c r="E216" i="3" s="1"/>
  <c r="B217" i="3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DB198" i="1"/>
  <c r="DC198" i="1"/>
  <c r="DD198" i="1"/>
  <c r="DE198" i="1"/>
  <c r="DF198" i="1"/>
  <c r="DG198" i="1"/>
  <c r="DH198" i="1"/>
  <c r="DI198" i="1"/>
  <c r="DJ198" i="1"/>
  <c r="DK198" i="1"/>
  <c r="DL198" i="1"/>
  <c r="DM198" i="1"/>
  <c r="DN198" i="1"/>
  <c r="DO198" i="1"/>
  <c r="DP198" i="1"/>
  <c r="DQ198" i="1"/>
  <c r="DR198" i="1"/>
  <c r="DS198" i="1"/>
  <c r="DT198" i="1"/>
  <c r="DU198" i="1"/>
  <c r="DV198" i="1"/>
  <c r="DW198" i="1"/>
  <c r="DX198" i="1"/>
  <c r="DY198" i="1"/>
  <c r="DZ198" i="1"/>
  <c r="AZ398" i="1"/>
  <c r="BA398" i="1"/>
  <c r="BB398" i="1"/>
  <c r="BC398" i="1"/>
  <c r="BD398" i="1"/>
  <c r="BE398" i="1"/>
  <c r="BF398" i="1"/>
  <c r="BG398" i="1"/>
  <c r="BH398" i="1"/>
  <c r="BI398" i="1"/>
  <c r="BJ398" i="1"/>
  <c r="BK398" i="1"/>
  <c r="BL398" i="1"/>
  <c r="BM398" i="1"/>
  <c r="BN398" i="1"/>
  <c r="BO398" i="1"/>
  <c r="BP398" i="1"/>
  <c r="BQ398" i="1"/>
  <c r="BR398" i="1"/>
  <c r="BS398" i="1"/>
  <c r="BT398" i="1"/>
  <c r="BU398" i="1"/>
  <c r="BV398" i="1"/>
  <c r="BW398" i="1"/>
  <c r="BX398" i="1"/>
  <c r="BY398" i="1"/>
  <c r="BZ398" i="1"/>
  <c r="CA398" i="1"/>
  <c r="CB398" i="1"/>
  <c r="CC398" i="1"/>
  <c r="CD398" i="1"/>
  <c r="CE398" i="1"/>
  <c r="CF398" i="1"/>
  <c r="CG398" i="1"/>
  <c r="CH398" i="1"/>
  <c r="CI398" i="1"/>
  <c r="CJ398" i="1"/>
  <c r="CK398" i="1"/>
  <c r="CL398" i="1"/>
  <c r="CM398" i="1"/>
  <c r="CN398" i="1"/>
  <c r="CO398" i="1"/>
  <c r="CP398" i="1"/>
  <c r="CQ398" i="1"/>
  <c r="CR398" i="1"/>
  <c r="CS398" i="1"/>
  <c r="CT398" i="1"/>
  <c r="CU398" i="1"/>
  <c r="CV398" i="1"/>
  <c r="CW398" i="1"/>
  <c r="CX398" i="1"/>
  <c r="CY398" i="1"/>
  <c r="CZ398" i="1"/>
  <c r="DA398" i="1"/>
  <c r="DB398" i="1"/>
  <c r="DC398" i="1"/>
  <c r="DD398" i="1"/>
  <c r="DE398" i="1"/>
  <c r="DF398" i="1"/>
  <c r="DG398" i="1"/>
  <c r="DH398" i="1"/>
  <c r="DI398" i="1"/>
  <c r="DJ398" i="1"/>
  <c r="DK398" i="1"/>
  <c r="DL398" i="1"/>
  <c r="DM398" i="1"/>
  <c r="DN398" i="1"/>
  <c r="DO398" i="1"/>
  <c r="DP398" i="1"/>
  <c r="DQ398" i="1"/>
  <c r="DR398" i="1"/>
  <c r="DS398" i="1"/>
  <c r="DT398" i="1"/>
  <c r="DU398" i="1"/>
  <c r="DV398" i="1"/>
  <c r="DW398" i="1"/>
  <c r="DX398" i="1"/>
  <c r="DY398" i="1"/>
  <c r="DZ3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I198" i="1"/>
  <c r="H198" i="1"/>
  <c r="D398" i="1"/>
  <c r="E398" i="1"/>
  <c r="F398" i="1"/>
  <c r="G398" i="1"/>
  <c r="H398" i="1"/>
  <c r="I398" i="1"/>
  <c r="J398" i="1"/>
  <c r="K398" i="1"/>
  <c r="L398" i="1"/>
  <c r="M398" i="1"/>
  <c r="N398" i="1"/>
  <c r="O398" i="1"/>
  <c r="P398" i="1"/>
  <c r="Q398" i="1"/>
  <c r="R398" i="1"/>
  <c r="S398" i="1"/>
  <c r="T398" i="1"/>
  <c r="U398" i="1"/>
  <c r="V398" i="1"/>
  <c r="W398" i="1"/>
  <c r="X398" i="1"/>
  <c r="Y398" i="1"/>
  <c r="Z398" i="1"/>
  <c r="AA398" i="1"/>
  <c r="AB398" i="1"/>
  <c r="AC398" i="1"/>
  <c r="AD398" i="1"/>
  <c r="AE398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S398" i="1"/>
  <c r="AT398" i="1"/>
  <c r="AU398" i="1"/>
  <c r="AV398" i="1"/>
  <c r="AW398" i="1"/>
  <c r="AX398" i="1"/>
  <c r="AY398" i="1"/>
  <c r="B398" i="1"/>
  <c r="C398" i="1"/>
  <c r="A399" i="1"/>
  <c r="G198" i="1"/>
  <c r="F199" i="1"/>
  <c r="C217" i="3" l="1" a="1"/>
  <c r="C217" i="3" s="1"/>
  <c r="E217" i="3" s="1"/>
  <c r="G217" i="3" a="1"/>
  <c r="G217" i="3" s="1"/>
  <c r="B218" i="3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DB199" i="1"/>
  <c r="DC199" i="1"/>
  <c r="DD199" i="1"/>
  <c r="DE199" i="1"/>
  <c r="DF199" i="1"/>
  <c r="DG199" i="1"/>
  <c r="DH199" i="1"/>
  <c r="DI199" i="1"/>
  <c r="DJ199" i="1"/>
  <c r="DK199" i="1"/>
  <c r="DL199" i="1"/>
  <c r="DM199" i="1"/>
  <c r="DN199" i="1"/>
  <c r="DO199" i="1"/>
  <c r="DP199" i="1"/>
  <c r="DQ199" i="1"/>
  <c r="DR199" i="1"/>
  <c r="DS199" i="1"/>
  <c r="DT199" i="1"/>
  <c r="DU199" i="1"/>
  <c r="DV199" i="1"/>
  <c r="DW199" i="1"/>
  <c r="DX199" i="1"/>
  <c r="DY199" i="1"/>
  <c r="DZ199" i="1"/>
  <c r="AZ399" i="1"/>
  <c r="BA399" i="1"/>
  <c r="BB399" i="1"/>
  <c r="BC399" i="1"/>
  <c r="BD399" i="1"/>
  <c r="BE399" i="1"/>
  <c r="BF399" i="1"/>
  <c r="BG399" i="1"/>
  <c r="BH399" i="1"/>
  <c r="BI399" i="1"/>
  <c r="BJ399" i="1"/>
  <c r="BK399" i="1"/>
  <c r="BL399" i="1"/>
  <c r="BM399" i="1"/>
  <c r="BN399" i="1"/>
  <c r="BO399" i="1"/>
  <c r="BP399" i="1"/>
  <c r="BQ399" i="1"/>
  <c r="BR399" i="1"/>
  <c r="BS399" i="1"/>
  <c r="BT399" i="1"/>
  <c r="BU399" i="1"/>
  <c r="BV399" i="1"/>
  <c r="BW399" i="1"/>
  <c r="BX399" i="1"/>
  <c r="BY399" i="1"/>
  <c r="BZ399" i="1"/>
  <c r="CA399" i="1"/>
  <c r="CB399" i="1"/>
  <c r="CC399" i="1"/>
  <c r="CD399" i="1"/>
  <c r="CE399" i="1"/>
  <c r="CF399" i="1"/>
  <c r="CG399" i="1"/>
  <c r="CH399" i="1"/>
  <c r="CI399" i="1"/>
  <c r="CJ399" i="1"/>
  <c r="CK399" i="1"/>
  <c r="CL399" i="1"/>
  <c r="CM399" i="1"/>
  <c r="CN399" i="1"/>
  <c r="CO399" i="1"/>
  <c r="CP399" i="1"/>
  <c r="CQ399" i="1"/>
  <c r="CR399" i="1"/>
  <c r="CS399" i="1"/>
  <c r="CT399" i="1"/>
  <c r="CU399" i="1"/>
  <c r="CV399" i="1"/>
  <c r="CW399" i="1"/>
  <c r="CX399" i="1"/>
  <c r="CY399" i="1"/>
  <c r="CZ399" i="1"/>
  <c r="DA399" i="1"/>
  <c r="DB399" i="1"/>
  <c r="DC399" i="1"/>
  <c r="DD399" i="1"/>
  <c r="DE399" i="1"/>
  <c r="DF399" i="1"/>
  <c r="DG399" i="1"/>
  <c r="DH399" i="1"/>
  <c r="DI399" i="1"/>
  <c r="DJ399" i="1"/>
  <c r="DK399" i="1"/>
  <c r="DL399" i="1"/>
  <c r="DM399" i="1"/>
  <c r="DN399" i="1"/>
  <c r="DO399" i="1"/>
  <c r="DP399" i="1"/>
  <c r="DQ399" i="1"/>
  <c r="DR399" i="1"/>
  <c r="DS399" i="1"/>
  <c r="DT399" i="1"/>
  <c r="DU399" i="1"/>
  <c r="DV399" i="1"/>
  <c r="DW399" i="1"/>
  <c r="DX399" i="1"/>
  <c r="DY399" i="1"/>
  <c r="DZ3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I199" i="1"/>
  <c r="H199" i="1"/>
  <c r="D399" i="1"/>
  <c r="E399" i="1"/>
  <c r="F399" i="1"/>
  <c r="G399" i="1"/>
  <c r="H399" i="1"/>
  <c r="I399" i="1"/>
  <c r="J399" i="1"/>
  <c r="K399" i="1"/>
  <c r="L399" i="1"/>
  <c r="M399" i="1"/>
  <c r="N399" i="1"/>
  <c r="O399" i="1"/>
  <c r="P399" i="1"/>
  <c r="Q399" i="1"/>
  <c r="R399" i="1"/>
  <c r="S399" i="1"/>
  <c r="T399" i="1"/>
  <c r="U399" i="1"/>
  <c r="V399" i="1"/>
  <c r="W399" i="1"/>
  <c r="X399" i="1"/>
  <c r="Y399" i="1"/>
  <c r="Z399" i="1"/>
  <c r="AA399" i="1"/>
  <c r="AB399" i="1"/>
  <c r="AC399" i="1"/>
  <c r="AD399" i="1"/>
  <c r="AE399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S399" i="1"/>
  <c r="AT399" i="1"/>
  <c r="AU399" i="1"/>
  <c r="AV399" i="1"/>
  <c r="AW399" i="1"/>
  <c r="AX399" i="1"/>
  <c r="AY399" i="1"/>
  <c r="B399" i="1"/>
  <c r="C399" i="1"/>
  <c r="A400" i="1"/>
  <c r="G199" i="1"/>
  <c r="F200" i="1"/>
  <c r="C218" i="3" l="1" a="1"/>
  <c r="C218" i="3" s="1"/>
  <c r="E218" i="3" s="1"/>
  <c r="G218" i="3" a="1"/>
  <c r="G218" i="3" s="1"/>
  <c r="B219" i="3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DB200" i="1"/>
  <c r="DC200" i="1"/>
  <c r="DD200" i="1"/>
  <c r="DE200" i="1"/>
  <c r="DF200" i="1"/>
  <c r="DG200" i="1"/>
  <c r="DH200" i="1"/>
  <c r="DI200" i="1"/>
  <c r="DJ200" i="1"/>
  <c r="DK200" i="1"/>
  <c r="DL200" i="1"/>
  <c r="DM200" i="1"/>
  <c r="DN200" i="1"/>
  <c r="DO200" i="1"/>
  <c r="DP200" i="1"/>
  <c r="DQ200" i="1"/>
  <c r="DR200" i="1"/>
  <c r="DS200" i="1"/>
  <c r="DT200" i="1"/>
  <c r="DU200" i="1"/>
  <c r="DV200" i="1"/>
  <c r="DW200" i="1"/>
  <c r="DX200" i="1"/>
  <c r="DY200" i="1"/>
  <c r="DZ200" i="1"/>
  <c r="AZ400" i="1"/>
  <c r="BA400" i="1"/>
  <c r="BB400" i="1"/>
  <c r="BC400" i="1"/>
  <c r="BD400" i="1"/>
  <c r="BE400" i="1"/>
  <c r="BF400" i="1"/>
  <c r="BG400" i="1"/>
  <c r="BH400" i="1"/>
  <c r="BI400" i="1"/>
  <c r="BJ400" i="1"/>
  <c r="BK400" i="1"/>
  <c r="BL400" i="1"/>
  <c r="BM400" i="1"/>
  <c r="BN400" i="1"/>
  <c r="BO400" i="1"/>
  <c r="BP400" i="1"/>
  <c r="BQ400" i="1"/>
  <c r="BR400" i="1"/>
  <c r="BS400" i="1"/>
  <c r="BT400" i="1"/>
  <c r="BU400" i="1"/>
  <c r="BV400" i="1"/>
  <c r="BW400" i="1"/>
  <c r="BX400" i="1"/>
  <c r="BY400" i="1"/>
  <c r="BZ400" i="1"/>
  <c r="CA400" i="1"/>
  <c r="CB400" i="1"/>
  <c r="CC400" i="1"/>
  <c r="CD400" i="1"/>
  <c r="CE400" i="1"/>
  <c r="CF400" i="1"/>
  <c r="CG400" i="1"/>
  <c r="CH400" i="1"/>
  <c r="CI400" i="1"/>
  <c r="CJ400" i="1"/>
  <c r="CK400" i="1"/>
  <c r="CL400" i="1"/>
  <c r="CM400" i="1"/>
  <c r="CN400" i="1"/>
  <c r="CO400" i="1"/>
  <c r="CP400" i="1"/>
  <c r="CQ400" i="1"/>
  <c r="CR400" i="1"/>
  <c r="CS400" i="1"/>
  <c r="CT400" i="1"/>
  <c r="CU400" i="1"/>
  <c r="CV400" i="1"/>
  <c r="CW400" i="1"/>
  <c r="CX400" i="1"/>
  <c r="CY400" i="1"/>
  <c r="CZ400" i="1"/>
  <c r="DA400" i="1"/>
  <c r="DB400" i="1"/>
  <c r="DC400" i="1"/>
  <c r="DD400" i="1"/>
  <c r="DE400" i="1"/>
  <c r="DF400" i="1"/>
  <c r="DG400" i="1"/>
  <c r="DH400" i="1"/>
  <c r="DI400" i="1"/>
  <c r="DJ400" i="1"/>
  <c r="DK400" i="1"/>
  <c r="DL400" i="1"/>
  <c r="DM400" i="1"/>
  <c r="DN400" i="1"/>
  <c r="DO400" i="1"/>
  <c r="DP400" i="1"/>
  <c r="DQ400" i="1"/>
  <c r="DR400" i="1"/>
  <c r="DS400" i="1"/>
  <c r="DT400" i="1"/>
  <c r="DU400" i="1"/>
  <c r="DV400" i="1"/>
  <c r="DW400" i="1"/>
  <c r="DX400" i="1"/>
  <c r="DY400" i="1"/>
  <c r="DZ400" i="1"/>
  <c r="G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I200" i="1"/>
  <c r="H200" i="1"/>
  <c r="D400" i="1"/>
  <c r="E400" i="1"/>
  <c r="F400" i="1"/>
  <c r="G400" i="1"/>
  <c r="H400" i="1"/>
  <c r="I400" i="1"/>
  <c r="J400" i="1"/>
  <c r="K400" i="1"/>
  <c r="L400" i="1"/>
  <c r="M400" i="1"/>
  <c r="N400" i="1"/>
  <c r="O400" i="1"/>
  <c r="P400" i="1"/>
  <c r="Q400" i="1"/>
  <c r="R400" i="1"/>
  <c r="S400" i="1"/>
  <c r="T400" i="1"/>
  <c r="U400" i="1"/>
  <c r="V400" i="1"/>
  <c r="W400" i="1"/>
  <c r="X400" i="1"/>
  <c r="Y400" i="1"/>
  <c r="Z400" i="1"/>
  <c r="AA400" i="1"/>
  <c r="AB400" i="1"/>
  <c r="AC400" i="1"/>
  <c r="AD400" i="1"/>
  <c r="AE400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S400" i="1"/>
  <c r="AT400" i="1"/>
  <c r="AU400" i="1"/>
  <c r="AV400" i="1"/>
  <c r="AW400" i="1"/>
  <c r="AX400" i="1"/>
  <c r="AY400" i="1"/>
  <c r="B400" i="1"/>
  <c r="C400" i="1"/>
  <c r="G219" i="3" l="1" a="1"/>
  <c r="G219" i="3" s="1"/>
  <c r="C219" i="3" a="1"/>
  <c r="C219" i="3" s="1"/>
  <c r="E219" i="3" s="1"/>
  <c r="B220" i="3"/>
  <c r="C220" i="3" l="1" a="1"/>
  <c r="C220" i="3" s="1"/>
  <c r="E220" i="3" s="1"/>
  <c r="B221" i="3"/>
  <c r="G220" i="3" a="1"/>
  <c r="G220" i="3" s="1"/>
  <c r="G221" i="3" l="1" a="1"/>
  <c r="G221" i="3" s="1"/>
  <c r="B222" i="3"/>
  <c r="C221" i="3" a="1"/>
  <c r="C221" i="3" s="1"/>
  <c r="E221" i="3" s="1"/>
  <c r="G222" i="3" l="1" a="1"/>
  <c r="G222" i="3" s="1"/>
  <c r="C222" i="3" a="1"/>
  <c r="C222" i="3" s="1"/>
  <c r="E222" i="3" s="1"/>
  <c r="B223" i="3"/>
  <c r="G223" i="3" l="1" a="1"/>
  <c r="G223" i="3" s="1"/>
  <c r="B224" i="3"/>
  <c r="C223" i="3" a="1"/>
  <c r="C223" i="3" s="1"/>
  <c r="E223" i="3" s="1"/>
  <c r="G224" i="3" l="1" a="1"/>
  <c r="G224" i="3" s="1"/>
  <c r="B225" i="3"/>
  <c r="C224" i="3" a="1"/>
  <c r="C224" i="3" s="1"/>
  <c r="E224" i="3" s="1"/>
  <c r="G225" i="3" l="1" a="1"/>
  <c r="G225" i="3" s="1"/>
  <c r="B226" i="3"/>
  <c r="C225" i="3" a="1"/>
  <c r="C225" i="3" s="1"/>
  <c r="E225" i="3" s="1"/>
  <c r="G226" i="3" l="1" a="1"/>
  <c r="G226" i="3" s="1"/>
  <c r="C226" i="3" a="1"/>
  <c r="C226" i="3" s="1"/>
  <c r="E226" i="3" s="1"/>
  <c r="B227" i="3"/>
  <c r="G227" i="3" l="1" a="1"/>
  <c r="G227" i="3" s="1"/>
  <c r="B228" i="3"/>
  <c r="C227" i="3" a="1"/>
  <c r="C227" i="3" s="1"/>
  <c r="E227" i="3" s="1"/>
  <c r="C228" i="3" l="1" a="1"/>
  <c r="C228" i="3" s="1"/>
  <c r="E228" i="3" s="1"/>
  <c r="B229" i="3"/>
  <c r="G228" i="3" a="1"/>
  <c r="G228" i="3" s="1"/>
  <c r="G229" i="3" l="1" a="1"/>
  <c r="G229" i="3" s="1"/>
  <c r="B230" i="3"/>
  <c r="C229" i="3" a="1"/>
  <c r="C229" i="3" s="1"/>
  <c r="E229" i="3" s="1"/>
  <c r="C230" i="3" l="1" a="1"/>
  <c r="C230" i="3" s="1"/>
  <c r="E230" i="3" s="1"/>
  <c r="B231" i="3"/>
  <c r="G230" i="3" a="1"/>
  <c r="G230" i="3" s="1"/>
  <c r="G231" i="3" l="1" a="1"/>
  <c r="G231" i="3" s="1"/>
  <c r="B232" i="3"/>
  <c r="C231" i="3" a="1"/>
  <c r="C231" i="3" s="1"/>
  <c r="E231" i="3" s="1"/>
  <c r="G232" i="3" l="1" a="1"/>
  <c r="G232" i="3" s="1"/>
  <c r="C232" i="3" a="1"/>
  <c r="C232" i="3" s="1"/>
  <c r="E232" i="3" s="1"/>
  <c r="B233" i="3"/>
  <c r="B234" i="3" l="1"/>
  <c r="G233" i="3" a="1"/>
  <c r="G233" i="3" s="1"/>
  <c r="C233" i="3" a="1"/>
  <c r="C233" i="3" s="1"/>
  <c r="E233" i="3" s="1"/>
  <c r="C234" i="3" l="1" a="1"/>
  <c r="C234" i="3" s="1"/>
  <c r="E234" i="3" s="1"/>
  <c r="G234" i="3" a="1"/>
  <c r="G234" i="3" s="1"/>
  <c r="B235" i="3"/>
  <c r="B236" i="3" l="1"/>
  <c r="C235" i="3" a="1"/>
  <c r="C235" i="3" s="1"/>
  <c r="E235" i="3" s="1"/>
  <c r="G235" i="3" a="1"/>
  <c r="G235" i="3" s="1"/>
  <c r="B237" i="3" l="1"/>
  <c r="G236" i="3" a="1"/>
  <c r="G236" i="3" s="1"/>
  <c r="C236" i="3" a="1"/>
  <c r="C236" i="3" s="1"/>
  <c r="E236" i="3" s="1"/>
  <c r="B238" i="3" l="1"/>
  <c r="G237" i="3" a="1"/>
  <c r="G237" i="3" s="1"/>
  <c r="C237" i="3" a="1"/>
  <c r="C237" i="3" s="1"/>
  <c r="E237" i="3" s="1"/>
  <c r="B239" i="3" l="1"/>
  <c r="G238" i="3" a="1"/>
  <c r="G238" i="3" s="1"/>
  <c r="C238" i="3" a="1"/>
  <c r="C238" i="3" s="1"/>
  <c r="E238" i="3" s="1"/>
  <c r="B240" i="3" l="1"/>
  <c r="G239" i="3" a="1"/>
  <c r="G239" i="3" s="1"/>
  <c r="C239" i="3" a="1"/>
  <c r="C239" i="3" s="1"/>
  <c r="E239" i="3" s="1"/>
  <c r="B241" i="3" l="1"/>
  <c r="G240" i="3" a="1"/>
  <c r="G240" i="3" s="1"/>
  <c r="C240" i="3" a="1"/>
  <c r="C240" i="3" s="1"/>
  <c r="E240" i="3" s="1"/>
  <c r="B242" i="3" l="1"/>
  <c r="C241" i="3" a="1"/>
  <c r="C241" i="3" s="1"/>
  <c r="E241" i="3" s="1"/>
  <c r="G241" i="3" a="1"/>
  <c r="G241" i="3" s="1"/>
  <c r="G242" i="3" l="1" a="1"/>
  <c r="G242" i="3" s="1"/>
  <c r="B243" i="3"/>
  <c r="C242" i="3" a="1"/>
  <c r="C242" i="3" s="1"/>
  <c r="E242" i="3" s="1"/>
  <c r="G243" i="3" l="1" a="1"/>
  <c r="G243" i="3" s="1"/>
  <c r="C243" i="3" a="1"/>
  <c r="C243" i="3" s="1"/>
  <c r="E243" i="3" s="1"/>
  <c r="B244" i="3"/>
  <c r="C244" i="3" l="1" a="1"/>
  <c r="C244" i="3" s="1"/>
  <c r="E244" i="3" s="1"/>
  <c r="B245" i="3"/>
  <c r="G244" i="3" a="1"/>
  <c r="G244" i="3" s="1"/>
  <c r="G245" i="3" l="1" a="1"/>
  <c r="G245" i="3" s="1"/>
  <c r="C245" i="3" a="1"/>
  <c r="C245" i="3" s="1"/>
  <c r="E245" i="3" s="1"/>
  <c r="B246" i="3"/>
  <c r="B247" i="3" l="1"/>
  <c r="G246" i="3" a="1"/>
  <c r="G246" i="3" s="1"/>
  <c r="C246" i="3" a="1"/>
  <c r="C246" i="3" s="1"/>
  <c r="E246" i="3" s="1"/>
  <c r="B248" i="3" l="1"/>
  <c r="G247" i="3" a="1"/>
  <c r="G247" i="3" s="1"/>
  <c r="C247" i="3" a="1"/>
  <c r="C247" i="3" s="1"/>
  <c r="E247" i="3" s="1"/>
  <c r="B249" i="3" l="1"/>
  <c r="C248" i="3" a="1"/>
  <c r="C248" i="3" s="1"/>
  <c r="E248" i="3" s="1"/>
  <c r="G248" i="3" a="1"/>
  <c r="G248" i="3" s="1"/>
  <c r="G249" i="3" l="1" a="1"/>
  <c r="G249" i="3" s="1"/>
  <c r="C249" i="3" a="1"/>
  <c r="C249" i="3" s="1"/>
  <c r="E249" i="3" s="1"/>
  <c r="B250" i="3"/>
  <c r="B251" i="3" l="1"/>
  <c r="G250" i="3" a="1"/>
  <c r="G250" i="3" s="1"/>
  <c r="C250" i="3" a="1"/>
  <c r="C250" i="3" s="1"/>
  <c r="E250" i="3" s="1"/>
  <c r="B252" i="3" l="1"/>
  <c r="G251" i="3" a="1"/>
  <c r="G251" i="3" s="1"/>
  <c r="C251" i="3" a="1"/>
  <c r="C251" i="3" s="1"/>
  <c r="E251" i="3" s="1"/>
  <c r="B253" i="3" l="1"/>
  <c r="G252" i="3" a="1"/>
  <c r="G252" i="3" s="1"/>
  <c r="C252" i="3" a="1"/>
  <c r="C252" i="3" s="1"/>
  <c r="E252" i="3" s="1"/>
  <c r="B254" i="3" l="1"/>
  <c r="G253" i="3" a="1"/>
  <c r="G253" i="3" s="1"/>
  <c r="C253" i="3" a="1"/>
  <c r="C253" i="3" s="1"/>
  <c r="E253" i="3" s="1"/>
  <c r="B255" i="3" l="1"/>
  <c r="G254" i="3" a="1"/>
  <c r="G254" i="3" s="1"/>
  <c r="C254" i="3" a="1"/>
  <c r="C254" i="3" s="1"/>
  <c r="E254" i="3" s="1"/>
  <c r="B256" i="3" l="1"/>
  <c r="G255" i="3" a="1"/>
  <c r="G255" i="3" s="1"/>
  <c r="C255" i="3" a="1"/>
  <c r="C255" i="3" s="1"/>
  <c r="E255" i="3" s="1"/>
  <c r="B257" i="3" l="1"/>
  <c r="G256" i="3" a="1"/>
  <c r="G256" i="3" s="1"/>
  <c r="C256" i="3" a="1"/>
  <c r="C256" i="3" s="1"/>
  <c r="E256" i="3" s="1"/>
  <c r="B258" i="3" l="1"/>
  <c r="G257" i="3" a="1"/>
  <c r="G257" i="3" s="1"/>
  <c r="C257" i="3" a="1"/>
  <c r="C257" i="3" s="1"/>
  <c r="E257" i="3" s="1"/>
  <c r="B259" i="3" l="1"/>
  <c r="G258" i="3" a="1"/>
  <c r="G258" i="3" s="1"/>
  <c r="C258" i="3" a="1"/>
  <c r="C258" i="3" s="1"/>
  <c r="E258" i="3" s="1"/>
  <c r="G259" i="3" l="1" a="1"/>
  <c r="G259" i="3" s="1"/>
  <c r="C259" i="3" a="1"/>
  <c r="C259" i="3" s="1"/>
  <c r="E259" i="3" s="1"/>
  <c r="B260" i="3"/>
  <c r="G260" i="3" l="1" a="1"/>
  <c r="G260" i="3" s="1"/>
  <c r="C260" i="3" a="1"/>
  <c r="C260" i="3" s="1"/>
  <c r="E260" i="3" s="1"/>
  <c r="B261" i="3"/>
  <c r="C261" i="3" l="1" a="1"/>
  <c r="C261" i="3" s="1"/>
  <c r="E261" i="3" s="1"/>
  <c r="B262" i="3"/>
  <c r="G261" i="3" a="1"/>
  <c r="G261" i="3" s="1"/>
  <c r="G262" i="3" l="1" a="1"/>
  <c r="G262" i="3" s="1"/>
  <c r="B263" i="3"/>
  <c r="C262" i="3" a="1"/>
  <c r="C262" i="3" s="1"/>
  <c r="E262" i="3" s="1"/>
  <c r="C263" i="3" l="1" a="1"/>
  <c r="C263" i="3" s="1"/>
  <c r="E263" i="3" s="1"/>
  <c r="B264" i="3"/>
  <c r="G263" i="3" a="1"/>
  <c r="G263" i="3" s="1"/>
  <c r="B265" i="3" l="1"/>
  <c r="G264" i="3" a="1"/>
  <c r="G264" i="3" s="1"/>
  <c r="C264" i="3" a="1"/>
  <c r="C264" i="3" s="1"/>
  <c r="E264" i="3" s="1"/>
  <c r="C265" i="3" l="1" a="1"/>
  <c r="C265" i="3" s="1"/>
  <c r="E265" i="3" s="1"/>
  <c r="B266" i="3"/>
  <c r="B267" i="3" s="1"/>
  <c r="G265" i="3" a="1"/>
  <c r="G265" i="3" s="1"/>
  <c r="G267" i="3" l="1" a="1"/>
  <c r="G267" i="3" s="1"/>
  <c r="C267" i="3" a="1"/>
  <c r="C267" i="3" s="1"/>
  <c r="E267" i="3" s="1"/>
  <c r="B268" i="3"/>
  <c r="G266" i="3" a="1"/>
  <c r="G266" i="3" s="1"/>
  <c r="C266" i="3" a="1"/>
  <c r="C266" i="3" s="1"/>
  <c r="E266" i="3" s="1"/>
  <c r="G268" i="3" l="1" a="1"/>
  <c r="G268" i="3" s="1"/>
  <c r="C268" i="3" a="1"/>
  <c r="C268" i="3" s="1"/>
  <c r="E268" i="3" s="1"/>
  <c r="B269" i="3"/>
  <c r="G269" i="3" l="1" a="1"/>
  <c r="G269" i="3" s="1"/>
  <c r="C269" i="3" a="1"/>
  <c r="C269" i="3" s="1"/>
  <c r="E269" i="3" s="1"/>
  <c r="B270" i="3"/>
  <c r="G270" i="3" l="1" a="1"/>
  <c r="G270" i="3" s="1"/>
  <c r="C270" i="3" a="1"/>
  <c r="C270" i="3" s="1"/>
  <c r="E270" i="3" s="1"/>
  <c r="B271" i="3"/>
  <c r="G271" i="3" l="1" a="1"/>
  <c r="G271" i="3" s="1"/>
  <c r="C271" i="3" a="1"/>
  <c r="C271" i="3" s="1"/>
  <c r="E271" i="3" s="1"/>
  <c r="B272" i="3"/>
  <c r="B273" i="3" l="1"/>
  <c r="G272" i="3" a="1"/>
  <c r="G272" i="3" s="1"/>
  <c r="C272" i="3" a="1"/>
  <c r="C272" i="3" s="1"/>
  <c r="E272" i="3" s="1"/>
  <c r="G273" i="3" l="1" a="1"/>
  <c r="G273" i="3" s="1"/>
  <c r="C273" i="3" a="1"/>
  <c r="C273" i="3" s="1"/>
  <c r="E273" i="3" s="1"/>
  <c r="B274" i="3"/>
  <c r="G274" i="3" l="1" a="1"/>
  <c r="G274" i="3" s="1"/>
  <c r="C274" i="3" a="1"/>
  <c r="C274" i="3" s="1"/>
  <c r="E274" i="3" s="1"/>
  <c r="B275" i="3"/>
  <c r="G275" i="3" l="1" a="1"/>
  <c r="G275" i="3" s="1"/>
  <c r="C275" i="3" a="1"/>
  <c r="C275" i="3" s="1"/>
  <c r="E275" i="3" s="1"/>
  <c r="B276" i="3"/>
  <c r="G276" i="3" l="1" a="1"/>
  <c r="G276" i="3" s="1"/>
  <c r="C276" i="3" a="1"/>
  <c r="C276" i="3" s="1"/>
  <c r="E276" i="3" s="1"/>
  <c r="B277" i="3"/>
  <c r="G277" i="3" l="1" a="1"/>
  <c r="G277" i="3" s="1"/>
  <c r="C277" i="3" a="1"/>
  <c r="C277" i="3" s="1"/>
  <c r="E277" i="3" s="1"/>
  <c r="B278" i="3"/>
  <c r="G278" i="3" l="1" a="1"/>
  <c r="G278" i="3" s="1"/>
  <c r="C278" i="3" a="1"/>
  <c r="C278" i="3" s="1"/>
  <c r="E278" i="3" s="1"/>
  <c r="B279" i="3"/>
  <c r="G279" i="3" l="1" a="1"/>
  <c r="G279" i="3" s="1"/>
  <c r="C279" i="3" a="1"/>
  <c r="C279" i="3" s="1"/>
  <c r="E279" i="3" s="1"/>
  <c r="B280" i="3"/>
  <c r="G280" i="3" l="1" a="1"/>
  <c r="G280" i="3" s="1"/>
  <c r="C280" i="3" a="1"/>
  <c r="C280" i="3" s="1"/>
  <c r="E280" i="3" s="1"/>
  <c r="B281" i="3"/>
  <c r="G281" i="3" l="1" a="1"/>
  <c r="G281" i="3" s="1"/>
  <c r="C281" i="3" a="1"/>
  <c r="C281" i="3" s="1"/>
  <c r="E281" i="3" s="1"/>
  <c r="B282" i="3"/>
  <c r="B283" i="3" l="1"/>
  <c r="G282" i="3" a="1"/>
  <c r="G282" i="3" s="1"/>
  <c r="C282" i="3" a="1"/>
  <c r="C282" i="3" s="1"/>
  <c r="E282" i="3" s="1"/>
  <c r="G283" i="3" l="1" a="1"/>
  <c r="G283" i="3" s="1"/>
  <c r="C283" i="3" a="1"/>
  <c r="C283" i="3" s="1"/>
  <c r="E283" i="3" s="1"/>
  <c r="B284" i="3"/>
  <c r="G284" i="3" l="1" a="1"/>
  <c r="G284" i="3" s="1"/>
  <c r="C284" i="3" a="1"/>
  <c r="C284" i="3" s="1"/>
  <c r="E284" i="3" s="1"/>
  <c r="B285" i="3"/>
  <c r="G285" i="3" l="1" a="1"/>
  <c r="G285" i="3" s="1"/>
  <c r="C285" i="3" a="1"/>
  <c r="C285" i="3" s="1"/>
  <c r="E285" i="3" s="1"/>
  <c r="B286" i="3"/>
  <c r="G286" i="3" l="1" a="1"/>
  <c r="G286" i="3" s="1"/>
  <c r="C286" i="3" a="1"/>
  <c r="C286" i="3" s="1"/>
  <c r="E286" i="3" s="1"/>
  <c r="B287" i="3"/>
  <c r="G287" i="3" l="1" a="1"/>
  <c r="G287" i="3" s="1"/>
  <c r="C287" i="3" a="1"/>
  <c r="C287" i="3" s="1"/>
  <c r="E287" i="3" s="1"/>
  <c r="B288" i="3"/>
  <c r="B289" i="3" s="1"/>
  <c r="G289" i="3" l="1" a="1"/>
  <c r="G289" i="3" s="1"/>
  <c r="C289" i="3" a="1"/>
  <c r="C289" i="3" s="1"/>
  <c r="E289" i="3" s="1"/>
  <c r="B290" i="3"/>
  <c r="G288" i="3" a="1"/>
  <c r="G288" i="3" s="1"/>
  <c r="C288" i="3" a="1"/>
  <c r="C288" i="3" s="1"/>
  <c r="E288" i="3" s="1"/>
  <c r="G290" i="3" l="1" a="1"/>
  <c r="G290" i="3" s="1"/>
  <c r="C290" i="3" a="1"/>
  <c r="C290" i="3" s="1"/>
  <c r="E290" i="3" s="1"/>
  <c r="B291" i="3"/>
  <c r="G291" i="3" l="1" a="1"/>
  <c r="G291" i="3" s="1"/>
  <c r="C291" i="3" a="1"/>
  <c r="C291" i="3" s="1"/>
  <c r="E291" i="3" s="1"/>
  <c r="B292" i="3"/>
  <c r="B293" i="3" s="1"/>
  <c r="B1245" i="3" l="1"/>
  <c r="G293" i="3" a="1"/>
  <c r="G293" i="3" s="1"/>
  <c r="C293" i="3" a="1"/>
  <c r="C293" i="3" s="1"/>
  <c r="E293" i="3" s="1"/>
  <c r="B294" i="3"/>
  <c r="G292" i="3" a="1"/>
  <c r="G292" i="3" s="1"/>
  <c r="C292" i="3" a="1"/>
  <c r="C292" i="3" s="1"/>
  <c r="E292" i="3" s="1"/>
  <c r="B1246" i="3" l="1"/>
  <c r="C1245" i="3" a="1"/>
  <c r="C1245" i="3" s="1"/>
  <c r="E1245" i="3" s="1"/>
  <c r="G1245" i="3" a="1"/>
  <c r="G1245" i="3" s="1"/>
  <c r="G294" i="3" a="1"/>
  <c r="G294" i="3" s="1"/>
  <c r="C294" i="3" a="1"/>
  <c r="C294" i="3" s="1"/>
  <c r="E294" i="3" s="1"/>
  <c r="B295" i="3"/>
  <c r="B1247" i="3" l="1"/>
  <c r="C1246" i="3" a="1"/>
  <c r="C1246" i="3" s="1"/>
  <c r="E1246" i="3" s="1"/>
  <c r="G1246" i="3" a="1"/>
  <c r="G1246" i="3" s="1"/>
  <c r="G295" i="3" a="1"/>
  <c r="G295" i="3" s="1"/>
  <c r="C295" i="3" a="1"/>
  <c r="C295" i="3" s="1"/>
  <c r="E295" i="3" s="1"/>
  <c r="B296" i="3"/>
  <c r="B1248" i="3" l="1"/>
  <c r="C1247" i="3" a="1"/>
  <c r="C1247" i="3" s="1"/>
  <c r="E1247" i="3" s="1"/>
  <c r="G1247" i="3" a="1"/>
  <c r="G1247" i="3" s="1"/>
  <c r="G296" i="3" a="1"/>
  <c r="G296" i="3" s="1"/>
  <c r="C296" i="3" a="1"/>
  <c r="C296" i="3" s="1"/>
  <c r="E296" i="3" s="1"/>
  <c r="B297" i="3"/>
  <c r="B1249" i="3" l="1"/>
  <c r="C1248" i="3" a="1"/>
  <c r="C1248" i="3" s="1"/>
  <c r="E1248" i="3" s="1"/>
  <c r="G1248" i="3" a="1"/>
  <c r="G1248" i="3" s="1"/>
  <c r="G297" i="3" a="1"/>
  <c r="G297" i="3" s="1"/>
  <c r="C297" i="3" a="1"/>
  <c r="C297" i="3" s="1"/>
  <c r="E297" i="3" s="1"/>
  <c r="B298" i="3"/>
  <c r="B1250" i="3" l="1"/>
  <c r="C1249" i="3" a="1"/>
  <c r="C1249" i="3" s="1"/>
  <c r="E1249" i="3" s="1"/>
  <c r="G1249" i="3" a="1"/>
  <c r="G1249" i="3" s="1"/>
  <c r="G298" i="3" a="1"/>
  <c r="G298" i="3" s="1"/>
  <c r="C298" i="3" a="1"/>
  <c r="C298" i="3" s="1"/>
  <c r="E298" i="3" s="1"/>
  <c r="B299" i="3"/>
  <c r="B1251" i="3" l="1"/>
  <c r="C1250" i="3" a="1"/>
  <c r="C1250" i="3" s="1"/>
  <c r="E1250" i="3" s="1"/>
  <c r="G1250" i="3" a="1"/>
  <c r="G1250" i="3" s="1"/>
  <c r="B300" i="3"/>
  <c r="G299" i="3" a="1"/>
  <c r="G299" i="3" s="1"/>
  <c r="C299" i="3" a="1"/>
  <c r="C299" i="3" s="1"/>
  <c r="E299" i="3" s="1"/>
  <c r="B1252" i="3" l="1"/>
  <c r="G1251" i="3" a="1"/>
  <c r="G1251" i="3" s="1"/>
  <c r="C1251" i="3" a="1"/>
  <c r="C1251" i="3" s="1"/>
  <c r="E1251" i="3" s="1"/>
  <c r="B301" i="3"/>
  <c r="G300" i="3" a="1"/>
  <c r="G300" i="3" s="1"/>
  <c r="C300" i="3" a="1"/>
  <c r="C300" i="3" s="1"/>
  <c r="E300" i="3" s="1"/>
  <c r="B1253" i="3" l="1"/>
  <c r="G1252" i="3" a="1"/>
  <c r="G1252" i="3" s="1"/>
  <c r="C1252" i="3" a="1"/>
  <c r="C1252" i="3" s="1"/>
  <c r="E1252" i="3" s="1"/>
  <c r="B302" i="3"/>
  <c r="G301" i="3" a="1"/>
  <c r="G301" i="3" s="1"/>
  <c r="C301" i="3" a="1"/>
  <c r="C301" i="3" s="1"/>
  <c r="E301" i="3" s="1"/>
  <c r="B1254" i="3" l="1"/>
  <c r="G1253" i="3" a="1"/>
  <c r="G1253" i="3" s="1"/>
  <c r="C1253" i="3" a="1"/>
  <c r="C1253" i="3" s="1"/>
  <c r="E1253" i="3" s="1"/>
  <c r="G302" i="3" a="1"/>
  <c r="G302" i="3" s="1"/>
  <c r="C302" i="3" a="1"/>
  <c r="C302" i="3" s="1"/>
  <c r="E302" i="3" s="1"/>
  <c r="B303" i="3"/>
  <c r="B1255" i="3" l="1"/>
  <c r="G1254" i="3" a="1"/>
  <c r="G1254" i="3" s="1"/>
  <c r="C1254" i="3" a="1"/>
  <c r="C1254" i="3" s="1"/>
  <c r="E1254" i="3" s="1"/>
  <c r="G303" i="3" a="1"/>
  <c r="G303" i="3" s="1"/>
  <c r="C303" i="3" a="1"/>
  <c r="C303" i="3" s="1"/>
  <c r="E303" i="3" s="1"/>
  <c r="B304" i="3"/>
  <c r="B1256" i="3" l="1"/>
  <c r="G1255" i="3" a="1"/>
  <c r="G1255" i="3" s="1"/>
  <c r="C1255" i="3" a="1"/>
  <c r="C1255" i="3" s="1"/>
  <c r="E1255" i="3" s="1"/>
  <c r="G304" i="3" a="1"/>
  <c r="G304" i="3" s="1"/>
  <c r="C304" i="3" a="1"/>
  <c r="C304" i="3" s="1"/>
  <c r="E304" i="3" s="1"/>
  <c r="B305" i="3"/>
  <c r="B1257" i="3" l="1"/>
  <c r="G1256" i="3" a="1"/>
  <c r="G1256" i="3" s="1"/>
  <c r="C1256" i="3" a="1"/>
  <c r="C1256" i="3" s="1"/>
  <c r="E1256" i="3" s="1"/>
  <c r="G305" i="3" a="1"/>
  <c r="G305" i="3" s="1"/>
  <c r="C305" i="3" a="1"/>
  <c r="C305" i="3" s="1"/>
  <c r="E305" i="3" s="1"/>
  <c r="B306" i="3"/>
  <c r="B1258" i="3" l="1"/>
  <c r="G1257" i="3" a="1"/>
  <c r="G1257" i="3" s="1"/>
  <c r="C1257" i="3" a="1"/>
  <c r="C1257" i="3" s="1"/>
  <c r="E1257" i="3" s="1"/>
  <c r="B307" i="3"/>
  <c r="G306" i="3" a="1"/>
  <c r="G306" i="3" s="1"/>
  <c r="C306" i="3" a="1"/>
  <c r="C306" i="3" s="1"/>
  <c r="E306" i="3" s="1"/>
  <c r="B1259" i="3" l="1"/>
  <c r="G1258" i="3" a="1"/>
  <c r="G1258" i="3" s="1"/>
  <c r="C1258" i="3" a="1"/>
  <c r="C1258" i="3" s="1"/>
  <c r="E1258" i="3" s="1"/>
  <c r="B308" i="3"/>
  <c r="G307" i="3" a="1"/>
  <c r="G307" i="3" s="1"/>
  <c r="C307" i="3" a="1"/>
  <c r="C307" i="3" s="1"/>
  <c r="E307" i="3" s="1"/>
  <c r="B1260" i="3" l="1"/>
  <c r="G1259" i="3" a="1"/>
  <c r="G1259" i="3" s="1"/>
  <c r="C1259" i="3" a="1"/>
  <c r="C1259" i="3" s="1"/>
  <c r="E1259" i="3" s="1"/>
  <c r="G308" i="3" a="1"/>
  <c r="G308" i="3" s="1"/>
  <c r="C308" i="3" a="1"/>
  <c r="C308" i="3" s="1"/>
  <c r="E308" i="3" s="1"/>
  <c r="B309" i="3"/>
  <c r="B1261" i="3" l="1"/>
  <c r="G1260" i="3" a="1"/>
  <c r="G1260" i="3" s="1"/>
  <c r="C1260" i="3" a="1"/>
  <c r="C1260" i="3" s="1"/>
  <c r="E1260" i="3" s="1"/>
  <c r="G309" i="3" a="1"/>
  <c r="G309" i="3" s="1"/>
  <c r="C309" i="3" a="1"/>
  <c r="C309" i="3" s="1"/>
  <c r="E309" i="3" s="1"/>
  <c r="B310" i="3"/>
  <c r="B311" i="3" s="1"/>
  <c r="G311" i="3" l="1" a="1"/>
  <c r="G311" i="3" s="1"/>
  <c r="C311" i="3" a="1"/>
  <c r="C311" i="3" s="1"/>
  <c r="E311" i="3" s="1"/>
  <c r="B312" i="3"/>
  <c r="B1262" i="3"/>
  <c r="G1261" i="3" a="1"/>
  <c r="G1261" i="3" s="1"/>
  <c r="C1261" i="3" a="1"/>
  <c r="C1261" i="3" s="1"/>
  <c r="E1261" i="3" s="1"/>
  <c r="G310" i="3" a="1"/>
  <c r="G310" i="3" s="1"/>
  <c r="C310" i="3" a="1"/>
  <c r="C310" i="3" s="1"/>
  <c r="E310" i="3" s="1"/>
  <c r="B1263" i="3" l="1"/>
  <c r="G1262" i="3" a="1"/>
  <c r="G1262" i="3" s="1"/>
  <c r="C1262" i="3" a="1"/>
  <c r="C1262" i="3" s="1"/>
  <c r="E1262" i="3" s="1"/>
  <c r="G312" i="3" a="1"/>
  <c r="G312" i="3" s="1"/>
  <c r="C312" i="3" a="1"/>
  <c r="C312" i="3" s="1"/>
  <c r="E312" i="3" s="1"/>
  <c r="B313" i="3"/>
  <c r="G313" i="3" l="1" a="1"/>
  <c r="G313" i="3" s="1"/>
  <c r="C313" i="3" a="1"/>
  <c r="C313" i="3" s="1"/>
  <c r="E313" i="3" s="1"/>
  <c r="B314" i="3"/>
  <c r="B1264" i="3"/>
  <c r="G1263" i="3" a="1"/>
  <c r="G1263" i="3" s="1"/>
  <c r="C1263" i="3" a="1"/>
  <c r="C1263" i="3" s="1"/>
  <c r="E1263" i="3" s="1"/>
  <c r="B1265" i="3" l="1"/>
  <c r="G1264" i="3" a="1"/>
  <c r="G1264" i="3" s="1"/>
  <c r="C1264" i="3" a="1"/>
  <c r="C1264" i="3" s="1"/>
  <c r="E1264" i="3" s="1"/>
  <c r="B315" i="3"/>
  <c r="G314" i="3" a="1"/>
  <c r="G314" i="3" s="1"/>
  <c r="C314" i="3" a="1"/>
  <c r="C314" i="3" s="1"/>
  <c r="E314" i="3" s="1"/>
  <c r="B316" i="3" l="1"/>
  <c r="G315" i="3" a="1"/>
  <c r="G315" i="3" s="1"/>
  <c r="C315" i="3" a="1"/>
  <c r="C315" i="3" s="1"/>
  <c r="E315" i="3" s="1"/>
  <c r="B1266" i="3"/>
  <c r="G1265" i="3" a="1"/>
  <c r="G1265" i="3" s="1"/>
  <c r="C1265" i="3" a="1"/>
  <c r="C1265" i="3" s="1"/>
  <c r="E1265" i="3" s="1"/>
  <c r="B1267" i="3" l="1"/>
  <c r="G1266" i="3" a="1"/>
  <c r="G1266" i="3" s="1"/>
  <c r="C1266" i="3" a="1"/>
  <c r="C1266" i="3" s="1"/>
  <c r="E1266" i="3" s="1"/>
  <c r="C316" i="3" a="1"/>
  <c r="C316" i="3" s="1"/>
  <c r="E316" i="3" s="1"/>
  <c r="G316" i="3" a="1"/>
  <c r="G316" i="3" s="1"/>
  <c r="B317" i="3"/>
  <c r="C317" i="3" l="1" a="1"/>
  <c r="C317" i="3" s="1"/>
  <c r="E317" i="3" s="1"/>
  <c r="B318" i="3"/>
  <c r="G317" i="3" a="1"/>
  <c r="G317" i="3" s="1"/>
  <c r="B1268" i="3"/>
  <c r="G1267" i="3" a="1"/>
  <c r="G1267" i="3" s="1"/>
  <c r="C1267" i="3" a="1"/>
  <c r="C1267" i="3" s="1"/>
  <c r="E1267" i="3" s="1"/>
  <c r="B1269" i="3" l="1"/>
  <c r="G1268" i="3" a="1"/>
  <c r="G1268" i="3" s="1"/>
  <c r="C1268" i="3" a="1"/>
  <c r="C1268" i="3" s="1"/>
  <c r="E1268" i="3" s="1"/>
  <c r="C318" i="3" a="1"/>
  <c r="C318" i="3" s="1"/>
  <c r="E318" i="3" s="1"/>
  <c r="G318" i="3" a="1"/>
  <c r="G318" i="3" s="1"/>
  <c r="B319" i="3"/>
  <c r="B320" i="3" l="1"/>
  <c r="G319" i="3" a="1"/>
  <c r="G319" i="3" s="1"/>
  <c r="C319" i="3" a="1"/>
  <c r="C319" i="3" s="1"/>
  <c r="E319" i="3" s="1"/>
  <c r="B1270" i="3"/>
  <c r="G1269" i="3" a="1"/>
  <c r="G1269" i="3" s="1"/>
  <c r="C1269" i="3" a="1"/>
  <c r="C1269" i="3" s="1"/>
  <c r="E1269" i="3" s="1"/>
  <c r="B1271" i="3" l="1"/>
  <c r="G1270" i="3" a="1"/>
  <c r="G1270" i="3" s="1"/>
  <c r="C1270" i="3" a="1"/>
  <c r="C1270" i="3" s="1"/>
  <c r="E1270" i="3" s="1"/>
  <c r="C320" i="3" a="1"/>
  <c r="C320" i="3" s="1"/>
  <c r="E320" i="3" s="1"/>
  <c r="B321" i="3"/>
  <c r="G320" i="3" a="1"/>
  <c r="G320" i="3" s="1"/>
  <c r="B322" i="3" l="1"/>
  <c r="G321" i="3" a="1"/>
  <c r="G321" i="3" s="1"/>
  <c r="C321" i="3" a="1"/>
  <c r="C321" i="3" s="1"/>
  <c r="E321" i="3" s="1"/>
  <c r="B1272" i="3"/>
  <c r="G1271" i="3" a="1"/>
  <c r="G1271" i="3" s="1"/>
  <c r="C1271" i="3" a="1"/>
  <c r="C1271" i="3" s="1"/>
  <c r="E1271" i="3" s="1"/>
  <c r="B1273" i="3" l="1"/>
  <c r="G1272" i="3" a="1"/>
  <c r="G1272" i="3" s="1"/>
  <c r="C1272" i="3" a="1"/>
  <c r="C1272" i="3" s="1"/>
  <c r="E1272" i="3" s="1"/>
  <c r="B323" i="3"/>
  <c r="G322" i="3" a="1"/>
  <c r="G322" i="3" s="1"/>
  <c r="C322" i="3" a="1"/>
  <c r="C322" i="3" s="1"/>
  <c r="E322" i="3" s="1"/>
  <c r="B324" i="3" l="1"/>
  <c r="C323" i="3" a="1"/>
  <c r="C323" i="3" s="1"/>
  <c r="E323" i="3" s="1"/>
  <c r="G323" i="3" a="1"/>
  <c r="G323" i="3" s="1"/>
  <c r="B1274" i="3"/>
  <c r="G1273" i="3" a="1"/>
  <c r="G1273" i="3" s="1"/>
  <c r="C1273" i="3" a="1"/>
  <c r="C1273" i="3" s="1"/>
  <c r="E1273" i="3" s="1"/>
  <c r="B1275" i="3" l="1"/>
  <c r="G1274" i="3" a="1"/>
  <c r="G1274" i="3" s="1"/>
  <c r="C1274" i="3" a="1"/>
  <c r="C1274" i="3" s="1"/>
  <c r="E1274" i="3" s="1"/>
  <c r="C324" i="3" a="1"/>
  <c r="C324" i="3" s="1"/>
  <c r="E324" i="3" s="1"/>
  <c r="G324" i="3" a="1"/>
  <c r="G324" i="3" s="1"/>
  <c r="B325" i="3"/>
  <c r="B326" i="3" l="1"/>
  <c r="G325" i="3" a="1"/>
  <c r="G325" i="3" s="1"/>
  <c r="C325" i="3" a="1"/>
  <c r="C325" i="3" s="1"/>
  <c r="E325" i="3" s="1"/>
  <c r="B1276" i="3"/>
  <c r="G1275" i="3" a="1"/>
  <c r="G1275" i="3" s="1"/>
  <c r="C1275" i="3" a="1"/>
  <c r="C1275" i="3" s="1"/>
  <c r="E1275" i="3" s="1"/>
  <c r="B1277" i="3" l="1"/>
  <c r="G1276" i="3" a="1"/>
  <c r="G1276" i="3" s="1"/>
  <c r="C1276" i="3" a="1"/>
  <c r="C1276" i="3" s="1"/>
  <c r="E1276" i="3" s="1"/>
  <c r="B327" i="3"/>
  <c r="C326" i="3" a="1"/>
  <c r="C326" i="3" s="1"/>
  <c r="E326" i="3" s="1"/>
  <c r="G326" i="3" a="1"/>
  <c r="G326" i="3" s="1"/>
  <c r="C327" i="3" l="1" a="1"/>
  <c r="C327" i="3" s="1"/>
  <c r="E327" i="3" s="1"/>
  <c r="B328" i="3"/>
  <c r="G327" i="3" a="1"/>
  <c r="G327" i="3" s="1"/>
  <c r="B1278" i="3"/>
  <c r="C1277" i="3" a="1"/>
  <c r="C1277" i="3" s="1"/>
  <c r="E1277" i="3" s="1"/>
  <c r="G1277" i="3" a="1"/>
  <c r="G1277" i="3" s="1"/>
  <c r="B1279" i="3" l="1"/>
  <c r="C1278" i="3" a="1"/>
  <c r="C1278" i="3" s="1"/>
  <c r="E1278" i="3" s="1"/>
  <c r="G1278" i="3" a="1"/>
  <c r="G1278" i="3" s="1"/>
  <c r="C328" i="3" a="1"/>
  <c r="C328" i="3" s="1"/>
  <c r="E328" i="3" s="1"/>
  <c r="G328" i="3" a="1"/>
  <c r="G328" i="3" s="1"/>
  <c r="B329" i="3"/>
  <c r="B330" i="3" l="1"/>
  <c r="C329" i="3" a="1"/>
  <c r="C329" i="3" s="1"/>
  <c r="E329" i="3" s="1"/>
  <c r="G329" i="3" a="1"/>
  <c r="G329" i="3" s="1"/>
  <c r="B1280" i="3"/>
  <c r="C1279" i="3" a="1"/>
  <c r="C1279" i="3" s="1"/>
  <c r="E1279" i="3" s="1"/>
  <c r="G1279" i="3" a="1"/>
  <c r="G1279" i="3" s="1"/>
  <c r="B1281" i="3" l="1"/>
  <c r="C1280" i="3" a="1"/>
  <c r="C1280" i="3" s="1"/>
  <c r="E1280" i="3" s="1"/>
  <c r="G1280" i="3" a="1"/>
  <c r="G1280" i="3" s="1"/>
  <c r="C330" i="3" a="1"/>
  <c r="C330" i="3" s="1"/>
  <c r="E330" i="3" s="1"/>
  <c r="B331" i="3"/>
  <c r="G330" i="3" a="1"/>
  <c r="G330" i="3" s="1"/>
  <c r="C331" i="3" l="1" a="1"/>
  <c r="C331" i="3" s="1"/>
  <c r="E331" i="3" s="1"/>
  <c r="B332" i="3"/>
  <c r="B333" i="3" s="1"/>
  <c r="G331" i="3" a="1"/>
  <c r="G331" i="3" s="1"/>
  <c r="B1282" i="3"/>
  <c r="C1281" i="3" a="1"/>
  <c r="C1281" i="3" s="1"/>
  <c r="E1281" i="3" s="1"/>
  <c r="G1281" i="3" a="1"/>
  <c r="G1281" i="3" s="1"/>
  <c r="C333" i="3" l="1" a="1"/>
  <c r="C333" i="3" s="1"/>
  <c r="E333" i="3" s="1"/>
  <c r="B334" i="3"/>
  <c r="G333" i="3" a="1"/>
  <c r="G333" i="3" s="1"/>
  <c r="B1283" i="3"/>
  <c r="C1282" i="3" a="1"/>
  <c r="C1282" i="3" s="1"/>
  <c r="E1282" i="3" s="1"/>
  <c r="G1282" i="3" a="1"/>
  <c r="G1282" i="3" s="1"/>
  <c r="C332" i="3" a="1"/>
  <c r="C332" i="3" s="1"/>
  <c r="E332" i="3" s="1"/>
  <c r="G332" i="3" a="1"/>
  <c r="G332" i="3" s="1"/>
  <c r="C334" i="3" l="1" a="1"/>
  <c r="C334" i="3" s="1"/>
  <c r="E334" i="3" s="1"/>
  <c r="G334" i="3" a="1"/>
  <c r="G334" i="3" s="1"/>
  <c r="B335" i="3"/>
  <c r="B1284" i="3"/>
  <c r="C1283" i="3" a="1"/>
  <c r="C1283" i="3" s="1"/>
  <c r="E1283" i="3" s="1"/>
  <c r="G1283" i="3" a="1"/>
  <c r="G1283" i="3" s="1"/>
  <c r="B336" i="3" l="1"/>
  <c r="G335" i="3" a="1"/>
  <c r="G335" i="3" s="1"/>
  <c r="C335" i="3" a="1"/>
  <c r="C335" i="3" s="1"/>
  <c r="E335" i="3" s="1"/>
  <c r="B1285" i="3"/>
  <c r="C1284" i="3" a="1"/>
  <c r="C1284" i="3" s="1"/>
  <c r="E1284" i="3" s="1"/>
  <c r="G1284" i="3" a="1"/>
  <c r="G1284" i="3" s="1"/>
  <c r="G336" i="3" l="1" a="1"/>
  <c r="G336" i="3" s="1"/>
  <c r="B337" i="3"/>
  <c r="C336" i="3" a="1"/>
  <c r="C336" i="3" s="1"/>
  <c r="E336" i="3" s="1"/>
  <c r="B1286" i="3"/>
  <c r="C1285" i="3" a="1"/>
  <c r="C1285" i="3" s="1"/>
  <c r="E1285" i="3" s="1"/>
  <c r="G1285" i="3" a="1"/>
  <c r="G1285" i="3" s="1"/>
  <c r="B338" i="3" l="1"/>
  <c r="G337" i="3" a="1"/>
  <c r="G337" i="3" s="1"/>
  <c r="C337" i="3" a="1"/>
  <c r="C337" i="3" s="1"/>
  <c r="E337" i="3" s="1"/>
  <c r="B1287" i="3"/>
  <c r="C1286" i="3" a="1"/>
  <c r="C1286" i="3" s="1"/>
  <c r="E1286" i="3" s="1"/>
  <c r="G1286" i="3" a="1"/>
  <c r="G1286" i="3" s="1"/>
  <c r="C338" i="3" l="1" a="1"/>
  <c r="C338" i="3" s="1"/>
  <c r="E338" i="3" s="1"/>
  <c r="G338" i="3" a="1"/>
  <c r="G338" i="3" s="1"/>
  <c r="B339" i="3"/>
  <c r="B1288" i="3"/>
  <c r="C1287" i="3" a="1"/>
  <c r="C1287" i="3" s="1"/>
  <c r="E1287" i="3" s="1"/>
  <c r="G1287" i="3" a="1"/>
  <c r="G1287" i="3" s="1"/>
  <c r="G339" i="3" l="1" a="1"/>
  <c r="G339" i="3" s="1"/>
  <c r="B340" i="3"/>
  <c r="C339" i="3" a="1"/>
  <c r="C339" i="3" s="1"/>
  <c r="E339" i="3" s="1"/>
  <c r="B1289" i="3"/>
  <c r="C1288" i="3" a="1"/>
  <c r="C1288" i="3" s="1"/>
  <c r="E1288" i="3" s="1"/>
  <c r="G1288" i="3" a="1"/>
  <c r="G1288" i="3" s="1"/>
  <c r="B341" i="3" l="1"/>
  <c r="G340" i="3" a="1"/>
  <c r="G340" i="3" s="1"/>
  <c r="C340" i="3" a="1"/>
  <c r="C340" i="3" s="1"/>
  <c r="E340" i="3" s="1"/>
  <c r="B1290" i="3"/>
  <c r="G1289" i="3" a="1"/>
  <c r="G1289" i="3" s="1"/>
  <c r="C1289" i="3" a="1"/>
  <c r="C1289" i="3" s="1"/>
  <c r="E1289" i="3" s="1"/>
  <c r="B342" i="3" l="1"/>
  <c r="G341" i="3" a="1"/>
  <c r="G341" i="3" s="1"/>
  <c r="C341" i="3" a="1"/>
  <c r="C341" i="3" s="1"/>
  <c r="E341" i="3" s="1"/>
  <c r="B1291" i="3"/>
  <c r="G1290" i="3" a="1"/>
  <c r="G1290" i="3" s="1"/>
  <c r="C1290" i="3" a="1"/>
  <c r="C1290" i="3" s="1"/>
  <c r="E1290" i="3" s="1"/>
  <c r="B343" i="3" l="1"/>
  <c r="G342" i="3" a="1"/>
  <c r="G342" i="3" s="1"/>
  <c r="C342" i="3" a="1"/>
  <c r="C342" i="3" s="1"/>
  <c r="E342" i="3" s="1"/>
  <c r="B1292" i="3"/>
  <c r="G1291" i="3" a="1"/>
  <c r="G1291" i="3" s="1"/>
  <c r="C1291" i="3" a="1"/>
  <c r="C1291" i="3" s="1"/>
  <c r="E1291" i="3" s="1"/>
  <c r="B344" i="3" l="1"/>
  <c r="G343" i="3" a="1"/>
  <c r="G343" i="3" s="1"/>
  <c r="C343" i="3" a="1"/>
  <c r="C343" i="3" s="1"/>
  <c r="E343" i="3" s="1"/>
  <c r="B1293" i="3"/>
  <c r="G1292" i="3" a="1"/>
  <c r="G1292" i="3" s="1"/>
  <c r="C1292" i="3" a="1"/>
  <c r="C1292" i="3" s="1"/>
  <c r="E1292" i="3" s="1"/>
  <c r="B345" i="3" l="1"/>
  <c r="G344" i="3" a="1"/>
  <c r="G344" i="3" s="1"/>
  <c r="C344" i="3" a="1"/>
  <c r="C344" i="3" s="1"/>
  <c r="E344" i="3" s="1"/>
  <c r="B1294" i="3"/>
  <c r="G1293" i="3" a="1"/>
  <c r="G1293" i="3" s="1"/>
  <c r="C1293" i="3" a="1"/>
  <c r="C1293" i="3" s="1"/>
  <c r="E1293" i="3" s="1"/>
  <c r="B346" i="3" l="1"/>
  <c r="G345" i="3" a="1"/>
  <c r="G345" i="3" s="1"/>
  <c r="C345" i="3" a="1"/>
  <c r="C345" i="3" s="1"/>
  <c r="E345" i="3" s="1"/>
  <c r="B1295" i="3"/>
  <c r="G1294" i="3" a="1"/>
  <c r="G1294" i="3" s="1"/>
  <c r="C1294" i="3" a="1"/>
  <c r="C1294" i="3" s="1"/>
  <c r="E1294" i="3" s="1"/>
  <c r="B347" i="3" l="1"/>
  <c r="G346" i="3" a="1"/>
  <c r="G346" i="3" s="1"/>
  <c r="C346" i="3" a="1"/>
  <c r="C346" i="3" s="1"/>
  <c r="E346" i="3" s="1"/>
  <c r="B1296" i="3"/>
  <c r="G1295" i="3" a="1"/>
  <c r="G1295" i="3" s="1"/>
  <c r="C1295" i="3" a="1"/>
  <c r="C1295" i="3" s="1"/>
  <c r="E1295" i="3" s="1"/>
  <c r="B348" i="3" l="1"/>
  <c r="G347" i="3" a="1"/>
  <c r="G347" i="3" s="1"/>
  <c r="C347" i="3" a="1"/>
  <c r="C347" i="3" s="1"/>
  <c r="E347" i="3" s="1"/>
  <c r="B1297" i="3"/>
  <c r="G1296" i="3" a="1"/>
  <c r="G1296" i="3" s="1"/>
  <c r="C1296" i="3" a="1"/>
  <c r="C1296" i="3" s="1"/>
  <c r="E1296" i="3" s="1"/>
  <c r="B349" i="3" l="1"/>
  <c r="G348" i="3" a="1"/>
  <c r="G348" i="3" s="1"/>
  <c r="C348" i="3" a="1"/>
  <c r="C348" i="3" s="1"/>
  <c r="E348" i="3" s="1"/>
  <c r="B1298" i="3"/>
  <c r="G1297" i="3" a="1"/>
  <c r="G1297" i="3" s="1"/>
  <c r="C1297" i="3" a="1"/>
  <c r="C1297" i="3" s="1"/>
  <c r="E1297" i="3" s="1"/>
  <c r="B350" i="3" l="1"/>
  <c r="B351" i="3" s="1"/>
  <c r="G349" i="3" a="1"/>
  <c r="G349" i="3" s="1"/>
  <c r="C349" i="3" a="1"/>
  <c r="C349" i="3" s="1"/>
  <c r="E349" i="3" s="1"/>
  <c r="B1299" i="3"/>
  <c r="G1298" i="3" a="1"/>
  <c r="G1298" i="3" s="1"/>
  <c r="C1298" i="3" a="1"/>
  <c r="C1298" i="3" s="1"/>
  <c r="E1298" i="3" s="1"/>
  <c r="G351" i="3" l="1" a="1"/>
  <c r="G351" i="3" s="1"/>
  <c r="C351" i="3" a="1"/>
  <c r="C351" i="3" s="1"/>
  <c r="E351" i="3" s="1"/>
  <c r="B352" i="3"/>
  <c r="G350" i="3" a="1"/>
  <c r="G350" i="3" s="1"/>
  <c r="C350" i="3" a="1"/>
  <c r="C350" i="3" s="1"/>
  <c r="E350" i="3" s="1"/>
  <c r="B1300" i="3"/>
  <c r="G1299" i="3" a="1"/>
  <c r="G1299" i="3" s="1"/>
  <c r="C1299" i="3" a="1"/>
  <c r="C1299" i="3" s="1"/>
  <c r="E1299" i="3" s="1"/>
  <c r="B353" i="3" l="1"/>
  <c r="G352" i="3" a="1"/>
  <c r="G352" i="3" s="1"/>
  <c r="C352" i="3" a="1"/>
  <c r="C352" i="3" s="1"/>
  <c r="E352" i="3" s="1"/>
  <c r="B1301" i="3"/>
  <c r="G1300" i="3" a="1"/>
  <c r="G1300" i="3" s="1"/>
  <c r="C1300" i="3" a="1"/>
  <c r="C1300" i="3" s="1"/>
  <c r="E1300" i="3" s="1"/>
  <c r="B354" i="3" l="1"/>
  <c r="G353" i="3" a="1"/>
  <c r="G353" i="3" s="1"/>
  <c r="C353" i="3" a="1"/>
  <c r="C353" i="3" s="1"/>
  <c r="E353" i="3" s="1"/>
  <c r="B1302" i="3"/>
  <c r="G1301" i="3" a="1"/>
  <c r="G1301" i="3" s="1"/>
  <c r="C1301" i="3" a="1"/>
  <c r="C1301" i="3" s="1"/>
  <c r="E1301" i="3" s="1"/>
  <c r="B355" i="3" l="1"/>
  <c r="G354" i="3" a="1"/>
  <c r="G354" i="3" s="1"/>
  <c r="C354" i="3" a="1"/>
  <c r="C354" i="3" s="1"/>
  <c r="E354" i="3" s="1"/>
  <c r="B1303" i="3"/>
  <c r="G1302" i="3" a="1"/>
  <c r="G1302" i="3" s="1"/>
  <c r="C1302" i="3" a="1"/>
  <c r="C1302" i="3" s="1"/>
  <c r="E1302" i="3" s="1"/>
  <c r="B356" i="3" l="1"/>
  <c r="C355" i="3" a="1"/>
  <c r="C355" i="3" s="1"/>
  <c r="E355" i="3" s="1"/>
  <c r="G355" i="3" a="1"/>
  <c r="G355" i="3" s="1"/>
  <c r="B1304" i="3"/>
  <c r="G1303" i="3" a="1"/>
  <c r="G1303" i="3" s="1"/>
  <c r="C1303" i="3" a="1"/>
  <c r="C1303" i="3" s="1"/>
  <c r="E1303" i="3" s="1"/>
  <c r="B357" i="3" l="1"/>
  <c r="G356" i="3" a="1"/>
  <c r="G356" i="3" s="1"/>
  <c r="C356" i="3" a="1"/>
  <c r="C356" i="3" s="1"/>
  <c r="E356" i="3" s="1"/>
  <c r="B1305" i="3"/>
  <c r="G1304" i="3" a="1"/>
  <c r="G1304" i="3" s="1"/>
  <c r="C1304" i="3" a="1"/>
  <c r="C1304" i="3" s="1"/>
  <c r="E1304" i="3" s="1"/>
  <c r="B358" i="3" l="1"/>
  <c r="G357" i="3" a="1"/>
  <c r="G357" i="3" s="1"/>
  <c r="C357" i="3" a="1"/>
  <c r="C357" i="3" s="1"/>
  <c r="E357" i="3" s="1"/>
  <c r="B1306" i="3"/>
  <c r="G1305" i="3" a="1"/>
  <c r="G1305" i="3" s="1"/>
  <c r="C1305" i="3" a="1"/>
  <c r="C1305" i="3" s="1"/>
  <c r="E1305" i="3" s="1"/>
  <c r="B359" i="3" l="1"/>
  <c r="G358" i="3" a="1"/>
  <c r="G358" i="3" s="1"/>
  <c r="C358" i="3" a="1"/>
  <c r="C358" i="3" s="1"/>
  <c r="E358" i="3" s="1"/>
  <c r="B1307" i="3"/>
  <c r="G1306" i="3" a="1"/>
  <c r="G1306" i="3" s="1"/>
  <c r="C1306" i="3" a="1"/>
  <c r="C1306" i="3" s="1"/>
  <c r="E1306" i="3" s="1"/>
  <c r="B360" i="3" l="1"/>
  <c r="G359" i="3" a="1"/>
  <c r="G359" i="3" s="1"/>
  <c r="C359" i="3" a="1"/>
  <c r="C359" i="3" s="1"/>
  <c r="E359" i="3" s="1"/>
  <c r="B1308" i="3"/>
  <c r="G1307" i="3" a="1"/>
  <c r="G1307" i="3" s="1"/>
  <c r="C1307" i="3" a="1"/>
  <c r="C1307" i="3" s="1"/>
  <c r="E1307" i="3" s="1"/>
  <c r="B361" i="3" l="1"/>
  <c r="G360" i="3" a="1"/>
  <c r="G360" i="3" s="1"/>
  <c r="C360" i="3" a="1"/>
  <c r="C360" i="3" s="1"/>
  <c r="E360" i="3" s="1"/>
  <c r="B1309" i="3"/>
  <c r="G1308" i="3" a="1"/>
  <c r="G1308" i="3" s="1"/>
  <c r="C1308" i="3" a="1"/>
  <c r="C1308" i="3" s="1"/>
  <c r="E1308" i="3" s="1"/>
  <c r="G361" i="3" l="1" a="1"/>
  <c r="G361" i="3" s="1"/>
  <c r="C361" i="3" a="1"/>
  <c r="C361" i="3" s="1"/>
  <c r="E361" i="3" s="1"/>
  <c r="B362" i="3"/>
  <c r="B1310" i="3"/>
  <c r="G1309" i="3" a="1"/>
  <c r="G1309" i="3" s="1"/>
  <c r="C1309" i="3" a="1"/>
  <c r="C1309" i="3" s="1"/>
  <c r="E1309" i="3" s="1"/>
  <c r="B363" i="3" l="1"/>
  <c r="G362" i="3" a="1"/>
  <c r="G362" i="3" s="1"/>
  <c r="C362" i="3" a="1"/>
  <c r="C362" i="3" s="1"/>
  <c r="E362" i="3" s="1"/>
  <c r="B1311" i="3"/>
  <c r="G1310" i="3" a="1"/>
  <c r="G1310" i="3" s="1"/>
  <c r="C1310" i="3" a="1"/>
  <c r="C1310" i="3" s="1"/>
  <c r="E1310" i="3" s="1"/>
  <c r="B364" i="3" l="1"/>
  <c r="C363" i="3" a="1"/>
  <c r="C363" i="3" s="1"/>
  <c r="E363" i="3" s="1"/>
  <c r="G363" i="3" a="1"/>
  <c r="G363" i="3" s="1"/>
  <c r="B1312" i="3"/>
  <c r="G1311" i="3" a="1"/>
  <c r="G1311" i="3" s="1"/>
  <c r="C1311" i="3" a="1"/>
  <c r="C1311" i="3" s="1"/>
  <c r="E1311" i="3" s="1"/>
  <c r="B365" i="3" l="1"/>
  <c r="G364" i="3" a="1"/>
  <c r="G364" i="3" s="1"/>
  <c r="C364" i="3" a="1"/>
  <c r="C364" i="3" s="1"/>
  <c r="E364" i="3" s="1"/>
  <c r="B1313" i="3"/>
  <c r="G1312" i="3" a="1"/>
  <c r="G1312" i="3" s="1"/>
  <c r="C1312" i="3" a="1"/>
  <c r="C1312" i="3" s="1"/>
  <c r="E1312" i="3" s="1"/>
  <c r="B366" i="3" l="1"/>
  <c r="C365" i="3" a="1"/>
  <c r="C365" i="3" s="1"/>
  <c r="E365" i="3" s="1"/>
  <c r="G365" i="3" a="1"/>
  <c r="G365" i="3" s="1"/>
  <c r="B1314" i="3"/>
  <c r="G1313" i="3" a="1"/>
  <c r="G1313" i="3" s="1"/>
  <c r="C1313" i="3" a="1"/>
  <c r="C1313" i="3" s="1"/>
  <c r="E1313" i="3" s="1"/>
  <c r="B367" i="3" l="1"/>
  <c r="G366" i="3" a="1"/>
  <c r="G366" i="3" s="1"/>
  <c r="C366" i="3" a="1"/>
  <c r="C366" i="3" s="1"/>
  <c r="E366" i="3" s="1"/>
  <c r="B1315" i="3"/>
  <c r="G1314" i="3" a="1"/>
  <c r="G1314" i="3" s="1"/>
  <c r="C1314" i="3" a="1"/>
  <c r="C1314" i="3" s="1"/>
  <c r="E1314" i="3" s="1"/>
  <c r="G367" i="3" l="1" a="1"/>
  <c r="G367" i="3" s="1"/>
  <c r="C367" i="3" a="1"/>
  <c r="C367" i="3" s="1"/>
  <c r="E367" i="3" s="1"/>
  <c r="B368" i="3"/>
  <c r="B1316" i="3"/>
  <c r="G1315" i="3" a="1"/>
  <c r="G1315" i="3" s="1"/>
  <c r="C1315" i="3" a="1"/>
  <c r="C1315" i="3" s="1"/>
  <c r="E1315" i="3" s="1"/>
  <c r="G368" i="3" l="1" a="1"/>
  <c r="G368" i="3" s="1"/>
  <c r="C368" i="3" a="1"/>
  <c r="C368" i="3" s="1"/>
  <c r="E368" i="3" s="1"/>
  <c r="B369" i="3"/>
  <c r="B1317" i="3"/>
  <c r="G1316" i="3" a="1"/>
  <c r="G1316" i="3" s="1"/>
  <c r="C1316" i="3" a="1"/>
  <c r="C1316" i="3" s="1"/>
  <c r="E1316" i="3" s="1"/>
  <c r="G369" i="3" l="1" a="1"/>
  <c r="G369" i="3" s="1"/>
  <c r="C369" i="3" a="1"/>
  <c r="C369" i="3" s="1"/>
  <c r="E369" i="3" s="1"/>
  <c r="B370" i="3"/>
  <c r="B1318" i="3"/>
  <c r="G1317" i="3" a="1"/>
  <c r="G1317" i="3" s="1"/>
  <c r="C1317" i="3" a="1"/>
  <c r="C1317" i="3" s="1"/>
  <c r="E1317" i="3" s="1"/>
  <c r="B371" i="3" l="1"/>
  <c r="G370" i="3" a="1"/>
  <c r="G370" i="3" s="1"/>
  <c r="C370" i="3" a="1"/>
  <c r="C370" i="3" s="1"/>
  <c r="E370" i="3" s="1"/>
  <c r="B1319" i="3"/>
  <c r="C1318" i="3" a="1"/>
  <c r="C1318" i="3" s="1"/>
  <c r="E1318" i="3" s="1"/>
  <c r="G1318" i="3" a="1"/>
  <c r="G1318" i="3" s="1"/>
  <c r="B372" i="3" l="1"/>
  <c r="G371" i="3" a="1"/>
  <c r="G371" i="3" s="1"/>
  <c r="C371" i="3" a="1"/>
  <c r="C371" i="3" s="1"/>
  <c r="E371" i="3" s="1"/>
  <c r="B1320" i="3"/>
  <c r="C1319" i="3" a="1"/>
  <c r="C1319" i="3" s="1"/>
  <c r="E1319" i="3" s="1"/>
  <c r="G1319" i="3" a="1"/>
  <c r="G1319" i="3" s="1"/>
  <c r="G372" i="3" l="1" a="1"/>
  <c r="G372" i="3" s="1"/>
  <c r="C372" i="3" a="1"/>
  <c r="C372" i="3" s="1"/>
  <c r="E372" i="3" s="1"/>
  <c r="B373" i="3"/>
  <c r="B1321" i="3"/>
  <c r="C1320" i="3" a="1"/>
  <c r="C1320" i="3" s="1"/>
  <c r="E1320" i="3" s="1"/>
  <c r="G1320" i="3" a="1"/>
  <c r="G1320" i="3" s="1"/>
  <c r="G373" i="3" l="1" a="1"/>
  <c r="G373" i="3" s="1"/>
  <c r="C373" i="3" a="1"/>
  <c r="C373" i="3" s="1"/>
  <c r="E373" i="3" s="1"/>
  <c r="B374" i="3"/>
  <c r="B1322" i="3"/>
  <c r="C1321" i="3" a="1"/>
  <c r="C1321" i="3" s="1"/>
  <c r="E1321" i="3" s="1"/>
  <c r="G1321" i="3" a="1"/>
  <c r="G1321" i="3" s="1"/>
  <c r="G374" i="3" l="1" a="1"/>
  <c r="G374" i="3" s="1"/>
  <c r="C374" i="3" a="1"/>
  <c r="C374" i="3" s="1"/>
  <c r="E374" i="3" s="1"/>
  <c r="B375" i="3"/>
  <c r="B1323" i="3"/>
  <c r="C1322" i="3" a="1"/>
  <c r="C1322" i="3" s="1"/>
  <c r="E1322" i="3" s="1"/>
  <c r="G1322" i="3" a="1"/>
  <c r="G1322" i="3" s="1"/>
  <c r="G375" i="3" l="1" a="1"/>
  <c r="G375" i="3" s="1"/>
  <c r="C375" i="3" a="1"/>
  <c r="C375" i="3" s="1"/>
  <c r="E375" i="3" s="1"/>
  <c r="B376" i="3"/>
  <c r="B1324" i="3"/>
  <c r="C1323" i="3" a="1"/>
  <c r="C1323" i="3" s="1"/>
  <c r="E1323" i="3" s="1"/>
  <c r="G1323" i="3" a="1"/>
  <c r="G1323" i="3" s="1"/>
  <c r="G376" i="3" l="1" a="1"/>
  <c r="G376" i="3" s="1"/>
  <c r="C376" i="3" a="1"/>
  <c r="C376" i="3" s="1"/>
  <c r="E376" i="3" s="1"/>
  <c r="B377" i="3"/>
  <c r="B1325" i="3"/>
  <c r="C1324" i="3" a="1"/>
  <c r="C1324" i="3" s="1"/>
  <c r="E1324" i="3" s="1"/>
  <c r="G1324" i="3" a="1"/>
  <c r="G1324" i="3" s="1"/>
  <c r="G377" i="3" l="1" a="1"/>
  <c r="G377" i="3" s="1"/>
  <c r="C377" i="3" a="1"/>
  <c r="C377" i="3" s="1"/>
  <c r="E377" i="3" s="1"/>
  <c r="B378" i="3"/>
  <c r="B1326" i="3"/>
  <c r="C1325" i="3" a="1"/>
  <c r="C1325" i="3" s="1"/>
  <c r="E1325" i="3" s="1"/>
  <c r="G1325" i="3" a="1"/>
  <c r="G1325" i="3" s="1"/>
  <c r="G378" i="3" l="1" a="1"/>
  <c r="G378" i="3" s="1"/>
  <c r="C378" i="3" a="1"/>
  <c r="C378" i="3" s="1"/>
  <c r="E378" i="3" s="1"/>
  <c r="B379" i="3"/>
  <c r="B1327" i="3"/>
  <c r="C1326" i="3" a="1"/>
  <c r="C1326" i="3" s="1"/>
  <c r="E1326" i="3" s="1"/>
  <c r="G1326" i="3" a="1"/>
  <c r="G1326" i="3" s="1"/>
  <c r="B380" i="3" l="1"/>
  <c r="G379" i="3" a="1"/>
  <c r="G379" i="3" s="1"/>
  <c r="C379" i="3" a="1"/>
  <c r="C379" i="3" s="1"/>
  <c r="E379" i="3" s="1"/>
  <c r="B1328" i="3"/>
  <c r="C1327" i="3" a="1"/>
  <c r="C1327" i="3" s="1"/>
  <c r="E1327" i="3" s="1"/>
  <c r="G1327" i="3" a="1"/>
  <c r="G1327" i="3" s="1"/>
  <c r="G380" i="3" l="1" a="1"/>
  <c r="G380" i="3" s="1"/>
  <c r="C380" i="3" a="1"/>
  <c r="C380" i="3" s="1"/>
  <c r="E380" i="3" s="1"/>
  <c r="B381" i="3"/>
  <c r="B1329" i="3"/>
  <c r="C1328" i="3" a="1"/>
  <c r="C1328" i="3" s="1"/>
  <c r="E1328" i="3" s="1"/>
  <c r="G1328" i="3" a="1"/>
  <c r="G1328" i="3" s="1"/>
  <c r="G381" i="3" l="1" a="1"/>
  <c r="G381" i="3" s="1"/>
  <c r="C381" i="3" a="1"/>
  <c r="C381" i="3" s="1"/>
  <c r="E381" i="3" s="1"/>
  <c r="B382" i="3"/>
  <c r="B1330" i="3"/>
  <c r="C1329" i="3" a="1"/>
  <c r="C1329" i="3" s="1"/>
  <c r="E1329" i="3" s="1"/>
  <c r="G1329" i="3" a="1"/>
  <c r="G1329" i="3" s="1"/>
  <c r="G382" i="3" l="1" a="1"/>
  <c r="G382" i="3" s="1"/>
  <c r="C382" i="3" a="1"/>
  <c r="C382" i="3" s="1"/>
  <c r="E382" i="3" s="1"/>
  <c r="B383" i="3"/>
  <c r="B1331" i="3"/>
  <c r="C1330" i="3" a="1"/>
  <c r="C1330" i="3" s="1"/>
  <c r="E1330" i="3" s="1"/>
  <c r="G1330" i="3" a="1"/>
  <c r="G1330" i="3" s="1"/>
  <c r="G383" i="3" l="1" a="1"/>
  <c r="G383" i="3" s="1"/>
  <c r="C383" i="3" a="1"/>
  <c r="C383" i="3" s="1"/>
  <c r="E383" i="3" s="1"/>
  <c r="B384" i="3"/>
  <c r="B1332" i="3"/>
  <c r="C1331" i="3" a="1"/>
  <c r="C1331" i="3" s="1"/>
  <c r="E1331" i="3" s="1"/>
  <c r="G1331" i="3" a="1"/>
  <c r="G1331" i="3" s="1"/>
  <c r="G384" i="3" l="1" a="1"/>
  <c r="G384" i="3" s="1"/>
  <c r="C384" i="3" a="1"/>
  <c r="C384" i="3" s="1"/>
  <c r="E384" i="3" s="1"/>
  <c r="B385" i="3"/>
  <c r="B1333" i="3"/>
  <c r="C1332" i="3" a="1"/>
  <c r="C1332" i="3" s="1"/>
  <c r="E1332" i="3" s="1"/>
  <c r="G1332" i="3" a="1"/>
  <c r="G1332" i="3" s="1"/>
  <c r="G385" i="3" l="1" a="1"/>
  <c r="G385" i="3" s="1"/>
  <c r="C385" i="3" a="1"/>
  <c r="C385" i="3" s="1"/>
  <c r="E385" i="3" s="1"/>
  <c r="B386" i="3"/>
  <c r="B1334" i="3"/>
  <c r="C1333" i="3" a="1"/>
  <c r="C1333" i="3" s="1"/>
  <c r="E1333" i="3" s="1"/>
  <c r="G1333" i="3" a="1"/>
  <c r="G1333" i="3" s="1"/>
  <c r="B992" i="3"/>
  <c r="B993" i="3" s="1"/>
  <c r="G386" i="3" l="1" a="1"/>
  <c r="G386" i="3" s="1"/>
  <c r="C386" i="3" a="1"/>
  <c r="C386" i="3" s="1"/>
  <c r="E386" i="3" s="1"/>
  <c r="B387" i="3"/>
  <c r="B1335" i="3"/>
  <c r="C1334" i="3" a="1"/>
  <c r="C1334" i="3" s="1"/>
  <c r="E1334" i="3" s="1"/>
  <c r="G1334" i="3" a="1"/>
  <c r="G1334" i="3" s="1"/>
  <c r="B994" i="3"/>
  <c r="C993" i="3" a="1"/>
  <c r="C993" i="3" s="1"/>
  <c r="E993" i="3" s="1"/>
  <c r="G993" i="3" a="1"/>
  <c r="G993" i="3" s="1"/>
  <c r="C992" i="3" a="1"/>
  <c r="C992" i="3" s="1"/>
  <c r="G992" i="3" a="1"/>
  <c r="G992" i="3" s="1"/>
  <c r="G387" i="3" l="1" a="1"/>
  <c r="G387" i="3" s="1"/>
  <c r="C387" i="3" a="1"/>
  <c r="C387" i="3" s="1"/>
  <c r="E387" i="3" s="1"/>
  <c r="B388" i="3"/>
  <c r="B1336" i="3"/>
  <c r="C1335" i="3" a="1"/>
  <c r="C1335" i="3" s="1"/>
  <c r="E1335" i="3" s="1"/>
  <c r="G1335" i="3" a="1"/>
  <c r="G1335" i="3" s="1"/>
  <c r="B995" i="3"/>
  <c r="C994" i="3" a="1"/>
  <c r="C994" i="3" s="1"/>
  <c r="E994" i="3" s="1"/>
  <c r="G994" i="3" a="1"/>
  <c r="G994" i="3" s="1"/>
  <c r="E992" i="3"/>
  <c r="G388" i="3" l="1" a="1"/>
  <c r="G388" i="3" s="1"/>
  <c r="C388" i="3" a="1"/>
  <c r="C388" i="3" s="1"/>
  <c r="E388" i="3" s="1"/>
  <c r="B389" i="3"/>
  <c r="B1337" i="3"/>
  <c r="C1336" i="3" a="1"/>
  <c r="C1336" i="3" s="1"/>
  <c r="E1336" i="3" s="1"/>
  <c r="G1336" i="3" a="1"/>
  <c r="G1336" i="3" s="1"/>
  <c r="B996" i="3"/>
  <c r="C995" i="3" a="1"/>
  <c r="C995" i="3" s="1"/>
  <c r="G995" i="3" a="1"/>
  <c r="G995" i="3" s="1"/>
  <c r="G389" i="3" l="1" a="1"/>
  <c r="G389" i="3" s="1"/>
  <c r="C389" i="3" a="1"/>
  <c r="C389" i="3" s="1"/>
  <c r="E389" i="3" s="1"/>
  <c r="B390" i="3"/>
  <c r="B1338" i="3"/>
  <c r="C1337" i="3" a="1"/>
  <c r="C1337" i="3" s="1"/>
  <c r="E1337" i="3" s="1"/>
  <c r="G1337" i="3" a="1"/>
  <c r="G1337" i="3" s="1"/>
  <c r="E995" i="3"/>
  <c r="B997" i="3"/>
  <c r="G996" i="3" a="1"/>
  <c r="G996" i="3" s="1"/>
  <c r="C996" i="3" a="1"/>
  <c r="C996" i="3" s="1"/>
  <c r="G390" i="3" l="1" a="1"/>
  <c r="G390" i="3" s="1"/>
  <c r="C390" i="3" a="1"/>
  <c r="C390" i="3" s="1"/>
  <c r="E390" i="3" s="1"/>
  <c r="B391" i="3"/>
  <c r="B1339" i="3"/>
  <c r="C1338" i="3" a="1"/>
  <c r="C1338" i="3" s="1"/>
  <c r="E1338" i="3" s="1"/>
  <c r="G1338" i="3" a="1"/>
  <c r="G1338" i="3" s="1"/>
  <c r="E996" i="3"/>
  <c r="B998" i="3"/>
  <c r="G997" i="3" a="1"/>
  <c r="G997" i="3" s="1"/>
  <c r="C997" i="3" a="1"/>
  <c r="C997" i="3" s="1"/>
  <c r="G391" i="3" l="1" a="1"/>
  <c r="G391" i="3" s="1"/>
  <c r="C391" i="3" a="1"/>
  <c r="C391" i="3" s="1"/>
  <c r="E391" i="3" s="1"/>
  <c r="B392" i="3"/>
  <c r="B1340" i="3"/>
  <c r="C1339" i="3" a="1"/>
  <c r="C1339" i="3" s="1"/>
  <c r="E1339" i="3" s="1"/>
  <c r="G1339" i="3" a="1"/>
  <c r="G1339" i="3" s="1"/>
  <c r="E997" i="3"/>
  <c r="B999" i="3"/>
  <c r="G998" i="3" a="1"/>
  <c r="G998" i="3" s="1"/>
  <c r="C998" i="3" a="1"/>
  <c r="C998" i="3" s="1"/>
  <c r="B393" i="3" l="1"/>
  <c r="G392" i="3" a="1"/>
  <c r="G392" i="3" s="1"/>
  <c r="C392" i="3" a="1"/>
  <c r="C392" i="3" s="1"/>
  <c r="E392" i="3" s="1"/>
  <c r="B1341" i="3"/>
  <c r="C1340" i="3" a="1"/>
  <c r="C1340" i="3" s="1"/>
  <c r="E1340" i="3" s="1"/>
  <c r="G1340" i="3" a="1"/>
  <c r="G1340" i="3" s="1"/>
  <c r="E998" i="3"/>
  <c r="B1000" i="3"/>
  <c r="G999" i="3" a="1"/>
  <c r="G999" i="3" s="1"/>
  <c r="C999" i="3" a="1"/>
  <c r="C999" i="3" s="1"/>
  <c r="G393" i="3" l="1" a="1"/>
  <c r="G393" i="3" s="1"/>
  <c r="C393" i="3" a="1"/>
  <c r="C393" i="3" s="1"/>
  <c r="E393" i="3" s="1"/>
  <c r="B394" i="3"/>
  <c r="B1342" i="3"/>
  <c r="C1341" i="3" a="1"/>
  <c r="C1341" i="3" s="1"/>
  <c r="E1341" i="3" s="1"/>
  <c r="G1341" i="3" a="1"/>
  <c r="G1341" i="3" s="1"/>
  <c r="E999" i="3"/>
  <c r="B1001" i="3"/>
  <c r="G1000" i="3" a="1"/>
  <c r="G1000" i="3" s="1"/>
  <c r="C1000" i="3" a="1"/>
  <c r="C1000" i="3" s="1"/>
  <c r="B395" i="3" l="1"/>
  <c r="G394" i="3" a="1"/>
  <c r="G394" i="3" s="1"/>
  <c r="C394" i="3" a="1"/>
  <c r="C394" i="3" s="1"/>
  <c r="E394" i="3" s="1"/>
  <c r="B1343" i="3"/>
  <c r="C1342" i="3" a="1"/>
  <c r="C1342" i="3" s="1"/>
  <c r="E1342" i="3" s="1"/>
  <c r="G1342" i="3" a="1"/>
  <c r="G1342" i="3" s="1"/>
  <c r="E1000" i="3"/>
  <c r="B1002" i="3"/>
  <c r="G1001" i="3" a="1"/>
  <c r="G1001" i="3" s="1"/>
  <c r="C1001" i="3" a="1"/>
  <c r="C1001" i="3" s="1"/>
  <c r="E1001" i="3" s="1"/>
  <c r="B396" i="3" l="1"/>
  <c r="G395" i="3" a="1"/>
  <c r="G395" i="3" s="1"/>
  <c r="C395" i="3" a="1"/>
  <c r="C395" i="3" s="1"/>
  <c r="B1344" i="3"/>
  <c r="C1343" i="3" a="1"/>
  <c r="C1343" i="3" s="1"/>
  <c r="E1343" i="3" s="1"/>
  <c r="G1343" i="3" a="1"/>
  <c r="G1343" i="3" s="1"/>
  <c r="B1003" i="3"/>
  <c r="G1002" i="3" a="1"/>
  <c r="G1002" i="3" s="1"/>
  <c r="C1002" i="3" a="1"/>
  <c r="C1002" i="3" s="1"/>
  <c r="E1002" i="3" s="1"/>
  <c r="E395" i="3" l="1"/>
  <c r="G396" i="3" a="1"/>
  <c r="G396" i="3" s="1"/>
  <c r="C396" i="3" a="1"/>
  <c r="C396" i="3" s="1"/>
  <c r="B397" i="3"/>
  <c r="B1345" i="3"/>
  <c r="C1344" i="3" a="1"/>
  <c r="C1344" i="3" s="1"/>
  <c r="E1344" i="3" s="1"/>
  <c r="G1344" i="3" a="1"/>
  <c r="G1344" i="3" s="1"/>
  <c r="B1004" i="3"/>
  <c r="G1003" i="3" a="1"/>
  <c r="G1003" i="3" s="1"/>
  <c r="C1003" i="3" a="1"/>
  <c r="C1003" i="3" s="1"/>
  <c r="E1003" i="3" s="1"/>
  <c r="E396" i="3" l="1"/>
  <c r="C397" i="3" a="1"/>
  <c r="C397" i="3" s="1"/>
  <c r="B398" i="3"/>
  <c r="G397" i="3" a="1"/>
  <c r="G397" i="3" s="1"/>
  <c r="B1346" i="3"/>
  <c r="G1345" i="3" a="1"/>
  <c r="G1345" i="3" s="1"/>
  <c r="C1345" i="3" a="1"/>
  <c r="C1345" i="3" s="1"/>
  <c r="E1345" i="3" s="1"/>
  <c r="B1005" i="3"/>
  <c r="G1004" i="3" a="1"/>
  <c r="G1004" i="3" s="1"/>
  <c r="C1004" i="3" a="1"/>
  <c r="C1004" i="3" s="1"/>
  <c r="E1004" i="3" s="1"/>
  <c r="E397" i="3" l="1"/>
  <c r="B399" i="3"/>
  <c r="C398" i="3" a="1"/>
  <c r="C398" i="3" s="1"/>
  <c r="G398" i="3" a="1"/>
  <c r="G398" i="3" s="1"/>
  <c r="B1347" i="3"/>
  <c r="G1346" i="3" a="1"/>
  <c r="G1346" i="3" s="1"/>
  <c r="C1346" i="3" a="1"/>
  <c r="C1346" i="3" s="1"/>
  <c r="E1346" i="3" s="1"/>
  <c r="B1006" i="3"/>
  <c r="G1005" i="3" a="1"/>
  <c r="G1005" i="3" s="1"/>
  <c r="C1005" i="3" a="1"/>
  <c r="C1005" i="3" s="1"/>
  <c r="E1005" i="3" s="1"/>
  <c r="E398" i="3" l="1"/>
  <c r="C399" i="3" a="1"/>
  <c r="C399" i="3" s="1"/>
  <c r="B400" i="3"/>
  <c r="G399" i="3" a="1"/>
  <c r="G399" i="3" s="1"/>
  <c r="B1348" i="3"/>
  <c r="G1347" i="3" a="1"/>
  <c r="G1347" i="3" s="1"/>
  <c r="C1347" i="3" a="1"/>
  <c r="C1347" i="3" s="1"/>
  <c r="E1347" i="3" s="1"/>
  <c r="B1007" i="3"/>
  <c r="G1006" i="3" a="1"/>
  <c r="G1006" i="3" s="1"/>
  <c r="C1006" i="3" a="1"/>
  <c r="C1006" i="3" s="1"/>
  <c r="E1006" i="3" s="1"/>
  <c r="E399" i="3" l="1"/>
  <c r="B401" i="3"/>
  <c r="G400" i="3" a="1"/>
  <c r="G400" i="3" s="1"/>
  <c r="C400" i="3" a="1"/>
  <c r="C400" i="3" s="1"/>
  <c r="B1349" i="3"/>
  <c r="G1348" i="3" a="1"/>
  <c r="G1348" i="3" s="1"/>
  <c r="C1348" i="3" a="1"/>
  <c r="C1348" i="3" s="1"/>
  <c r="E1348" i="3" s="1"/>
  <c r="B1008" i="3"/>
  <c r="G1007" i="3" a="1"/>
  <c r="G1007" i="3" s="1"/>
  <c r="C1007" i="3" a="1"/>
  <c r="C1007" i="3" s="1"/>
  <c r="E1007" i="3" s="1"/>
  <c r="E400" i="3" l="1"/>
  <c r="B402" i="3"/>
  <c r="C401" i="3" a="1"/>
  <c r="C401" i="3" s="1"/>
  <c r="E401" i="3" s="1"/>
  <c r="G401" i="3" a="1"/>
  <c r="G401" i="3" s="1"/>
  <c r="B1350" i="3"/>
  <c r="G1349" i="3" a="1"/>
  <c r="G1349" i="3" s="1"/>
  <c r="C1349" i="3" a="1"/>
  <c r="C1349" i="3" s="1"/>
  <c r="E1349" i="3" s="1"/>
  <c r="B1009" i="3"/>
  <c r="G1008" i="3" a="1"/>
  <c r="G1008" i="3" s="1"/>
  <c r="C1008" i="3" a="1"/>
  <c r="C1008" i="3" s="1"/>
  <c r="E1008" i="3" s="1"/>
  <c r="G402" i="3" l="1" a="1"/>
  <c r="G402" i="3" s="1"/>
  <c r="C402" i="3" a="1"/>
  <c r="C402" i="3" s="1"/>
  <c r="E402" i="3" s="1"/>
  <c r="B403" i="3"/>
  <c r="B1351" i="3"/>
  <c r="G1350" i="3" a="1"/>
  <c r="G1350" i="3" s="1"/>
  <c r="C1350" i="3" a="1"/>
  <c r="C1350" i="3" s="1"/>
  <c r="E1350" i="3" s="1"/>
  <c r="B1010" i="3"/>
  <c r="G1009" i="3" a="1"/>
  <c r="G1009" i="3" s="1"/>
  <c r="C1009" i="3" a="1"/>
  <c r="C1009" i="3" s="1"/>
  <c r="E1009" i="3" s="1"/>
  <c r="C403" i="3" l="1" a="1"/>
  <c r="C403" i="3" s="1"/>
  <c r="E403" i="3" s="1"/>
  <c r="G403" i="3" a="1"/>
  <c r="G403" i="3" s="1"/>
  <c r="B404" i="3"/>
  <c r="B1352" i="3"/>
  <c r="G1351" i="3" a="1"/>
  <c r="G1351" i="3" s="1"/>
  <c r="C1351" i="3" a="1"/>
  <c r="C1351" i="3" s="1"/>
  <c r="E1351" i="3" s="1"/>
  <c r="B1011" i="3"/>
  <c r="G1010" i="3" a="1"/>
  <c r="G1010" i="3" s="1"/>
  <c r="C1010" i="3" a="1"/>
  <c r="C1010" i="3" s="1"/>
  <c r="E1010" i="3" s="1"/>
  <c r="B405" i="3" l="1"/>
  <c r="G404" i="3" a="1"/>
  <c r="G404" i="3" s="1"/>
  <c r="C404" i="3" a="1"/>
  <c r="C404" i="3" s="1"/>
  <c r="E404" i="3" s="1"/>
  <c r="B1353" i="3"/>
  <c r="G1352" i="3" a="1"/>
  <c r="G1352" i="3" s="1"/>
  <c r="C1352" i="3" a="1"/>
  <c r="C1352" i="3" s="1"/>
  <c r="E1352" i="3" s="1"/>
  <c r="B1012" i="3"/>
  <c r="G1011" i="3" a="1"/>
  <c r="G1011" i="3" s="1"/>
  <c r="C1011" i="3" a="1"/>
  <c r="C1011" i="3" s="1"/>
  <c r="E1011" i="3" s="1"/>
  <c r="B406" i="3" l="1"/>
  <c r="G405" i="3" a="1"/>
  <c r="G405" i="3" s="1"/>
  <c r="C405" i="3" a="1"/>
  <c r="C405" i="3" s="1"/>
  <c r="B1354" i="3"/>
  <c r="G1353" i="3" a="1"/>
  <c r="G1353" i="3" s="1"/>
  <c r="C1353" i="3" a="1"/>
  <c r="C1353" i="3" s="1"/>
  <c r="E1353" i="3" s="1"/>
  <c r="B1013" i="3"/>
  <c r="G1012" i="3" a="1"/>
  <c r="G1012" i="3" s="1"/>
  <c r="C1012" i="3" a="1"/>
  <c r="C1012" i="3" s="1"/>
  <c r="E1012" i="3" s="1"/>
  <c r="E405" i="3" l="1"/>
  <c r="G406" i="3" a="1"/>
  <c r="G406" i="3" s="1"/>
  <c r="C406" i="3" a="1"/>
  <c r="C406" i="3" s="1"/>
  <c r="B407" i="3"/>
  <c r="B1355" i="3"/>
  <c r="G1354" i="3" a="1"/>
  <c r="G1354" i="3" s="1"/>
  <c r="C1354" i="3" a="1"/>
  <c r="C1354" i="3" s="1"/>
  <c r="E1354" i="3" s="1"/>
  <c r="B1014" i="3"/>
  <c r="G1013" i="3" a="1"/>
  <c r="G1013" i="3" s="1"/>
  <c r="C1013" i="3" a="1"/>
  <c r="C1013" i="3" s="1"/>
  <c r="E1013" i="3" s="1"/>
  <c r="E406" i="3" l="1"/>
  <c r="C407" i="3" a="1"/>
  <c r="C407" i="3" s="1"/>
  <c r="G407" i="3" a="1"/>
  <c r="G407" i="3" s="1"/>
  <c r="B408" i="3"/>
  <c r="B1356" i="3"/>
  <c r="G1355" i="3" a="1"/>
  <c r="G1355" i="3" s="1"/>
  <c r="C1355" i="3" a="1"/>
  <c r="C1355" i="3" s="1"/>
  <c r="E1355" i="3" s="1"/>
  <c r="B1015" i="3"/>
  <c r="G1014" i="3" a="1"/>
  <c r="G1014" i="3" s="1"/>
  <c r="C1014" i="3" a="1"/>
  <c r="C1014" i="3" s="1"/>
  <c r="E1014" i="3" s="1"/>
  <c r="E407" i="3" l="1"/>
  <c r="B409" i="3"/>
  <c r="C408" i="3" a="1"/>
  <c r="C408" i="3" s="1"/>
  <c r="G408" i="3" a="1"/>
  <c r="G408" i="3" s="1"/>
  <c r="B1357" i="3"/>
  <c r="G1356" i="3" a="1"/>
  <c r="G1356" i="3" s="1"/>
  <c r="C1356" i="3" a="1"/>
  <c r="C1356" i="3" s="1"/>
  <c r="E1356" i="3" s="1"/>
  <c r="B1016" i="3"/>
  <c r="B1017" i="3" s="1"/>
  <c r="B1018" i="3" s="1"/>
  <c r="G1015" i="3" a="1"/>
  <c r="G1015" i="3" s="1"/>
  <c r="C1015" i="3" a="1"/>
  <c r="C1015" i="3" s="1"/>
  <c r="E1015" i="3" s="1"/>
  <c r="E408" i="3" l="1"/>
  <c r="B410" i="3"/>
  <c r="G409" i="3" a="1"/>
  <c r="G409" i="3" s="1"/>
  <c r="C409" i="3" a="1"/>
  <c r="C409" i="3" s="1"/>
  <c r="B1358" i="3"/>
  <c r="G1357" i="3" a="1"/>
  <c r="G1357" i="3" s="1"/>
  <c r="C1357" i="3" a="1"/>
  <c r="C1357" i="3" s="1"/>
  <c r="E1357" i="3" s="1"/>
  <c r="B1019" i="3"/>
  <c r="G1018" i="3" a="1"/>
  <c r="G1018" i="3" s="1"/>
  <c r="C1018" i="3" a="1"/>
  <c r="C1018" i="3" s="1"/>
  <c r="E1018" i="3" s="1"/>
  <c r="G1017" i="3" a="1"/>
  <c r="G1017" i="3" s="1"/>
  <c r="C1017" i="3" a="1"/>
  <c r="C1017" i="3" s="1"/>
  <c r="E1017" i="3" s="1"/>
  <c r="G1016" i="3" a="1"/>
  <c r="G1016" i="3" s="1"/>
  <c r="C1016" i="3" a="1"/>
  <c r="C1016" i="3" s="1"/>
  <c r="E1016" i="3" s="1"/>
  <c r="E409" i="3" l="1"/>
  <c r="C410" i="3" a="1"/>
  <c r="C410" i="3" s="1"/>
  <c r="B411" i="3"/>
  <c r="G410" i="3" a="1"/>
  <c r="G410" i="3" s="1"/>
  <c r="B1359" i="3"/>
  <c r="G1358" i="3" a="1"/>
  <c r="G1358" i="3" s="1"/>
  <c r="C1358" i="3" a="1"/>
  <c r="C1358" i="3" s="1"/>
  <c r="E1358" i="3" s="1"/>
  <c r="B1020" i="3"/>
  <c r="G1019" i="3" a="1"/>
  <c r="G1019" i="3" s="1"/>
  <c r="C1019" i="3" a="1"/>
  <c r="C1019" i="3" s="1"/>
  <c r="E1019" i="3" s="1"/>
  <c r="E410" i="3" l="1"/>
  <c r="C411" i="3" a="1"/>
  <c r="C411" i="3" s="1"/>
  <c r="B412" i="3"/>
  <c r="G411" i="3" a="1"/>
  <c r="G411" i="3" s="1"/>
  <c r="B1360" i="3"/>
  <c r="G1359" i="3" a="1"/>
  <c r="G1359" i="3" s="1"/>
  <c r="C1359" i="3" a="1"/>
  <c r="C1359" i="3" s="1"/>
  <c r="E1359" i="3" s="1"/>
  <c r="B1021" i="3"/>
  <c r="G1020" i="3" a="1"/>
  <c r="G1020" i="3" s="1"/>
  <c r="C1020" i="3" a="1"/>
  <c r="C1020" i="3" s="1"/>
  <c r="E1020" i="3" s="1"/>
  <c r="E411" i="3" l="1"/>
  <c r="B413" i="3"/>
  <c r="C412" i="3" a="1"/>
  <c r="C412" i="3" s="1"/>
  <c r="G412" i="3" a="1"/>
  <c r="G412" i="3" s="1"/>
  <c r="B1361" i="3"/>
  <c r="G1360" i="3" a="1"/>
  <c r="G1360" i="3" s="1"/>
  <c r="C1360" i="3" a="1"/>
  <c r="C1360" i="3" s="1"/>
  <c r="E1360" i="3" s="1"/>
  <c r="B1022" i="3"/>
  <c r="G1021" i="3" a="1"/>
  <c r="G1021" i="3" s="1"/>
  <c r="C1021" i="3" a="1"/>
  <c r="C1021" i="3" s="1"/>
  <c r="E1021" i="3" s="1"/>
  <c r="E412" i="3" l="1"/>
  <c r="B414" i="3"/>
  <c r="C413" i="3" a="1"/>
  <c r="C413" i="3" s="1"/>
  <c r="G413" i="3" a="1"/>
  <c r="G413" i="3" s="1"/>
  <c r="B1362" i="3"/>
  <c r="G1361" i="3" a="1"/>
  <c r="G1361" i="3" s="1"/>
  <c r="C1361" i="3" a="1"/>
  <c r="C1361" i="3" s="1"/>
  <c r="E1361" i="3" s="1"/>
  <c r="B1023" i="3"/>
  <c r="G1022" i="3" a="1"/>
  <c r="G1022" i="3" s="1"/>
  <c r="C1022" i="3" a="1"/>
  <c r="C1022" i="3" s="1"/>
  <c r="E1022" i="3" s="1"/>
  <c r="E413" i="3" l="1"/>
  <c r="G414" i="3" a="1"/>
  <c r="G414" i="3" s="1"/>
  <c r="B415" i="3"/>
  <c r="C414" i="3" a="1"/>
  <c r="C414" i="3" s="1"/>
  <c r="B1363" i="3"/>
  <c r="G1362" i="3" a="1"/>
  <c r="G1362" i="3" s="1"/>
  <c r="C1362" i="3" a="1"/>
  <c r="C1362" i="3" s="1"/>
  <c r="E1362" i="3" s="1"/>
  <c r="B1024" i="3"/>
  <c r="G1023" i="3" a="1"/>
  <c r="G1023" i="3" s="1"/>
  <c r="C1023" i="3" a="1"/>
  <c r="C1023" i="3" s="1"/>
  <c r="E1023" i="3" s="1"/>
  <c r="E414" i="3" l="1"/>
  <c r="C415" i="3" a="1"/>
  <c r="C415" i="3" s="1"/>
  <c r="B416" i="3"/>
  <c r="G415" i="3" a="1"/>
  <c r="G415" i="3" s="1"/>
  <c r="B1364" i="3"/>
  <c r="G1363" i="3" a="1"/>
  <c r="G1363" i="3" s="1"/>
  <c r="C1363" i="3" a="1"/>
  <c r="C1363" i="3" s="1"/>
  <c r="E1363" i="3" s="1"/>
  <c r="B1025" i="3"/>
  <c r="G1024" i="3" a="1"/>
  <c r="G1024" i="3" s="1"/>
  <c r="C1024" i="3" a="1"/>
  <c r="C1024" i="3" s="1"/>
  <c r="E1024" i="3" s="1"/>
  <c r="C416" i="3" l="1" a="1"/>
  <c r="C416" i="3" s="1"/>
  <c r="B417" i="3"/>
  <c r="G416" i="3" a="1"/>
  <c r="G416" i="3" s="1"/>
  <c r="E415" i="3"/>
  <c r="B1365" i="3"/>
  <c r="G1364" i="3" a="1"/>
  <c r="G1364" i="3" s="1"/>
  <c r="C1364" i="3" a="1"/>
  <c r="C1364" i="3" s="1"/>
  <c r="E1364" i="3" s="1"/>
  <c r="B1026" i="3"/>
  <c r="G1025" i="3" a="1"/>
  <c r="G1025" i="3" s="1"/>
  <c r="C1025" i="3" a="1"/>
  <c r="C1025" i="3" s="1"/>
  <c r="E1025" i="3" s="1"/>
  <c r="E416" i="3" l="1"/>
  <c r="C417" i="3" a="1"/>
  <c r="C417" i="3" s="1"/>
  <c r="B418" i="3"/>
  <c r="B419" i="3" s="1"/>
  <c r="G417" i="3" a="1"/>
  <c r="G417" i="3" s="1"/>
  <c r="B1366" i="3"/>
  <c r="G1365" i="3" a="1"/>
  <c r="G1365" i="3" s="1"/>
  <c r="C1365" i="3" a="1"/>
  <c r="C1365" i="3" s="1"/>
  <c r="E1365" i="3" s="1"/>
  <c r="G1026" i="3" a="1"/>
  <c r="G1026" i="3" s="1"/>
  <c r="B1027" i="3"/>
  <c r="C1026" i="3" a="1"/>
  <c r="C1026" i="3" s="1"/>
  <c r="E1026" i="3" s="1"/>
  <c r="B420" i="3" l="1"/>
  <c r="C419" i="3" a="1"/>
  <c r="C419" i="3" s="1"/>
  <c r="E419" i="3" s="1"/>
  <c r="G419" i="3" a="1"/>
  <c r="G419" i="3" s="1"/>
  <c r="E417" i="3"/>
  <c r="C418" i="3" a="1"/>
  <c r="C418" i="3" s="1"/>
  <c r="G418" i="3" a="1"/>
  <c r="G418" i="3" s="1"/>
  <c r="B1367" i="3"/>
  <c r="G1366" i="3" a="1"/>
  <c r="G1366" i="3" s="1"/>
  <c r="C1366" i="3" a="1"/>
  <c r="C1366" i="3" s="1"/>
  <c r="E1366" i="3" s="1"/>
  <c r="B1028" i="3"/>
  <c r="G1027" i="3" a="1"/>
  <c r="G1027" i="3" s="1"/>
  <c r="C1027" i="3" a="1"/>
  <c r="C1027" i="3" s="1"/>
  <c r="E1027" i="3" s="1"/>
  <c r="E418" i="3" l="1"/>
  <c r="B421" i="3"/>
  <c r="C420" i="3" a="1"/>
  <c r="C420" i="3" s="1"/>
  <c r="G420" i="3" a="1"/>
  <c r="G420" i="3" s="1"/>
  <c r="B1368" i="3"/>
  <c r="G1367" i="3" a="1"/>
  <c r="G1367" i="3" s="1"/>
  <c r="C1367" i="3" a="1"/>
  <c r="C1367" i="3" s="1"/>
  <c r="E1367" i="3" s="1"/>
  <c r="B1029" i="3"/>
  <c r="C1028" i="3" a="1"/>
  <c r="C1028" i="3" s="1"/>
  <c r="E1028" i="3" s="1"/>
  <c r="G1028" i="3" a="1"/>
  <c r="G1028" i="3" s="1"/>
  <c r="E420" i="3" l="1"/>
  <c r="B422" i="3"/>
  <c r="C421" i="3" a="1"/>
  <c r="C421" i="3" s="1"/>
  <c r="G421" i="3" a="1"/>
  <c r="G421" i="3" s="1"/>
  <c r="B1369" i="3"/>
  <c r="G1368" i="3" a="1"/>
  <c r="G1368" i="3" s="1"/>
  <c r="C1368" i="3" a="1"/>
  <c r="C1368" i="3" s="1"/>
  <c r="E1368" i="3" s="1"/>
  <c r="B1030" i="3"/>
  <c r="G1029" i="3" a="1"/>
  <c r="G1029" i="3" s="1"/>
  <c r="C1029" i="3" a="1"/>
  <c r="C1029" i="3" s="1"/>
  <c r="E1029" i="3" s="1"/>
  <c r="E421" i="3" l="1"/>
  <c r="C422" i="3" a="1"/>
  <c r="C422" i="3" s="1"/>
  <c r="G422" i="3" a="1"/>
  <c r="G422" i="3" s="1"/>
  <c r="B423" i="3"/>
  <c r="B1370" i="3"/>
  <c r="G1369" i="3" a="1"/>
  <c r="G1369" i="3" s="1"/>
  <c r="C1369" i="3" a="1"/>
  <c r="C1369" i="3" s="1"/>
  <c r="E1369" i="3" s="1"/>
  <c r="B1031" i="3"/>
  <c r="C1030" i="3" a="1"/>
  <c r="C1030" i="3" s="1"/>
  <c r="E1030" i="3" s="1"/>
  <c r="G1030" i="3" a="1"/>
  <c r="G1030" i="3" s="1"/>
  <c r="B923" i="3" l="1"/>
  <c r="G423" i="3" a="1"/>
  <c r="G423" i="3" s="1"/>
  <c r="B424" i="3"/>
  <c r="C423" i="3" a="1"/>
  <c r="C423" i="3" s="1"/>
  <c r="E422" i="3"/>
  <c r="B1371" i="3"/>
  <c r="G1370" i="3" a="1"/>
  <c r="G1370" i="3" s="1"/>
  <c r="C1370" i="3" a="1"/>
  <c r="C1370" i="3" s="1"/>
  <c r="E1370" i="3" s="1"/>
  <c r="B1032" i="3"/>
  <c r="C1031" i="3" a="1"/>
  <c r="C1031" i="3" s="1"/>
  <c r="E1031" i="3" s="1"/>
  <c r="G1031" i="3" a="1"/>
  <c r="G1031" i="3" s="1"/>
  <c r="G923" i="3" l="1" a="1"/>
  <c r="G923" i="3" s="1"/>
  <c r="C923" i="3" a="1"/>
  <c r="C923" i="3" s="1"/>
  <c r="E923" i="3" s="1"/>
  <c r="B924" i="3"/>
  <c r="E423" i="3"/>
  <c r="G424" i="3" a="1"/>
  <c r="G424" i="3" s="1"/>
  <c r="B425" i="3"/>
  <c r="C424" i="3" a="1"/>
  <c r="C424" i="3" s="1"/>
  <c r="B1372" i="3"/>
  <c r="G1371" i="3" a="1"/>
  <c r="G1371" i="3" s="1"/>
  <c r="C1371" i="3" a="1"/>
  <c r="C1371" i="3" s="1"/>
  <c r="E1371" i="3" s="1"/>
  <c r="B1033" i="3"/>
  <c r="C1032" i="3" a="1"/>
  <c r="C1032" i="3" s="1"/>
  <c r="E1032" i="3" s="1"/>
  <c r="G1032" i="3" a="1"/>
  <c r="G1032" i="3" s="1"/>
  <c r="G924" i="3" l="1" a="1"/>
  <c r="G924" i="3" s="1"/>
  <c r="C924" i="3" a="1"/>
  <c r="C924" i="3" s="1"/>
  <c r="E924" i="3" s="1"/>
  <c r="B925" i="3"/>
  <c r="E424" i="3"/>
  <c r="G425" i="3" a="1"/>
  <c r="G425" i="3" s="1"/>
  <c r="C425" i="3" a="1"/>
  <c r="C425" i="3" s="1"/>
  <c r="B426" i="3"/>
  <c r="B1373" i="3"/>
  <c r="G1372" i="3" a="1"/>
  <c r="G1372" i="3" s="1"/>
  <c r="C1372" i="3" a="1"/>
  <c r="C1372" i="3" s="1"/>
  <c r="E1372" i="3" s="1"/>
  <c r="B1034" i="3"/>
  <c r="C1033" i="3" a="1"/>
  <c r="C1033" i="3" s="1"/>
  <c r="E1033" i="3" s="1"/>
  <c r="G1033" i="3" a="1"/>
  <c r="G1033" i="3" s="1"/>
  <c r="G925" i="3" l="1" a="1"/>
  <c r="G925" i="3" s="1"/>
  <c r="C925" i="3" a="1"/>
  <c r="C925" i="3" s="1"/>
  <c r="E925" i="3" s="1"/>
  <c r="B926" i="3"/>
  <c r="B927" i="3" s="1"/>
  <c r="G426" i="3" a="1"/>
  <c r="G426" i="3" s="1"/>
  <c r="C426" i="3" a="1"/>
  <c r="C426" i="3" s="1"/>
  <c r="B427" i="3"/>
  <c r="E425" i="3"/>
  <c r="B1374" i="3"/>
  <c r="G1373" i="3" a="1"/>
  <c r="G1373" i="3" s="1"/>
  <c r="C1373" i="3" a="1"/>
  <c r="C1373" i="3" s="1"/>
  <c r="E1373" i="3" s="1"/>
  <c r="B1035" i="3"/>
  <c r="C1034" i="3" a="1"/>
  <c r="C1034" i="3" s="1"/>
  <c r="E1034" i="3" s="1"/>
  <c r="G1034" i="3" a="1"/>
  <c r="G1034" i="3" s="1"/>
  <c r="G927" i="3" l="1" a="1"/>
  <c r="G927" i="3" s="1"/>
  <c r="C927" i="3" a="1"/>
  <c r="C927" i="3" s="1"/>
  <c r="E927" i="3" s="1"/>
  <c r="B928" i="3"/>
  <c r="G926" i="3" a="1"/>
  <c r="G926" i="3" s="1"/>
  <c r="C926" i="3" a="1"/>
  <c r="C926" i="3" s="1"/>
  <c r="E426" i="3"/>
  <c r="B428" i="3"/>
  <c r="G427" i="3" a="1"/>
  <c r="G427" i="3" s="1"/>
  <c r="C427" i="3" a="1"/>
  <c r="C427" i="3" s="1"/>
  <c r="B1375" i="3"/>
  <c r="C1374" i="3" a="1"/>
  <c r="C1374" i="3" s="1"/>
  <c r="E1374" i="3" s="1"/>
  <c r="G1374" i="3" a="1"/>
  <c r="G1374" i="3" s="1"/>
  <c r="B1036" i="3"/>
  <c r="C1035" i="3" a="1"/>
  <c r="C1035" i="3" s="1"/>
  <c r="E1035" i="3" s="1"/>
  <c r="G1035" i="3" a="1"/>
  <c r="G1035" i="3" s="1"/>
  <c r="G928" i="3" l="1" a="1"/>
  <c r="G928" i="3" s="1"/>
  <c r="C928" i="3" a="1"/>
  <c r="C928" i="3" s="1"/>
  <c r="E928" i="3" s="1"/>
  <c r="B929" i="3"/>
  <c r="E926" i="3"/>
  <c r="E427" i="3"/>
  <c r="G428" i="3" a="1"/>
  <c r="G428" i="3" s="1"/>
  <c r="C428" i="3" a="1"/>
  <c r="C428" i="3" s="1"/>
  <c r="B429" i="3"/>
  <c r="B1376" i="3"/>
  <c r="C1375" i="3" a="1"/>
  <c r="C1375" i="3" s="1"/>
  <c r="E1375" i="3" s="1"/>
  <c r="G1375" i="3" a="1"/>
  <c r="G1375" i="3" s="1"/>
  <c r="B1037" i="3"/>
  <c r="C1036" i="3" a="1"/>
  <c r="C1036" i="3" s="1"/>
  <c r="E1036" i="3" s="1"/>
  <c r="G1036" i="3" a="1"/>
  <c r="G1036" i="3" s="1"/>
  <c r="G929" i="3" l="1" a="1"/>
  <c r="G929" i="3" s="1"/>
  <c r="C929" i="3" a="1"/>
  <c r="C929" i="3" s="1"/>
  <c r="E929" i="3" s="1"/>
  <c r="B930" i="3"/>
  <c r="C429" i="3" a="1"/>
  <c r="C429" i="3" s="1"/>
  <c r="B430" i="3"/>
  <c r="G429" i="3" a="1"/>
  <c r="G429" i="3" s="1"/>
  <c r="E428" i="3"/>
  <c r="B1377" i="3"/>
  <c r="C1376" i="3" a="1"/>
  <c r="C1376" i="3" s="1"/>
  <c r="E1376" i="3" s="1"/>
  <c r="G1376" i="3" a="1"/>
  <c r="G1376" i="3" s="1"/>
  <c r="B1038" i="3"/>
  <c r="B1039" i="3" s="1"/>
  <c r="C1037" i="3" a="1"/>
  <c r="C1037" i="3" s="1"/>
  <c r="E1037" i="3" s="1"/>
  <c r="G1037" i="3" a="1"/>
  <c r="G1037" i="3" s="1"/>
  <c r="G930" i="3" l="1" a="1"/>
  <c r="G930" i="3" s="1"/>
  <c r="C930" i="3" a="1"/>
  <c r="C930" i="3" s="1"/>
  <c r="E930" i="3" s="1"/>
  <c r="B931" i="3"/>
  <c r="E429" i="3"/>
  <c r="G430" i="3" a="1"/>
  <c r="G430" i="3" s="1"/>
  <c r="C430" i="3" a="1"/>
  <c r="C430" i="3" s="1"/>
  <c r="B431" i="3"/>
  <c r="B1040" i="3"/>
  <c r="C1039" i="3" a="1"/>
  <c r="C1039" i="3" s="1"/>
  <c r="E1039" i="3" s="1"/>
  <c r="G1039" i="3" a="1"/>
  <c r="G1039" i="3" s="1"/>
  <c r="B1378" i="3"/>
  <c r="C1377" i="3" a="1"/>
  <c r="C1377" i="3" s="1"/>
  <c r="E1377" i="3" s="1"/>
  <c r="G1377" i="3" a="1"/>
  <c r="G1377" i="3" s="1"/>
  <c r="C1038" i="3" a="1"/>
  <c r="C1038" i="3" s="1"/>
  <c r="E1038" i="3" s="1"/>
  <c r="G1038" i="3" a="1"/>
  <c r="G1038" i="3" s="1"/>
  <c r="G931" i="3" l="1" a="1"/>
  <c r="G931" i="3" s="1"/>
  <c r="C931" i="3" a="1"/>
  <c r="C931" i="3" s="1"/>
  <c r="E931" i="3" s="1"/>
  <c r="B932" i="3"/>
  <c r="B432" i="3"/>
  <c r="G431" i="3" a="1"/>
  <c r="G431" i="3" s="1"/>
  <c r="C431" i="3" a="1"/>
  <c r="C431" i="3" s="1"/>
  <c r="E430" i="3"/>
  <c r="B1379" i="3"/>
  <c r="C1378" i="3" a="1"/>
  <c r="C1378" i="3" s="1"/>
  <c r="E1378" i="3" s="1"/>
  <c r="G1378" i="3" a="1"/>
  <c r="G1378" i="3" s="1"/>
  <c r="B1041" i="3"/>
  <c r="C1040" i="3" a="1"/>
  <c r="C1040" i="3" s="1"/>
  <c r="E1040" i="3" s="1"/>
  <c r="G1040" i="3" a="1"/>
  <c r="G1040" i="3" s="1"/>
  <c r="G932" i="3" l="1" a="1"/>
  <c r="G932" i="3" s="1"/>
  <c r="C932" i="3" a="1"/>
  <c r="C932" i="3" s="1"/>
  <c r="E932" i="3" s="1"/>
  <c r="B933" i="3"/>
  <c r="E431" i="3"/>
  <c r="B433" i="3"/>
  <c r="G432" i="3" a="1"/>
  <c r="G432" i="3" s="1"/>
  <c r="C432" i="3" a="1"/>
  <c r="C432" i="3" s="1"/>
  <c r="B1042" i="3"/>
  <c r="C1041" i="3" a="1"/>
  <c r="C1041" i="3" s="1"/>
  <c r="E1041" i="3" s="1"/>
  <c r="G1041" i="3" a="1"/>
  <c r="G1041" i="3" s="1"/>
  <c r="B1380" i="3"/>
  <c r="C1379" i="3" a="1"/>
  <c r="C1379" i="3" s="1"/>
  <c r="E1379" i="3" s="1"/>
  <c r="G1379" i="3" a="1"/>
  <c r="G1379" i="3" s="1"/>
  <c r="G933" i="3" l="1" a="1"/>
  <c r="G933" i="3" s="1"/>
  <c r="C933" i="3" a="1"/>
  <c r="C933" i="3" s="1"/>
  <c r="E933" i="3" s="1"/>
  <c r="B934" i="3"/>
  <c r="E432" i="3"/>
  <c r="G433" i="3" a="1"/>
  <c r="G433" i="3" s="1"/>
  <c r="C433" i="3" a="1"/>
  <c r="C433" i="3" s="1"/>
  <c r="B434" i="3"/>
  <c r="B435" i="3" s="1"/>
  <c r="B1381" i="3"/>
  <c r="C1380" i="3" a="1"/>
  <c r="C1380" i="3" s="1"/>
  <c r="E1380" i="3" s="1"/>
  <c r="G1380" i="3" a="1"/>
  <c r="G1380" i="3" s="1"/>
  <c r="B1043" i="3"/>
  <c r="C1042" i="3" a="1"/>
  <c r="C1042" i="3" s="1"/>
  <c r="E1042" i="3" s="1"/>
  <c r="G1042" i="3" a="1"/>
  <c r="G1042" i="3" s="1"/>
  <c r="G934" i="3" l="1" a="1"/>
  <c r="G934" i="3" s="1"/>
  <c r="C934" i="3" a="1"/>
  <c r="C934" i="3" s="1"/>
  <c r="E934" i="3" s="1"/>
  <c r="B935" i="3"/>
  <c r="B436" i="3"/>
  <c r="G435" i="3" a="1"/>
  <c r="G435" i="3" s="1"/>
  <c r="C435" i="3" a="1"/>
  <c r="C435" i="3" s="1"/>
  <c r="E435" i="3" s="1"/>
  <c r="G434" i="3" a="1"/>
  <c r="G434" i="3" s="1"/>
  <c r="C434" i="3" a="1"/>
  <c r="C434" i="3" s="1"/>
  <c r="E433" i="3"/>
  <c r="B1044" i="3"/>
  <c r="C1043" i="3" a="1"/>
  <c r="C1043" i="3" s="1"/>
  <c r="E1043" i="3" s="1"/>
  <c r="G1043" i="3" a="1"/>
  <c r="G1043" i="3" s="1"/>
  <c r="B1382" i="3"/>
  <c r="C1381" i="3" a="1"/>
  <c r="C1381" i="3" s="1"/>
  <c r="E1381" i="3" s="1"/>
  <c r="G1381" i="3" a="1"/>
  <c r="G1381" i="3" s="1"/>
  <c r="G935" i="3" l="1" a="1"/>
  <c r="G935" i="3" s="1"/>
  <c r="C935" i="3" a="1"/>
  <c r="C935" i="3" s="1"/>
  <c r="E935" i="3" s="1"/>
  <c r="B936" i="3"/>
  <c r="E434" i="3"/>
  <c r="B601" i="3"/>
  <c r="G436" i="3" a="1"/>
  <c r="G436" i="3" s="1"/>
  <c r="C436" i="3" a="1"/>
  <c r="C436" i="3" s="1"/>
  <c r="B437" i="3"/>
  <c r="B1383" i="3"/>
  <c r="C1382" i="3" a="1"/>
  <c r="C1382" i="3" s="1"/>
  <c r="E1382" i="3" s="1"/>
  <c r="G1382" i="3" a="1"/>
  <c r="G1382" i="3" s="1"/>
  <c r="B1045" i="3"/>
  <c r="C1044" i="3" a="1"/>
  <c r="C1044" i="3" s="1"/>
  <c r="E1044" i="3" s="1"/>
  <c r="G1044" i="3" a="1"/>
  <c r="G1044" i="3" s="1"/>
  <c r="G936" i="3" l="1" a="1"/>
  <c r="G936" i="3" s="1"/>
  <c r="C936" i="3" a="1"/>
  <c r="C936" i="3" s="1"/>
  <c r="E936" i="3" s="1"/>
  <c r="B937" i="3"/>
  <c r="G601" i="3" a="1"/>
  <c r="G601" i="3" s="1"/>
  <c r="B602" i="3"/>
  <c r="C601" i="3" a="1"/>
  <c r="C601" i="3" s="1"/>
  <c r="E601" i="3" s="1"/>
  <c r="G437" i="3" a="1"/>
  <c r="G437" i="3" s="1"/>
  <c r="C437" i="3" a="1"/>
  <c r="C437" i="3" s="1"/>
  <c r="E437" i="3" s="1"/>
  <c r="B438" i="3"/>
  <c r="E436" i="3"/>
  <c r="B1046" i="3"/>
  <c r="C1045" i="3" a="1"/>
  <c r="C1045" i="3" s="1"/>
  <c r="E1045" i="3" s="1"/>
  <c r="G1045" i="3" a="1"/>
  <c r="G1045" i="3" s="1"/>
  <c r="B1384" i="3"/>
  <c r="C1383" i="3" a="1"/>
  <c r="C1383" i="3" s="1"/>
  <c r="E1383" i="3" s="1"/>
  <c r="G1383" i="3" a="1"/>
  <c r="G1383" i="3" s="1"/>
  <c r="G937" i="3" l="1" a="1"/>
  <c r="G937" i="3" s="1"/>
  <c r="C937" i="3" a="1"/>
  <c r="C937" i="3" s="1"/>
  <c r="E937" i="3" s="1"/>
  <c r="B938" i="3"/>
  <c r="B939" i="3" s="1"/>
  <c r="G602" i="3" a="1"/>
  <c r="G602" i="3" s="1"/>
  <c r="C602" i="3" a="1"/>
  <c r="C602" i="3" s="1"/>
  <c r="E602" i="3" s="1"/>
  <c r="B603" i="3"/>
  <c r="G438" i="3" a="1"/>
  <c r="G438" i="3" s="1"/>
  <c r="C438" i="3" a="1"/>
  <c r="C438" i="3" s="1"/>
  <c r="B439" i="3"/>
  <c r="B1385" i="3"/>
  <c r="C1384" i="3" a="1"/>
  <c r="C1384" i="3" s="1"/>
  <c r="E1384" i="3" s="1"/>
  <c r="G1384" i="3" a="1"/>
  <c r="G1384" i="3" s="1"/>
  <c r="B1047" i="3"/>
  <c r="C1046" i="3" a="1"/>
  <c r="C1046" i="3" s="1"/>
  <c r="E1046" i="3" s="1"/>
  <c r="G1046" i="3" a="1"/>
  <c r="G1046" i="3" s="1"/>
  <c r="G939" i="3" l="1" a="1"/>
  <c r="G939" i="3" s="1"/>
  <c r="C939" i="3" a="1"/>
  <c r="C939" i="3" s="1"/>
  <c r="E939" i="3" s="1"/>
  <c r="B940" i="3"/>
  <c r="G938" i="3" a="1"/>
  <c r="G938" i="3" s="1"/>
  <c r="C938" i="3" a="1"/>
  <c r="C938" i="3" s="1"/>
  <c r="E438" i="3"/>
  <c r="G603" i="3" a="1"/>
  <c r="G603" i="3" s="1"/>
  <c r="B604" i="3"/>
  <c r="C603" i="3" a="1"/>
  <c r="C603" i="3" s="1"/>
  <c r="E603" i="3" s="1"/>
  <c r="G439" i="3" a="1"/>
  <c r="G439" i="3" s="1"/>
  <c r="C439" i="3" a="1"/>
  <c r="C439" i="3" s="1"/>
  <c r="B440" i="3"/>
  <c r="B1048" i="3"/>
  <c r="C1047" i="3" a="1"/>
  <c r="C1047" i="3" s="1"/>
  <c r="E1047" i="3" s="1"/>
  <c r="G1047" i="3" a="1"/>
  <c r="G1047" i="3" s="1"/>
  <c r="B1386" i="3"/>
  <c r="C1385" i="3" a="1"/>
  <c r="C1385" i="3" s="1"/>
  <c r="E1385" i="3" s="1"/>
  <c r="G1385" i="3" a="1"/>
  <c r="G1385" i="3" s="1"/>
  <c r="G940" i="3" l="1" a="1"/>
  <c r="G940" i="3" s="1"/>
  <c r="C940" i="3" a="1"/>
  <c r="C940" i="3" s="1"/>
  <c r="E940" i="3" s="1"/>
  <c r="B941" i="3"/>
  <c r="E938" i="3"/>
  <c r="E439" i="3"/>
  <c r="G604" i="3" a="1"/>
  <c r="G604" i="3" s="1"/>
  <c r="B605" i="3"/>
  <c r="C604" i="3" a="1"/>
  <c r="C604" i="3" s="1"/>
  <c r="E604" i="3" s="1"/>
  <c r="G440" i="3" a="1"/>
  <c r="G440" i="3" s="1"/>
  <c r="C440" i="3" a="1"/>
  <c r="C440" i="3" s="1"/>
  <c r="B441" i="3"/>
  <c r="B1387" i="3"/>
  <c r="C1386" i="3" a="1"/>
  <c r="C1386" i="3" s="1"/>
  <c r="E1386" i="3" s="1"/>
  <c r="G1386" i="3" a="1"/>
  <c r="G1386" i="3" s="1"/>
  <c r="B1049" i="3"/>
  <c r="C1048" i="3" a="1"/>
  <c r="C1048" i="3" s="1"/>
  <c r="E1048" i="3" s="1"/>
  <c r="G1048" i="3" a="1"/>
  <c r="G1048" i="3" s="1"/>
  <c r="G941" i="3" l="1" a="1"/>
  <c r="G941" i="3" s="1"/>
  <c r="C941" i="3" a="1"/>
  <c r="C941" i="3" s="1"/>
  <c r="E941" i="3" s="1"/>
  <c r="B942" i="3"/>
  <c r="E440" i="3"/>
  <c r="G605" i="3" a="1"/>
  <c r="G605" i="3" s="1"/>
  <c r="B606" i="3"/>
  <c r="C605" i="3" a="1"/>
  <c r="C605" i="3" s="1"/>
  <c r="E605" i="3" s="1"/>
  <c r="G441" i="3" a="1"/>
  <c r="G441" i="3" s="1"/>
  <c r="C441" i="3" a="1"/>
  <c r="C441" i="3" s="1"/>
  <c r="B442" i="3"/>
  <c r="B1050" i="3"/>
  <c r="C1049" i="3" a="1"/>
  <c r="C1049" i="3" s="1"/>
  <c r="E1049" i="3" s="1"/>
  <c r="G1049" i="3" a="1"/>
  <c r="G1049" i="3" s="1"/>
  <c r="B1388" i="3"/>
  <c r="C1387" i="3" a="1"/>
  <c r="C1387" i="3" s="1"/>
  <c r="E1387" i="3" s="1"/>
  <c r="G1387" i="3" a="1"/>
  <c r="G1387" i="3" s="1"/>
  <c r="G942" i="3" l="1" a="1"/>
  <c r="G942" i="3" s="1"/>
  <c r="C942" i="3" a="1"/>
  <c r="C942" i="3" s="1"/>
  <c r="E942" i="3" s="1"/>
  <c r="B943" i="3"/>
  <c r="E441" i="3"/>
  <c r="G606" i="3" a="1"/>
  <c r="G606" i="3" s="1"/>
  <c r="B607" i="3"/>
  <c r="C606" i="3" a="1"/>
  <c r="C606" i="3" s="1"/>
  <c r="E606" i="3" s="1"/>
  <c r="B443" i="3"/>
  <c r="G442" i="3" a="1"/>
  <c r="G442" i="3" s="1"/>
  <c r="C442" i="3" a="1"/>
  <c r="C442" i="3" s="1"/>
  <c r="B1389" i="3"/>
  <c r="C1388" i="3" a="1"/>
  <c r="C1388" i="3" s="1"/>
  <c r="E1388" i="3" s="1"/>
  <c r="G1388" i="3" a="1"/>
  <c r="G1388" i="3" s="1"/>
  <c r="B1051" i="3"/>
  <c r="C1050" i="3" a="1"/>
  <c r="C1050" i="3" s="1"/>
  <c r="E1050" i="3" s="1"/>
  <c r="G1050" i="3" a="1"/>
  <c r="G1050" i="3" s="1"/>
  <c r="G943" i="3" l="1" a="1"/>
  <c r="G943" i="3" s="1"/>
  <c r="C943" i="3" a="1"/>
  <c r="C943" i="3" s="1"/>
  <c r="E943" i="3" s="1"/>
  <c r="B944" i="3"/>
  <c r="E442" i="3"/>
  <c r="G607" i="3" a="1"/>
  <c r="G607" i="3" s="1"/>
  <c r="C607" i="3" a="1"/>
  <c r="C607" i="3" s="1"/>
  <c r="E607" i="3" s="1"/>
  <c r="B608" i="3"/>
  <c r="G443" i="3" a="1"/>
  <c r="G443" i="3" s="1"/>
  <c r="C443" i="3" a="1"/>
  <c r="C443" i="3" s="1"/>
  <c r="B444" i="3"/>
  <c r="B1052" i="3"/>
  <c r="C1051" i="3" a="1"/>
  <c r="C1051" i="3" s="1"/>
  <c r="E1051" i="3" s="1"/>
  <c r="G1051" i="3" a="1"/>
  <c r="G1051" i="3" s="1"/>
  <c r="B1390" i="3"/>
  <c r="C1389" i="3" a="1"/>
  <c r="C1389" i="3" s="1"/>
  <c r="E1389" i="3" s="1"/>
  <c r="G1389" i="3" a="1"/>
  <c r="G1389" i="3" s="1"/>
  <c r="G944" i="3" l="1" a="1"/>
  <c r="G944" i="3" s="1"/>
  <c r="C944" i="3" a="1"/>
  <c r="C944" i="3" s="1"/>
  <c r="E944" i="3" s="1"/>
  <c r="B945" i="3"/>
  <c r="E443" i="3"/>
  <c r="G608" i="3" a="1"/>
  <c r="G608" i="3" s="1"/>
  <c r="C608" i="3" a="1"/>
  <c r="C608" i="3" s="1"/>
  <c r="E608" i="3" s="1"/>
  <c r="B609" i="3"/>
  <c r="B445" i="3"/>
  <c r="G444" i="3" a="1"/>
  <c r="G444" i="3" s="1"/>
  <c r="C444" i="3" a="1"/>
  <c r="C444" i="3" s="1"/>
  <c r="B1391" i="3"/>
  <c r="C1390" i="3" a="1"/>
  <c r="C1390" i="3" s="1"/>
  <c r="E1390" i="3" s="1"/>
  <c r="G1390" i="3" a="1"/>
  <c r="G1390" i="3" s="1"/>
  <c r="B1053" i="3"/>
  <c r="G1052" i="3" a="1"/>
  <c r="G1052" i="3" s="1"/>
  <c r="C1052" i="3" a="1"/>
  <c r="C1052" i="3" s="1"/>
  <c r="E1052" i="3" s="1"/>
  <c r="G945" i="3" l="1" a="1"/>
  <c r="G945" i="3" s="1"/>
  <c r="C945" i="3" a="1"/>
  <c r="C945" i="3" s="1"/>
  <c r="E945" i="3" s="1"/>
  <c r="B946" i="3"/>
  <c r="E444" i="3"/>
  <c r="G609" i="3" a="1"/>
  <c r="G609" i="3" s="1"/>
  <c r="C609" i="3" a="1"/>
  <c r="C609" i="3" s="1"/>
  <c r="E609" i="3" s="1"/>
  <c r="B610" i="3"/>
  <c r="G445" i="3" a="1"/>
  <c r="G445" i="3" s="1"/>
  <c r="C445" i="3" a="1"/>
  <c r="C445" i="3" s="1"/>
  <c r="B446" i="3"/>
  <c r="B1054" i="3"/>
  <c r="G1053" i="3" a="1"/>
  <c r="G1053" i="3" s="1"/>
  <c r="C1053" i="3" a="1"/>
  <c r="C1053" i="3" s="1"/>
  <c r="E1053" i="3" s="1"/>
  <c r="B1392" i="3"/>
  <c r="C1391" i="3" a="1"/>
  <c r="C1391" i="3" s="1"/>
  <c r="E1391" i="3" s="1"/>
  <c r="G1391" i="3" a="1"/>
  <c r="G1391" i="3" s="1"/>
  <c r="G946" i="3" l="1" a="1"/>
  <c r="G946" i="3" s="1"/>
  <c r="C946" i="3" a="1"/>
  <c r="C946" i="3" s="1"/>
  <c r="E946" i="3" s="1"/>
  <c r="B947" i="3"/>
  <c r="G610" i="3" a="1"/>
  <c r="G610" i="3" s="1"/>
  <c r="C610" i="3" a="1"/>
  <c r="C610" i="3" s="1"/>
  <c r="E610" i="3" s="1"/>
  <c r="B611" i="3"/>
  <c r="E445" i="3"/>
  <c r="G446" i="3" a="1"/>
  <c r="G446" i="3" s="1"/>
  <c r="C446" i="3" a="1"/>
  <c r="C446" i="3" s="1"/>
  <c r="B447" i="3"/>
  <c r="B1393" i="3"/>
  <c r="C1392" i="3" a="1"/>
  <c r="C1392" i="3" s="1"/>
  <c r="E1392" i="3" s="1"/>
  <c r="G1392" i="3" a="1"/>
  <c r="G1392" i="3" s="1"/>
  <c r="B1055" i="3"/>
  <c r="G1054" i="3" a="1"/>
  <c r="G1054" i="3" s="1"/>
  <c r="C1054" i="3" a="1"/>
  <c r="C1054" i="3" s="1"/>
  <c r="E1054" i="3" s="1"/>
  <c r="G947" i="3" l="1" a="1"/>
  <c r="G947" i="3" s="1"/>
  <c r="C947" i="3" a="1"/>
  <c r="C947" i="3" s="1"/>
  <c r="E947" i="3" s="1"/>
  <c r="B948" i="3"/>
  <c r="E446" i="3"/>
  <c r="G611" i="3" a="1"/>
  <c r="G611" i="3" s="1"/>
  <c r="C611" i="3" a="1"/>
  <c r="C611" i="3" s="1"/>
  <c r="E611" i="3" s="1"/>
  <c r="B612" i="3"/>
  <c r="G447" i="3" a="1"/>
  <c r="G447" i="3" s="1"/>
  <c r="C447" i="3" a="1"/>
  <c r="C447" i="3" s="1"/>
  <c r="B448" i="3"/>
  <c r="B1056" i="3"/>
  <c r="G1055" i="3" a="1"/>
  <c r="G1055" i="3" s="1"/>
  <c r="C1055" i="3" a="1"/>
  <c r="C1055" i="3" s="1"/>
  <c r="E1055" i="3" s="1"/>
  <c r="B1394" i="3"/>
  <c r="C1393" i="3" a="1"/>
  <c r="C1393" i="3" s="1"/>
  <c r="E1393" i="3" s="1"/>
  <c r="G1393" i="3" a="1"/>
  <c r="G1393" i="3" s="1"/>
  <c r="G948" i="3" l="1" a="1"/>
  <c r="G948" i="3" s="1"/>
  <c r="C948" i="3" a="1"/>
  <c r="C948" i="3" s="1"/>
  <c r="E948" i="3" s="1"/>
  <c r="B949" i="3"/>
  <c r="E447" i="3"/>
  <c r="G612" i="3" a="1"/>
  <c r="G612" i="3" s="1"/>
  <c r="B613" i="3"/>
  <c r="C612" i="3" a="1"/>
  <c r="C612" i="3" s="1"/>
  <c r="E612" i="3" s="1"/>
  <c r="G448" i="3" a="1"/>
  <c r="G448" i="3" s="1"/>
  <c r="C448" i="3" a="1"/>
  <c r="C448" i="3" s="1"/>
  <c r="E448" i="3" s="1"/>
  <c r="B449" i="3"/>
  <c r="B1395" i="3"/>
  <c r="C1394" i="3" a="1"/>
  <c r="C1394" i="3" s="1"/>
  <c r="E1394" i="3" s="1"/>
  <c r="G1394" i="3" a="1"/>
  <c r="G1394" i="3" s="1"/>
  <c r="B1057" i="3"/>
  <c r="G1056" i="3" a="1"/>
  <c r="G1056" i="3" s="1"/>
  <c r="C1056" i="3" a="1"/>
  <c r="C1056" i="3" s="1"/>
  <c r="E1056" i="3" s="1"/>
  <c r="G949" i="3" l="1" a="1"/>
  <c r="G949" i="3" s="1"/>
  <c r="C949" i="3" a="1"/>
  <c r="C949" i="3" s="1"/>
  <c r="E949" i="3" s="1"/>
  <c r="B950" i="3"/>
  <c r="G613" i="3" a="1"/>
  <c r="G613" i="3" s="1"/>
  <c r="B614" i="3"/>
  <c r="C613" i="3" a="1"/>
  <c r="C613" i="3" s="1"/>
  <c r="E613" i="3" s="1"/>
  <c r="G449" i="3" a="1"/>
  <c r="G449" i="3" s="1"/>
  <c r="C449" i="3" a="1"/>
  <c r="C449" i="3" s="1"/>
  <c r="B450" i="3"/>
  <c r="B451" i="3" s="1"/>
  <c r="B1058" i="3"/>
  <c r="B1059" i="3" s="1"/>
  <c r="G1057" i="3" a="1"/>
  <c r="G1057" i="3" s="1"/>
  <c r="C1057" i="3" a="1"/>
  <c r="C1057" i="3" s="1"/>
  <c r="E1057" i="3" s="1"/>
  <c r="B1396" i="3"/>
  <c r="C1395" i="3" a="1"/>
  <c r="C1395" i="3" s="1"/>
  <c r="E1395" i="3" s="1"/>
  <c r="G1395" i="3" a="1"/>
  <c r="G1395" i="3" s="1"/>
  <c r="G950" i="3" l="1" a="1"/>
  <c r="G950" i="3" s="1"/>
  <c r="C950" i="3" a="1"/>
  <c r="C950" i="3" s="1"/>
  <c r="E950" i="3" s="1"/>
  <c r="B951" i="3"/>
  <c r="G451" i="3" a="1"/>
  <c r="G451" i="3" s="1"/>
  <c r="C451" i="3" a="1"/>
  <c r="C451" i="3" s="1"/>
  <c r="E451" i="3" s="1"/>
  <c r="B452" i="3"/>
  <c r="G614" i="3" a="1"/>
  <c r="G614" i="3" s="1"/>
  <c r="B615" i="3"/>
  <c r="C614" i="3" a="1"/>
  <c r="C614" i="3" s="1"/>
  <c r="E614" i="3" s="1"/>
  <c r="E449" i="3"/>
  <c r="G450" i="3" a="1"/>
  <c r="G450" i="3" s="1"/>
  <c r="C450" i="3" a="1"/>
  <c r="C450" i="3" s="1"/>
  <c r="B1060" i="3"/>
  <c r="G1059" i="3" a="1"/>
  <c r="G1059" i="3" s="1"/>
  <c r="C1059" i="3" a="1"/>
  <c r="C1059" i="3" s="1"/>
  <c r="E1059" i="3" s="1"/>
  <c r="B1397" i="3"/>
  <c r="C1396" i="3" a="1"/>
  <c r="C1396" i="3" s="1"/>
  <c r="E1396" i="3" s="1"/>
  <c r="G1396" i="3" a="1"/>
  <c r="G1396" i="3" s="1"/>
  <c r="G1058" i="3" a="1"/>
  <c r="G1058" i="3" s="1"/>
  <c r="C1058" i="3" a="1"/>
  <c r="C1058" i="3" s="1"/>
  <c r="E1058" i="3" s="1"/>
  <c r="G951" i="3" l="1" a="1"/>
  <c r="G951" i="3" s="1"/>
  <c r="C951" i="3" a="1"/>
  <c r="C951" i="3" s="1"/>
  <c r="E951" i="3" s="1"/>
  <c r="B952" i="3"/>
  <c r="B953" i="3" s="1"/>
  <c r="G452" i="3" a="1"/>
  <c r="G452" i="3" s="1"/>
  <c r="C452" i="3" a="1"/>
  <c r="C452" i="3" s="1"/>
  <c r="E452" i="3" s="1"/>
  <c r="B453" i="3"/>
  <c r="E450" i="3"/>
  <c r="C615" i="3" a="1"/>
  <c r="C615" i="3" s="1"/>
  <c r="E615" i="3" s="1"/>
  <c r="B616" i="3"/>
  <c r="G615" i="3" a="1"/>
  <c r="G615" i="3" s="1"/>
  <c r="B1061" i="3"/>
  <c r="G1060" i="3" a="1"/>
  <c r="G1060" i="3" s="1"/>
  <c r="C1060" i="3" a="1"/>
  <c r="C1060" i="3" s="1"/>
  <c r="E1060" i="3" s="1"/>
  <c r="B1398" i="3"/>
  <c r="C1397" i="3" a="1"/>
  <c r="C1397" i="3" s="1"/>
  <c r="E1397" i="3" s="1"/>
  <c r="G1397" i="3" a="1"/>
  <c r="G1397" i="3" s="1"/>
  <c r="G953" i="3" l="1" a="1"/>
  <c r="G953" i="3" s="1"/>
  <c r="C953" i="3" a="1"/>
  <c r="C953" i="3" s="1"/>
  <c r="E953" i="3" s="1"/>
  <c r="B954" i="3"/>
  <c r="G952" i="3" a="1"/>
  <c r="G952" i="3" s="1"/>
  <c r="C952" i="3" a="1"/>
  <c r="C952" i="3" s="1"/>
  <c r="G453" i="3" a="1"/>
  <c r="G453" i="3" s="1"/>
  <c r="C453" i="3" a="1"/>
  <c r="C453" i="3" s="1"/>
  <c r="E453" i="3" s="1"/>
  <c r="B454" i="3"/>
  <c r="G616" i="3" a="1"/>
  <c r="G616" i="3" s="1"/>
  <c r="B617" i="3"/>
  <c r="C616" i="3" a="1"/>
  <c r="C616" i="3" s="1"/>
  <c r="E616" i="3" s="1"/>
  <c r="B1062" i="3"/>
  <c r="G1061" i="3" a="1"/>
  <c r="G1061" i="3" s="1"/>
  <c r="C1061" i="3" a="1"/>
  <c r="C1061" i="3" s="1"/>
  <c r="E1061" i="3" s="1"/>
  <c r="B1399" i="3"/>
  <c r="C1398" i="3" a="1"/>
  <c r="C1398" i="3" s="1"/>
  <c r="E1398" i="3" s="1"/>
  <c r="G1398" i="3" a="1"/>
  <c r="G1398" i="3" s="1"/>
  <c r="G954" i="3" l="1" a="1"/>
  <c r="G954" i="3" s="1"/>
  <c r="C954" i="3" a="1"/>
  <c r="C954" i="3" s="1"/>
  <c r="E954" i="3" s="1"/>
  <c r="B955" i="3"/>
  <c r="E952" i="3"/>
  <c r="G454" i="3" a="1"/>
  <c r="G454" i="3" s="1"/>
  <c r="C454" i="3" a="1"/>
  <c r="C454" i="3" s="1"/>
  <c r="E454" i="3" s="1"/>
  <c r="B455" i="3"/>
  <c r="G617" i="3" a="1"/>
  <c r="G617" i="3" s="1"/>
  <c r="C617" i="3" a="1"/>
  <c r="C617" i="3" s="1"/>
  <c r="E617" i="3" s="1"/>
  <c r="B618" i="3"/>
  <c r="B619" i="3" s="1"/>
  <c r="B1063" i="3"/>
  <c r="G1062" i="3" a="1"/>
  <c r="G1062" i="3" s="1"/>
  <c r="C1062" i="3" a="1"/>
  <c r="C1062" i="3" s="1"/>
  <c r="E1062" i="3" s="1"/>
  <c r="B1400" i="3"/>
  <c r="C1399" i="3" a="1"/>
  <c r="C1399" i="3" s="1"/>
  <c r="E1399" i="3" s="1"/>
  <c r="G1399" i="3" a="1"/>
  <c r="G1399" i="3" s="1"/>
  <c r="G955" i="3" l="1" a="1"/>
  <c r="G955" i="3" s="1"/>
  <c r="C955" i="3" a="1"/>
  <c r="C955" i="3" s="1"/>
  <c r="E955" i="3" s="1"/>
  <c r="B956" i="3"/>
  <c r="B957" i="3" s="1"/>
  <c r="G619" i="3" a="1"/>
  <c r="G619" i="3" s="1"/>
  <c r="B620" i="3"/>
  <c r="C619" i="3" a="1"/>
  <c r="C619" i="3" s="1"/>
  <c r="E619" i="3" s="1"/>
  <c r="G455" i="3" a="1"/>
  <c r="G455" i="3" s="1"/>
  <c r="C455" i="3" a="1"/>
  <c r="C455" i="3" s="1"/>
  <c r="E455" i="3" s="1"/>
  <c r="B456" i="3"/>
  <c r="C618" i="3" a="1"/>
  <c r="C618" i="3" s="1"/>
  <c r="E618" i="3" s="1"/>
  <c r="G618" i="3" a="1"/>
  <c r="G618" i="3" s="1"/>
  <c r="B1064" i="3"/>
  <c r="G1063" i="3" a="1"/>
  <c r="G1063" i="3" s="1"/>
  <c r="C1063" i="3" a="1"/>
  <c r="C1063" i="3" s="1"/>
  <c r="E1063" i="3" s="1"/>
  <c r="B1401" i="3"/>
  <c r="C1400" i="3" a="1"/>
  <c r="C1400" i="3" s="1"/>
  <c r="E1400" i="3" s="1"/>
  <c r="G1400" i="3" a="1"/>
  <c r="G1400" i="3" s="1"/>
  <c r="G957" i="3" l="1" a="1"/>
  <c r="G957" i="3" s="1"/>
  <c r="C957" i="3" a="1"/>
  <c r="C957" i="3" s="1"/>
  <c r="E957" i="3" s="1"/>
  <c r="B958" i="3"/>
  <c r="G956" i="3" a="1"/>
  <c r="G956" i="3" s="1"/>
  <c r="C956" i="3" a="1"/>
  <c r="C956" i="3" s="1"/>
  <c r="B785" i="3"/>
  <c r="G456" i="3" a="1"/>
  <c r="G456" i="3" s="1"/>
  <c r="C456" i="3" a="1"/>
  <c r="C456" i="3" s="1"/>
  <c r="E456" i="3" s="1"/>
  <c r="B457" i="3"/>
  <c r="C620" i="3" a="1"/>
  <c r="C620" i="3" s="1"/>
  <c r="E620" i="3" s="1"/>
  <c r="B621" i="3"/>
  <c r="G620" i="3" a="1"/>
  <c r="G620" i="3" s="1"/>
  <c r="B1065" i="3"/>
  <c r="G1064" i="3" a="1"/>
  <c r="G1064" i="3" s="1"/>
  <c r="C1064" i="3" a="1"/>
  <c r="C1064" i="3" s="1"/>
  <c r="E1064" i="3" s="1"/>
  <c r="B1402" i="3"/>
  <c r="G1401" i="3" a="1"/>
  <c r="G1401" i="3" s="1"/>
  <c r="C1401" i="3" a="1"/>
  <c r="C1401" i="3" s="1"/>
  <c r="E1401" i="3" s="1"/>
  <c r="G958" i="3" l="1" a="1"/>
  <c r="G958" i="3" s="1"/>
  <c r="C958" i="3" a="1"/>
  <c r="C958" i="3" s="1"/>
  <c r="E958" i="3" s="1"/>
  <c r="B959" i="3"/>
  <c r="E956" i="3"/>
  <c r="G621" i="3" a="1"/>
  <c r="G621" i="3" s="1"/>
  <c r="B622" i="3"/>
  <c r="C621" i="3" a="1"/>
  <c r="C621" i="3" s="1"/>
  <c r="E621" i="3" s="1"/>
  <c r="G457" i="3" a="1"/>
  <c r="G457" i="3" s="1"/>
  <c r="C457" i="3" a="1"/>
  <c r="C457" i="3" s="1"/>
  <c r="E457" i="3" s="1"/>
  <c r="B458" i="3"/>
  <c r="B786" i="3"/>
  <c r="G785" i="3" a="1"/>
  <c r="G785" i="3" s="1"/>
  <c r="C785" i="3" a="1"/>
  <c r="C785" i="3" s="1"/>
  <c r="E785" i="3" s="1"/>
  <c r="B1066" i="3"/>
  <c r="G1065" i="3" a="1"/>
  <c r="G1065" i="3" s="1"/>
  <c r="C1065" i="3" a="1"/>
  <c r="C1065" i="3" s="1"/>
  <c r="E1065" i="3" s="1"/>
  <c r="B1403" i="3"/>
  <c r="G1402" i="3" a="1"/>
  <c r="G1402" i="3" s="1"/>
  <c r="C1402" i="3" a="1"/>
  <c r="C1402" i="3" s="1"/>
  <c r="E1402" i="3" s="1"/>
  <c r="B960" i="3" l="1"/>
  <c r="G959" i="3" a="1"/>
  <c r="G959" i="3" s="1"/>
  <c r="C959" i="3" a="1"/>
  <c r="C959" i="3" s="1"/>
  <c r="E959" i="3" s="1"/>
  <c r="B787" i="3"/>
  <c r="G786" i="3" a="1"/>
  <c r="G786" i="3" s="1"/>
  <c r="C786" i="3" a="1"/>
  <c r="C786" i="3" s="1"/>
  <c r="E786" i="3" s="1"/>
  <c r="G458" i="3" a="1"/>
  <c r="G458" i="3" s="1"/>
  <c r="C458" i="3" a="1"/>
  <c r="C458" i="3" s="1"/>
  <c r="B459" i="3"/>
  <c r="C622" i="3" a="1"/>
  <c r="C622" i="3" s="1"/>
  <c r="E622" i="3" s="1"/>
  <c r="G622" i="3" a="1"/>
  <c r="G622" i="3" s="1"/>
  <c r="B623" i="3"/>
  <c r="B1067" i="3"/>
  <c r="G1066" i="3" a="1"/>
  <c r="G1066" i="3" s="1"/>
  <c r="C1066" i="3" a="1"/>
  <c r="C1066" i="3" s="1"/>
  <c r="E1066" i="3" s="1"/>
  <c r="B1404" i="3"/>
  <c r="G1403" i="3" a="1"/>
  <c r="G1403" i="3" s="1"/>
  <c r="C1403" i="3" a="1"/>
  <c r="C1403" i="3" s="1"/>
  <c r="E1403" i="3" s="1"/>
  <c r="C960" i="3" l="1" a="1"/>
  <c r="C960" i="3" s="1"/>
  <c r="E960" i="3" s="1"/>
  <c r="B961" i="3"/>
  <c r="G960" i="3" a="1"/>
  <c r="G960" i="3" s="1"/>
  <c r="E458" i="3"/>
  <c r="B624" i="3"/>
  <c r="C623" i="3" a="1"/>
  <c r="C623" i="3" s="1"/>
  <c r="E623" i="3" s="1"/>
  <c r="G623" i="3" a="1"/>
  <c r="G623" i="3" s="1"/>
  <c r="G459" i="3" a="1"/>
  <c r="G459" i="3" s="1"/>
  <c r="C459" i="3" a="1"/>
  <c r="C459" i="3" s="1"/>
  <c r="B460" i="3"/>
  <c r="G787" i="3" a="1"/>
  <c r="G787" i="3" s="1"/>
  <c r="C787" i="3" a="1"/>
  <c r="C787" i="3" s="1"/>
  <c r="E787" i="3" s="1"/>
  <c r="B788" i="3"/>
  <c r="B1068" i="3"/>
  <c r="G1067" i="3" a="1"/>
  <c r="G1067" i="3" s="1"/>
  <c r="C1067" i="3" a="1"/>
  <c r="C1067" i="3" s="1"/>
  <c r="E1067" i="3" s="1"/>
  <c r="B1405" i="3"/>
  <c r="G1404" i="3" a="1"/>
  <c r="G1404" i="3" s="1"/>
  <c r="C1404" i="3" a="1"/>
  <c r="C1404" i="3" s="1"/>
  <c r="E1404" i="3" s="1"/>
  <c r="C961" i="3" l="1" a="1"/>
  <c r="C961" i="3" s="1"/>
  <c r="E961" i="3" s="1"/>
  <c r="B962" i="3"/>
  <c r="G961" i="3" a="1"/>
  <c r="G961" i="3" s="1"/>
  <c r="E459" i="3"/>
  <c r="G788" i="3" a="1"/>
  <c r="G788" i="3" s="1"/>
  <c r="C788" i="3" a="1"/>
  <c r="C788" i="3" s="1"/>
  <c r="E788" i="3" s="1"/>
  <c r="B789" i="3"/>
  <c r="G460" i="3" a="1"/>
  <c r="G460" i="3" s="1"/>
  <c r="C460" i="3" a="1"/>
  <c r="C460" i="3" s="1"/>
  <c r="E460" i="3" s="1"/>
  <c r="B461" i="3"/>
  <c r="G624" i="3" a="1"/>
  <c r="G624" i="3" s="1"/>
  <c r="C624" i="3" a="1"/>
  <c r="C624" i="3" s="1"/>
  <c r="E624" i="3" s="1"/>
  <c r="B625" i="3"/>
  <c r="B1069" i="3"/>
  <c r="G1068" i="3" a="1"/>
  <c r="G1068" i="3" s="1"/>
  <c r="C1068" i="3" a="1"/>
  <c r="C1068" i="3" s="1"/>
  <c r="E1068" i="3" s="1"/>
  <c r="B1406" i="3"/>
  <c r="G1405" i="3" a="1"/>
  <c r="G1405" i="3" s="1"/>
  <c r="C1405" i="3" a="1"/>
  <c r="C1405" i="3" s="1"/>
  <c r="E1405" i="3" s="1"/>
  <c r="C962" i="3" l="1" a="1"/>
  <c r="C962" i="3" s="1"/>
  <c r="E962" i="3" s="1"/>
  <c r="B963" i="3"/>
  <c r="G962" i="3" a="1"/>
  <c r="G962" i="3" s="1"/>
  <c r="G625" i="3" a="1"/>
  <c r="G625" i="3" s="1"/>
  <c r="C625" i="3" a="1"/>
  <c r="C625" i="3" s="1"/>
  <c r="E625" i="3" s="1"/>
  <c r="B626" i="3"/>
  <c r="B627" i="3" s="1"/>
  <c r="G461" i="3" a="1"/>
  <c r="G461" i="3" s="1"/>
  <c r="C461" i="3" a="1"/>
  <c r="C461" i="3" s="1"/>
  <c r="B462" i="3"/>
  <c r="G789" i="3" a="1"/>
  <c r="G789" i="3" s="1"/>
  <c r="C789" i="3" a="1"/>
  <c r="C789" i="3" s="1"/>
  <c r="E789" i="3" s="1"/>
  <c r="B790" i="3"/>
  <c r="B1070" i="3"/>
  <c r="G1069" i="3" a="1"/>
  <c r="G1069" i="3" s="1"/>
  <c r="C1069" i="3" a="1"/>
  <c r="C1069" i="3" s="1"/>
  <c r="E1069" i="3" s="1"/>
  <c r="B1407" i="3"/>
  <c r="G1406" i="3" a="1"/>
  <c r="G1406" i="3" s="1"/>
  <c r="C1406" i="3" a="1"/>
  <c r="C1406" i="3" s="1"/>
  <c r="E1406" i="3" s="1"/>
  <c r="G963" i="3" l="1" a="1"/>
  <c r="G963" i="3" s="1"/>
  <c r="B964" i="3"/>
  <c r="C963" i="3" a="1"/>
  <c r="C963" i="3" s="1"/>
  <c r="E963" i="3" s="1"/>
  <c r="E461" i="3"/>
  <c r="G627" i="3" a="1"/>
  <c r="G627" i="3" s="1"/>
  <c r="B628" i="3"/>
  <c r="C627" i="3" a="1"/>
  <c r="C627" i="3" s="1"/>
  <c r="E627" i="3" s="1"/>
  <c r="G790" i="3" a="1"/>
  <c r="G790" i="3" s="1"/>
  <c r="C790" i="3" a="1"/>
  <c r="C790" i="3" s="1"/>
  <c r="E790" i="3" s="1"/>
  <c r="B791" i="3"/>
  <c r="B463" i="3"/>
  <c r="G462" i="3" a="1"/>
  <c r="G462" i="3" s="1"/>
  <c r="C462" i="3" a="1"/>
  <c r="C462" i="3" s="1"/>
  <c r="E462" i="3" s="1"/>
  <c r="G626" i="3" a="1"/>
  <c r="G626" i="3" s="1"/>
  <c r="C626" i="3" a="1"/>
  <c r="C626" i="3" s="1"/>
  <c r="E626" i="3" s="1"/>
  <c r="B1071" i="3"/>
  <c r="G1070" i="3" a="1"/>
  <c r="G1070" i="3" s="1"/>
  <c r="C1070" i="3" a="1"/>
  <c r="C1070" i="3" s="1"/>
  <c r="E1070" i="3" s="1"/>
  <c r="B1408" i="3"/>
  <c r="G1407" i="3" a="1"/>
  <c r="G1407" i="3" s="1"/>
  <c r="C1407" i="3" a="1"/>
  <c r="C1407" i="3" s="1"/>
  <c r="E1407" i="3" s="1"/>
  <c r="B965" i="3" l="1"/>
  <c r="C964" i="3" a="1"/>
  <c r="C964" i="3" s="1"/>
  <c r="E964" i="3" s="1"/>
  <c r="G964" i="3" a="1"/>
  <c r="G964" i="3" s="1"/>
  <c r="G628" i="3" a="1"/>
  <c r="G628" i="3" s="1"/>
  <c r="C628" i="3" a="1"/>
  <c r="C628" i="3" s="1"/>
  <c r="E628" i="3" s="1"/>
  <c r="B629" i="3"/>
  <c r="B630" i="3" s="1"/>
  <c r="G463" i="3" a="1"/>
  <c r="G463" i="3" s="1"/>
  <c r="C463" i="3" a="1"/>
  <c r="C463" i="3" s="1"/>
  <c r="E463" i="3" s="1"/>
  <c r="B464" i="3"/>
  <c r="G791" i="3" a="1"/>
  <c r="G791" i="3" s="1"/>
  <c r="C791" i="3" a="1"/>
  <c r="C791" i="3" s="1"/>
  <c r="E791" i="3" s="1"/>
  <c r="B792" i="3"/>
  <c r="B1072" i="3"/>
  <c r="G1071" i="3" a="1"/>
  <c r="G1071" i="3" s="1"/>
  <c r="C1071" i="3" a="1"/>
  <c r="C1071" i="3" s="1"/>
  <c r="E1071" i="3" s="1"/>
  <c r="B1409" i="3"/>
  <c r="G1408" i="3" a="1"/>
  <c r="G1408" i="3" s="1"/>
  <c r="C1408" i="3" a="1"/>
  <c r="C1408" i="3" s="1"/>
  <c r="E1408" i="3" s="1"/>
  <c r="G965" i="3" l="1" a="1"/>
  <c r="G965" i="3" s="1"/>
  <c r="C965" i="3" a="1"/>
  <c r="C965" i="3" s="1"/>
  <c r="E965" i="3" s="1"/>
  <c r="B966" i="3"/>
  <c r="G630" i="3" a="1"/>
  <c r="G630" i="3" s="1"/>
  <c r="C630" i="3" a="1"/>
  <c r="C630" i="3" s="1"/>
  <c r="E630" i="3" s="1"/>
  <c r="B631" i="3"/>
  <c r="G629" i="3" a="1"/>
  <c r="G629" i="3" s="1"/>
  <c r="C629" i="3" a="1"/>
  <c r="C629" i="3" s="1"/>
  <c r="E629" i="3" s="1"/>
  <c r="G792" i="3" a="1"/>
  <c r="G792" i="3" s="1"/>
  <c r="C792" i="3" a="1"/>
  <c r="C792" i="3" s="1"/>
  <c r="E792" i="3" s="1"/>
  <c r="B793" i="3"/>
  <c r="G464" i="3" a="1"/>
  <c r="G464" i="3" s="1"/>
  <c r="C464" i="3" a="1"/>
  <c r="C464" i="3" s="1"/>
  <c r="E464" i="3" s="1"/>
  <c r="B465" i="3"/>
  <c r="B1073" i="3"/>
  <c r="G1072" i="3" a="1"/>
  <c r="G1072" i="3" s="1"/>
  <c r="C1072" i="3" a="1"/>
  <c r="C1072" i="3" s="1"/>
  <c r="E1072" i="3" s="1"/>
  <c r="B1410" i="3"/>
  <c r="G1409" i="3" a="1"/>
  <c r="G1409" i="3" s="1"/>
  <c r="C1409" i="3" a="1"/>
  <c r="C1409" i="3" s="1"/>
  <c r="E1409" i="3" s="1"/>
  <c r="B967" i="3" l="1"/>
  <c r="G966" i="3" a="1"/>
  <c r="G966" i="3" s="1"/>
  <c r="C966" i="3" a="1"/>
  <c r="C966" i="3" s="1"/>
  <c r="E966" i="3" s="1"/>
  <c r="G631" i="3" a="1"/>
  <c r="G631" i="3" s="1"/>
  <c r="C631" i="3" a="1"/>
  <c r="C631" i="3" s="1"/>
  <c r="E631" i="3" s="1"/>
  <c r="B632" i="3"/>
  <c r="G465" i="3" a="1"/>
  <c r="G465" i="3" s="1"/>
  <c r="C465" i="3" a="1"/>
  <c r="C465" i="3" s="1"/>
  <c r="E465" i="3" s="1"/>
  <c r="B466" i="3"/>
  <c r="B467" i="3" s="1"/>
  <c r="G793" i="3" a="1"/>
  <c r="G793" i="3" s="1"/>
  <c r="C793" i="3" a="1"/>
  <c r="C793" i="3" s="1"/>
  <c r="E793" i="3" s="1"/>
  <c r="B794" i="3"/>
  <c r="B1074" i="3"/>
  <c r="G1073" i="3" a="1"/>
  <c r="G1073" i="3" s="1"/>
  <c r="C1073" i="3" a="1"/>
  <c r="C1073" i="3" s="1"/>
  <c r="E1073" i="3" s="1"/>
  <c r="B1411" i="3"/>
  <c r="G1410" i="3" a="1"/>
  <c r="G1410" i="3" s="1"/>
  <c r="C1410" i="3" a="1"/>
  <c r="C1410" i="3" s="1"/>
  <c r="E1410" i="3" s="1"/>
  <c r="B968" i="3" l="1"/>
  <c r="G967" i="3" a="1"/>
  <c r="G967" i="3" s="1"/>
  <c r="C967" i="3" a="1"/>
  <c r="C967" i="3" s="1"/>
  <c r="E967" i="3" s="1"/>
  <c r="G632" i="3" a="1"/>
  <c r="G632" i="3" s="1"/>
  <c r="C632" i="3" a="1"/>
  <c r="C632" i="3" s="1"/>
  <c r="E632" i="3" s="1"/>
  <c r="B633" i="3"/>
  <c r="G467" i="3" a="1"/>
  <c r="G467" i="3" s="1"/>
  <c r="C467" i="3" a="1"/>
  <c r="C467" i="3" s="1"/>
  <c r="E467" i="3" s="1"/>
  <c r="B468" i="3"/>
  <c r="G466" i="3" a="1"/>
  <c r="G466" i="3" s="1"/>
  <c r="C466" i="3" a="1"/>
  <c r="C466" i="3" s="1"/>
  <c r="B795" i="3"/>
  <c r="G794" i="3" a="1"/>
  <c r="G794" i="3" s="1"/>
  <c r="C794" i="3" a="1"/>
  <c r="C794" i="3" s="1"/>
  <c r="E794" i="3" s="1"/>
  <c r="B1075" i="3"/>
  <c r="B1076" i="3" s="1"/>
  <c r="G1074" i="3" a="1"/>
  <c r="G1074" i="3" s="1"/>
  <c r="C1074" i="3" a="1"/>
  <c r="C1074" i="3" s="1"/>
  <c r="E1074" i="3" s="1"/>
  <c r="B1412" i="3"/>
  <c r="G1411" i="3" a="1"/>
  <c r="G1411" i="3" s="1"/>
  <c r="C1411" i="3" a="1"/>
  <c r="C1411" i="3" s="1"/>
  <c r="E1411" i="3" s="1"/>
  <c r="B969" i="3" l="1"/>
  <c r="G968" i="3" a="1"/>
  <c r="G968" i="3" s="1"/>
  <c r="C968" i="3" a="1"/>
  <c r="C968" i="3" s="1"/>
  <c r="E968" i="3" s="1"/>
  <c r="G633" i="3" a="1"/>
  <c r="G633" i="3" s="1"/>
  <c r="C633" i="3" a="1"/>
  <c r="C633" i="3" s="1"/>
  <c r="E633" i="3" s="1"/>
  <c r="B634" i="3"/>
  <c r="B469" i="3"/>
  <c r="G468" i="3" a="1"/>
  <c r="G468" i="3" s="1"/>
  <c r="C468" i="3" a="1"/>
  <c r="C468" i="3" s="1"/>
  <c r="E468" i="3" s="1"/>
  <c r="E466" i="3"/>
  <c r="G795" i="3" a="1"/>
  <c r="G795" i="3" s="1"/>
  <c r="C795" i="3" a="1"/>
  <c r="C795" i="3" s="1"/>
  <c r="E795" i="3" s="1"/>
  <c r="B796" i="3"/>
  <c r="B1077" i="3"/>
  <c r="G1076" i="3" a="1"/>
  <c r="G1076" i="3" s="1"/>
  <c r="C1076" i="3" a="1"/>
  <c r="C1076" i="3" s="1"/>
  <c r="E1076" i="3" s="1"/>
  <c r="G1075" i="3" a="1"/>
  <c r="G1075" i="3" s="1"/>
  <c r="C1075" i="3" a="1"/>
  <c r="C1075" i="3" s="1"/>
  <c r="E1075" i="3" s="1"/>
  <c r="B1413" i="3"/>
  <c r="G1412" i="3" a="1"/>
  <c r="G1412" i="3" s="1"/>
  <c r="C1412" i="3" a="1"/>
  <c r="C1412" i="3" s="1"/>
  <c r="E1412" i="3" s="1"/>
  <c r="B970" i="3" l="1"/>
  <c r="C969" i="3" a="1"/>
  <c r="C969" i="3" s="1"/>
  <c r="E969" i="3" s="1"/>
  <c r="G969" i="3" a="1"/>
  <c r="G969" i="3" s="1"/>
  <c r="G634" i="3" a="1"/>
  <c r="G634" i="3" s="1"/>
  <c r="C634" i="3" a="1"/>
  <c r="C634" i="3" s="1"/>
  <c r="E634" i="3" s="1"/>
  <c r="B635" i="3"/>
  <c r="B470" i="3"/>
  <c r="G469" i="3" a="1"/>
  <c r="G469" i="3" s="1"/>
  <c r="C469" i="3" a="1"/>
  <c r="C469" i="3" s="1"/>
  <c r="G796" i="3" a="1"/>
  <c r="G796" i="3" s="1"/>
  <c r="C796" i="3" a="1"/>
  <c r="C796" i="3" s="1"/>
  <c r="B797" i="3"/>
  <c r="B1078" i="3"/>
  <c r="G1077" i="3" a="1"/>
  <c r="G1077" i="3" s="1"/>
  <c r="C1077" i="3" a="1"/>
  <c r="C1077" i="3" s="1"/>
  <c r="E1077" i="3" s="1"/>
  <c r="B1414" i="3"/>
  <c r="G1413" i="3" a="1"/>
  <c r="G1413" i="3" s="1"/>
  <c r="C1413" i="3" a="1"/>
  <c r="C1413" i="3" s="1"/>
  <c r="E1413" i="3" s="1"/>
  <c r="B971" i="3" l="1"/>
  <c r="C970" i="3" a="1"/>
  <c r="C970" i="3" s="1"/>
  <c r="E970" i="3" s="1"/>
  <c r="G970" i="3" a="1"/>
  <c r="G970" i="3" s="1"/>
  <c r="G635" i="3" a="1"/>
  <c r="G635" i="3" s="1"/>
  <c r="C635" i="3" a="1"/>
  <c r="C635" i="3" s="1"/>
  <c r="E635" i="3" s="1"/>
  <c r="B636" i="3"/>
  <c r="E469" i="3"/>
  <c r="C470" i="3" a="1"/>
  <c r="C470" i="3" s="1"/>
  <c r="E470" i="3" s="1"/>
  <c r="G470" i="3" a="1"/>
  <c r="G470" i="3" s="1"/>
  <c r="B471" i="3"/>
  <c r="G797" i="3" a="1"/>
  <c r="G797" i="3" s="1"/>
  <c r="C797" i="3" a="1"/>
  <c r="C797" i="3" s="1"/>
  <c r="E797" i="3" s="1"/>
  <c r="B798" i="3"/>
  <c r="E796" i="3"/>
  <c r="B1079" i="3"/>
  <c r="C1078" i="3" a="1"/>
  <c r="C1078" i="3" s="1"/>
  <c r="E1078" i="3" s="1"/>
  <c r="G1078" i="3" a="1"/>
  <c r="G1078" i="3" s="1"/>
  <c r="B1415" i="3"/>
  <c r="G1414" i="3" a="1"/>
  <c r="G1414" i="3" s="1"/>
  <c r="C1414" i="3" a="1"/>
  <c r="C1414" i="3" s="1"/>
  <c r="E1414" i="3" s="1"/>
  <c r="B972" i="3" l="1"/>
  <c r="G971" i="3" a="1"/>
  <c r="G971" i="3" s="1"/>
  <c r="C971" i="3" a="1"/>
  <c r="C971" i="3" s="1"/>
  <c r="E971" i="3" s="1"/>
  <c r="G636" i="3" a="1"/>
  <c r="G636" i="3" s="1"/>
  <c r="C636" i="3" a="1"/>
  <c r="C636" i="3" s="1"/>
  <c r="E636" i="3" s="1"/>
  <c r="B637" i="3"/>
  <c r="C471" i="3" a="1"/>
  <c r="C471" i="3" s="1"/>
  <c r="E471" i="3" s="1"/>
  <c r="G471" i="3" a="1"/>
  <c r="G471" i="3" s="1"/>
  <c r="B472" i="3"/>
  <c r="G798" i="3" a="1"/>
  <c r="G798" i="3" s="1"/>
  <c r="C798" i="3" a="1"/>
  <c r="C798" i="3" s="1"/>
  <c r="B799" i="3"/>
  <c r="B1080" i="3"/>
  <c r="G1079" i="3" a="1"/>
  <c r="G1079" i="3" s="1"/>
  <c r="C1079" i="3" a="1"/>
  <c r="C1079" i="3" s="1"/>
  <c r="E1079" i="3" s="1"/>
  <c r="B1416" i="3"/>
  <c r="G1415" i="3" a="1"/>
  <c r="G1415" i="3" s="1"/>
  <c r="C1415" i="3" a="1"/>
  <c r="C1415" i="3" s="1"/>
  <c r="E1415" i="3" s="1"/>
  <c r="B973" i="3" l="1"/>
  <c r="G972" i="3" a="1"/>
  <c r="G972" i="3" s="1"/>
  <c r="C972" i="3" a="1"/>
  <c r="C972" i="3" s="1"/>
  <c r="E972" i="3" s="1"/>
  <c r="G637" i="3" a="1"/>
  <c r="G637" i="3" s="1"/>
  <c r="C637" i="3" a="1"/>
  <c r="C637" i="3" s="1"/>
  <c r="E637" i="3" s="1"/>
  <c r="B638" i="3"/>
  <c r="G472" i="3" a="1"/>
  <c r="G472" i="3" s="1"/>
  <c r="B473" i="3"/>
  <c r="C472" i="3" a="1"/>
  <c r="C472" i="3" s="1"/>
  <c r="G799" i="3" a="1"/>
  <c r="G799" i="3" s="1"/>
  <c r="C799" i="3" a="1"/>
  <c r="C799" i="3" s="1"/>
  <c r="E799" i="3" s="1"/>
  <c r="B800" i="3"/>
  <c r="E798" i="3"/>
  <c r="B1081" i="3"/>
  <c r="C1080" i="3" a="1"/>
  <c r="C1080" i="3" s="1"/>
  <c r="E1080" i="3" s="1"/>
  <c r="G1080" i="3" a="1"/>
  <c r="G1080" i="3" s="1"/>
  <c r="B1417" i="3"/>
  <c r="G1416" i="3" a="1"/>
  <c r="G1416" i="3" s="1"/>
  <c r="C1416" i="3" a="1"/>
  <c r="C1416" i="3" s="1"/>
  <c r="E1416" i="3" s="1"/>
  <c r="B974" i="3" l="1"/>
  <c r="G973" i="3" a="1"/>
  <c r="G973" i="3" s="1"/>
  <c r="C973" i="3" a="1"/>
  <c r="C973" i="3" s="1"/>
  <c r="E973" i="3" s="1"/>
  <c r="G638" i="3" a="1"/>
  <c r="G638" i="3" s="1"/>
  <c r="C638" i="3" a="1"/>
  <c r="C638" i="3" s="1"/>
  <c r="E638" i="3" s="1"/>
  <c r="B639" i="3"/>
  <c r="E472" i="3"/>
  <c r="C473" i="3" a="1"/>
  <c r="C473" i="3" s="1"/>
  <c r="E473" i="3" s="1"/>
  <c r="B474" i="3"/>
  <c r="G473" i="3" a="1"/>
  <c r="G473" i="3" s="1"/>
  <c r="G800" i="3" a="1"/>
  <c r="G800" i="3" s="1"/>
  <c r="C800" i="3" a="1"/>
  <c r="C800" i="3" s="1"/>
  <c r="B801" i="3"/>
  <c r="B1082" i="3"/>
  <c r="C1081" i="3" a="1"/>
  <c r="C1081" i="3" s="1"/>
  <c r="E1081" i="3" s="1"/>
  <c r="G1081" i="3" a="1"/>
  <c r="G1081" i="3" s="1"/>
  <c r="B1418" i="3"/>
  <c r="G1417" i="3" a="1"/>
  <c r="G1417" i="3" s="1"/>
  <c r="C1417" i="3" a="1"/>
  <c r="C1417" i="3" s="1"/>
  <c r="E1417" i="3" s="1"/>
  <c r="B975" i="3" l="1"/>
  <c r="G974" i="3" a="1"/>
  <c r="G974" i="3" s="1"/>
  <c r="C974" i="3" a="1"/>
  <c r="C974" i="3" s="1"/>
  <c r="E974" i="3" s="1"/>
  <c r="G639" i="3" a="1"/>
  <c r="G639" i="3" s="1"/>
  <c r="C639" i="3" a="1"/>
  <c r="C639" i="3" s="1"/>
  <c r="E639" i="3" s="1"/>
  <c r="B640" i="3"/>
  <c r="C474" i="3" a="1"/>
  <c r="C474" i="3" s="1"/>
  <c r="E474" i="3" s="1"/>
  <c r="G474" i="3" a="1"/>
  <c r="G474" i="3" s="1"/>
  <c r="B475" i="3"/>
  <c r="G801" i="3" a="1"/>
  <c r="G801" i="3" s="1"/>
  <c r="C801" i="3" a="1"/>
  <c r="C801" i="3" s="1"/>
  <c r="E801" i="3" s="1"/>
  <c r="B802" i="3"/>
  <c r="E800" i="3"/>
  <c r="B1083" i="3"/>
  <c r="C1082" i="3" a="1"/>
  <c r="C1082" i="3" s="1"/>
  <c r="E1082" i="3" s="1"/>
  <c r="G1082" i="3" a="1"/>
  <c r="G1082" i="3" s="1"/>
  <c r="B1419" i="3"/>
  <c r="G1418" i="3" a="1"/>
  <c r="G1418" i="3" s="1"/>
  <c r="C1418" i="3" a="1"/>
  <c r="C1418" i="3" s="1"/>
  <c r="E1418" i="3" s="1"/>
  <c r="B976" i="3" l="1"/>
  <c r="G975" i="3" a="1"/>
  <c r="G975" i="3" s="1"/>
  <c r="C975" i="3" a="1"/>
  <c r="C975" i="3" s="1"/>
  <c r="E975" i="3" s="1"/>
  <c r="B641" i="3"/>
  <c r="G640" i="3" a="1"/>
  <c r="G640" i="3" s="1"/>
  <c r="C640" i="3" a="1"/>
  <c r="C640" i="3" s="1"/>
  <c r="E640" i="3" s="1"/>
  <c r="C475" i="3" a="1"/>
  <c r="C475" i="3" s="1"/>
  <c r="E475" i="3" s="1"/>
  <c r="B476" i="3"/>
  <c r="G475" i="3" a="1"/>
  <c r="G475" i="3" s="1"/>
  <c r="G802" i="3" a="1"/>
  <c r="G802" i="3" s="1"/>
  <c r="C802" i="3" a="1"/>
  <c r="C802" i="3" s="1"/>
  <c r="B803" i="3"/>
  <c r="B1084" i="3"/>
  <c r="C1083" i="3" a="1"/>
  <c r="C1083" i="3" s="1"/>
  <c r="E1083" i="3" s="1"/>
  <c r="G1083" i="3" a="1"/>
  <c r="G1083" i="3" s="1"/>
  <c r="B1420" i="3"/>
  <c r="G1419" i="3" a="1"/>
  <c r="G1419" i="3" s="1"/>
  <c r="C1419" i="3" a="1"/>
  <c r="C1419" i="3" s="1"/>
  <c r="E1419" i="3" s="1"/>
  <c r="B977" i="3" l="1"/>
  <c r="G976" i="3" a="1"/>
  <c r="G976" i="3" s="1"/>
  <c r="C976" i="3" a="1"/>
  <c r="C976" i="3" s="1"/>
  <c r="E976" i="3" s="1"/>
  <c r="G641" i="3" a="1"/>
  <c r="G641" i="3" s="1"/>
  <c r="C641" i="3" a="1"/>
  <c r="C641" i="3" s="1"/>
  <c r="E641" i="3" s="1"/>
  <c r="B642" i="3"/>
  <c r="C476" i="3" a="1"/>
  <c r="C476" i="3" s="1"/>
  <c r="E476" i="3" s="1"/>
  <c r="B477" i="3"/>
  <c r="G476" i="3" a="1"/>
  <c r="G476" i="3" s="1"/>
  <c r="G803" i="3" a="1"/>
  <c r="G803" i="3" s="1"/>
  <c r="C803" i="3" a="1"/>
  <c r="C803" i="3" s="1"/>
  <c r="E803" i="3" s="1"/>
  <c r="B804" i="3"/>
  <c r="E802" i="3"/>
  <c r="B1085" i="3"/>
  <c r="C1084" i="3" a="1"/>
  <c r="C1084" i="3" s="1"/>
  <c r="E1084" i="3" s="1"/>
  <c r="G1084" i="3" a="1"/>
  <c r="G1084" i="3" s="1"/>
  <c r="B1421" i="3"/>
  <c r="G1420" i="3" a="1"/>
  <c r="G1420" i="3" s="1"/>
  <c r="C1420" i="3" a="1"/>
  <c r="C1420" i="3" s="1"/>
  <c r="E1420" i="3" s="1"/>
  <c r="B978" i="3" l="1"/>
  <c r="G977" i="3" a="1"/>
  <c r="G977" i="3" s="1"/>
  <c r="C977" i="3" a="1"/>
  <c r="C977" i="3" s="1"/>
  <c r="E977" i="3" s="1"/>
  <c r="G642" i="3" a="1"/>
  <c r="G642" i="3" s="1"/>
  <c r="C642" i="3" a="1"/>
  <c r="C642" i="3" s="1"/>
  <c r="E642" i="3" s="1"/>
  <c r="B643" i="3"/>
  <c r="G477" i="3" a="1"/>
  <c r="G477" i="3" s="1"/>
  <c r="B478" i="3"/>
  <c r="C477" i="3" a="1"/>
  <c r="C477" i="3" s="1"/>
  <c r="E477" i="3" s="1"/>
  <c r="G804" i="3" a="1"/>
  <c r="G804" i="3" s="1"/>
  <c r="C804" i="3" a="1"/>
  <c r="C804" i="3" s="1"/>
  <c r="E804" i="3" s="1"/>
  <c r="B805" i="3"/>
  <c r="B1086" i="3"/>
  <c r="C1085" i="3" a="1"/>
  <c r="C1085" i="3" s="1"/>
  <c r="E1085" i="3" s="1"/>
  <c r="G1085" i="3" a="1"/>
  <c r="G1085" i="3" s="1"/>
  <c r="B1422" i="3"/>
  <c r="G1421" i="3" a="1"/>
  <c r="G1421" i="3" s="1"/>
  <c r="C1421" i="3" a="1"/>
  <c r="C1421" i="3" s="1"/>
  <c r="E1421" i="3" s="1"/>
  <c r="B979" i="3" l="1"/>
  <c r="G978" i="3" a="1"/>
  <c r="G978" i="3" s="1"/>
  <c r="C978" i="3" a="1"/>
  <c r="C978" i="3" s="1"/>
  <c r="E978" i="3" s="1"/>
  <c r="G643" i="3" a="1"/>
  <c r="G643" i="3" s="1"/>
  <c r="C643" i="3" a="1"/>
  <c r="C643" i="3" s="1"/>
  <c r="E643" i="3" s="1"/>
  <c r="B644" i="3"/>
  <c r="B479" i="3"/>
  <c r="C478" i="3" a="1"/>
  <c r="C478" i="3" s="1"/>
  <c r="E478" i="3" s="1"/>
  <c r="G478" i="3" a="1"/>
  <c r="G478" i="3" s="1"/>
  <c r="G805" i="3" a="1"/>
  <c r="G805" i="3" s="1"/>
  <c r="C805" i="3" a="1"/>
  <c r="C805" i="3" s="1"/>
  <c r="E805" i="3" s="1"/>
  <c r="B806" i="3"/>
  <c r="B1087" i="3"/>
  <c r="C1086" i="3" a="1"/>
  <c r="C1086" i="3" s="1"/>
  <c r="E1086" i="3" s="1"/>
  <c r="G1086" i="3" a="1"/>
  <c r="G1086" i="3" s="1"/>
  <c r="B1423" i="3"/>
  <c r="G1422" i="3" a="1"/>
  <c r="G1422" i="3" s="1"/>
  <c r="C1422" i="3" a="1"/>
  <c r="C1422" i="3" s="1"/>
  <c r="E1422" i="3" s="1"/>
  <c r="B980" i="3" l="1"/>
  <c r="G979" i="3" a="1"/>
  <c r="G979" i="3" s="1"/>
  <c r="C979" i="3" a="1"/>
  <c r="C979" i="3" s="1"/>
  <c r="E979" i="3" s="1"/>
  <c r="G644" i="3" a="1"/>
  <c r="G644" i="3" s="1"/>
  <c r="C644" i="3" a="1"/>
  <c r="C644" i="3" s="1"/>
  <c r="E644" i="3" s="1"/>
  <c r="B645" i="3"/>
  <c r="G479" i="3" a="1"/>
  <c r="G479" i="3" s="1"/>
  <c r="C479" i="3" a="1"/>
  <c r="C479" i="3" s="1"/>
  <c r="E479" i="3" s="1"/>
  <c r="B480" i="3"/>
  <c r="G806" i="3" a="1"/>
  <c r="G806" i="3" s="1"/>
  <c r="C806" i="3" a="1"/>
  <c r="C806" i="3" s="1"/>
  <c r="E806" i="3" s="1"/>
  <c r="B807" i="3"/>
  <c r="B1088" i="3"/>
  <c r="C1087" i="3" a="1"/>
  <c r="C1087" i="3" s="1"/>
  <c r="E1087" i="3" s="1"/>
  <c r="G1087" i="3" a="1"/>
  <c r="G1087" i="3" s="1"/>
  <c r="B1424" i="3"/>
  <c r="G1423" i="3" a="1"/>
  <c r="G1423" i="3" s="1"/>
  <c r="C1423" i="3" a="1"/>
  <c r="C1423" i="3" s="1"/>
  <c r="E1423" i="3" s="1"/>
  <c r="B981" i="3" l="1"/>
  <c r="G980" i="3" a="1"/>
  <c r="G980" i="3" s="1"/>
  <c r="C980" i="3" a="1"/>
  <c r="C980" i="3" s="1"/>
  <c r="E980" i="3" s="1"/>
  <c r="G645" i="3" a="1"/>
  <c r="G645" i="3" s="1"/>
  <c r="C645" i="3" a="1"/>
  <c r="C645" i="3" s="1"/>
  <c r="E645" i="3" s="1"/>
  <c r="B646" i="3"/>
  <c r="G480" i="3" a="1"/>
  <c r="G480" i="3" s="1"/>
  <c r="C480" i="3" a="1"/>
  <c r="C480" i="3" s="1"/>
  <c r="E480" i="3" s="1"/>
  <c r="B481" i="3"/>
  <c r="G807" i="3" a="1"/>
  <c r="G807" i="3" s="1"/>
  <c r="C807" i="3" a="1"/>
  <c r="C807" i="3" s="1"/>
  <c r="E807" i="3" s="1"/>
  <c r="B808" i="3"/>
  <c r="B809" i="3" s="1"/>
  <c r="B1089" i="3"/>
  <c r="C1088" i="3" a="1"/>
  <c r="C1088" i="3" s="1"/>
  <c r="E1088" i="3" s="1"/>
  <c r="G1088" i="3" a="1"/>
  <c r="G1088" i="3" s="1"/>
  <c r="B1425" i="3"/>
  <c r="G1424" i="3" a="1"/>
  <c r="G1424" i="3" s="1"/>
  <c r="C1424" i="3" a="1"/>
  <c r="C1424" i="3" s="1"/>
  <c r="E1424" i="3" s="1"/>
  <c r="B982" i="3" l="1"/>
  <c r="G981" i="3" a="1"/>
  <c r="G981" i="3" s="1"/>
  <c r="C981" i="3" a="1"/>
  <c r="C981" i="3" s="1"/>
  <c r="E981" i="3" s="1"/>
  <c r="B647" i="3"/>
  <c r="G646" i="3" a="1"/>
  <c r="G646" i="3" s="1"/>
  <c r="C646" i="3" a="1"/>
  <c r="C646" i="3" s="1"/>
  <c r="E646" i="3" s="1"/>
  <c r="G481" i="3" a="1"/>
  <c r="G481" i="3" s="1"/>
  <c r="B482" i="3"/>
  <c r="C481" i="3" a="1"/>
  <c r="C481" i="3" s="1"/>
  <c r="E481" i="3" s="1"/>
  <c r="G809" i="3" a="1"/>
  <c r="G809" i="3" s="1"/>
  <c r="C809" i="3" a="1"/>
  <c r="C809" i="3" s="1"/>
  <c r="E809" i="3" s="1"/>
  <c r="B810" i="3"/>
  <c r="G808" i="3" a="1"/>
  <c r="G808" i="3" s="1"/>
  <c r="C808" i="3" a="1"/>
  <c r="C808" i="3" s="1"/>
  <c r="B1090" i="3"/>
  <c r="C1089" i="3" a="1"/>
  <c r="C1089" i="3" s="1"/>
  <c r="E1089" i="3" s="1"/>
  <c r="G1089" i="3" a="1"/>
  <c r="G1089" i="3" s="1"/>
  <c r="B1426" i="3"/>
  <c r="G1425" i="3" a="1"/>
  <c r="G1425" i="3" s="1"/>
  <c r="C1425" i="3" a="1"/>
  <c r="C1425" i="3" s="1"/>
  <c r="E1425" i="3" s="1"/>
  <c r="B983" i="3" l="1"/>
  <c r="G982" i="3" a="1"/>
  <c r="G982" i="3" s="1"/>
  <c r="C982" i="3" a="1"/>
  <c r="C982" i="3" s="1"/>
  <c r="E982" i="3" s="1"/>
  <c r="G647" i="3" a="1"/>
  <c r="G647" i="3" s="1"/>
  <c r="C647" i="3" a="1"/>
  <c r="C647" i="3" s="1"/>
  <c r="E647" i="3" s="1"/>
  <c r="B648" i="3"/>
  <c r="G482" i="3" a="1"/>
  <c r="G482" i="3" s="1"/>
  <c r="B483" i="3"/>
  <c r="C482" i="3" a="1"/>
  <c r="C482" i="3" s="1"/>
  <c r="E482" i="3" s="1"/>
  <c r="G810" i="3" a="1"/>
  <c r="G810" i="3" s="1"/>
  <c r="C810" i="3" a="1"/>
  <c r="C810" i="3" s="1"/>
  <c r="E810" i="3" s="1"/>
  <c r="B811" i="3"/>
  <c r="E808" i="3"/>
  <c r="B1091" i="3"/>
  <c r="C1090" i="3" a="1"/>
  <c r="C1090" i="3" s="1"/>
  <c r="E1090" i="3" s="1"/>
  <c r="G1090" i="3" a="1"/>
  <c r="G1090" i="3" s="1"/>
  <c r="B1427" i="3"/>
  <c r="G1426" i="3" a="1"/>
  <c r="G1426" i="3" s="1"/>
  <c r="C1426" i="3" a="1"/>
  <c r="C1426" i="3" s="1"/>
  <c r="E1426" i="3" s="1"/>
  <c r="B984" i="3" l="1"/>
  <c r="G983" i="3" a="1"/>
  <c r="G983" i="3" s="1"/>
  <c r="C983" i="3" a="1"/>
  <c r="C983" i="3" s="1"/>
  <c r="E983" i="3" s="1"/>
  <c r="G648" i="3" a="1"/>
  <c r="G648" i="3" s="1"/>
  <c r="C648" i="3" a="1"/>
  <c r="C648" i="3" s="1"/>
  <c r="E648" i="3" s="1"/>
  <c r="B649" i="3"/>
  <c r="C483" i="3" a="1"/>
  <c r="C483" i="3" s="1"/>
  <c r="G483" i="3" a="1"/>
  <c r="G483" i="3" s="1"/>
  <c r="B484" i="3"/>
  <c r="G811" i="3" a="1"/>
  <c r="G811" i="3" s="1"/>
  <c r="C811" i="3" a="1"/>
  <c r="C811" i="3" s="1"/>
  <c r="B812" i="3"/>
  <c r="B1092" i="3"/>
  <c r="C1091" i="3" a="1"/>
  <c r="C1091" i="3" s="1"/>
  <c r="E1091" i="3" s="1"/>
  <c r="G1091" i="3" a="1"/>
  <c r="G1091" i="3" s="1"/>
  <c r="B1428" i="3"/>
  <c r="G1427" i="3" a="1"/>
  <c r="G1427" i="3" s="1"/>
  <c r="C1427" i="3" a="1"/>
  <c r="C1427" i="3" s="1"/>
  <c r="E1427" i="3" s="1"/>
  <c r="G984" i="3" l="1" a="1"/>
  <c r="G984" i="3" s="1"/>
  <c r="B985" i="3"/>
  <c r="C984" i="3" a="1"/>
  <c r="C984" i="3" s="1"/>
  <c r="E984" i="3" s="1"/>
  <c r="G649" i="3" a="1"/>
  <c r="G649" i="3" s="1"/>
  <c r="C649" i="3" a="1"/>
  <c r="C649" i="3" s="1"/>
  <c r="E649" i="3" s="1"/>
  <c r="B650" i="3"/>
  <c r="E483" i="3"/>
  <c r="G484" i="3" a="1"/>
  <c r="G484" i="3" s="1"/>
  <c r="C484" i="3" a="1"/>
  <c r="C484" i="3" s="1"/>
  <c r="E484" i="3" s="1"/>
  <c r="B485" i="3"/>
  <c r="G812" i="3" a="1"/>
  <c r="G812" i="3" s="1"/>
  <c r="C812" i="3" a="1"/>
  <c r="C812" i="3" s="1"/>
  <c r="E812" i="3" s="1"/>
  <c r="B813" i="3"/>
  <c r="E811" i="3"/>
  <c r="B1093" i="3"/>
  <c r="C1092" i="3" a="1"/>
  <c r="C1092" i="3" s="1"/>
  <c r="E1092" i="3" s="1"/>
  <c r="G1092" i="3" a="1"/>
  <c r="G1092" i="3" s="1"/>
  <c r="B1429" i="3"/>
  <c r="G1428" i="3" a="1"/>
  <c r="G1428" i="3" s="1"/>
  <c r="C1428" i="3" a="1"/>
  <c r="C1428" i="3" s="1"/>
  <c r="E1428" i="3" s="1"/>
  <c r="G985" i="3" l="1" a="1"/>
  <c r="G985" i="3" s="1"/>
  <c r="B986" i="3"/>
  <c r="C985" i="3" a="1"/>
  <c r="C985" i="3" s="1"/>
  <c r="E985" i="3" s="1"/>
  <c r="G650" i="3" a="1"/>
  <c r="G650" i="3" s="1"/>
  <c r="C650" i="3" a="1"/>
  <c r="C650" i="3" s="1"/>
  <c r="E650" i="3" s="1"/>
  <c r="B651" i="3"/>
  <c r="G485" i="3" a="1"/>
  <c r="G485" i="3" s="1"/>
  <c r="C485" i="3" a="1"/>
  <c r="C485" i="3" s="1"/>
  <c r="E485" i="3" s="1"/>
  <c r="B486" i="3"/>
  <c r="G813" i="3" a="1"/>
  <c r="G813" i="3" s="1"/>
  <c r="C813" i="3" a="1"/>
  <c r="C813" i="3" s="1"/>
  <c r="B814" i="3"/>
  <c r="B1094" i="3"/>
  <c r="B1095" i="3" s="1"/>
  <c r="C1093" i="3" a="1"/>
  <c r="C1093" i="3" s="1"/>
  <c r="E1093" i="3" s="1"/>
  <c r="G1093" i="3" a="1"/>
  <c r="G1093" i="3" s="1"/>
  <c r="B1430" i="3"/>
  <c r="G1429" i="3" a="1"/>
  <c r="G1429" i="3" s="1"/>
  <c r="C1429" i="3" a="1"/>
  <c r="C1429" i="3" s="1"/>
  <c r="E1429" i="3" s="1"/>
  <c r="C986" i="3" l="1" a="1"/>
  <c r="C986" i="3" s="1"/>
  <c r="E986" i="3" s="1"/>
  <c r="G986" i="3" a="1"/>
  <c r="G986" i="3" s="1"/>
  <c r="B987" i="3"/>
  <c r="G651" i="3" a="1"/>
  <c r="G651" i="3" s="1"/>
  <c r="C651" i="3" a="1"/>
  <c r="C651" i="3" s="1"/>
  <c r="E651" i="3" s="1"/>
  <c r="B652" i="3"/>
  <c r="C486" i="3" a="1"/>
  <c r="C486" i="3" s="1"/>
  <c r="G486" i="3" a="1"/>
  <c r="G486" i="3" s="1"/>
  <c r="B487" i="3"/>
  <c r="B815" i="3"/>
  <c r="B816" i="3" s="1"/>
  <c r="G814" i="3" a="1"/>
  <c r="G814" i="3" s="1"/>
  <c r="C814" i="3" a="1"/>
  <c r="C814" i="3" s="1"/>
  <c r="E813" i="3"/>
  <c r="B1096" i="3"/>
  <c r="C1095" i="3" a="1"/>
  <c r="C1095" i="3" s="1"/>
  <c r="E1095" i="3" s="1"/>
  <c r="G1095" i="3" a="1"/>
  <c r="G1095" i="3" s="1"/>
  <c r="C1094" i="3" a="1"/>
  <c r="C1094" i="3" s="1"/>
  <c r="E1094" i="3" s="1"/>
  <c r="G1094" i="3" a="1"/>
  <c r="G1094" i="3" s="1"/>
  <c r="B1431" i="3"/>
  <c r="C1430" i="3" a="1"/>
  <c r="C1430" i="3" s="1"/>
  <c r="E1430" i="3" s="1"/>
  <c r="G1430" i="3" a="1"/>
  <c r="G1430" i="3" s="1"/>
  <c r="C987" i="3" l="1" a="1"/>
  <c r="C987" i="3" s="1"/>
  <c r="E987" i="3" s="1"/>
  <c r="B988" i="3"/>
  <c r="G987" i="3" a="1"/>
  <c r="G987" i="3" s="1"/>
  <c r="B653" i="3"/>
  <c r="G652" i="3" a="1"/>
  <c r="G652" i="3" s="1"/>
  <c r="C652" i="3" a="1"/>
  <c r="C652" i="3" s="1"/>
  <c r="E652" i="3" s="1"/>
  <c r="G487" i="3" a="1"/>
  <c r="G487" i="3" s="1"/>
  <c r="C487" i="3" a="1"/>
  <c r="C487" i="3" s="1"/>
  <c r="B488" i="3"/>
  <c r="G816" i="3" a="1"/>
  <c r="G816" i="3" s="1"/>
  <c r="C816" i="3" a="1"/>
  <c r="C816" i="3" s="1"/>
  <c r="E816" i="3" s="1"/>
  <c r="B817" i="3"/>
  <c r="E486" i="3"/>
  <c r="G815" i="3" a="1"/>
  <c r="G815" i="3" s="1"/>
  <c r="C815" i="3" a="1"/>
  <c r="C815" i="3" s="1"/>
  <c r="E814" i="3"/>
  <c r="B1097" i="3"/>
  <c r="C1096" i="3" a="1"/>
  <c r="C1096" i="3" s="1"/>
  <c r="E1096" i="3" s="1"/>
  <c r="G1096" i="3" a="1"/>
  <c r="G1096" i="3" s="1"/>
  <c r="B1432" i="3"/>
  <c r="C1431" i="3" a="1"/>
  <c r="C1431" i="3" s="1"/>
  <c r="E1431" i="3" s="1"/>
  <c r="G1431" i="3" a="1"/>
  <c r="G1431" i="3" s="1"/>
  <c r="C988" i="3" l="1" a="1"/>
  <c r="C988" i="3" s="1"/>
  <c r="E988" i="3" s="1"/>
  <c r="G988" i="3" a="1"/>
  <c r="G988" i="3" s="1"/>
  <c r="B989" i="3"/>
  <c r="G653" i="3" a="1"/>
  <c r="G653" i="3" s="1"/>
  <c r="C653" i="3" a="1"/>
  <c r="C653" i="3" s="1"/>
  <c r="E653" i="3" s="1"/>
  <c r="B654" i="3"/>
  <c r="G817" i="3" a="1"/>
  <c r="G817" i="3" s="1"/>
  <c r="C817" i="3" a="1"/>
  <c r="C817" i="3" s="1"/>
  <c r="E817" i="3" s="1"/>
  <c r="B818" i="3"/>
  <c r="C488" i="3" a="1"/>
  <c r="C488" i="3" s="1"/>
  <c r="G488" i="3" a="1"/>
  <c r="G488" i="3" s="1"/>
  <c r="B489" i="3"/>
  <c r="E487" i="3"/>
  <c r="E815" i="3"/>
  <c r="B1098" i="3"/>
  <c r="C1097" i="3" a="1"/>
  <c r="C1097" i="3" s="1"/>
  <c r="E1097" i="3" s="1"/>
  <c r="G1097" i="3" a="1"/>
  <c r="G1097" i="3" s="1"/>
  <c r="B1433" i="3"/>
  <c r="C1432" i="3" a="1"/>
  <c r="C1432" i="3" s="1"/>
  <c r="E1432" i="3" s="1"/>
  <c r="G1432" i="3" a="1"/>
  <c r="G1432" i="3" s="1"/>
  <c r="B990" i="3" l="1"/>
  <c r="B991" i="3" s="1"/>
  <c r="C989" i="3" a="1"/>
  <c r="C989" i="3" s="1"/>
  <c r="E989" i="3" s="1"/>
  <c r="G989" i="3" a="1"/>
  <c r="G989" i="3" s="1"/>
  <c r="G654" i="3" a="1"/>
  <c r="G654" i="3" s="1"/>
  <c r="C654" i="3" a="1"/>
  <c r="C654" i="3" s="1"/>
  <c r="E654" i="3" s="1"/>
  <c r="B655" i="3"/>
  <c r="G489" i="3" a="1"/>
  <c r="G489" i="3" s="1"/>
  <c r="B490" i="3"/>
  <c r="C489" i="3" a="1"/>
  <c r="C489" i="3" s="1"/>
  <c r="G818" i="3" a="1"/>
  <c r="G818" i="3" s="1"/>
  <c r="C818" i="3" a="1"/>
  <c r="C818" i="3" s="1"/>
  <c r="E818" i="3" s="1"/>
  <c r="B819" i="3"/>
  <c r="E488" i="3"/>
  <c r="B1099" i="3"/>
  <c r="C1098" i="3" a="1"/>
  <c r="C1098" i="3" s="1"/>
  <c r="E1098" i="3" s="1"/>
  <c r="G1098" i="3" a="1"/>
  <c r="G1098" i="3" s="1"/>
  <c r="B1434" i="3"/>
  <c r="C1433" i="3" a="1"/>
  <c r="C1433" i="3" s="1"/>
  <c r="E1433" i="3" s="1"/>
  <c r="G1433" i="3" a="1"/>
  <c r="G1433" i="3" s="1"/>
  <c r="G991" i="3" l="1" a="1"/>
  <c r="G991" i="3" s="1"/>
  <c r="C991" i="3" a="1"/>
  <c r="C991" i="3" s="1"/>
  <c r="E991" i="3" s="1"/>
  <c r="C990" i="3" a="1"/>
  <c r="C990" i="3" s="1"/>
  <c r="E990" i="3" s="1"/>
  <c r="G990" i="3" a="1"/>
  <c r="G990" i="3" s="1"/>
  <c r="B656" i="3"/>
  <c r="G655" i="3" a="1"/>
  <c r="G655" i="3" s="1"/>
  <c r="C655" i="3" a="1"/>
  <c r="C655" i="3" s="1"/>
  <c r="E655" i="3" s="1"/>
  <c r="G819" i="3" a="1"/>
  <c r="G819" i="3" s="1"/>
  <c r="C819" i="3" a="1"/>
  <c r="C819" i="3" s="1"/>
  <c r="E819" i="3" s="1"/>
  <c r="B820" i="3"/>
  <c r="E489" i="3"/>
  <c r="G490" i="3" a="1"/>
  <c r="G490" i="3" s="1"/>
  <c r="B491" i="3"/>
  <c r="C490" i="3" a="1"/>
  <c r="C490" i="3" s="1"/>
  <c r="B1100" i="3"/>
  <c r="C1099" i="3" a="1"/>
  <c r="C1099" i="3" s="1"/>
  <c r="E1099" i="3" s="1"/>
  <c r="G1099" i="3" a="1"/>
  <c r="G1099" i="3" s="1"/>
  <c r="B1435" i="3"/>
  <c r="C1434" i="3" a="1"/>
  <c r="C1434" i="3" s="1"/>
  <c r="E1434" i="3" s="1"/>
  <c r="G1434" i="3" a="1"/>
  <c r="G1434" i="3" s="1"/>
  <c r="G656" i="3" l="1" a="1"/>
  <c r="G656" i="3" s="1"/>
  <c r="C656" i="3" a="1"/>
  <c r="C656" i="3" s="1"/>
  <c r="E656" i="3" s="1"/>
  <c r="B657" i="3"/>
  <c r="G820" i="3" a="1"/>
  <c r="G820" i="3" s="1"/>
  <c r="C820" i="3" a="1"/>
  <c r="C820" i="3" s="1"/>
  <c r="E820" i="3" s="1"/>
  <c r="B821" i="3"/>
  <c r="E490" i="3"/>
  <c r="C491" i="3" a="1"/>
  <c r="C491" i="3" s="1"/>
  <c r="B492" i="3"/>
  <c r="G491" i="3" a="1"/>
  <c r="G491" i="3" s="1"/>
  <c r="B1101" i="3"/>
  <c r="C1100" i="3" a="1"/>
  <c r="C1100" i="3" s="1"/>
  <c r="E1100" i="3" s="1"/>
  <c r="G1100" i="3" a="1"/>
  <c r="G1100" i="3" s="1"/>
  <c r="B1436" i="3"/>
  <c r="C1435" i="3" a="1"/>
  <c r="C1435" i="3" s="1"/>
  <c r="E1435" i="3" s="1"/>
  <c r="G1435" i="3" a="1"/>
  <c r="G1435" i="3" s="1"/>
  <c r="G657" i="3" l="1" a="1"/>
  <c r="G657" i="3" s="1"/>
  <c r="C657" i="3" a="1"/>
  <c r="C657" i="3" s="1"/>
  <c r="E657" i="3" s="1"/>
  <c r="B658" i="3"/>
  <c r="C492" i="3" a="1"/>
  <c r="C492" i="3" s="1"/>
  <c r="G492" i="3" a="1"/>
  <c r="G492" i="3" s="1"/>
  <c r="B493" i="3"/>
  <c r="E491" i="3"/>
  <c r="G821" i="3" a="1"/>
  <c r="G821" i="3" s="1"/>
  <c r="C821" i="3" a="1"/>
  <c r="C821" i="3" s="1"/>
  <c r="E821" i="3" s="1"/>
  <c r="B822" i="3"/>
  <c r="B1102" i="3"/>
  <c r="C1101" i="3" a="1"/>
  <c r="C1101" i="3" s="1"/>
  <c r="E1101" i="3" s="1"/>
  <c r="G1101" i="3" a="1"/>
  <c r="G1101" i="3" s="1"/>
  <c r="B1437" i="3"/>
  <c r="C1436" i="3" a="1"/>
  <c r="C1436" i="3" s="1"/>
  <c r="E1436" i="3" s="1"/>
  <c r="G1436" i="3" a="1"/>
  <c r="G1436" i="3" s="1"/>
  <c r="G658" i="3" l="1" a="1"/>
  <c r="G658" i="3" s="1"/>
  <c r="C658" i="3" a="1"/>
  <c r="C658" i="3" s="1"/>
  <c r="E658" i="3" s="1"/>
  <c r="B659" i="3"/>
  <c r="E492" i="3"/>
  <c r="G822" i="3" a="1"/>
  <c r="G822" i="3" s="1"/>
  <c r="C822" i="3" a="1"/>
  <c r="C822" i="3" s="1"/>
  <c r="E822" i="3" s="1"/>
  <c r="B823" i="3"/>
  <c r="C493" i="3" a="1"/>
  <c r="C493" i="3" s="1"/>
  <c r="B494" i="3"/>
  <c r="G493" i="3" a="1"/>
  <c r="G493" i="3" s="1"/>
  <c r="B1103" i="3"/>
  <c r="G1102" i="3" a="1"/>
  <c r="G1102" i="3" s="1"/>
  <c r="C1102" i="3" a="1"/>
  <c r="C1102" i="3" s="1"/>
  <c r="E1102" i="3" s="1"/>
  <c r="B1438" i="3"/>
  <c r="C1437" i="3" a="1"/>
  <c r="C1437" i="3" s="1"/>
  <c r="E1437" i="3" s="1"/>
  <c r="G1437" i="3" a="1"/>
  <c r="G1437" i="3" s="1"/>
  <c r="G659" i="3" l="1" a="1"/>
  <c r="G659" i="3" s="1"/>
  <c r="C659" i="3" a="1"/>
  <c r="C659" i="3" s="1"/>
  <c r="E659" i="3" s="1"/>
  <c r="B660" i="3"/>
  <c r="E493" i="3"/>
  <c r="G823" i="3" a="1"/>
  <c r="G823" i="3" s="1"/>
  <c r="C823" i="3" a="1"/>
  <c r="C823" i="3" s="1"/>
  <c r="E823" i="3" s="1"/>
  <c r="B824" i="3"/>
  <c r="G494" i="3" a="1"/>
  <c r="G494" i="3" s="1"/>
  <c r="C494" i="3" a="1"/>
  <c r="C494" i="3" s="1"/>
  <c r="B495" i="3"/>
  <c r="B1104" i="3"/>
  <c r="G1103" i="3" a="1"/>
  <c r="G1103" i="3" s="1"/>
  <c r="C1103" i="3" a="1"/>
  <c r="C1103" i="3" s="1"/>
  <c r="E1103" i="3" s="1"/>
  <c r="B1439" i="3"/>
  <c r="C1438" i="3" a="1"/>
  <c r="C1438" i="3" s="1"/>
  <c r="E1438" i="3" s="1"/>
  <c r="G1438" i="3" a="1"/>
  <c r="G1438" i="3" s="1"/>
  <c r="G660" i="3" l="1" a="1"/>
  <c r="G660" i="3" s="1"/>
  <c r="C660" i="3" a="1"/>
  <c r="C660" i="3" s="1"/>
  <c r="E660" i="3" s="1"/>
  <c r="B661" i="3"/>
  <c r="G495" i="3" a="1"/>
  <c r="G495" i="3" s="1"/>
  <c r="C495" i="3" a="1"/>
  <c r="C495" i="3" s="1"/>
  <c r="B496" i="3"/>
  <c r="E494" i="3"/>
  <c r="G824" i="3" a="1"/>
  <c r="G824" i="3" s="1"/>
  <c r="C824" i="3" a="1"/>
  <c r="C824" i="3" s="1"/>
  <c r="E824" i="3" s="1"/>
  <c r="B825" i="3"/>
  <c r="B1105" i="3"/>
  <c r="G1104" i="3" a="1"/>
  <c r="G1104" i="3" s="1"/>
  <c r="C1104" i="3" a="1"/>
  <c r="C1104" i="3" s="1"/>
  <c r="E1104" i="3" s="1"/>
  <c r="B1440" i="3"/>
  <c r="C1439" i="3" a="1"/>
  <c r="C1439" i="3" s="1"/>
  <c r="E1439" i="3" s="1"/>
  <c r="G1439" i="3" a="1"/>
  <c r="G1439" i="3" s="1"/>
  <c r="G661" i="3" l="1" a="1"/>
  <c r="G661" i="3" s="1"/>
  <c r="C661" i="3" a="1"/>
  <c r="C661" i="3" s="1"/>
  <c r="E661" i="3" s="1"/>
  <c r="B662" i="3"/>
  <c r="E495" i="3"/>
  <c r="G825" i="3" a="1"/>
  <c r="G825" i="3" s="1"/>
  <c r="C825" i="3" a="1"/>
  <c r="C825" i="3" s="1"/>
  <c r="E825" i="3" s="1"/>
  <c r="B826" i="3"/>
  <c r="G496" i="3" a="1"/>
  <c r="G496" i="3" s="1"/>
  <c r="B497" i="3"/>
  <c r="C496" i="3" a="1"/>
  <c r="C496" i="3" s="1"/>
  <c r="B1106" i="3"/>
  <c r="G1105" i="3" a="1"/>
  <c r="G1105" i="3" s="1"/>
  <c r="C1105" i="3" a="1"/>
  <c r="C1105" i="3" s="1"/>
  <c r="E1105" i="3" s="1"/>
  <c r="B1441" i="3"/>
  <c r="C1440" i="3" a="1"/>
  <c r="C1440" i="3" s="1"/>
  <c r="E1440" i="3" s="1"/>
  <c r="G1440" i="3" a="1"/>
  <c r="G1440" i="3" s="1"/>
  <c r="B663" i="3" l="1"/>
  <c r="G662" i="3" a="1"/>
  <c r="G662" i="3" s="1"/>
  <c r="C662" i="3" a="1"/>
  <c r="C662" i="3" s="1"/>
  <c r="E662" i="3" s="1"/>
  <c r="E496" i="3"/>
  <c r="G826" i="3" a="1"/>
  <c r="G826" i="3" s="1"/>
  <c r="C826" i="3" a="1"/>
  <c r="C826" i="3" s="1"/>
  <c r="E826" i="3" s="1"/>
  <c r="B827" i="3"/>
  <c r="B828" i="3" s="1"/>
  <c r="B498" i="3"/>
  <c r="G497" i="3" a="1"/>
  <c r="G497" i="3" s="1"/>
  <c r="C497" i="3" a="1"/>
  <c r="C497" i="3" s="1"/>
  <c r="E497" i="3" s="1"/>
  <c r="B1107" i="3"/>
  <c r="G1106" i="3" a="1"/>
  <c r="G1106" i="3" s="1"/>
  <c r="C1106" i="3" a="1"/>
  <c r="C1106" i="3" s="1"/>
  <c r="E1106" i="3" s="1"/>
  <c r="B1442" i="3"/>
  <c r="C1441" i="3" a="1"/>
  <c r="C1441" i="3" s="1"/>
  <c r="E1441" i="3" s="1"/>
  <c r="G1441" i="3" a="1"/>
  <c r="G1441" i="3" s="1"/>
  <c r="G828" i="3" l="1" a="1"/>
  <c r="G828" i="3" s="1"/>
  <c r="C828" i="3" a="1"/>
  <c r="C828" i="3" s="1"/>
  <c r="E828" i="3" s="1"/>
  <c r="B829" i="3"/>
  <c r="B664" i="3"/>
  <c r="G663" i="3" a="1"/>
  <c r="G663" i="3" s="1"/>
  <c r="C663" i="3" a="1"/>
  <c r="C663" i="3" s="1"/>
  <c r="E663" i="3" s="1"/>
  <c r="B499" i="3"/>
  <c r="G498" i="3" a="1"/>
  <c r="G498" i="3" s="1"/>
  <c r="C498" i="3" a="1"/>
  <c r="C498" i="3" s="1"/>
  <c r="E498" i="3" s="1"/>
  <c r="G827" i="3" a="1"/>
  <c r="G827" i="3" s="1"/>
  <c r="C827" i="3" a="1"/>
  <c r="C827" i="3" s="1"/>
  <c r="B1108" i="3"/>
  <c r="G1107" i="3" a="1"/>
  <c r="G1107" i="3" s="1"/>
  <c r="C1107" i="3" a="1"/>
  <c r="C1107" i="3" s="1"/>
  <c r="E1107" i="3" s="1"/>
  <c r="B1443" i="3"/>
  <c r="C1442" i="3" a="1"/>
  <c r="C1442" i="3" s="1"/>
  <c r="E1442" i="3" s="1"/>
  <c r="G1442" i="3" a="1"/>
  <c r="G1442" i="3" s="1"/>
  <c r="C664" i="3" l="1" a="1"/>
  <c r="C664" i="3" s="1"/>
  <c r="E664" i="3" s="1"/>
  <c r="B665" i="3"/>
  <c r="G664" i="3" a="1"/>
  <c r="G664" i="3" s="1"/>
  <c r="G829" i="3" a="1"/>
  <c r="G829" i="3" s="1"/>
  <c r="C829" i="3" a="1"/>
  <c r="C829" i="3" s="1"/>
  <c r="E829" i="3" s="1"/>
  <c r="B830" i="3"/>
  <c r="E827" i="3"/>
  <c r="B500" i="3"/>
  <c r="G499" i="3" a="1"/>
  <c r="G499" i="3" s="1"/>
  <c r="C499" i="3" a="1"/>
  <c r="C499" i="3" s="1"/>
  <c r="E499" i="3" s="1"/>
  <c r="B1109" i="3"/>
  <c r="B1110" i="3" s="1"/>
  <c r="G1108" i="3" a="1"/>
  <c r="G1108" i="3" s="1"/>
  <c r="C1108" i="3" a="1"/>
  <c r="C1108" i="3" s="1"/>
  <c r="E1108" i="3" s="1"/>
  <c r="B1444" i="3"/>
  <c r="C1443" i="3" a="1"/>
  <c r="C1443" i="3" s="1"/>
  <c r="E1443" i="3" s="1"/>
  <c r="G1443" i="3" a="1"/>
  <c r="G1443" i="3" s="1"/>
  <c r="G830" i="3" l="1" a="1"/>
  <c r="G830" i="3" s="1"/>
  <c r="C830" i="3" a="1"/>
  <c r="C830" i="3" s="1"/>
  <c r="E830" i="3" s="1"/>
  <c r="B831" i="3"/>
  <c r="C665" i="3" a="1"/>
  <c r="C665" i="3" s="1"/>
  <c r="E665" i="3" s="1"/>
  <c r="B666" i="3"/>
  <c r="G665" i="3" a="1"/>
  <c r="G665" i="3" s="1"/>
  <c r="C500" i="3" a="1"/>
  <c r="C500" i="3" s="1"/>
  <c r="E500" i="3" s="1"/>
  <c r="G500" i="3" a="1"/>
  <c r="G500" i="3" s="1"/>
  <c r="B501" i="3"/>
  <c r="B1111" i="3"/>
  <c r="G1110" i="3" a="1"/>
  <c r="G1110" i="3" s="1"/>
  <c r="C1110" i="3" a="1"/>
  <c r="C1110" i="3" s="1"/>
  <c r="E1110" i="3" s="1"/>
  <c r="G1109" i="3" a="1"/>
  <c r="G1109" i="3" s="1"/>
  <c r="C1109" i="3" a="1"/>
  <c r="C1109" i="3" s="1"/>
  <c r="E1109" i="3" s="1"/>
  <c r="B1445" i="3"/>
  <c r="C1444" i="3" a="1"/>
  <c r="C1444" i="3" s="1"/>
  <c r="E1444" i="3" s="1"/>
  <c r="G1444" i="3" a="1"/>
  <c r="G1444" i="3" s="1"/>
  <c r="B667" i="3" l="1"/>
  <c r="G666" i="3" a="1"/>
  <c r="G666" i="3" s="1"/>
  <c r="C666" i="3" a="1"/>
  <c r="C666" i="3" s="1"/>
  <c r="E666" i="3" s="1"/>
  <c r="G831" i="3" a="1"/>
  <c r="G831" i="3" s="1"/>
  <c r="C831" i="3" a="1"/>
  <c r="C831" i="3" s="1"/>
  <c r="E831" i="3" s="1"/>
  <c r="B832" i="3"/>
  <c r="G501" i="3" a="1"/>
  <c r="G501" i="3" s="1"/>
  <c r="C501" i="3" a="1"/>
  <c r="C501" i="3" s="1"/>
  <c r="B502" i="3"/>
  <c r="B1112" i="3"/>
  <c r="G1111" i="3" a="1"/>
  <c r="G1111" i="3" s="1"/>
  <c r="C1111" i="3" a="1"/>
  <c r="C1111" i="3" s="1"/>
  <c r="E1111" i="3" s="1"/>
  <c r="B1446" i="3"/>
  <c r="C1445" i="3" a="1"/>
  <c r="C1445" i="3" s="1"/>
  <c r="E1445" i="3" s="1"/>
  <c r="G1445" i="3" a="1"/>
  <c r="G1445" i="3" s="1"/>
  <c r="G832" i="3" l="1" a="1"/>
  <c r="G832" i="3" s="1"/>
  <c r="C832" i="3" a="1"/>
  <c r="C832" i="3" s="1"/>
  <c r="E832" i="3" s="1"/>
  <c r="B833" i="3"/>
  <c r="G667" i="3" a="1"/>
  <c r="G667" i="3" s="1"/>
  <c r="B668" i="3"/>
  <c r="C667" i="3" a="1"/>
  <c r="C667" i="3" s="1"/>
  <c r="E667" i="3" s="1"/>
  <c r="E501" i="3"/>
  <c r="C502" i="3" a="1"/>
  <c r="C502" i="3" s="1"/>
  <c r="B503" i="3"/>
  <c r="G502" i="3" a="1"/>
  <c r="G502" i="3" s="1"/>
  <c r="B1113" i="3"/>
  <c r="G1112" i="3" a="1"/>
  <c r="G1112" i="3" s="1"/>
  <c r="C1112" i="3" a="1"/>
  <c r="C1112" i="3" s="1"/>
  <c r="E1112" i="3" s="1"/>
  <c r="B1447" i="3"/>
  <c r="C1446" i="3" a="1"/>
  <c r="C1446" i="3" s="1"/>
  <c r="E1446" i="3" s="1"/>
  <c r="G1446" i="3" a="1"/>
  <c r="G1446" i="3" s="1"/>
  <c r="G668" i="3" l="1" a="1"/>
  <c r="G668" i="3" s="1"/>
  <c r="C668" i="3" a="1"/>
  <c r="C668" i="3" s="1"/>
  <c r="E668" i="3" s="1"/>
  <c r="B669" i="3"/>
  <c r="G833" i="3" a="1"/>
  <c r="G833" i="3" s="1"/>
  <c r="C833" i="3" a="1"/>
  <c r="C833" i="3" s="1"/>
  <c r="E833" i="3" s="1"/>
  <c r="B834" i="3"/>
  <c r="B835" i="3" s="1"/>
  <c r="G503" i="3" a="1"/>
  <c r="G503" i="3" s="1"/>
  <c r="C503" i="3" a="1"/>
  <c r="C503" i="3" s="1"/>
  <c r="B504" i="3"/>
  <c r="E502" i="3"/>
  <c r="B1114" i="3"/>
  <c r="G1113" i="3" a="1"/>
  <c r="G1113" i="3" s="1"/>
  <c r="C1113" i="3" a="1"/>
  <c r="C1113" i="3" s="1"/>
  <c r="E1113" i="3" s="1"/>
  <c r="B1448" i="3"/>
  <c r="C1447" i="3" a="1"/>
  <c r="C1447" i="3" s="1"/>
  <c r="E1447" i="3" s="1"/>
  <c r="G1447" i="3" a="1"/>
  <c r="G1447" i="3" s="1"/>
  <c r="G835" i="3" l="1" a="1"/>
  <c r="G835" i="3" s="1"/>
  <c r="C835" i="3" a="1"/>
  <c r="C835" i="3" s="1"/>
  <c r="E835" i="3" s="1"/>
  <c r="B836" i="3"/>
  <c r="G834" i="3" a="1"/>
  <c r="G834" i="3" s="1"/>
  <c r="C834" i="3" a="1"/>
  <c r="C834" i="3" s="1"/>
  <c r="B670" i="3"/>
  <c r="G669" i="3" a="1"/>
  <c r="G669" i="3" s="1"/>
  <c r="C669" i="3" a="1"/>
  <c r="C669" i="3" s="1"/>
  <c r="E669" i="3" s="1"/>
  <c r="G504" i="3" a="1"/>
  <c r="G504" i="3" s="1"/>
  <c r="B505" i="3"/>
  <c r="C504" i="3" a="1"/>
  <c r="C504" i="3" s="1"/>
  <c r="E503" i="3"/>
  <c r="B1115" i="3"/>
  <c r="G1114" i="3" a="1"/>
  <c r="G1114" i="3" s="1"/>
  <c r="C1114" i="3" a="1"/>
  <c r="C1114" i="3" s="1"/>
  <c r="E1114" i="3" s="1"/>
  <c r="B1449" i="3"/>
  <c r="C1448" i="3" a="1"/>
  <c r="C1448" i="3" s="1"/>
  <c r="E1448" i="3" s="1"/>
  <c r="G1448" i="3" a="1"/>
  <c r="G1448" i="3" s="1"/>
  <c r="G836" i="3" l="1" a="1"/>
  <c r="G836" i="3" s="1"/>
  <c r="C836" i="3" a="1"/>
  <c r="C836" i="3" s="1"/>
  <c r="E836" i="3" s="1"/>
  <c r="B837" i="3"/>
  <c r="E834" i="3"/>
  <c r="G670" i="3" a="1"/>
  <c r="G670" i="3" s="1"/>
  <c r="B671" i="3"/>
  <c r="C670" i="3" a="1"/>
  <c r="C670" i="3" s="1"/>
  <c r="E670" i="3" s="1"/>
  <c r="C505" i="3" a="1"/>
  <c r="C505" i="3" s="1"/>
  <c r="E505" i="3" s="1"/>
  <c r="B506" i="3"/>
  <c r="G505" i="3" a="1"/>
  <c r="G505" i="3" s="1"/>
  <c r="E504" i="3"/>
  <c r="B1116" i="3"/>
  <c r="G1115" i="3" a="1"/>
  <c r="G1115" i="3" s="1"/>
  <c r="C1115" i="3" a="1"/>
  <c r="C1115" i="3" s="1"/>
  <c r="E1115" i="3" s="1"/>
  <c r="B1450" i="3"/>
  <c r="C1449" i="3" a="1"/>
  <c r="C1449" i="3" s="1"/>
  <c r="E1449" i="3" s="1"/>
  <c r="G1449" i="3" a="1"/>
  <c r="G1449" i="3" s="1"/>
  <c r="G837" i="3" l="1" a="1"/>
  <c r="G837" i="3" s="1"/>
  <c r="C837" i="3" a="1"/>
  <c r="C837" i="3" s="1"/>
  <c r="E837" i="3" s="1"/>
  <c r="B838" i="3"/>
  <c r="B839" i="3" s="1"/>
  <c r="C671" i="3" a="1"/>
  <c r="C671" i="3" s="1"/>
  <c r="E671" i="3" s="1"/>
  <c r="B672" i="3"/>
  <c r="G671" i="3" a="1"/>
  <c r="G671" i="3" s="1"/>
  <c r="C506" i="3" a="1"/>
  <c r="C506" i="3" s="1"/>
  <c r="G506" i="3" a="1"/>
  <c r="G506" i="3" s="1"/>
  <c r="B507" i="3"/>
  <c r="B1117" i="3"/>
  <c r="G1116" i="3" a="1"/>
  <c r="G1116" i="3" s="1"/>
  <c r="C1116" i="3" a="1"/>
  <c r="C1116" i="3" s="1"/>
  <c r="E1116" i="3" s="1"/>
  <c r="B1451" i="3"/>
  <c r="C1450" i="3" a="1"/>
  <c r="C1450" i="3" s="1"/>
  <c r="E1450" i="3" s="1"/>
  <c r="G1450" i="3" a="1"/>
  <c r="G1450" i="3" s="1"/>
  <c r="B840" i="3" l="1"/>
  <c r="G839" i="3" a="1"/>
  <c r="G839" i="3" s="1"/>
  <c r="C839" i="3" a="1"/>
  <c r="C839" i="3" s="1"/>
  <c r="E839" i="3" s="1"/>
  <c r="G838" i="3" a="1"/>
  <c r="G838" i="3" s="1"/>
  <c r="C838" i="3" a="1"/>
  <c r="C838" i="3" s="1"/>
  <c r="E506" i="3"/>
  <c r="B673" i="3"/>
  <c r="G672" i="3" a="1"/>
  <c r="G672" i="3" s="1"/>
  <c r="C672" i="3" a="1"/>
  <c r="C672" i="3" s="1"/>
  <c r="E672" i="3" s="1"/>
  <c r="G507" i="3" a="1"/>
  <c r="G507" i="3" s="1"/>
  <c r="C507" i="3" a="1"/>
  <c r="C507" i="3" s="1"/>
  <c r="B508" i="3"/>
  <c r="B1118" i="3"/>
  <c r="G1117" i="3" a="1"/>
  <c r="G1117" i="3" s="1"/>
  <c r="C1117" i="3" a="1"/>
  <c r="C1117" i="3" s="1"/>
  <c r="E1117" i="3" s="1"/>
  <c r="B1452" i="3"/>
  <c r="C1451" i="3" a="1"/>
  <c r="C1451" i="3" s="1"/>
  <c r="E1451" i="3" s="1"/>
  <c r="G1451" i="3" a="1"/>
  <c r="G1451" i="3" s="1"/>
  <c r="G840" i="3" l="1" a="1"/>
  <c r="G840" i="3" s="1"/>
  <c r="C840" i="3" a="1"/>
  <c r="C840" i="3" s="1"/>
  <c r="E840" i="3" s="1"/>
  <c r="B841" i="3"/>
  <c r="E838" i="3"/>
  <c r="E507" i="3"/>
  <c r="G673" i="3" a="1"/>
  <c r="G673" i="3" s="1"/>
  <c r="C673" i="3" a="1"/>
  <c r="C673" i="3" s="1"/>
  <c r="E673" i="3" s="1"/>
  <c r="B674" i="3"/>
  <c r="G508" i="3" a="1"/>
  <c r="G508" i="3" s="1"/>
  <c r="B509" i="3"/>
  <c r="C508" i="3" a="1"/>
  <c r="C508" i="3" s="1"/>
  <c r="B1119" i="3"/>
  <c r="G1118" i="3" a="1"/>
  <c r="G1118" i="3" s="1"/>
  <c r="C1118" i="3" a="1"/>
  <c r="C1118" i="3" s="1"/>
  <c r="E1118" i="3" s="1"/>
  <c r="B1453" i="3"/>
  <c r="C1452" i="3" a="1"/>
  <c r="C1452" i="3" s="1"/>
  <c r="E1452" i="3" s="1"/>
  <c r="G1452" i="3" a="1"/>
  <c r="G1452" i="3" s="1"/>
  <c r="G841" i="3" l="1" a="1"/>
  <c r="G841" i="3" s="1"/>
  <c r="C841" i="3" a="1"/>
  <c r="C841" i="3" s="1"/>
  <c r="E841" i="3" s="1"/>
  <c r="B842" i="3"/>
  <c r="E508" i="3"/>
  <c r="B675" i="3"/>
  <c r="C674" i="3" a="1"/>
  <c r="C674" i="3" s="1"/>
  <c r="E674" i="3" s="1"/>
  <c r="G674" i="3" a="1"/>
  <c r="G674" i="3" s="1"/>
  <c r="C509" i="3" a="1"/>
  <c r="C509" i="3" s="1"/>
  <c r="G509" i="3" a="1"/>
  <c r="G509" i="3" s="1"/>
  <c r="B510" i="3"/>
  <c r="B1120" i="3"/>
  <c r="B1121" i="3" s="1"/>
  <c r="G1119" i="3" a="1"/>
  <c r="G1119" i="3" s="1"/>
  <c r="C1119" i="3" a="1"/>
  <c r="C1119" i="3" s="1"/>
  <c r="E1119" i="3" s="1"/>
  <c r="B1454" i="3"/>
  <c r="C1453" i="3" a="1"/>
  <c r="C1453" i="3" s="1"/>
  <c r="E1453" i="3" s="1"/>
  <c r="G1453" i="3" a="1"/>
  <c r="G1453" i="3" s="1"/>
  <c r="G842" i="3" l="1" a="1"/>
  <c r="G842" i="3" s="1"/>
  <c r="C842" i="3" a="1"/>
  <c r="C842" i="3" s="1"/>
  <c r="E842" i="3" s="1"/>
  <c r="B843" i="3"/>
  <c r="E509" i="3"/>
  <c r="B676" i="3"/>
  <c r="C675" i="3" a="1"/>
  <c r="C675" i="3" s="1"/>
  <c r="E675" i="3" s="1"/>
  <c r="G675" i="3" a="1"/>
  <c r="G675" i="3" s="1"/>
  <c r="B511" i="3"/>
  <c r="C510" i="3" a="1"/>
  <c r="C510" i="3" s="1"/>
  <c r="G510" i="3" a="1"/>
  <c r="G510" i="3" s="1"/>
  <c r="B1122" i="3"/>
  <c r="G1121" i="3" a="1"/>
  <c r="G1121" i="3" s="1"/>
  <c r="C1121" i="3" a="1"/>
  <c r="C1121" i="3" s="1"/>
  <c r="E1121" i="3" s="1"/>
  <c r="G1120" i="3" a="1"/>
  <c r="G1120" i="3" s="1"/>
  <c r="C1120" i="3" a="1"/>
  <c r="C1120" i="3" s="1"/>
  <c r="E1120" i="3" s="1"/>
  <c r="B1455" i="3"/>
  <c r="C1454" i="3" a="1"/>
  <c r="C1454" i="3" s="1"/>
  <c r="E1454" i="3" s="1"/>
  <c r="G1454" i="3" a="1"/>
  <c r="G1454" i="3" s="1"/>
  <c r="G843" i="3" l="1" a="1"/>
  <c r="G843" i="3" s="1"/>
  <c r="C843" i="3" a="1"/>
  <c r="C843" i="3" s="1"/>
  <c r="E843" i="3" s="1"/>
  <c r="B844" i="3"/>
  <c r="E510" i="3"/>
  <c r="B677" i="3"/>
  <c r="C676" i="3" a="1"/>
  <c r="C676" i="3" s="1"/>
  <c r="E676" i="3" s="1"/>
  <c r="G676" i="3" a="1"/>
  <c r="G676" i="3" s="1"/>
  <c r="C511" i="3" a="1"/>
  <c r="C511" i="3" s="1"/>
  <c r="G511" i="3" a="1"/>
  <c r="G511" i="3" s="1"/>
  <c r="B512" i="3"/>
  <c r="B1123" i="3"/>
  <c r="G1122" i="3" a="1"/>
  <c r="G1122" i="3" s="1"/>
  <c r="C1122" i="3" a="1"/>
  <c r="C1122" i="3" s="1"/>
  <c r="E1122" i="3" s="1"/>
  <c r="B1456" i="3"/>
  <c r="C1455" i="3" a="1"/>
  <c r="C1455" i="3" s="1"/>
  <c r="E1455" i="3" s="1"/>
  <c r="G1455" i="3" a="1"/>
  <c r="G1455" i="3" s="1"/>
  <c r="G844" i="3" l="1" a="1"/>
  <c r="G844" i="3" s="1"/>
  <c r="C844" i="3" a="1"/>
  <c r="C844" i="3" s="1"/>
  <c r="E844" i="3" s="1"/>
  <c r="B845" i="3"/>
  <c r="E511" i="3"/>
  <c r="G677" i="3" a="1"/>
  <c r="G677" i="3" s="1"/>
  <c r="C677" i="3" a="1"/>
  <c r="C677" i="3" s="1"/>
  <c r="E677" i="3" s="1"/>
  <c r="B678" i="3"/>
  <c r="G512" i="3" a="1"/>
  <c r="G512" i="3" s="1"/>
  <c r="C512" i="3" a="1"/>
  <c r="C512" i="3" s="1"/>
  <c r="B513" i="3"/>
  <c r="B1124" i="3"/>
  <c r="G1123" i="3" a="1"/>
  <c r="G1123" i="3" s="1"/>
  <c r="C1123" i="3" a="1"/>
  <c r="C1123" i="3" s="1"/>
  <c r="E1123" i="3" s="1"/>
  <c r="B1457" i="3"/>
  <c r="C1456" i="3" a="1"/>
  <c r="C1456" i="3" s="1"/>
  <c r="E1456" i="3" s="1"/>
  <c r="G1456" i="3" a="1"/>
  <c r="G1456" i="3" s="1"/>
  <c r="G845" i="3" l="1" a="1"/>
  <c r="G845" i="3" s="1"/>
  <c r="C845" i="3" a="1"/>
  <c r="C845" i="3" s="1"/>
  <c r="E845" i="3" s="1"/>
  <c r="B846" i="3"/>
  <c r="E512" i="3"/>
  <c r="B679" i="3"/>
  <c r="G678" i="3" a="1"/>
  <c r="G678" i="3" s="1"/>
  <c r="C678" i="3" a="1"/>
  <c r="C678" i="3" s="1"/>
  <c r="E678" i="3" s="1"/>
  <c r="C513" i="3" a="1"/>
  <c r="C513" i="3" s="1"/>
  <c r="E513" i="3" s="1"/>
  <c r="G513" i="3" a="1"/>
  <c r="G513" i="3" s="1"/>
  <c r="B514" i="3"/>
  <c r="B1125" i="3"/>
  <c r="G1124" i="3" a="1"/>
  <c r="G1124" i="3" s="1"/>
  <c r="C1124" i="3" a="1"/>
  <c r="C1124" i="3" s="1"/>
  <c r="E1124" i="3" s="1"/>
  <c r="B1458" i="3"/>
  <c r="G1457" i="3" a="1"/>
  <c r="G1457" i="3" s="1"/>
  <c r="C1457" i="3" a="1"/>
  <c r="C1457" i="3" s="1"/>
  <c r="E1457" i="3" s="1"/>
  <c r="G846" i="3" l="1" a="1"/>
  <c r="G846" i="3" s="1"/>
  <c r="C846" i="3" a="1"/>
  <c r="C846" i="3" s="1"/>
  <c r="E846" i="3" s="1"/>
  <c r="B847" i="3"/>
  <c r="G679" i="3" a="1"/>
  <c r="G679" i="3" s="1"/>
  <c r="C679" i="3" a="1"/>
  <c r="C679" i="3" s="1"/>
  <c r="E679" i="3" s="1"/>
  <c r="B680" i="3"/>
  <c r="G514" i="3" a="1"/>
  <c r="G514" i="3" s="1"/>
  <c r="C514" i="3" a="1"/>
  <c r="C514" i="3" s="1"/>
  <c r="E514" i="3" s="1"/>
  <c r="B515" i="3"/>
  <c r="B1126" i="3"/>
  <c r="G1125" i="3" a="1"/>
  <c r="G1125" i="3" s="1"/>
  <c r="C1125" i="3" a="1"/>
  <c r="C1125" i="3" s="1"/>
  <c r="E1125" i="3" s="1"/>
  <c r="B1459" i="3"/>
  <c r="G1458" i="3" a="1"/>
  <c r="G1458" i="3" s="1"/>
  <c r="C1458" i="3" a="1"/>
  <c r="C1458" i="3" s="1"/>
  <c r="E1458" i="3" s="1"/>
  <c r="G847" i="3" l="1" a="1"/>
  <c r="G847" i="3" s="1"/>
  <c r="C847" i="3" a="1"/>
  <c r="C847" i="3" s="1"/>
  <c r="E847" i="3" s="1"/>
  <c r="B848" i="3"/>
  <c r="B849" i="3" s="1"/>
  <c r="G680" i="3" a="1"/>
  <c r="G680" i="3" s="1"/>
  <c r="C680" i="3" a="1"/>
  <c r="C680" i="3" s="1"/>
  <c r="E680" i="3" s="1"/>
  <c r="B681" i="3"/>
  <c r="C515" i="3" a="1"/>
  <c r="C515" i="3" s="1"/>
  <c r="E515" i="3" s="1"/>
  <c r="B516" i="3"/>
  <c r="G515" i="3" a="1"/>
  <c r="G515" i="3" s="1"/>
  <c r="B1127" i="3"/>
  <c r="G1126" i="3" a="1"/>
  <c r="G1126" i="3" s="1"/>
  <c r="C1126" i="3" a="1"/>
  <c r="C1126" i="3" s="1"/>
  <c r="E1126" i="3" s="1"/>
  <c r="B1460" i="3"/>
  <c r="G1459" i="3" a="1"/>
  <c r="G1459" i="3" s="1"/>
  <c r="C1459" i="3" a="1"/>
  <c r="C1459" i="3" s="1"/>
  <c r="E1459" i="3" s="1"/>
  <c r="G849" i="3" l="1" a="1"/>
  <c r="G849" i="3" s="1"/>
  <c r="C849" i="3" a="1"/>
  <c r="C849" i="3" s="1"/>
  <c r="E849" i="3" s="1"/>
  <c r="B850" i="3"/>
  <c r="G848" i="3" a="1"/>
  <c r="G848" i="3" s="1"/>
  <c r="C848" i="3" a="1"/>
  <c r="C848" i="3" s="1"/>
  <c r="G681" i="3" a="1"/>
  <c r="G681" i="3" s="1"/>
  <c r="C681" i="3" a="1"/>
  <c r="C681" i="3" s="1"/>
  <c r="E681" i="3" s="1"/>
  <c r="B682" i="3"/>
  <c r="G516" i="3" a="1"/>
  <c r="G516" i="3" s="1"/>
  <c r="B517" i="3"/>
  <c r="C516" i="3" a="1"/>
  <c r="C516" i="3" s="1"/>
  <c r="E516" i="3" s="1"/>
  <c r="B1128" i="3"/>
  <c r="G1127" i="3" a="1"/>
  <c r="G1127" i="3" s="1"/>
  <c r="C1127" i="3" a="1"/>
  <c r="C1127" i="3" s="1"/>
  <c r="E1127" i="3" s="1"/>
  <c r="B1461" i="3"/>
  <c r="G1460" i="3" a="1"/>
  <c r="G1460" i="3" s="1"/>
  <c r="C1460" i="3" a="1"/>
  <c r="C1460" i="3" s="1"/>
  <c r="E1460" i="3" s="1"/>
  <c r="G850" i="3" l="1" a="1"/>
  <c r="G850" i="3" s="1"/>
  <c r="C850" i="3" a="1"/>
  <c r="C850" i="3" s="1"/>
  <c r="E850" i="3" s="1"/>
  <c r="B851" i="3"/>
  <c r="E848" i="3"/>
  <c r="G682" i="3" a="1"/>
  <c r="G682" i="3" s="1"/>
  <c r="C682" i="3" a="1"/>
  <c r="C682" i="3" s="1"/>
  <c r="E682" i="3" s="1"/>
  <c r="B683" i="3"/>
  <c r="G517" i="3" a="1"/>
  <c r="G517" i="3" s="1"/>
  <c r="C517" i="3" a="1"/>
  <c r="C517" i="3" s="1"/>
  <c r="E517" i="3" s="1"/>
  <c r="B518" i="3"/>
  <c r="B1129" i="3"/>
  <c r="G1128" i="3" a="1"/>
  <c r="G1128" i="3" s="1"/>
  <c r="C1128" i="3" a="1"/>
  <c r="C1128" i="3" s="1"/>
  <c r="E1128" i="3" s="1"/>
  <c r="B1462" i="3"/>
  <c r="G1461" i="3" a="1"/>
  <c r="G1461" i="3" s="1"/>
  <c r="C1461" i="3" a="1"/>
  <c r="C1461" i="3" s="1"/>
  <c r="E1461" i="3" s="1"/>
  <c r="G851" i="3" l="1" a="1"/>
  <c r="G851" i="3" s="1"/>
  <c r="C851" i="3" a="1"/>
  <c r="C851" i="3" s="1"/>
  <c r="E851" i="3" s="1"/>
  <c r="B852" i="3"/>
  <c r="G683" i="3" a="1"/>
  <c r="G683" i="3" s="1"/>
  <c r="C683" i="3" a="1"/>
  <c r="C683" i="3" s="1"/>
  <c r="E683" i="3" s="1"/>
  <c r="B684" i="3"/>
  <c r="B519" i="3"/>
  <c r="C518" i="3" a="1"/>
  <c r="C518" i="3" s="1"/>
  <c r="G518" i="3" a="1"/>
  <c r="G518" i="3" s="1"/>
  <c r="B1130" i="3"/>
  <c r="G1129" i="3" a="1"/>
  <c r="G1129" i="3" s="1"/>
  <c r="C1129" i="3" a="1"/>
  <c r="C1129" i="3" s="1"/>
  <c r="E1129" i="3" s="1"/>
  <c r="B1463" i="3"/>
  <c r="G1462" i="3" a="1"/>
  <c r="G1462" i="3" s="1"/>
  <c r="C1462" i="3" a="1"/>
  <c r="C1462" i="3" s="1"/>
  <c r="E1462" i="3" s="1"/>
  <c r="G852" i="3" l="1" a="1"/>
  <c r="G852" i="3" s="1"/>
  <c r="C852" i="3" a="1"/>
  <c r="C852" i="3" s="1"/>
  <c r="E852" i="3" s="1"/>
  <c r="B853" i="3"/>
  <c r="E518" i="3"/>
  <c r="G684" i="3" a="1"/>
  <c r="G684" i="3" s="1"/>
  <c r="C684" i="3" a="1"/>
  <c r="C684" i="3" s="1"/>
  <c r="E684" i="3" s="1"/>
  <c r="B685" i="3"/>
  <c r="G519" i="3" a="1"/>
  <c r="G519" i="3" s="1"/>
  <c r="B520" i="3"/>
  <c r="C519" i="3" a="1"/>
  <c r="C519" i="3" s="1"/>
  <c r="B1131" i="3"/>
  <c r="G1130" i="3" a="1"/>
  <c r="G1130" i="3" s="1"/>
  <c r="C1130" i="3" a="1"/>
  <c r="C1130" i="3" s="1"/>
  <c r="E1130" i="3" s="1"/>
  <c r="B1464" i="3"/>
  <c r="G1463" i="3" a="1"/>
  <c r="G1463" i="3" s="1"/>
  <c r="C1463" i="3" a="1"/>
  <c r="C1463" i="3" s="1"/>
  <c r="E1463" i="3" s="1"/>
  <c r="G853" i="3" l="1" a="1"/>
  <c r="G853" i="3" s="1"/>
  <c r="C853" i="3" a="1"/>
  <c r="C853" i="3" s="1"/>
  <c r="E853" i="3" s="1"/>
  <c r="B854" i="3"/>
  <c r="E519" i="3"/>
  <c r="G685" i="3" a="1"/>
  <c r="G685" i="3" s="1"/>
  <c r="C685" i="3" a="1"/>
  <c r="C685" i="3" s="1"/>
  <c r="E685" i="3" s="1"/>
  <c r="B686" i="3"/>
  <c r="B521" i="3"/>
  <c r="G520" i="3" a="1"/>
  <c r="G520" i="3" s="1"/>
  <c r="C520" i="3" a="1"/>
  <c r="C520" i="3" s="1"/>
  <c r="B1132" i="3"/>
  <c r="G1131" i="3" a="1"/>
  <c r="G1131" i="3" s="1"/>
  <c r="C1131" i="3" a="1"/>
  <c r="C1131" i="3" s="1"/>
  <c r="E1131" i="3" s="1"/>
  <c r="B1465" i="3"/>
  <c r="G1464" i="3" a="1"/>
  <c r="G1464" i="3" s="1"/>
  <c r="C1464" i="3" a="1"/>
  <c r="C1464" i="3" s="1"/>
  <c r="E1464" i="3" s="1"/>
  <c r="G854" i="3" l="1" a="1"/>
  <c r="G854" i="3" s="1"/>
  <c r="C854" i="3" a="1"/>
  <c r="C854" i="3" s="1"/>
  <c r="E854" i="3" s="1"/>
  <c r="B855" i="3"/>
  <c r="E520" i="3"/>
  <c r="G686" i="3" a="1"/>
  <c r="G686" i="3" s="1"/>
  <c r="C686" i="3" a="1"/>
  <c r="C686" i="3" s="1"/>
  <c r="E686" i="3" s="1"/>
  <c r="B687" i="3"/>
  <c r="G521" i="3" a="1"/>
  <c r="G521" i="3" s="1"/>
  <c r="C521" i="3" a="1"/>
  <c r="C521" i="3" s="1"/>
  <c r="B522" i="3"/>
  <c r="B1133" i="3"/>
  <c r="C1132" i="3" a="1"/>
  <c r="C1132" i="3" s="1"/>
  <c r="E1132" i="3" s="1"/>
  <c r="G1132" i="3" a="1"/>
  <c r="G1132" i="3" s="1"/>
  <c r="B1466" i="3"/>
  <c r="G1465" i="3" a="1"/>
  <c r="G1465" i="3" s="1"/>
  <c r="C1465" i="3" a="1"/>
  <c r="C1465" i="3" s="1"/>
  <c r="E1465" i="3" s="1"/>
  <c r="G855" i="3" l="1" a="1"/>
  <c r="G855" i="3" s="1"/>
  <c r="C855" i="3" a="1"/>
  <c r="C855" i="3" s="1"/>
  <c r="E855" i="3" s="1"/>
  <c r="B856" i="3"/>
  <c r="E521" i="3"/>
  <c r="G687" i="3" a="1"/>
  <c r="G687" i="3" s="1"/>
  <c r="C687" i="3" a="1"/>
  <c r="C687" i="3" s="1"/>
  <c r="E687" i="3" s="1"/>
  <c r="B688" i="3"/>
  <c r="B523" i="3"/>
  <c r="G522" i="3" a="1"/>
  <c r="G522" i="3" s="1"/>
  <c r="C522" i="3" a="1"/>
  <c r="C522" i="3" s="1"/>
  <c r="B1134" i="3"/>
  <c r="C1133" i="3" a="1"/>
  <c r="C1133" i="3" s="1"/>
  <c r="E1133" i="3" s="1"/>
  <c r="G1133" i="3" a="1"/>
  <c r="G1133" i="3" s="1"/>
  <c r="B1467" i="3"/>
  <c r="G1466" i="3" a="1"/>
  <c r="G1466" i="3" s="1"/>
  <c r="C1466" i="3" a="1"/>
  <c r="C1466" i="3" s="1"/>
  <c r="E1466" i="3" s="1"/>
  <c r="G856" i="3" l="1" a="1"/>
  <c r="G856" i="3" s="1"/>
  <c r="C856" i="3" a="1"/>
  <c r="C856" i="3" s="1"/>
  <c r="E856" i="3" s="1"/>
  <c r="B857" i="3"/>
  <c r="E522" i="3"/>
  <c r="G688" i="3" a="1"/>
  <c r="G688" i="3" s="1"/>
  <c r="C688" i="3" a="1"/>
  <c r="C688" i="3" s="1"/>
  <c r="E688" i="3" s="1"/>
  <c r="B689" i="3"/>
  <c r="G523" i="3" a="1"/>
  <c r="G523" i="3" s="1"/>
  <c r="C523" i="3" a="1"/>
  <c r="C523" i="3" s="1"/>
  <c r="E523" i="3" s="1"/>
  <c r="B524" i="3"/>
  <c r="B1135" i="3"/>
  <c r="C1134" i="3" a="1"/>
  <c r="C1134" i="3" s="1"/>
  <c r="E1134" i="3" s="1"/>
  <c r="G1134" i="3" a="1"/>
  <c r="G1134" i="3" s="1"/>
  <c r="B1468" i="3"/>
  <c r="G1467" i="3" a="1"/>
  <c r="G1467" i="3" s="1"/>
  <c r="C1467" i="3" a="1"/>
  <c r="C1467" i="3" s="1"/>
  <c r="E1467" i="3" s="1"/>
  <c r="G857" i="3" l="1" a="1"/>
  <c r="G857" i="3" s="1"/>
  <c r="C857" i="3" a="1"/>
  <c r="C857" i="3" s="1"/>
  <c r="E857" i="3" s="1"/>
  <c r="B858" i="3"/>
  <c r="G689" i="3" a="1"/>
  <c r="G689" i="3" s="1"/>
  <c r="C689" i="3" a="1"/>
  <c r="C689" i="3" s="1"/>
  <c r="E689" i="3" s="1"/>
  <c r="B690" i="3"/>
  <c r="B525" i="3"/>
  <c r="G524" i="3" a="1"/>
  <c r="G524" i="3" s="1"/>
  <c r="C524" i="3" a="1"/>
  <c r="C524" i="3" s="1"/>
  <c r="E524" i="3" s="1"/>
  <c r="B1136" i="3"/>
  <c r="B1137" i="3" s="1"/>
  <c r="C1135" i="3" a="1"/>
  <c r="C1135" i="3" s="1"/>
  <c r="E1135" i="3" s="1"/>
  <c r="G1135" i="3" a="1"/>
  <c r="G1135" i="3" s="1"/>
  <c r="B1469" i="3"/>
  <c r="G1468" i="3" a="1"/>
  <c r="G1468" i="3" s="1"/>
  <c r="C1468" i="3" a="1"/>
  <c r="C1468" i="3" s="1"/>
  <c r="E1468" i="3" s="1"/>
  <c r="G858" i="3" l="1" a="1"/>
  <c r="G858" i="3" s="1"/>
  <c r="C858" i="3" a="1"/>
  <c r="C858" i="3" s="1"/>
  <c r="E858" i="3" s="1"/>
  <c r="B859" i="3"/>
  <c r="B691" i="3"/>
  <c r="G690" i="3" a="1"/>
  <c r="G690" i="3" s="1"/>
  <c r="C690" i="3" a="1"/>
  <c r="C690" i="3" s="1"/>
  <c r="E690" i="3" s="1"/>
  <c r="G525" i="3" a="1"/>
  <c r="G525" i="3" s="1"/>
  <c r="C525" i="3" a="1"/>
  <c r="C525" i="3" s="1"/>
  <c r="E525" i="3" s="1"/>
  <c r="B526" i="3"/>
  <c r="B1138" i="3"/>
  <c r="C1137" i="3" a="1"/>
  <c r="C1137" i="3" s="1"/>
  <c r="E1137" i="3" s="1"/>
  <c r="G1137" i="3" a="1"/>
  <c r="G1137" i="3" s="1"/>
  <c r="C1136" i="3" a="1"/>
  <c r="C1136" i="3" s="1"/>
  <c r="E1136" i="3" s="1"/>
  <c r="G1136" i="3" a="1"/>
  <c r="G1136" i="3" s="1"/>
  <c r="B1470" i="3"/>
  <c r="G1469" i="3" a="1"/>
  <c r="G1469" i="3" s="1"/>
  <c r="C1469" i="3" a="1"/>
  <c r="C1469" i="3" s="1"/>
  <c r="E1469" i="3" s="1"/>
  <c r="G859" i="3" l="1" a="1"/>
  <c r="G859" i="3" s="1"/>
  <c r="C859" i="3" a="1"/>
  <c r="C859" i="3" s="1"/>
  <c r="E859" i="3" s="1"/>
  <c r="B860" i="3"/>
  <c r="G691" i="3" a="1"/>
  <c r="G691" i="3" s="1"/>
  <c r="C691" i="3" a="1"/>
  <c r="C691" i="3" s="1"/>
  <c r="E691" i="3" s="1"/>
  <c r="B692" i="3"/>
  <c r="G526" i="3" a="1"/>
  <c r="G526" i="3" s="1"/>
  <c r="B527" i="3"/>
  <c r="C526" i="3" a="1"/>
  <c r="C526" i="3" s="1"/>
  <c r="E526" i="3" s="1"/>
  <c r="B1139" i="3"/>
  <c r="C1138" i="3" a="1"/>
  <c r="C1138" i="3" s="1"/>
  <c r="E1138" i="3" s="1"/>
  <c r="G1138" i="3" a="1"/>
  <c r="G1138" i="3" s="1"/>
  <c r="B1471" i="3"/>
  <c r="G1470" i="3" a="1"/>
  <c r="G1470" i="3" s="1"/>
  <c r="C1470" i="3" a="1"/>
  <c r="C1470" i="3" s="1"/>
  <c r="E1470" i="3" s="1"/>
  <c r="B861" i="3" l="1"/>
  <c r="G860" i="3" a="1"/>
  <c r="G860" i="3" s="1"/>
  <c r="C860" i="3" a="1"/>
  <c r="C860" i="3" s="1"/>
  <c r="E860" i="3" s="1"/>
  <c r="G692" i="3" a="1"/>
  <c r="G692" i="3" s="1"/>
  <c r="C692" i="3" a="1"/>
  <c r="C692" i="3" s="1"/>
  <c r="E692" i="3" s="1"/>
  <c r="B693" i="3"/>
  <c r="B528" i="3"/>
  <c r="G527" i="3" a="1"/>
  <c r="G527" i="3" s="1"/>
  <c r="C527" i="3" a="1"/>
  <c r="C527" i="3" s="1"/>
  <c r="E527" i="3" s="1"/>
  <c r="B1140" i="3"/>
  <c r="C1139" i="3" a="1"/>
  <c r="C1139" i="3" s="1"/>
  <c r="E1139" i="3" s="1"/>
  <c r="G1139" i="3" a="1"/>
  <c r="G1139" i="3" s="1"/>
  <c r="B1472" i="3"/>
  <c r="G1471" i="3" a="1"/>
  <c r="G1471" i="3" s="1"/>
  <c r="C1471" i="3" a="1"/>
  <c r="C1471" i="3" s="1"/>
  <c r="E1471" i="3" s="1"/>
  <c r="G861" i="3" l="1" a="1"/>
  <c r="G861" i="3" s="1"/>
  <c r="C861" i="3" a="1"/>
  <c r="C861" i="3" s="1"/>
  <c r="E861" i="3" s="1"/>
  <c r="B862" i="3"/>
  <c r="G693" i="3" a="1"/>
  <c r="G693" i="3" s="1"/>
  <c r="C693" i="3" a="1"/>
  <c r="C693" i="3" s="1"/>
  <c r="E693" i="3" s="1"/>
  <c r="B694" i="3"/>
  <c r="G528" i="3" a="1"/>
  <c r="G528" i="3" s="1"/>
  <c r="C528" i="3" a="1"/>
  <c r="C528" i="3" s="1"/>
  <c r="E528" i="3" s="1"/>
  <c r="B529" i="3"/>
  <c r="B1141" i="3"/>
  <c r="C1140" i="3" a="1"/>
  <c r="C1140" i="3" s="1"/>
  <c r="E1140" i="3" s="1"/>
  <c r="G1140" i="3" a="1"/>
  <c r="G1140" i="3" s="1"/>
  <c r="B1473" i="3"/>
  <c r="G1472" i="3" a="1"/>
  <c r="G1472" i="3" s="1"/>
  <c r="C1472" i="3" a="1"/>
  <c r="C1472" i="3" s="1"/>
  <c r="E1472" i="3" s="1"/>
  <c r="G862" i="3" l="1" a="1"/>
  <c r="G862" i="3" s="1"/>
  <c r="C862" i="3" a="1"/>
  <c r="C862" i="3" s="1"/>
  <c r="E862" i="3" s="1"/>
  <c r="B863" i="3"/>
  <c r="G694" i="3" a="1"/>
  <c r="G694" i="3" s="1"/>
  <c r="C694" i="3" a="1"/>
  <c r="C694" i="3" s="1"/>
  <c r="E694" i="3" s="1"/>
  <c r="B695" i="3"/>
  <c r="B530" i="3"/>
  <c r="B531" i="3" s="1"/>
  <c r="G529" i="3" a="1"/>
  <c r="G529" i="3" s="1"/>
  <c r="C529" i="3" a="1"/>
  <c r="C529" i="3" s="1"/>
  <c r="E529" i="3" s="1"/>
  <c r="B1142" i="3"/>
  <c r="C1141" i="3" a="1"/>
  <c r="C1141" i="3" s="1"/>
  <c r="E1141" i="3" s="1"/>
  <c r="G1141" i="3" a="1"/>
  <c r="G1141" i="3" s="1"/>
  <c r="B1474" i="3"/>
  <c r="G1473" i="3" a="1"/>
  <c r="G1473" i="3" s="1"/>
  <c r="C1473" i="3" a="1"/>
  <c r="C1473" i="3" s="1"/>
  <c r="E1473" i="3" s="1"/>
  <c r="G863" i="3" l="1" a="1"/>
  <c r="G863" i="3" s="1"/>
  <c r="C863" i="3" a="1"/>
  <c r="C863" i="3" s="1"/>
  <c r="E863" i="3" s="1"/>
  <c r="B864" i="3"/>
  <c r="G531" i="3" a="1"/>
  <c r="G531" i="3" s="1"/>
  <c r="B532" i="3"/>
  <c r="C531" i="3" a="1"/>
  <c r="C531" i="3" s="1"/>
  <c r="E531" i="3" s="1"/>
  <c r="B696" i="3"/>
  <c r="G695" i="3" a="1"/>
  <c r="G695" i="3" s="1"/>
  <c r="C695" i="3" a="1"/>
  <c r="C695" i="3" s="1"/>
  <c r="E695" i="3" s="1"/>
  <c r="C530" i="3" a="1"/>
  <c r="C530" i="3" s="1"/>
  <c r="G530" i="3" a="1"/>
  <c r="G530" i="3" s="1"/>
  <c r="B1143" i="3"/>
  <c r="C1142" i="3" a="1"/>
  <c r="C1142" i="3" s="1"/>
  <c r="E1142" i="3" s="1"/>
  <c r="G1142" i="3" a="1"/>
  <c r="G1142" i="3" s="1"/>
  <c r="B1475" i="3"/>
  <c r="G1474" i="3" a="1"/>
  <c r="G1474" i="3" s="1"/>
  <c r="C1474" i="3" a="1"/>
  <c r="C1474" i="3" s="1"/>
  <c r="E1474" i="3" s="1"/>
  <c r="G864" i="3" l="1" a="1"/>
  <c r="G864" i="3" s="1"/>
  <c r="C864" i="3" a="1"/>
  <c r="C864" i="3" s="1"/>
  <c r="E864" i="3" s="1"/>
  <c r="B865" i="3"/>
  <c r="B697" i="3"/>
  <c r="G696" i="3" a="1"/>
  <c r="G696" i="3" s="1"/>
  <c r="C696" i="3" a="1"/>
  <c r="C696" i="3" s="1"/>
  <c r="C532" i="3" a="1"/>
  <c r="C532" i="3" s="1"/>
  <c r="E532" i="3" s="1"/>
  <c r="B533" i="3"/>
  <c r="G532" i="3" a="1"/>
  <c r="G532" i="3" s="1"/>
  <c r="E530" i="3"/>
  <c r="C164" i="2" a="1"/>
  <c r="C164" i="2" s="1"/>
  <c r="E168" i="2" a="1"/>
  <c r="E168" i="2" s="1"/>
  <c r="C173" i="2" a="1"/>
  <c r="C173" i="2" s="1"/>
  <c r="E165" i="2" a="1"/>
  <c r="E165" i="2" s="1"/>
  <c r="F168" i="2" a="1"/>
  <c r="F168" i="2" s="1"/>
  <c r="E174" i="2" a="1"/>
  <c r="E174" i="2" s="1"/>
  <c r="G171" i="2" a="1"/>
  <c r="G171" i="2" s="1"/>
  <c r="C168" i="2" a="1"/>
  <c r="C168" i="2" s="1"/>
  <c r="H174" i="2" a="1"/>
  <c r="H174" i="2" s="1"/>
  <c r="F170" i="2" a="1"/>
  <c r="F170" i="2" s="1"/>
  <c r="F172" i="2" a="1"/>
  <c r="F172" i="2" s="1"/>
  <c r="D168" i="2" a="1"/>
  <c r="D168" i="2" s="1"/>
  <c r="G165" i="2" a="1"/>
  <c r="G165" i="2" s="1"/>
  <c r="H166" i="2" a="1"/>
  <c r="H166" i="2" s="1"/>
  <c r="D171" i="2" a="1"/>
  <c r="D171" i="2" s="1"/>
  <c r="B169" i="2" a="1"/>
  <c r="B169" i="2" s="1"/>
  <c r="D161" i="2" a="1"/>
  <c r="D161" i="2" s="1"/>
  <c r="G164" i="2" a="1"/>
  <c r="G164" i="2" s="1"/>
  <c r="E162" i="2" a="1"/>
  <c r="E162" i="2" s="1"/>
  <c r="H171" i="2" a="1"/>
  <c r="H171" i="2" s="1"/>
  <c r="D163" i="2" a="1"/>
  <c r="D163" i="2" s="1"/>
  <c r="G174" i="2" a="1"/>
  <c r="G174" i="2" s="1"/>
  <c r="H164" i="2" a="1"/>
  <c r="H164" i="2" s="1"/>
  <c r="B172" i="2" a="1"/>
  <c r="B172" i="2" s="1"/>
  <c r="H169" i="2" a="1"/>
  <c r="H169" i="2" s="1"/>
  <c r="H168" i="2" a="1"/>
  <c r="H168" i="2" s="1"/>
  <c r="C166" i="2" a="1"/>
  <c r="C166" i="2" s="1"/>
  <c r="C162" i="2" a="1"/>
  <c r="C162" i="2" s="1"/>
  <c r="C170" i="2" a="1"/>
  <c r="C170" i="2" s="1"/>
  <c r="G166" i="2" a="1"/>
  <c r="G166" i="2" s="1"/>
  <c r="E161" i="2" a="1"/>
  <c r="E161" i="2" s="1"/>
  <c r="B168" i="2" a="1"/>
  <c r="B168" i="2" s="1"/>
  <c r="B164" i="2" a="1"/>
  <c r="B164" i="2" s="1"/>
  <c r="D172" i="2" a="1"/>
  <c r="D172" i="2" s="1"/>
  <c r="H163" i="2" a="1"/>
  <c r="H163" i="2" s="1"/>
  <c r="F161" i="2" a="1"/>
  <c r="F161" i="2" s="1"/>
  <c r="D166" i="2" a="1"/>
  <c r="D166" i="2" s="1"/>
  <c r="E164" i="2" a="1"/>
  <c r="E164" i="2" s="1"/>
  <c r="B165" i="2" a="1"/>
  <c r="B165" i="2" s="1"/>
  <c r="F165" i="2" a="1"/>
  <c r="F165" i="2" s="1"/>
  <c r="B163" i="2" a="1"/>
  <c r="B163" i="2" s="1"/>
  <c r="D162" i="2" a="1"/>
  <c r="D162" i="2" s="1"/>
  <c r="D167" i="2" a="1"/>
  <c r="D167" i="2" s="1"/>
  <c r="D164" i="2" a="1"/>
  <c r="D164" i="2" s="1"/>
  <c r="G161" i="2" a="1"/>
  <c r="G161" i="2" s="1"/>
  <c r="E169" i="2" a="1"/>
  <c r="E169" i="2" s="1"/>
  <c r="F166" i="2" a="1"/>
  <c r="F166" i="2" s="1"/>
  <c r="H165" i="2" a="1"/>
  <c r="H165" i="2" s="1"/>
  <c r="H162" i="2" a="1"/>
  <c r="H162" i="2" s="1"/>
  <c r="C169" i="2" a="1"/>
  <c r="C169" i="2" s="1"/>
  <c r="C174" i="2" a="1"/>
  <c r="C174" i="2" s="1"/>
  <c r="G173" i="2" a="1"/>
  <c r="G173" i="2" s="1"/>
  <c r="F163" i="2" a="1"/>
  <c r="F163" i="2" s="1"/>
  <c r="D169" i="2" a="1"/>
  <c r="D169" i="2" s="1"/>
  <c r="B167" i="2" a="1"/>
  <c r="B167" i="2" s="1"/>
  <c r="D165" i="2" a="1"/>
  <c r="D165" i="2" s="1"/>
  <c r="E166" i="2" a="1"/>
  <c r="E166" i="2" s="1"/>
  <c r="F169" i="2" a="1"/>
  <c r="F169" i="2" s="1"/>
  <c r="G162" i="2" a="1"/>
  <c r="G162" i="2" s="1"/>
  <c r="H173" i="2" a="1"/>
  <c r="H173" i="2" s="1"/>
  <c r="B173" i="2" a="1"/>
  <c r="B173" i="2" s="1"/>
  <c r="G170" i="2" a="1"/>
  <c r="G170" i="2" s="1"/>
  <c r="E170" i="2" a="1"/>
  <c r="E170" i="2" s="1"/>
  <c r="E163" i="2" a="1"/>
  <c r="E163" i="2" s="1"/>
  <c r="E173" i="2" a="1"/>
  <c r="E173" i="2" s="1"/>
  <c r="E167" i="2" a="1"/>
  <c r="E167" i="2" s="1"/>
  <c r="H167" i="2" a="1"/>
  <c r="H167" i="2" s="1"/>
  <c r="F167" i="2" a="1"/>
  <c r="F167" i="2" s="1"/>
  <c r="B174" i="2" a="1"/>
  <c r="B174" i="2" s="1"/>
  <c r="B170" i="2" a="1"/>
  <c r="B170" i="2" s="1"/>
  <c r="D173" i="2" a="1"/>
  <c r="D173" i="2" s="1"/>
  <c r="C171" i="2" a="1"/>
  <c r="C171" i="2" s="1"/>
  <c r="I171" i="2" s="1"/>
  <c r="G172" i="2" a="1"/>
  <c r="G172" i="2" s="1"/>
  <c r="C167" i="2" a="1"/>
  <c r="C167" i="2" s="1"/>
  <c r="I167" i="2" s="1"/>
  <c r="J167" i="2" s="1"/>
  <c r="C172" i="2" a="1"/>
  <c r="C172" i="2" s="1"/>
  <c r="I172" i="2" s="1"/>
  <c r="F171" i="2" a="1"/>
  <c r="F171" i="2" s="1"/>
  <c r="B162" i="2" a="1"/>
  <c r="B162" i="2" s="1"/>
  <c r="H161" i="2" a="1"/>
  <c r="H161" i="2" s="1"/>
  <c r="F173" i="2" a="1"/>
  <c r="F173" i="2" s="1"/>
  <c r="D174" i="2" a="1"/>
  <c r="D174" i="2" s="1"/>
  <c r="C163" i="2" a="1"/>
  <c r="C163" i="2" s="1"/>
  <c r="I163" i="2" s="1"/>
  <c r="J163" i="2" s="1"/>
  <c r="C161" i="2" a="1"/>
  <c r="C161" i="2" s="1"/>
  <c r="I161" i="2" s="1"/>
  <c r="J161" i="2" s="1"/>
  <c r="E172" i="2" a="1"/>
  <c r="E172" i="2" s="1"/>
  <c r="F164" i="2" a="1"/>
  <c r="F164" i="2" s="1"/>
  <c r="B161" i="2" a="1"/>
  <c r="B161" i="2" s="1"/>
  <c r="G163" i="2" a="1"/>
  <c r="G163" i="2" s="1"/>
  <c r="E171" i="2" a="1"/>
  <c r="E171" i="2" s="1"/>
  <c r="B171" i="2" a="1"/>
  <c r="B171" i="2" s="1"/>
  <c r="G168" i="2" a="1"/>
  <c r="G168" i="2" s="1"/>
  <c r="F162" i="2" a="1"/>
  <c r="F162" i="2" s="1"/>
  <c r="H172" i="2" a="1"/>
  <c r="H172" i="2" s="1"/>
  <c r="C165" i="2" a="1"/>
  <c r="C165" i="2" s="1"/>
  <c r="I165" i="2" s="1"/>
  <c r="J165" i="2" s="1"/>
  <c r="G169" i="2" a="1"/>
  <c r="G169" i="2" s="1"/>
  <c r="F174" i="2" a="1"/>
  <c r="F174" i="2" s="1"/>
  <c r="B166" i="2" a="1"/>
  <c r="B166" i="2" s="1"/>
  <c r="G167" i="2" a="1"/>
  <c r="G167" i="2" s="1"/>
  <c r="H170" i="2" a="1"/>
  <c r="H170" i="2" s="1"/>
  <c r="D170" i="2" a="1"/>
  <c r="D170" i="2" s="1"/>
  <c r="B1144" i="3"/>
  <c r="C1143" i="3" a="1"/>
  <c r="C1143" i="3" s="1"/>
  <c r="E1143" i="3" s="1"/>
  <c r="G1143" i="3" a="1"/>
  <c r="G1143" i="3" s="1"/>
  <c r="B1476" i="3"/>
  <c r="G1475" i="3" a="1"/>
  <c r="G1475" i="3" s="1"/>
  <c r="C1475" i="3" a="1"/>
  <c r="C1475" i="3" s="1"/>
  <c r="E1475" i="3" s="1"/>
  <c r="G865" i="3" l="1" a="1"/>
  <c r="G865" i="3" s="1"/>
  <c r="C865" i="3" a="1"/>
  <c r="C865" i="3" s="1"/>
  <c r="E865" i="3" s="1"/>
  <c r="B866" i="3"/>
  <c r="B534" i="3"/>
  <c r="G533" i="3" a="1"/>
  <c r="G533" i="3" s="1"/>
  <c r="C533" i="3" a="1"/>
  <c r="C533" i="3" s="1"/>
  <c r="B698" i="3"/>
  <c r="G697" i="3" a="1"/>
  <c r="G697" i="3" s="1"/>
  <c r="C697" i="3" a="1"/>
  <c r="C697" i="3" s="1"/>
  <c r="E697" i="3" s="1"/>
  <c r="E696" i="3"/>
  <c r="J172" i="2"/>
  <c r="J171" i="2"/>
  <c r="I162" i="2"/>
  <c r="J162" i="2" s="1"/>
  <c r="I174" i="2"/>
  <c r="J174" i="2" s="1"/>
  <c r="I170" i="2"/>
  <c r="J170" i="2" s="1"/>
  <c r="I173" i="2"/>
  <c r="J173" i="2" s="1"/>
  <c r="I164" i="2"/>
  <c r="J164" i="2" s="1"/>
  <c r="I169" i="2"/>
  <c r="J169" i="2" s="1"/>
  <c r="I166" i="2"/>
  <c r="J166" i="2" s="1"/>
  <c r="I168" i="2"/>
  <c r="J168" i="2" s="1"/>
  <c r="K168" i="2" s="1"/>
  <c r="B1145" i="3"/>
  <c r="C1144" i="3" a="1"/>
  <c r="C1144" i="3" s="1"/>
  <c r="E1144" i="3" s="1"/>
  <c r="G1144" i="3" a="1"/>
  <c r="G1144" i="3" s="1"/>
  <c r="B1477" i="3"/>
  <c r="G1476" i="3" a="1"/>
  <c r="G1476" i="3" s="1"/>
  <c r="C1476" i="3" a="1"/>
  <c r="C1476" i="3" s="1"/>
  <c r="E1476" i="3" s="1"/>
  <c r="B867" i="3" l="1"/>
  <c r="G866" i="3" a="1"/>
  <c r="G866" i="3" s="1"/>
  <c r="C866" i="3" a="1"/>
  <c r="C866" i="3" s="1"/>
  <c r="E866" i="3" s="1"/>
  <c r="B699" i="3"/>
  <c r="G698" i="3" a="1"/>
  <c r="G698" i="3" s="1"/>
  <c r="C698" i="3" a="1"/>
  <c r="C698" i="3" s="1"/>
  <c r="E698" i="3" s="1"/>
  <c r="E533" i="3"/>
  <c r="B535" i="3"/>
  <c r="G534" i="3" a="1"/>
  <c r="G534" i="3" s="1"/>
  <c r="C534" i="3" a="1"/>
  <c r="C534" i="3" s="1"/>
  <c r="K174" i="2"/>
  <c r="K162" i="2"/>
  <c r="K164" i="2"/>
  <c r="K167" i="2"/>
  <c r="K173" i="2"/>
  <c r="K170" i="2"/>
  <c r="K172" i="2"/>
  <c r="K163" i="2"/>
  <c r="K166" i="2"/>
  <c r="K169" i="2"/>
  <c r="K161" i="2"/>
  <c r="K165" i="2"/>
  <c r="K171" i="2"/>
  <c r="B1146" i="3"/>
  <c r="C1145" i="3" a="1"/>
  <c r="C1145" i="3" s="1"/>
  <c r="E1145" i="3" s="1"/>
  <c r="G1145" i="3" a="1"/>
  <c r="G1145" i="3" s="1"/>
  <c r="B1478" i="3"/>
  <c r="G1477" i="3" a="1"/>
  <c r="G1477" i="3" s="1"/>
  <c r="C1477" i="3" a="1"/>
  <c r="C1477" i="3" s="1"/>
  <c r="E1477" i="3" s="1"/>
  <c r="G867" i="3" l="1" a="1"/>
  <c r="G867" i="3" s="1"/>
  <c r="C867" i="3" a="1"/>
  <c r="C867" i="3" s="1"/>
  <c r="E867" i="3" s="1"/>
  <c r="B868" i="3"/>
  <c r="E534" i="3"/>
  <c r="G535" i="3" a="1"/>
  <c r="G535" i="3" s="1"/>
  <c r="C535" i="3" a="1"/>
  <c r="C535" i="3" s="1"/>
  <c r="B536" i="3"/>
  <c r="G699" i="3" a="1"/>
  <c r="G699" i="3" s="1"/>
  <c r="C699" i="3" a="1"/>
  <c r="C699" i="3" s="1"/>
  <c r="E699" i="3" s="1"/>
  <c r="B700" i="3"/>
  <c r="B1147" i="3"/>
  <c r="C1146" i="3" a="1"/>
  <c r="C1146" i="3" s="1"/>
  <c r="E1146" i="3" s="1"/>
  <c r="G1146" i="3" a="1"/>
  <c r="G1146" i="3" s="1"/>
  <c r="B1479" i="3"/>
  <c r="G1478" i="3" a="1"/>
  <c r="G1478" i="3" s="1"/>
  <c r="C1478" i="3" a="1"/>
  <c r="C1478" i="3" s="1"/>
  <c r="E1478" i="3" s="1"/>
  <c r="G868" i="3" l="1" a="1"/>
  <c r="G868" i="3" s="1"/>
  <c r="C868" i="3" a="1"/>
  <c r="C868" i="3" s="1"/>
  <c r="E868" i="3" s="1"/>
  <c r="B869" i="3"/>
  <c r="G700" i="3" a="1"/>
  <c r="G700" i="3" s="1"/>
  <c r="C700" i="3" a="1"/>
  <c r="C700" i="3" s="1"/>
  <c r="E700" i="3" s="1"/>
  <c r="B701" i="3"/>
  <c r="G536" i="3" a="1"/>
  <c r="G536" i="3" s="1"/>
  <c r="C536" i="3" a="1"/>
  <c r="C536" i="3" s="1"/>
  <c r="B537" i="3"/>
  <c r="E535" i="3"/>
  <c r="B1148" i="3"/>
  <c r="G1147" i="3" a="1"/>
  <c r="G1147" i="3" s="1"/>
  <c r="C1147" i="3" a="1"/>
  <c r="C1147" i="3" s="1"/>
  <c r="E1147" i="3" s="1"/>
  <c r="B1480" i="3"/>
  <c r="G1479" i="3" a="1"/>
  <c r="G1479" i="3" s="1"/>
  <c r="C1479" i="3" a="1"/>
  <c r="C1479" i="3" s="1"/>
  <c r="E1479" i="3" s="1"/>
  <c r="G869" i="3" l="1" a="1"/>
  <c r="G869" i="3" s="1"/>
  <c r="C869" i="3" a="1"/>
  <c r="C869" i="3" s="1"/>
  <c r="E869" i="3" s="1"/>
  <c r="B870" i="3"/>
  <c r="E536" i="3"/>
  <c r="B538" i="3"/>
  <c r="G537" i="3" a="1"/>
  <c r="G537" i="3" s="1"/>
  <c r="C537" i="3" a="1"/>
  <c r="C537" i="3" s="1"/>
  <c r="G701" i="3" a="1"/>
  <c r="G701" i="3" s="1"/>
  <c r="C701" i="3" a="1"/>
  <c r="C701" i="3" s="1"/>
  <c r="E701" i="3" s="1"/>
  <c r="B702" i="3"/>
  <c r="B1149" i="3"/>
  <c r="G1148" i="3" a="1"/>
  <c r="G1148" i="3" s="1"/>
  <c r="C1148" i="3" a="1"/>
  <c r="C1148" i="3" s="1"/>
  <c r="E1148" i="3" s="1"/>
  <c r="B1481" i="3"/>
  <c r="G1480" i="3" a="1"/>
  <c r="G1480" i="3" s="1"/>
  <c r="C1480" i="3" a="1"/>
  <c r="C1480" i="3" s="1"/>
  <c r="E1480" i="3" s="1"/>
  <c r="B871" i="3" l="1"/>
  <c r="G870" i="3" a="1"/>
  <c r="G870" i="3" s="1"/>
  <c r="C870" i="3" a="1"/>
  <c r="C870" i="3" s="1"/>
  <c r="E870" i="3" s="1"/>
  <c r="E537" i="3"/>
  <c r="B703" i="3"/>
  <c r="G702" i="3" a="1"/>
  <c r="G702" i="3" s="1"/>
  <c r="C702" i="3" a="1"/>
  <c r="C702" i="3" s="1"/>
  <c r="E702" i="3" s="1"/>
  <c r="B539" i="3"/>
  <c r="G538" i="3" a="1"/>
  <c r="G538" i="3" s="1"/>
  <c r="C538" i="3" a="1"/>
  <c r="C538" i="3" s="1"/>
  <c r="B1150" i="3"/>
  <c r="B1151" i="3" s="1"/>
  <c r="G1149" i="3" a="1"/>
  <c r="G1149" i="3" s="1"/>
  <c r="C1149" i="3" a="1"/>
  <c r="C1149" i="3" s="1"/>
  <c r="E1149" i="3" s="1"/>
  <c r="B1482" i="3"/>
  <c r="G1481" i="3" a="1"/>
  <c r="G1481" i="3" s="1"/>
  <c r="C1481" i="3" a="1"/>
  <c r="C1481" i="3" s="1"/>
  <c r="E1481" i="3" s="1"/>
  <c r="G871" i="3" l="1" a="1"/>
  <c r="G871" i="3" s="1"/>
  <c r="C871" i="3" a="1"/>
  <c r="C871" i="3" s="1"/>
  <c r="E871" i="3" s="1"/>
  <c r="B872" i="3"/>
  <c r="E538" i="3"/>
  <c r="G539" i="3" a="1"/>
  <c r="G539" i="3" s="1"/>
  <c r="B540" i="3"/>
  <c r="C539" i="3" a="1"/>
  <c r="C539" i="3" s="1"/>
  <c r="G703" i="3" a="1"/>
  <c r="G703" i="3" s="1"/>
  <c r="C703" i="3" a="1"/>
  <c r="C703" i="3" s="1"/>
  <c r="E703" i="3" s="1"/>
  <c r="B704" i="3"/>
  <c r="B705" i="3" s="1"/>
  <c r="B706" i="3" s="1"/>
  <c r="B1152" i="3"/>
  <c r="G1151" i="3" a="1"/>
  <c r="G1151" i="3" s="1"/>
  <c r="C1151" i="3" a="1"/>
  <c r="C1151" i="3" s="1"/>
  <c r="E1151" i="3" s="1"/>
  <c r="G1150" i="3" a="1"/>
  <c r="G1150" i="3" s="1"/>
  <c r="C1150" i="3" a="1"/>
  <c r="C1150" i="3" s="1"/>
  <c r="E1150" i="3" s="1"/>
  <c r="B1483" i="3"/>
  <c r="G1482" i="3" a="1"/>
  <c r="G1482" i="3" s="1"/>
  <c r="C1482" i="3" a="1"/>
  <c r="C1482" i="3" s="1"/>
  <c r="E1482" i="3" s="1"/>
  <c r="G872" i="3" l="1" a="1"/>
  <c r="G872" i="3" s="1"/>
  <c r="C872" i="3" a="1"/>
  <c r="C872" i="3" s="1"/>
  <c r="E872" i="3" s="1"/>
  <c r="B873" i="3"/>
  <c r="G706" i="3" a="1"/>
  <c r="G706" i="3" s="1"/>
  <c r="C706" i="3" a="1"/>
  <c r="C706" i="3" s="1"/>
  <c r="E706" i="3" s="1"/>
  <c r="B707" i="3"/>
  <c r="G705" i="3" a="1"/>
  <c r="G705" i="3" s="1"/>
  <c r="C705" i="3" a="1"/>
  <c r="C705" i="3" s="1"/>
  <c r="E539" i="3"/>
  <c r="G704" i="3" a="1"/>
  <c r="G704" i="3" s="1"/>
  <c r="C704" i="3" a="1"/>
  <c r="C704" i="3" s="1"/>
  <c r="C540" i="3" a="1"/>
  <c r="C540" i="3" s="1"/>
  <c r="B541" i="3"/>
  <c r="G540" i="3" a="1"/>
  <c r="G540" i="3" s="1"/>
  <c r="B1153" i="3"/>
  <c r="C1152" i="3" a="1"/>
  <c r="C1152" i="3" s="1"/>
  <c r="E1152" i="3" s="1"/>
  <c r="G1152" i="3" a="1"/>
  <c r="G1152" i="3" s="1"/>
  <c r="B1484" i="3"/>
  <c r="G1483" i="3" a="1"/>
  <c r="G1483" i="3" s="1"/>
  <c r="C1483" i="3" a="1"/>
  <c r="C1483" i="3" s="1"/>
  <c r="E1483" i="3" s="1"/>
  <c r="G873" i="3" l="1" a="1"/>
  <c r="G873" i="3" s="1"/>
  <c r="C873" i="3" a="1"/>
  <c r="C873" i="3" s="1"/>
  <c r="E873" i="3" s="1"/>
  <c r="B874" i="3"/>
  <c r="G707" i="3" a="1"/>
  <c r="G707" i="3" s="1"/>
  <c r="C707" i="3" a="1"/>
  <c r="C707" i="3" s="1"/>
  <c r="E707" i="3" s="1"/>
  <c r="B708" i="3"/>
  <c r="E705" i="3"/>
  <c r="E704" i="3"/>
  <c r="E540" i="3"/>
  <c r="C541" i="3" a="1"/>
  <c r="C541" i="3" s="1"/>
  <c r="B542" i="3"/>
  <c r="G541" i="3" a="1"/>
  <c r="G541" i="3" s="1"/>
  <c r="B1154" i="3"/>
  <c r="C1153" i="3" a="1"/>
  <c r="C1153" i="3" s="1"/>
  <c r="E1153" i="3" s="1"/>
  <c r="G1153" i="3" a="1"/>
  <c r="G1153" i="3" s="1"/>
  <c r="B1485" i="3"/>
  <c r="G1484" i="3" a="1"/>
  <c r="G1484" i="3" s="1"/>
  <c r="C1484" i="3" a="1"/>
  <c r="C1484" i="3" s="1"/>
  <c r="E1484" i="3" s="1"/>
  <c r="G874" i="3" l="1" a="1"/>
  <c r="G874" i="3" s="1"/>
  <c r="C874" i="3" a="1"/>
  <c r="C874" i="3" s="1"/>
  <c r="E874" i="3" s="1"/>
  <c r="B875" i="3"/>
  <c r="G708" i="3" a="1"/>
  <c r="G708" i="3" s="1"/>
  <c r="C708" i="3" a="1"/>
  <c r="C708" i="3" s="1"/>
  <c r="E708" i="3" s="1"/>
  <c r="B709" i="3"/>
  <c r="E541" i="3"/>
  <c r="B543" i="3"/>
  <c r="C542" i="3" a="1"/>
  <c r="C542" i="3" s="1"/>
  <c r="G542" i="3" a="1"/>
  <c r="G542" i="3" s="1"/>
  <c r="B1155" i="3"/>
  <c r="C1154" i="3" a="1"/>
  <c r="C1154" i="3" s="1"/>
  <c r="E1154" i="3" s="1"/>
  <c r="G1154" i="3" a="1"/>
  <c r="G1154" i="3" s="1"/>
  <c r="B1486" i="3"/>
  <c r="G1485" i="3" a="1"/>
  <c r="G1485" i="3" s="1"/>
  <c r="C1485" i="3" a="1"/>
  <c r="C1485" i="3" s="1"/>
  <c r="E1485" i="3" s="1"/>
  <c r="G875" i="3" l="1" a="1"/>
  <c r="G875" i="3" s="1"/>
  <c r="C875" i="3" a="1"/>
  <c r="C875" i="3" s="1"/>
  <c r="E875" i="3" s="1"/>
  <c r="B876" i="3"/>
  <c r="G709" i="3" a="1"/>
  <c r="G709" i="3" s="1"/>
  <c r="C709" i="3" a="1"/>
  <c r="C709" i="3" s="1"/>
  <c r="E709" i="3" s="1"/>
  <c r="B710" i="3"/>
  <c r="E542" i="3"/>
  <c r="C543" i="3" a="1"/>
  <c r="C543" i="3" s="1"/>
  <c r="G543" i="3" a="1"/>
  <c r="G543" i="3" s="1"/>
  <c r="B544" i="3"/>
  <c r="B1156" i="3"/>
  <c r="C1155" i="3" a="1"/>
  <c r="C1155" i="3" s="1"/>
  <c r="E1155" i="3" s="1"/>
  <c r="G1155" i="3" a="1"/>
  <c r="G1155" i="3" s="1"/>
  <c r="B1487" i="3"/>
  <c r="C1486" i="3" a="1"/>
  <c r="C1486" i="3" s="1"/>
  <c r="E1486" i="3" s="1"/>
  <c r="G1486" i="3" a="1"/>
  <c r="G1486" i="3" s="1"/>
  <c r="G876" i="3" l="1" a="1"/>
  <c r="G876" i="3" s="1"/>
  <c r="C876" i="3" a="1"/>
  <c r="C876" i="3" s="1"/>
  <c r="E876" i="3" s="1"/>
  <c r="B877" i="3"/>
  <c r="G710" i="3" a="1"/>
  <c r="G710" i="3" s="1"/>
  <c r="C710" i="3" a="1"/>
  <c r="C710" i="3" s="1"/>
  <c r="E710" i="3" s="1"/>
  <c r="B711" i="3"/>
  <c r="E543" i="3"/>
  <c r="G544" i="3" a="1"/>
  <c r="G544" i="3" s="1"/>
  <c r="B545" i="3"/>
  <c r="C544" i="3" a="1"/>
  <c r="C544" i="3" s="1"/>
  <c r="B1157" i="3"/>
  <c r="C1156" i="3" a="1"/>
  <c r="C1156" i="3" s="1"/>
  <c r="E1156" i="3" s="1"/>
  <c r="G1156" i="3" a="1"/>
  <c r="G1156" i="3" s="1"/>
  <c r="B1488" i="3"/>
  <c r="C1487" i="3" a="1"/>
  <c r="C1487" i="3" s="1"/>
  <c r="E1487" i="3" s="1"/>
  <c r="G1487" i="3" a="1"/>
  <c r="G1487" i="3" s="1"/>
  <c r="G877" i="3" l="1" a="1"/>
  <c r="G877" i="3" s="1"/>
  <c r="C877" i="3" a="1"/>
  <c r="C877" i="3" s="1"/>
  <c r="E877" i="3" s="1"/>
  <c r="B878" i="3"/>
  <c r="G711" i="3" a="1"/>
  <c r="G711" i="3" s="1"/>
  <c r="C711" i="3" a="1"/>
  <c r="C711" i="3" s="1"/>
  <c r="E711" i="3" s="1"/>
  <c r="B712" i="3"/>
  <c r="E544" i="3"/>
  <c r="C545" i="3" a="1"/>
  <c r="C545" i="3" s="1"/>
  <c r="G545" i="3" a="1"/>
  <c r="G545" i="3" s="1"/>
  <c r="B546" i="3"/>
  <c r="B1158" i="3"/>
  <c r="C1157" i="3" a="1"/>
  <c r="C1157" i="3" s="1"/>
  <c r="E1157" i="3" s="1"/>
  <c r="G1157" i="3" a="1"/>
  <c r="G1157" i="3" s="1"/>
  <c r="B1489" i="3"/>
  <c r="C1488" i="3" a="1"/>
  <c r="C1488" i="3" s="1"/>
  <c r="E1488" i="3" s="1"/>
  <c r="G1488" i="3" a="1"/>
  <c r="G1488" i="3" s="1"/>
  <c r="G878" i="3" l="1" a="1"/>
  <c r="G878" i="3" s="1"/>
  <c r="C878" i="3" a="1"/>
  <c r="C878" i="3" s="1"/>
  <c r="E878" i="3" s="1"/>
  <c r="B879" i="3"/>
  <c r="G712" i="3" a="1"/>
  <c r="G712" i="3" s="1"/>
  <c r="C712" i="3" a="1"/>
  <c r="C712" i="3" s="1"/>
  <c r="E712" i="3" s="1"/>
  <c r="B713" i="3"/>
  <c r="E545" i="3"/>
  <c r="G546" i="3" a="1"/>
  <c r="G546" i="3" s="1"/>
  <c r="C546" i="3" a="1"/>
  <c r="C546" i="3" s="1"/>
  <c r="E546" i="3" s="1"/>
  <c r="B547" i="3"/>
  <c r="B1159" i="3"/>
  <c r="C1158" i="3" a="1"/>
  <c r="C1158" i="3" s="1"/>
  <c r="E1158" i="3" s="1"/>
  <c r="G1158" i="3" a="1"/>
  <c r="G1158" i="3" s="1"/>
  <c r="B1490" i="3"/>
  <c r="C1489" i="3" a="1"/>
  <c r="C1489" i="3" s="1"/>
  <c r="E1489" i="3" s="1"/>
  <c r="G1489" i="3" a="1"/>
  <c r="G1489" i="3" s="1"/>
  <c r="G879" i="3" l="1" a="1"/>
  <c r="G879" i="3" s="1"/>
  <c r="C879" i="3" a="1"/>
  <c r="C879" i="3" s="1"/>
  <c r="E879" i="3" s="1"/>
  <c r="B880" i="3"/>
  <c r="G713" i="3" a="1"/>
  <c r="G713" i="3" s="1"/>
  <c r="C713" i="3" a="1"/>
  <c r="C713" i="3" s="1"/>
  <c r="E713" i="3" s="1"/>
  <c r="B714" i="3"/>
  <c r="B548" i="3"/>
  <c r="B549" i="3" s="1"/>
  <c r="C547" i="3" a="1"/>
  <c r="C547" i="3" s="1"/>
  <c r="E547" i="3" s="1"/>
  <c r="G547" i="3" a="1"/>
  <c r="G547" i="3" s="1"/>
  <c r="B1160" i="3"/>
  <c r="C1159" i="3" a="1"/>
  <c r="C1159" i="3" s="1"/>
  <c r="E1159" i="3" s="1"/>
  <c r="G1159" i="3" a="1"/>
  <c r="G1159" i="3" s="1"/>
  <c r="B1491" i="3"/>
  <c r="C1490" i="3" a="1"/>
  <c r="C1490" i="3" s="1"/>
  <c r="E1490" i="3" s="1"/>
  <c r="G1490" i="3" a="1"/>
  <c r="G1490" i="3" s="1"/>
  <c r="G880" i="3" l="1" a="1"/>
  <c r="G880" i="3" s="1"/>
  <c r="C880" i="3" a="1"/>
  <c r="C880" i="3" s="1"/>
  <c r="E880" i="3" s="1"/>
  <c r="B881" i="3"/>
  <c r="G714" i="3" a="1"/>
  <c r="G714" i="3" s="1"/>
  <c r="C714" i="3" a="1"/>
  <c r="C714" i="3" s="1"/>
  <c r="E714" i="3" s="1"/>
  <c r="B715" i="3"/>
  <c r="G549" i="3" a="1"/>
  <c r="G549" i="3" s="1"/>
  <c r="C549" i="3" a="1"/>
  <c r="C549" i="3" s="1"/>
  <c r="E549" i="3" s="1"/>
  <c r="B550" i="3"/>
  <c r="G548" i="3" a="1"/>
  <c r="G548" i="3" s="1"/>
  <c r="C548" i="3" a="1"/>
  <c r="C548" i="3" s="1"/>
  <c r="B1161" i="3"/>
  <c r="G1160" i="3" a="1"/>
  <c r="G1160" i="3" s="1"/>
  <c r="C1160" i="3" a="1"/>
  <c r="C1160" i="3" s="1"/>
  <c r="E1160" i="3" s="1"/>
  <c r="B1492" i="3"/>
  <c r="C1491" i="3" a="1"/>
  <c r="C1491" i="3" s="1"/>
  <c r="E1491" i="3" s="1"/>
  <c r="G1491" i="3" a="1"/>
  <c r="G1491" i="3" s="1"/>
  <c r="G881" i="3" l="1" a="1"/>
  <c r="G881" i="3" s="1"/>
  <c r="C881" i="3" a="1"/>
  <c r="C881" i="3" s="1"/>
  <c r="E881" i="3" s="1"/>
  <c r="B882" i="3"/>
  <c r="B716" i="3"/>
  <c r="G715" i="3" a="1"/>
  <c r="G715" i="3" s="1"/>
  <c r="C715" i="3" a="1"/>
  <c r="C715" i="3" s="1"/>
  <c r="E715" i="3" s="1"/>
  <c r="G550" i="3" a="1"/>
  <c r="G550" i="3" s="1"/>
  <c r="C550" i="3" a="1"/>
  <c r="C550" i="3" s="1"/>
  <c r="E550" i="3" s="1"/>
  <c r="B551" i="3"/>
  <c r="E548" i="3"/>
  <c r="B1162" i="3"/>
  <c r="G1161" i="3" a="1"/>
  <c r="G1161" i="3" s="1"/>
  <c r="C1161" i="3" a="1"/>
  <c r="C1161" i="3" s="1"/>
  <c r="E1161" i="3" s="1"/>
  <c r="B1493" i="3"/>
  <c r="C1492" i="3" a="1"/>
  <c r="C1492" i="3" s="1"/>
  <c r="E1492" i="3" s="1"/>
  <c r="G1492" i="3" a="1"/>
  <c r="G1492" i="3" s="1"/>
  <c r="G882" i="3" l="1" a="1"/>
  <c r="G882" i="3" s="1"/>
  <c r="C882" i="3" a="1"/>
  <c r="C882" i="3" s="1"/>
  <c r="E882" i="3" s="1"/>
  <c r="B883" i="3"/>
  <c r="G716" i="3" a="1"/>
  <c r="G716" i="3" s="1"/>
  <c r="C716" i="3" a="1"/>
  <c r="C716" i="3" s="1"/>
  <c r="E716" i="3" s="1"/>
  <c r="B717" i="3"/>
  <c r="G551" i="3" a="1"/>
  <c r="G551" i="3" s="1"/>
  <c r="C551" i="3" a="1"/>
  <c r="C551" i="3" s="1"/>
  <c r="B552" i="3"/>
  <c r="B1163" i="3"/>
  <c r="G1162" i="3" a="1"/>
  <c r="G1162" i="3" s="1"/>
  <c r="C1162" i="3" a="1"/>
  <c r="C1162" i="3" s="1"/>
  <c r="E1162" i="3" s="1"/>
  <c r="B1494" i="3"/>
  <c r="C1493" i="3" a="1"/>
  <c r="C1493" i="3" s="1"/>
  <c r="E1493" i="3" s="1"/>
  <c r="G1493" i="3" a="1"/>
  <c r="G1493" i="3" s="1"/>
  <c r="G883" i="3" l="1" a="1"/>
  <c r="G883" i="3" s="1"/>
  <c r="C883" i="3" a="1"/>
  <c r="C883" i="3" s="1"/>
  <c r="E883" i="3" s="1"/>
  <c r="B884" i="3"/>
  <c r="G717" i="3" a="1"/>
  <c r="G717" i="3" s="1"/>
  <c r="C717" i="3" a="1"/>
  <c r="C717" i="3" s="1"/>
  <c r="E717" i="3" s="1"/>
  <c r="B718" i="3"/>
  <c r="B553" i="3"/>
  <c r="G552" i="3" a="1"/>
  <c r="G552" i="3" s="1"/>
  <c r="C552" i="3" a="1"/>
  <c r="C552" i="3" s="1"/>
  <c r="E551" i="3"/>
  <c r="B1164" i="3"/>
  <c r="G1163" i="3" a="1"/>
  <c r="G1163" i="3" s="1"/>
  <c r="C1163" i="3" a="1"/>
  <c r="C1163" i="3" s="1"/>
  <c r="E1163" i="3" s="1"/>
  <c r="B1495" i="3"/>
  <c r="C1494" i="3" a="1"/>
  <c r="C1494" i="3" s="1"/>
  <c r="E1494" i="3" s="1"/>
  <c r="G1494" i="3" a="1"/>
  <c r="G1494" i="3" s="1"/>
  <c r="G884" i="3" l="1" a="1"/>
  <c r="G884" i="3" s="1"/>
  <c r="C884" i="3" a="1"/>
  <c r="C884" i="3" s="1"/>
  <c r="E884" i="3" s="1"/>
  <c r="B885" i="3"/>
  <c r="G553" i="3" a="1"/>
  <c r="G553" i="3" s="1"/>
  <c r="C553" i="3" a="1"/>
  <c r="C553" i="3" s="1"/>
  <c r="B554" i="3"/>
  <c r="G718" i="3" a="1"/>
  <c r="G718" i="3" s="1"/>
  <c r="C718" i="3" a="1"/>
  <c r="C718" i="3" s="1"/>
  <c r="E718" i="3" s="1"/>
  <c r="B719" i="3"/>
  <c r="E552" i="3"/>
  <c r="B1165" i="3"/>
  <c r="G1164" i="3" a="1"/>
  <c r="G1164" i="3" s="1"/>
  <c r="C1164" i="3" a="1"/>
  <c r="C1164" i="3" s="1"/>
  <c r="E1164" i="3" s="1"/>
  <c r="B1496" i="3"/>
  <c r="C1495" i="3" a="1"/>
  <c r="C1495" i="3" s="1"/>
  <c r="E1495" i="3" s="1"/>
  <c r="G1495" i="3" a="1"/>
  <c r="G1495" i="3" s="1"/>
  <c r="G885" i="3" l="1" a="1"/>
  <c r="G885" i="3" s="1"/>
  <c r="C885" i="3" a="1"/>
  <c r="C885" i="3" s="1"/>
  <c r="E885" i="3" s="1"/>
  <c r="B886" i="3"/>
  <c r="G719" i="3" a="1"/>
  <c r="G719" i="3" s="1"/>
  <c r="C719" i="3" a="1"/>
  <c r="C719" i="3" s="1"/>
  <c r="B720" i="3"/>
  <c r="B555" i="3"/>
  <c r="G554" i="3" a="1"/>
  <c r="G554" i="3" s="1"/>
  <c r="C554" i="3" a="1"/>
  <c r="C554" i="3" s="1"/>
  <c r="E553" i="3"/>
  <c r="B1166" i="3"/>
  <c r="G1165" i="3" a="1"/>
  <c r="G1165" i="3" s="1"/>
  <c r="C1165" i="3" a="1"/>
  <c r="C1165" i="3" s="1"/>
  <c r="E1165" i="3" s="1"/>
  <c r="B1497" i="3"/>
  <c r="C1496" i="3" a="1"/>
  <c r="C1496" i="3" s="1"/>
  <c r="E1496" i="3" s="1"/>
  <c r="G1496" i="3" a="1"/>
  <c r="G1496" i="3" s="1"/>
  <c r="E554" i="3" l="1"/>
  <c r="B887" i="3"/>
  <c r="G886" i="3" a="1"/>
  <c r="G886" i="3" s="1"/>
  <c r="C886" i="3" a="1"/>
  <c r="C886" i="3" s="1"/>
  <c r="E886" i="3" s="1"/>
  <c r="B556" i="3"/>
  <c r="G555" i="3" a="1"/>
  <c r="G555" i="3" s="1"/>
  <c r="C555" i="3" a="1"/>
  <c r="C555" i="3" s="1"/>
  <c r="B721" i="3"/>
  <c r="G720" i="3" a="1"/>
  <c r="G720" i="3" s="1"/>
  <c r="C720" i="3" a="1"/>
  <c r="C720" i="3" s="1"/>
  <c r="E720" i="3" s="1"/>
  <c r="E719" i="3"/>
  <c r="B1167" i="3"/>
  <c r="G1166" i="3" a="1"/>
  <c r="G1166" i="3" s="1"/>
  <c r="C1166" i="3" a="1"/>
  <c r="C1166" i="3" s="1"/>
  <c r="E1166" i="3" s="1"/>
  <c r="B1498" i="3"/>
  <c r="C1497" i="3" a="1"/>
  <c r="C1497" i="3" s="1"/>
  <c r="E1497" i="3" s="1"/>
  <c r="G1497" i="3" a="1"/>
  <c r="G1497" i="3" s="1"/>
  <c r="E555" i="3" l="1"/>
  <c r="G887" i="3" a="1"/>
  <c r="G887" i="3" s="1"/>
  <c r="C887" i="3" a="1"/>
  <c r="C887" i="3" s="1"/>
  <c r="E887" i="3" s="1"/>
  <c r="B888" i="3"/>
  <c r="G721" i="3" a="1"/>
  <c r="G721" i="3" s="1"/>
  <c r="C721" i="3" a="1"/>
  <c r="C721" i="3" s="1"/>
  <c r="E721" i="3" s="1"/>
  <c r="B722" i="3"/>
  <c r="B723" i="3" s="1"/>
  <c r="G556" i="3" a="1"/>
  <c r="G556" i="3" s="1"/>
  <c r="C556" i="3" a="1"/>
  <c r="C556" i="3" s="1"/>
  <c r="B557" i="3"/>
  <c r="C21" i="4"/>
  <c r="G12" i="4"/>
  <c r="L5" i="4"/>
  <c r="L4" i="4"/>
  <c r="B1168" i="3"/>
  <c r="G1167" i="3" a="1"/>
  <c r="G1167" i="3" s="1"/>
  <c r="C1167" i="3" a="1"/>
  <c r="C1167" i="3" s="1"/>
  <c r="E1167" i="3" s="1"/>
  <c r="B1499" i="3"/>
  <c r="C1498" i="3" a="1"/>
  <c r="C1498" i="3" s="1"/>
  <c r="E1498" i="3" s="1"/>
  <c r="G1498" i="3" a="1"/>
  <c r="G1498" i="3" s="1"/>
  <c r="G723" i="3" l="1" a="1"/>
  <c r="G723" i="3" s="1"/>
  <c r="C723" i="3" a="1"/>
  <c r="C723" i="3" s="1"/>
  <c r="E723" i="3" s="1"/>
  <c r="B724" i="3"/>
  <c r="G888" i="3" a="1"/>
  <c r="G888" i="3" s="1"/>
  <c r="C888" i="3" a="1"/>
  <c r="C888" i="3" s="1"/>
  <c r="E888" i="3" s="1"/>
  <c r="B889" i="3"/>
  <c r="G557" i="3" a="1"/>
  <c r="G557" i="3" s="1"/>
  <c r="C557" i="3" a="1"/>
  <c r="C557" i="3" s="1"/>
  <c r="B558" i="3"/>
  <c r="E556" i="3"/>
  <c r="G722" i="3" a="1"/>
  <c r="G722" i="3" s="1"/>
  <c r="C722" i="3" a="1"/>
  <c r="C722" i="3" s="1"/>
  <c r="B1169" i="3"/>
  <c r="G1168" i="3" a="1"/>
  <c r="G1168" i="3" s="1"/>
  <c r="C1168" i="3" a="1"/>
  <c r="C1168" i="3" s="1"/>
  <c r="E1168" i="3" s="1"/>
  <c r="B1500" i="3"/>
  <c r="C1499" i="3" a="1"/>
  <c r="C1499" i="3" s="1"/>
  <c r="E1499" i="3" s="1"/>
  <c r="G1499" i="3" a="1"/>
  <c r="G1499" i="3" s="1"/>
  <c r="E557" i="3" l="1"/>
  <c r="G889" i="3" a="1"/>
  <c r="G889" i="3" s="1"/>
  <c r="C889" i="3" a="1"/>
  <c r="C889" i="3" s="1"/>
  <c r="E889" i="3" s="1"/>
  <c r="B890" i="3"/>
  <c r="B725" i="3"/>
  <c r="G724" i="3" a="1"/>
  <c r="G724" i="3" s="1"/>
  <c r="C724" i="3" a="1"/>
  <c r="C724" i="3" s="1"/>
  <c r="E724" i="3" s="1"/>
  <c r="B559" i="3"/>
  <c r="G558" i="3" a="1"/>
  <c r="G558" i="3" s="1"/>
  <c r="C558" i="3" a="1"/>
  <c r="C558" i="3" s="1"/>
  <c r="E722" i="3"/>
  <c r="B1170" i="3"/>
  <c r="G1169" i="3" a="1"/>
  <c r="G1169" i="3" s="1"/>
  <c r="C1169" i="3" a="1"/>
  <c r="C1169" i="3" s="1"/>
  <c r="E1169" i="3" s="1"/>
  <c r="B1501" i="3"/>
  <c r="C1500" i="3" a="1"/>
  <c r="C1500" i="3" s="1"/>
  <c r="E1500" i="3" s="1"/>
  <c r="G1500" i="3" a="1"/>
  <c r="G1500" i="3" s="1"/>
  <c r="C725" i="3" l="1" a="1"/>
  <c r="C725" i="3" s="1"/>
  <c r="E725" i="3" s="1"/>
  <c r="G725" i="3" a="1"/>
  <c r="G725" i="3" s="1"/>
  <c r="B726" i="3"/>
  <c r="G890" i="3" a="1"/>
  <c r="G890" i="3" s="1"/>
  <c r="C890" i="3" a="1"/>
  <c r="C890" i="3" s="1"/>
  <c r="E890" i="3" s="1"/>
  <c r="B891" i="3"/>
  <c r="E558" i="3"/>
  <c r="G559" i="3" a="1"/>
  <c r="G559" i="3" s="1"/>
  <c r="C559" i="3" a="1"/>
  <c r="C559" i="3" s="1"/>
  <c r="B560" i="3"/>
  <c r="B1171" i="3"/>
  <c r="G1170" i="3" a="1"/>
  <c r="G1170" i="3" s="1"/>
  <c r="C1170" i="3" a="1"/>
  <c r="C1170" i="3" s="1"/>
  <c r="E1170" i="3" s="1"/>
  <c r="B1502" i="3"/>
  <c r="C1501" i="3" a="1"/>
  <c r="C1501" i="3" s="1"/>
  <c r="E1501" i="3" s="1"/>
  <c r="G1501" i="3" a="1"/>
  <c r="G1501" i="3" s="1"/>
  <c r="G891" i="3" l="1" a="1"/>
  <c r="G891" i="3" s="1"/>
  <c r="C891" i="3" a="1"/>
  <c r="C891" i="3" s="1"/>
  <c r="E891" i="3" s="1"/>
  <c r="B892" i="3"/>
  <c r="C726" i="3" a="1"/>
  <c r="C726" i="3" s="1"/>
  <c r="E726" i="3" s="1"/>
  <c r="B727" i="3"/>
  <c r="G726" i="3" a="1"/>
  <c r="G726" i="3" s="1"/>
  <c r="G560" i="3" a="1"/>
  <c r="G560" i="3" s="1"/>
  <c r="C560" i="3" a="1"/>
  <c r="C560" i="3" s="1"/>
  <c r="E560" i="3" s="1"/>
  <c r="B561" i="3"/>
  <c r="B562" i="3" s="1"/>
  <c r="E559" i="3"/>
  <c r="B1172" i="3"/>
  <c r="B1173" i="3" s="1"/>
  <c r="G1171" i="3" a="1"/>
  <c r="G1171" i="3" s="1"/>
  <c r="C1171" i="3" a="1"/>
  <c r="C1171" i="3" s="1"/>
  <c r="E1171" i="3" s="1"/>
  <c r="B1503" i="3"/>
  <c r="C1502" i="3" a="1"/>
  <c r="C1502" i="3" s="1"/>
  <c r="E1502" i="3" s="1"/>
  <c r="G1502" i="3" a="1"/>
  <c r="G1502" i="3" s="1"/>
  <c r="B563" i="3" l="1"/>
  <c r="G562" i="3" a="1"/>
  <c r="G562" i="3" s="1"/>
  <c r="C562" i="3" a="1"/>
  <c r="C562" i="3" s="1"/>
  <c r="E562" i="3" s="1"/>
  <c r="C727" i="3" a="1"/>
  <c r="C727" i="3" s="1"/>
  <c r="E727" i="3" s="1"/>
  <c r="G727" i="3" a="1"/>
  <c r="G727" i="3" s="1"/>
  <c r="B728" i="3"/>
  <c r="G892" i="3" a="1"/>
  <c r="G892" i="3" s="1"/>
  <c r="C892" i="3" a="1"/>
  <c r="C892" i="3" s="1"/>
  <c r="E892" i="3" s="1"/>
  <c r="B893" i="3"/>
  <c r="G561" i="3" a="1"/>
  <c r="G561" i="3" s="1"/>
  <c r="C561" i="3" a="1"/>
  <c r="C561" i="3" s="1"/>
  <c r="B1174" i="3"/>
  <c r="C1173" i="3" a="1"/>
  <c r="C1173" i="3" s="1"/>
  <c r="E1173" i="3" s="1"/>
  <c r="G1173" i="3" a="1"/>
  <c r="G1173" i="3" s="1"/>
  <c r="G1172" i="3" a="1"/>
  <c r="G1172" i="3" s="1"/>
  <c r="C1172" i="3" a="1"/>
  <c r="C1172" i="3" s="1"/>
  <c r="E1172" i="3" s="1"/>
  <c r="B1504" i="3"/>
  <c r="C1503" i="3" a="1"/>
  <c r="C1503" i="3" s="1"/>
  <c r="E1503" i="3" s="1"/>
  <c r="G1503" i="3" a="1"/>
  <c r="G1503" i="3" s="1"/>
  <c r="G893" i="3" l="1" a="1"/>
  <c r="G893" i="3" s="1"/>
  <c r="C893" i="3" a="1"/>
  <c r="C893" i="3" s="1"/>
  <c r="E893" i="3" s="1"/>
  <c r="B894" i="3"/>
  <c r="B729" i="3"/>
  <c r="G728" i="3" a="1"/>
  <c r="G728" i="3" s="1"/>
  <c r="C728" i="3" a="1"/>
  <c r="C728" i="3" s="1"/>
  <c r="E728" i="3" s="1"/>
  <c r="B564" i="3"/>
  <c r="G563" i="3" a="1"/>
  <c r="G563" i="3" s="1"/>
  <c r="C563" i="3" a="1"/>
  <c r="C563" i="3" s="1"/>
  <c r="E563" i="3" s="1"/>
  <c r="E561" i="3"/>
  <c r="B1175" i="3"/>
  <c r="C1174" i="3" a="1"/>
  <c r="C1174" i="3" s="1"/>
  <c r="E1174" i="3" s="1"/>
  <c r="G1174" i="3" a="1"/>
  <c r="G1174" i="3" s="1"/>
  <c r="B1505" i="3"/>
  <c r="C1504" i="3" a="1"/>
  <c r="C1504" i="3" s="1"/>
  <c r="E1504" i="3" s="1"/>
  <c r="G1504" i="3" a="1"/>
  <c r="G1504" i="3" s="1"/>
  <c r="B565" i="3" l="1"/>
  <c r="G564" i="3" a="1"/>
  <c r="G564" i="3" s="1"/>
  <c r="C564" i="3" a="1"/>
  <c r="C564" i="3" s="1"/>
  <c r="G729" i="3" a="1"/>
  <c r="G729" i="3" s="1"/>
  <c r="C729" i="3" a="1"/>
  <c r="C729" i="3" s="1"/>
  <c r="E729" i="3" s="1"/>
  <c r="B730" i="3"/>
  <c r="G894" i="3" a="1"/>
  <c r="G894" i="3" s="1"/>
  <c r="C894" i="3" a="1"/>
  <c r="C894" i="3" s="1"/>
  <c r="E894" i="3" s="1"/>
  <c r="B895" i="3"/>
  <c r="B1176" i="3"/>
  <c r="C1175" i="3" a="1"/>
  <c r="C1175" i="3" s="1"/>
  <c r="E1175" i="3" s="1"/>
  <c r="G1175" i="3" a="1"/>
  <c r="G1175" i="3" s="1"/>
  <c r="B1506" i="3"/>
  <c r="C1505" i="3" a="1"/>
  <c r="C1505" i="3" s="1"/>
  <c r="E1505" i="3" s="1"/>
  <c r="G1505" i="3" a="1"/>
  <c r="G1505" i="3" s="1"/>
  <c r="E564" i="3" l="1"/>
  <c r="G895" i="3" a="1"/>
  <c r="G895" i="3" s="1"/>
  <c r="C895" i="3" a="1"/>
  <c r="C895" i="3" s="1"/>
  <c r="E895" i="3" s="1"/>
  <c r="B896" i="3"/>
  <c r="B731" i="3"/>
  <c r="G730" i="3" a="1"/>
  <c r="G730" i="3" s="1"/>
  <c r="C730" i="3" a="1"/>
  <c r="C730" i="3" s="1"/>
  <c r="E730" i="3" s="1"/>
  <c r="G565" i="3" a="1"/>
  <c r="G565" i="3" s="1"/>
  <c r="C565" i="3" a="1"/>
  <c r="C565" i="3" s="1"/>
  <c r="B566" i="3"/>
  <c r="B1177" i="3"/>
  <c r="C1176" i="3" a="1"/>
  <c r="C1176" i="3" s="1"/>
  <c r="E1176" i="3" s="1"/>
  <c r="G1176" i="3" a="1"/>
  <c r="G1176" i="3" s="1"/>
  <c r="B1507" i="3"/>
  <c r="B1508" i="3" s="1"/>
  <c r="C1506" i="3" a="1"/>
  <c r="C1506" i="3" s="1"/>
  <c r="E1506" i="3" s="1"/>
  <c r="G1506" i="3" a="1"/>
  <c r="G1506" i="3" s="1"/>
  <c r="E565" i="3" l="1"/>
  <c r="G566" i="3" a="1"/>
  <c r="G566" i="3" s="1"/>
  <c r="C566" i="3" a="1"/>
  <c r="C566" i="3" s="1"/>
  <c r="E566" i="3" s="1"/>
  <c r="B567" i="3"/>
  <c r="B732" i="3"/>
  <c r="G731" i="3" a="1"/>
  <c r="G731" i="3" s="1"/>
  <c r="C731" i="3" a="1"/>
  <c r="C731" i="3" s="1"/>
  <c r="E731" i="3" s="1"/>
  <c r="G896" i="3" a="1"/>
  <c r="G896" i="3" s="1"/>
  <c r="C896" i="3" a="1"/>
  <c r="C896" i="3" s="1"/>
  <c r="E896" i="3" s="1"/>
  <c r="B897" i="3"/>
  <c r="C1508" i="3" a="1"/>
  <c r="C1508" i="3" s="1"/>
  <c r="E1508" i="3" s="1"/>
  <c r="G1508" i="3" a="1"/>
  <c r="G1508" i="3" s="1"/>
  <c r="B1509" i="3"/>
  <c r="B1178" i="3"/>
  <c r="G1177" i="3" a="1"/>
  <c r="G1177" i="3" s="1"/>
  <c r="C1177" i="3" a="1"/>
  <c r="C1177" i="3" s="1"/>
  <c r="E1177" i="3" s="1"/>
  <c r="C1507" i="3" a="1"/>
  <c r="C1507" i="3" s="1"/>
  <c r="E1507" i="3" s="1"/>
  <c r="G1507" i="3" a="1"/>
  <c r="G1507" i="3" s="1"/>
  <c r="G897" i="3" l="1" a="1"/>
  <c r="G897" i="3" s="1"/>
  <c r="C897" i="3" a="1"/>
  <c r="C897" i="3" s="1"/>
  <c r="E897" i="3" s="1"/>
  <c r="B898" i="3"/>
  <c r="G732" i="3" a="1"/>
  <c r="G732" i="3" s="1"/>
  <c r="C732" i="3" a="1"/>
  <c r="C732" i="3" s="1"/>
  <c r="E732" i="3" s="1"/>
  <c r="B733" i="3"/>
  <c r="G567" i="3" a="1"/>
  <c r="G567" i="3" s="1"/>
  <c r="C567" i="3" a="1"/>
  <c r="C567" i="3" s="1"/>
  <c r="B568" i="3"/>
  <c r="C1509" i="3" a="1"/>
  <c r="C1509" i="3" s="1"/>
  <c r="E1509" i="3" s="1"/>
  <c r="G1509" i="3" a="1"/>
  <c r="G1509" i="3" s="1"/>
  <c r="B1510" i="3"/>
  <c r="B1511" i="3" s="1"/>
  <c r="B1179" i="3"/>
  <c r="G1178" i="3" a="1"/>
  <c r="G1178" i="3" s="1"/>
  <c r="C1178" i="3" a="1"/>
  <c r="C1178" i="3" s="1"/>
  <c r="E1178" i="3" s="1"/>
  <c r="C1511" i="3" l="1" a="1"/>
  <c r="C1511" i="3" s="1"/>
  <c r="E1511" i="3" s="1"/>
  <c r="G1511" i="3" a="1"/>
  <c r="G1511" i="3" s="1"/>
  <c r="B1512" i="3"/>
  <c r="E567" i="3"/>
  <c r="G568" i="3" a="1"/>
  <c r="G568" i="3" s="1"/>
  <c r="C568" i="3" a="1"/>
  <c r="C568" i="3" s="1"/>
  <c r="E568" i="3" s="1"/>
  <c r="B569" i="3"/>
  <c r="B734" i="3"/>
  <c r="G733" i="3" a="1"/>
  <c r="G733" i="3" s="1"/>
  <c r="C733" i="3" a="1"/>
  <c r="C733" i="3" s="1"/>
  <c r="E733" i="3" s="1"/>
  <c r="B899" i="3"/>
  <c r="G898" i="3" a="1"/>
  <c r="G898" i="3" s="1"/>
  <c r="C898" i="3" a="1"/>
  <c r="C898" i="3" s="1"/>
  <c r="E898" i="3" s="1"/>
  <c r="C1510" i="3" a="1"/>
  <c r="C1510" i="3" s="1"/>
  <c r="E1510" i="3" s="1"/>
  <c r="G1510" i="3" a="1"/>
  <c r="G1510" i="3" s="1"/>
  <c r="B1180" i="3"/>
  <c r="G1179" i="3" a="1"/>
  <c r="G1179" i="3" s="1"/>
  <c r="C1179" i="3" a="1"/>
  <c r="C1179" i="3" s="1"/>
  <c r="E1179" i="3" s="1"/>
  <c r="B1513" i="3" l="1"/>
  <c r="C1512" i="3" a="1"/>
  <c r="C1512" i="3" s="1"/>
  <c r="E1512" i="3" s="1"/>
  <c r="G1512" i="3" a="1"/>
  <c r="G1512" i="3" s="1"/>
  <c r="G899" i="3" a="1"/>
  <c r="G899" i="3" s="1"/>
  <c r="C899" i="3" a="1"/>
  <c r="C899" i="3" s="1"/>
  <c r="E899" i="3" s="1"/>
  <c r="B900" i="3"/>
  <c r="B735" i="3"/>
  <c r="G734" i="3" a="1"/>
  <c r="G734" i="3" s="1"/>
  <c r="C734" i="3" a="1"/>
  <c r="C734" i="3" s="1"/>
  <c r="E734" i="3" s="1"/>
  <c r="G569" i="3" a="1"/>
  <c r="G569" i="3" s="1"/>
  <c r="C569" i="3" a="1"/>
  <c r="C569" i="3" s="1"/>
  <c r="E569" i="3" s="1"/>
  <c r="B570" i="3"/>
  <c r="B1181" i="3"/>
  <c r="G1180" i="3" a="1"/>
  <c r="G1180" i="3" s="1"/>
  <c r="C1180" i="3" a="1"/>
  <c r="C1180" i="3" s="1"/>
  <c r="E1180" i="3" s="1"/>
  <c r="B1514" i="3" l="1"/>
  <c r="C1513" i="3" a="1"/>
  <c r="C1513" i="3" s="1"/>
  <c r="E1513" i="3" s="1"/>
  <c r="G1513" i="3" a="1"/>
  <c r="G1513" i="3" s="1"/>
  <c r="G570" i="3" a="1"/>
  <c r="G570" i="3" s="1"/>
  <c r="C570" i="3" a="1"/>
  <c r="C570" i="3" s="1"/>
  <c r="E570" i="3" s="1"/>
  <c r="B571" i="3"/>
  <c r="B736" i="3"/>
  <c r="G735" i="3" a="1"/>
  <c r="G735" i="3" s="1"/>
  <c r="C735" i="3" a="1"/>
  <c r="C735" i="3" s="1"/>
  <c r="E735" i="3" s="1"/>
  <c r="G900" i="3" a="1"/>
  <c r="G900" i="3" s="1"/>
  <c r="C900" i="3" a="1"/>
  <c r="C900" i="3" s="1"/>
  <c r="E900" i="3" s="1"/>
  <c r="B901" i="3"/>
  <c r="B1182" i="3"/>
  <c r="G1181" i="3" a="1"/>
  <c r="G1181" i="3" s="1"/>
  <c r="C1181" i="3" a="1"/>
  <c r="C1181" i="3" s="1"/>
  <c r="E1181" i="3" s="1"/>
  <c r="B1515" i="3" l="1"/>
  <c r="G1514" i="3" a="1"/>
  <c r="G1514" i="3" s="1"/>
  <c r="C1514" i="3" a="1"/>
  <c r="C1514" i="3" s="1"/>
  <c r="E1514" i="3" s="1"/>
  <c r="G901" i="3" a="1"/>
  <c r="G901" i="3" s="1"/>
  <c r="C901" i="3" a="1"/>
  <c r="C901" i="3" s="1"/>
  <c r="E901" i="3" s="1"/>
  <c r="B902" i="3"/>
  <c r="B737" i="3"/>
  <c r="C736" i="3" a="1"/>
  <c r="C736" i="3" s="1"/>
  <c r="E736" i="3" s="1"/>
  <c r="G736" i="3" a="1"/>
  <c r="G736" i="3" s="1"/>
  <c r="G571" i="3" a="1"/>
  <c r="G571" i="3" s="1"/>
  <c r="C571" i="3" a="1"/>
  <c r="C571" i="3" s="1"/>
  <c r="E571" i="3" s="1"/>
  <c r="B572" i="3"/>
  <c r="B1183" i="3"/>
  <c r="G1182" i="3" a="1"/>
  <c r="G1182" i="3" s="1"/>
  <c r="C1182" i="3" a="1"/>
  <c r="C1182" i="3" s="1"/>
  <c r="E1182" i="3" s="1"/>
  <c r="B1516" i="3" l="1"/>
  <c r="G1515" i="3" a="1"/>
  <c r="G1515" i="3" s="1"/>
  <c r="C1515" i="3" a="1"/>
  <c r="C1515" i="3" s="1"/>
  <c r="E1515" i="3" s="1"/>
  <c r="G572" i="3" a="1"/>
  <c r="G572" i="3" s="1"/>
  <c r="C572" i="3" a="1"/>
  <c r="C572" i="3" s="1"/>
  <c r="E572" i="3" s="1"/>
  <c r="B573" i="3"/>
  <c r="B738" i="3"/>
  <c r="C737" i="3" a="1"/>
  <c r="C737" i="3" s="1"/>
  <c r="E737" i="3" s="1"/>
  <c r="G737" i="3" a="1"/>
  <c r="G737" i="3" s="1"/>
  <c r="G902" i="3" a="1"/>
  <c r="G902" i="3" s="1"/>
  <c r="C902" i="3" a="1"/>
  <c r="C902" i="3" s="1"/>
  <c r="E902" i="3" s="1"/>
  <c r="B903" i="3"/>
  <c r="B1184" i="3"/>
  <c r="G1183" i="3" a="1"/>
  <c r="G1183" i="3" s="1"/>
  <c r="C1183" i="3" a="1"/>
  <c r="C1183" i="3" s="1"/>
  <c r="E1183" i="3" s="1"/>
  <c r="B1517" i="3" l="1"/>
  <c r="G1516" i="3" a="1"/>
  <c r="G1516" i="3" s="1"/>
  <c r="C1516" i="3" a="1"/>
  <c r="C1516" i="3" s="1"/>
  <c r="E1516" i="3" s="1"/>
  <c r="G903" i="3" a="1"/>
  <c r="G903" i="3" s="1"/>
  <c r="C903" i="3" a="1"/>
  <c r="C903" i="3" s="1"/>
  <c r="E903" i="3" s="1"/>
  <c r="B904" i="3"/>
  <c r="B739" i="3"/>
  <c r="C738" i="3" a="1"/>
  <c r="C738" i="3" s="1"/>
  <c r="E738" i="3" s="1"/>
  <c r="G738" i="3" a="1"/>
  <c r="G738" i="3" s="1"/>
  <c r="G573" i="3" a="1"/>
  <c r="G573" i="3" s="1"/>
  <c r="C573" i="3" a="1"/>
  <c r="C573" i="3" s="1"/>
  <c r="E573" i="3" s="1"/>
  <c r="B574" i="3"/>
  <c r="B1185" i="3"/>
  <c r="G1184" i="3" a="1"/>
  <c r="G1184" i="3" s="1"/>
  <c r="C1184" i="3" a="1"/>
  <c r="C1184" i="3" s="1"/>
  <c r="E1184" i="3" s="1"/>
  <c r="B1518" i="3" l="1"/>
  <c r="G1517" i="3" a="1"/>
  <c r="G1517" i="3" s="1"/>
  <c r="C1517" i="3" a="1"/>
  <c r="C1517" i="3" s="1"/>
  <c r="E1517" i="3" s="1"/>
  <c r="B575" i="3"/>
  <c r="G574" i="3" a="1"/>
  <c r="G574" i="3" s="1"/>
  <c r="C574" i="3" a="1"/>
  <c r="C574" i="3" s="1"/>
  <c r="E574" i="3" s="1"/>
  <c r="B740" i="3"/>
  <c r="C739" i="3" a="1"/>
  <c r="C739" i="3" s="1"/>
  <c r="E739" i="3" s="1"/>
  <c r="G739" i="3" a="1"/>
  <c r="G739" i="3" s="1"/>
  <c r="G904" i="3" a="1"/>
  <c r="G904" i="3" s="1"/>
  <c r="C904" i="3" a="1"/>
  <c r="C904" i="3" s="1"/>
  <c r="E904" i="3" s="1"/>
  <c r="B905" i="3"/>
  <c r="B1186" i="3"/>
  <c r="G1185" i="3" a="1"/>
  <c r="G1185" i="3" s="1"/>
  <c r="C1185" i="3" a="1"/>
  <c r="C1185" i="3" s="1"/>
  <c r="E1185" i="3" s="1"/>
  <c r="B1519" i="3" l="1"/>
  <c r="G1518" i="3" a="1"/>
  <c r="G1518" i="3" s="1"/>
  <c r="C1518" i="3" a="1"/>
  <c r="C1518" i="3" s="1"/>
  <c r="E1518" i="3" s="1"/>
  <c r="G905" i="3" a="1"/>
  <c r="G905" i="3" s="1"/>
  <c r="C905" i="3" a="1"/>
  <c r="C905" i="3" s="1"/>
  <c r="E905" i="3" s="1"/>
  <c r="B906" i="3"/>
  <c r="B741" i="3"/>
  <c r="C740" i="3" a="1"/>
  <c r="C740" i="3" s="1"/>
  <c r="E740" i="3" s="1"/>
  <c r="G740" i="3" a="1"/>
  <c r="G740" i="3" s="1"/>
  <c r="B576" i="3"/>
  <c r="G575" i="3" a="1"/>
  <c r="G575" i="3" s="1"/>
  <c r="C575" i="3" a="1"/>
  <c r="C575" i="3" s="1"/>
  <c r="E575" i="3" s="1"/>
  <c r="B1187" i="3"/>
  <c r="G1186" i="3" a="1"/>
  <c r="G1186" i="3" s="1"/>
  <c r="C1186" i="3" a="1"/>
  <c r="C1186" i="3" s="1"/>
  <c r="E1186" i="3" s="1"/>
  <c r="B1520" i="3" l="1"/>
  <c r="G1519" i="3" a="1"/>
  <c r="G1519" i="3" s="1"/>
  <c r="C1519" i="3" a="1"/>
  <c r="C1519" i="3" s="1"/>
  <c r="E1519" i="3" s="1"/>
  <c r="B577" i="3"/>
  <c r="G576" i="3" a="1"/>
  <c r="G576" i="3" s="1"/>
  <c r="C576" i="3" a="1"/>
  <c r="C576" i="3" s="1"/>
  <c r="E576" i="3" s="1"/>
  <c r="B742" i="3"/>
  <c r="C741" i="3" a="1"/>
  <c r="C741" i="3" s="1"/>
  <c r="E741" i="3" s="1"/>
  <c r="G741" i="3" a="1"/>
  <c r="G741" i="3" s="1"/>
  <c r="G906" i="3" a="1"/>
  <c r="G906" i="3" s="1"/>
  <c r="C906" i="3" a="1"/>
  <c r="C906" i="3" s="1"/>
  <c r="E906" i="3" s="1"/>
  <c r="B907" i="3"/>
  <c r="B1188" i="3"/>
  <c r="G1187" i="3" a="1"/>
  <c r="G1187" i="3" s="1"/>
  <c r="C1187" i="3" a="1"/>
  <c r="C1187" i="3" s="1"/>
  <c r="E1187" i="3" s="1"/>
  <c r="G1520" i="3" l="1" a="1"/>
  <c r="G1520" i="3" s="1"/>
  <c r="C1520" i="3" a="1"/>
  <c r="C1520" i="3" s="1"/>
  <c r="E1520" i="3" s="1"/>
  <c r="G907" i="3" a="1"/>
  <c r="G907" i="3" s="1"/>
  <c r="C907" i="3" a="1"/>
  <c r="C907" i="3" s="1"/>
  <c r="E907" i="3" s="1"/>
  <c r="B908" i="3"/>
  <c r="B743" i="3"/>
  <c r="C742" i="3" a="1"/>
  <c r="C742" i="3" s="1"/>
  <c r="E742" i="3" s="1"/>
  <c r="G742" i="3" a="1"/>
  <c r="G742" i="3" s="1"/>
  <c r="B578" i="3"/>
  <c r="G577" i="3" a="1"/>
  <c r="G577" i="3" s="1"/>
  <c r="C577" i="3" a="1"/>
  <c r="C577" i="3" s="1"/>
  <c r="E577" i="3" s="1"/>
  <c r="B1189" i="3"/>
  <c r="G1188" i="3" a="1"/>
  <c r="G1188" i="3" s="1"/>
  <c r="C1188" i="3" a="1"/>
  <c r="C1188" i="3" s="1"/>
  <c r="E1188" i="3" s="1"/>
  <c r="C578" i="3" l="1" a="1"/>
  <c r="C578" i="3" s="1"/>
  <c r="E578" i="3" s="1"/>
  <c r="B579" i="3"/>
  <c r="G578" i="3" a="1"/>
  <c r="G578" i="3" s="1"/>
  <c r="B744" i="3"/>
  <c r="C743" i="3" a="1"/>
  <c r="C743" i="3" s="1"/>
  <c r="E743" i="3" s="1"/>
  <c r="G743" i="3" a="1"/>
  <c r="G743" i="3" s="1"/>
  <c r="G908" i="3" a="1"/>
  <c r="G908" i="3" s="1"/>
  <c r="C908" i="3" a="1"/>
  <c r="C908" i="3" s="1"/>
  <c r="E908" i="3" s="1"/>
  <c r="B909" i="3"/>
  <c r="B1190" i="3"/>
  <c r="B1191" i="3" s="1"/>
  <c r="G1189" i="3" a="1"/>
  <c r="G1189" i="3" s="1"/>
  <c r="C1189" i="3" a="1"/>
  <c r="C1189" i="3" s="1"/>
  <c r="E1189" i="3" s="1"/>
  <c r="G909" i="3" l="1" a="1"/>
  <c r="G909" i="3" s="1"/>
  <c r="C909" i="3" a="1"/>
  <c r="C909" i="3" s="1"/>
  <c r="E909" i="3" s="1"/>
  <c r="B910" i="3"/>
  <c r="B745" i="3"/>
  <c r="C744" i="3" a="1"/>
  <c r="C744" i="3" s="1"/>
  <c r="E744" i="3" s="1"/>
  <c r="G744" i="3" a="1"/>
  <c r="G744" i="3" s="1"/>
  <c r="C579" i="3" a="1"/>
  <c r="C579" i="3" s="1"/>
  <c r="E579" i="3" s="1"/>
  <c r="B580" i="3"/>
  <c r="G579" i="3" a="1"/>
  <c r="G579" i="3" s="1"/>
  <c r="B1192" i="3"/>
  <c r="C1191" i="3" a="1"/>
  <c r="C1191" i="3" s="1"/>
  <c r="E1191" i="3" s="1"/>
  <c r="G1191" i="3" a="1"/>
  <c r="G1191" i="3" s="1"/>
  <c r="C1190" i="3" a="1"/>
  <c r="C1190" i="3" s="1"/>
  <c r="E1190" i="3" s="1"/>
  <c r="G1190" i="3" a="1"/>
  <c r="G1190" i="3" s="1"/>
  <c r="B581" i="3" l="1"/>
  <c r="G580" i="3" a="1"/>
  <c r="G580" i="3" s="1"/>
  <c r="C580" i="3" a="1"/>
  <c r="C580" i="3" s="1"/>
  <c r="E580" i="3" s="1"/>
  <c r="B746" i="3"/>
  <c r="C745" i="3" a="1"/>
  <c r="C745" i="3" s="1"/>
  <c r="E745" i="3" s="1"/>
  <c r="G745" i="3" a="1"/>
  <c r="G745" i="3" s="1"/>
  <c r="G910" i="3" a="1"/>
  <c r="G910" i="3" s="1"/>
  <c r="C910" i="3" a="1"/>
  <c r="C910" i="3" s="1"/>
  <c r="E910" i="3" s="1"/>
  <c r="B911" i="3"/>
  <c r="B1193" i="3"/>
  <c r="C1192" i="3" a="1"/>
  <c r="C1192" i="3" s="1"/>
  <c r="E1192" i="3" s="1"/>
  <c r="G1192" i="3" a="1"/>
  <c r="G1192" i="3" s="1"/>
  <c r="G911" i="3" l="1" a="1"/>
  <c r="G911" i="3" s="1"/>
  <c r="C911" i="3" a="1"/>
  <c r="C911" i="3" s="1"/>
  <c r="E911" i="3" s="1"/>
  <c r="B912" i="3"/>
  <c r="B913" i="3" s="1"/>
  <c r="B747" i="3"/>
  <c r="C746" i="3" a="1"/>
  <c r="C746" i="3" s="1"/>
  <c r="E746" i="3" s="1"/>
  <c r="G746" i="3" a="1"/>
  <c r="G746" i="3" s="1"/>
  <c r="C581" i="3" a="1"/>
  <c r="C581" i="3" s="1"/>
  <c r="E581" i="3" s="1"/>
  <c r="B582" i="3"/>
  <c r="G581" i="3" a="1"/>
  <c r="G581" i="3" s="1"/>
  <c r="B1194" i="3"/>
  <c r="C1193" i="3" a="1"/>
  <c r="C1193" i="3" s="1"/>
  <c r="E1193" i="3" s="1"/>
  <c r="G1193" i="3" a="1"/>
  <c r="G1193" i="3" s="1"/>
  <c r="G913" i="3" l="1" a="1"/>
  <c r="G913" i="3" s="1"/>
  <c r="C913" i="3" a="1"/>
  <c r="C913" i="3" s="1"/>
  <c r="E913" i="3" s="1"/>
  <c r="B914" i="3"/>
  <c r="B583" i="3"/>
  <c r="G582" i="3" a="1"/>
  <c r="G582" i="3" s="1"/>
  <c r="C582" i="3" a="1"/>
  <c r="C582" i="3" s="1"/>
  <c r="E582" i="3" s="1"/>
  <c r="B748" i="3"/>
  <c r="C747" i="3" a="1"/>
  <c r="C747" i="3" s="1"/>
  <c r="E747" i="3" s="1"/>
  <c r="G747" i="3" a="1"/>
  <c r="G747" i="3" s="1"/>
  <c r="G912" i="3" a="1"/>
  <c r="G912" i="3" s="1"/>
  <c r="C912" i="3" a="1"/>
  <c r="C912" i="3" s="1"/>
  <c r="B1195" i="3"/>
  <c r="C1194" i="3" a="1"/>
  <c r="C1194" i="3" s="1"/>
  <c r="E1194" i="3" s="1"/>
  <c r="G1194" i="3" a="1"/>
  <c r="G1194" i="3" s="1"/>
  <c r="G914" i="3" l="1" a="1"/>
  <c r="G914" i="3" s="1"/>
  <c r="C914" i="3" a="1"/>
  <c r="C914" i="3" s="1"/>
  <c r="E914" i="3" s="1"/>
  <c r="B915" i="3"/>
  <c r="E912" i="3"/>
  <c r="B749" i="3"/>
  <c r="C748" i="3" a="1"/>
  <c r="C748" i="3" s="1"/>
  <c r="E748" i="3" s="1"/>
  <c r="G748" i="3" a="1"/>
  <c r="G748" i="3" s="1"/>
  <c r="B584" i="3"/>
  <c r="G583" i="3" a="1"/>
  <c r="G583" i="3" s="1"/>
  <c r="C583" i="3" a="1"/>
  <c r="C583" i="3" s="1"/>
  <c r="B1196" i="3"/>
  <c r="C1195" i="3" a="1"/>
  <c r="C1195" i="3" s="1"/>
  <c r="E1195" i="3" s="1"/>
  <c r="G1195" i="3" a="1"/>
  <c r="G1195" i="3" s="1"/>
  <c r="G915" i="3" l="1" a="1"/>
  <c r="G915" i="3" s="1"/>
  <c r="C915" i="3" a="1"/>
  <c r="C915" i="3" s="1"/>
  <c r="E915" i="3" s="1"/>
  <c r="B916" i="3"/>
  <c r="E583" i="3"/>
  <c r="B585" i="3"/>
  <c r="G584" i="3" a="1"/>
  <c r="G584" i="3" s="1"/>
  <c r="C584" i="3" a="1"/>
  <c r="C584" i="3" s="1"/>
  <c r="E584" i="3" s="1"/>
  <c r="B750" i="3"/>
  <c r="C749" i="3" a="1"/>
  <c r="C749" i="3" s="1"/>
  <c r="E749" i="3" s="1"/>
  <c r="G749" i="3" a="1"/>
  <c r="G749" i="3" s="1"/>
  <c r="B1197" i="3"/>
  <c r="C1196" i="3" a="1"/>
  <c r="C1196" i="3" s="1"/>
  <c r="E1196" i="3" s="1"/>
  <c r="G1196" i="3" a="1"/>
  <c r="G1196" i="3" s="1"/>
  <c r="G916" i="3" l="1" a="1"/>
  <c r="G916" i="3" s="1"/>
  <c r="C916" i="3" a="1"/>
  <c r="C916" i="3" s="1"/>
  <c r="E916" i="3" s="1"/>
  <c r="B917" i="3"/>
  <c r="B751" i="3"/>
  <c r="C750" i="3" a="1"/>
  <c r="C750" i="3" s="1"/>
  <c r="E750" i="3" s="1"/>
  <c r="G750" i="3" a="1"/>
  <c r="G750" i="3" s="1"/>
  <c r="B586" i="3"/>
  <c r="G585" i="3" a="1"/>
  <c r="G585" i="3" s="1"/>
  <c r="C585" i="3" a="1"/>
  <c r="C585" i="3" s="1"/>
  <c r="B1198" i="3"/>
  <c r="B1199" i="3" s="1"/>
  <c r="B1200" i="3" s="1"/>
  <c r="C1197" i="3" a="1"/>
  <c r="C1197" i="3" s="1"/>
  <c r="E1197" i="3" s="1"/>
  <c r="G1197" i="3" a="1"/>
  <c r="G1197" i="3" s="1"/>
  <c r="G917" i="3" l="1" a="1"/>
  <c r="G917" i="3" s="1"/>
  <c r="C917" i="3" a="1"/>
  <c r="C917" i="3" s="1"/>
  <c r="E917" i="3" s="1"/>
  <c r="B918" i="3"/>
  <c r="E585" i="3"/>
  <c r="B1201" i="3"/>
  <c r="G1200" i="3" a="1"/>
  <c r="G1200" i="3" s="1"/>
  <c r="C1200" i="3" a="1"/>
  <c r="C1200" i="3" s="1"/>
  <c r="E1200" i="3" s="1"/>
  <c r="B587" i="3"/>
  <c r="G586" i="3" a="1"/>
  <c r="G586" i="3" s="1"/>
  <c r="C586" i="3" a="1"/>
  <c r="C586" i="3" s="1"/>
  <c r="B752" i="3"/>
  <c r="C751" i="3" a="1"/>
  <c r="C751" i="3" s="1"/>
  <c r="E751" i="3" s="1"/>
  <c r="G751" i="3" a="1"/>
  <c r="G751" i="3" s="1"/>
  <c r="G1199" i="3" a="1"/>
  <c r="G1199" i="3" s="1"/>
  <c r="C1199" i="3" a="1"/>
  <c r="C1199" i="3" s="1"/>
  <c r="E1199" i="3" s="1"/>
  <c r="C1198" i="3" a="1"/>
  <c r="C1198" i="3" s="1"/>
  <c r="E1198" i="3" s="1"/>
  <c r="G1198" i="3" a="1"/>
  <c r="G1198" i="3" s="1"/>
  <c r="G918" i="3" l="1" a="1"/>
  <c r="G918" i="3" s="1"/>
  <c r="C918" i="3" a="1"/>
  <c r="C918" i="3" s="1"/>
  <c r="E918" i="3" s="1"/>
  <c r="B919" i="3"/>
  <c r="E586" i="3"/>
  <c r="B753" i="3"/>
  <c r="C752" i="3" a="1"/>
  <c r="C752" i="3" s="1"/>
  <c r="E752" i="3" s="1"/>
  <c r="G752" i="3" a="1"/>
  <c r="G752" i="3" s="1"/>
  <c r="B588" i="3"/>
  <c r="G587" i="3" a="1"/>
  <c r="G587" i="3" s="1"/>
  <c r="C587" i="3" a="1"/>
  <c r="C587" i="3" s="1"/>
  <c r="E587" i="3" s="1"/>
  <c r="B1202" i="3"/>
  <c r="G1201" i="3" a="1"/>
  <c r="G1201" i="3" s="1"/>
  <c r="C1201" i="3" a="1"/>
  <c r="C1201" i="3" s="1"/>
  <c r="E1201" i="3" s="1"/>
  <c r="G919" i="3" l="1" a="1"/>
  <c r="G919" i="3" s="1"/>
  <c r="C919" i="3" a="1"/>
  <c r="C919" i="3" s="1"/>
  <c r="E919" i="3" s="1"/>
  <c r="B920" i="3"/>
  <c r="B1203" i="3"/>
  <c r="G1202" i="3" a="1"/>
  <c r="G1202" i="3" s="1"/>
  <c r="C1202" i="3" a="1"/>
  <c r="C1202" i="3" s="1"/>
  <c r="E1202" i="3" s="1"/>
  <c r="B589" i="3"/>
  <c r="G588" i="3" a="1"/>
  <c r="G588" i="3" s="1"/>
  <c r="C588" i="3" a="1"/>
  <c r="C588" i="3" s="1"/>
  <c r="E588" i="3" s="1"/>
  <c r="B754" i="3"/>
  <c r="C753" i="3" a="1"/>
  <c r="C753" i="3" s="1"/>
  <c r="E753" i="3" s="1"/>
  <c r="G753" i="3" a="1"/>
  <c r="G753" i="3" s="1"/>
  <c r="G920" i="3" l="1" a="1"/>
  <c r="G920" i="3" s="1"/>
  <c r="C920" i="3" a="1"/>
  <c r="C920" i="3" s="1"/>
  <c r="E920" i="3" s="1"/>
  <c r="B921" i="3"/>
  <c r="B755" i="3"/>
  <c r="C754" i="3" a="1"/>
  <c r="C754" i="3" s="1"/>
  <c r="E754" i="3" s="1"/>
  <c r="G754" i="3" a="1"/>
  <c r="G754" i="3" s="1"/>
  <c r="B590" i="3"/>
  <c r="G589" i="3" a="1"/>
  <c r="G589" i="3" s="1"/>
  <c r="C589" i="3" a="1"/>
  <c r="C589" i="3" s="1"/>
  <c r="E589" i="3" s="1"/>
  <c r="B1204" i="3"/>
  <c r="G1203" i="3" a="1"/>
  <c r="G1203" i="3" s="1"/>
  <c r="C1203" i="3" a="1"/>
  <c r="C1203" i="3" s="1"/>
  <c r="E1203" i="3" s="1"/>
  <c r="G921" i="3" l="1" a="1"/>
  <c r="G921" i="3" s="1"/>
  <c r="C921" i="3" a="1"/>
  <c r="C921" i="3" s="1"/>
  <c r="E921" i="3" s="1"/>
  <c r="B922" i="3"/>
  <c r="B1205" i="3"/>
  <c r="G1204" i="3" a="1"/>
  <c r="G1204" i="3" s="1"/>
  <c r="C1204" i="3" a="1"/>
  <c r="C1204" i="3" s="1"/>
  <c r="E1204" i="3" s="1"/>
  <c r="B591" i="3"/>
  <c r="G590" i="3" a="1"/>
  <c r="G590" i="3" s="1"/>
  <c r="C590" i="3" a="1"/>
  <c r="C590" i="3" s="1"/>
  <c r="E590" i="3" s="1"/>
  <c r="B756" i="3"/>
  <c r="C755" i="3" a="1"/>
  <c r="C755" i="3" s="1"/>
  <c r="E755" i="3" s="1"/>
  <c r="G755" i="3" a="1"/>
  <c r="G755" i="3" s="1"/>
  <c r="G922" i="3" l="1" a="1"/>
  <c r="G922" i="3" s="1"/>
  <c r="C922" i="3" a="1"/>
  <c r="C922" i="3" s="1"/>
  <c r="E922" i="3" s="1"/>
  <c r="B757" i="3"/>
  <c r="C756" i="3" a="1"/>
  <c r="C756" i="3" s="1"/>
  <c r="E756" i="3" s="1"/>
  <c r="G756" i="3" a="1"/>
  <c r="G756" i="3" s="1"/>
  <c r="B592" i="3"/>
  <c r="G591" i="3" a="1"/>
  <c r="G591" i="3" s="1"/>
  <c r="C591" i="3" a="1"/>
  <c r="C591" i="3" s="1"/>
  <c r="E591" i="3" s="1"/>
  <c r="B1206" i="3"/>
  <c r="G1205" i="3" a="1"/>
  <c r="G1205" i="3" s="1"/>
  <c r="C1205" i="3" a="1"/>
  <c r="C1205" i="3" s="1"/>
  <c r="E1205" i="3" s="1"/>
  <c r="B1207" i="3" l="1"/>
  <c r="C1206" i="3" a="1"/>
  <c r="C1206" i="3" s="1"/>
  <c r="E1206" i="3" s="1"/>
  <c r="G1206" i="3" a="1"/>
  <c r="G1206" i="3" s="1"/>
  <c r="B593" i="3"/>
  <c r="G592" i="3" a="1"/>
  <c r="G592" i="3" s="1"/>
  <c r="C592" i="3" a="1"/>
  <c r="C592" i="3" s="1"/>
  <c r="E592" i="3" s="1"/>
  <c r="B758" i="3"/>
  <c r="C757" i="3" a="1"/>
  <c r="C757" i="3" s="1"/>
  <c r="E757" i="3" s="1"/>
  <c r="G757" i="3" a="1"/>
  <c r="G757" i="3" s="1"/>
  <c r="B759" i="3" l="1"/>
  <c r="G758" i="3" a="1"/>
  <c r="G758" i="3" s="1"/>
  <c r="C758" i="3" a="1"/>
  <c r="C758" i="3" s="1"/>
  <c r="E758" i="3" s="1"/>
  <c r="B594" i="3"/>
  <c r="G593" i="3" a="1"/>
  <c r="G593" i="3" s="1"/>
  <c r="C593" i="3" a="1"/>
  <c r="C593" i="3" s="1"/>
  <c r="E593" i="3" s="1"/>
  <c r="B1208" i="3"/>
  <c r="C1207" i="3" a="1"/>
  <c r="C1207" i="3" s="1"/>
  <c r="E1207" i="3" s="1"/>
  <c r="G1207" i="3" a="1"/>
  <c r="G1207" i="3" s="1"/>
  <c r="B1209" i="3" l="1"/>
  <c r="C1208" i="3" a="1"/>
  <c r="C1208" i="3" s="1"/>
  <c r="E1208" i="3" s="1"/>
  <c r="G1208" i="3" a="1"/>
  <c r="G1208" i="3" s="1"/>
  <c r="B595" i="3"/>
  <c r="G594" i="3" a="1"/>
  <c r="G594" i="3" s="1"/>
  <c r="C594" i="3" a="1"/>
  <c r="C594" i="3" s="1"/>
  <c r="E594" i="3" s="1"/>
  <c r="G759" i="3" a="1"/>
  <c r="G759" i="3" s="1"/>
  <c r="B760" i="3"/>
  <c r="C759" i="3" a="1"/>
  <c r="C759" i="3" s="1"/>
  <c r="E759" i="3" s="1"/>
  <c r="B761" i="3" l="1"/>
  <c r="G760" i="3" a="1"/>
  <c r="G760" i="3" s="1"/>
  <c r="C760" i="3" a="1"/>
  <c r="C760" i="3" s="1"/>
  <c r="E760" i="3" s="1"/>
  <c r="B596" i="3"/>
  <c r="C595" i="3" a="1"/>
  <c r="C595" i="3" s="1"/>
  <c r="E595" i="3" s="1"/>
  <c r="G595" i="3" a="1"/>
  <c r="G595" i="3" s="1"/>
  <c r="B1210" i="3"/>
  <c r="C1209" i="3" a="1"/>
  <c r="C1209" i="3" s="1"/>
  <c r="E1209" i="3" s="1"/>
  <c r="G1209" i="3" a="1"/>
  <c r="G1209" i="3" s="1"/>
  <c r="B1211" i="3" l="1"/>
  <c r="C1210" i="3" a="1"/>
  <c r="C1210" i="3" s="1"/>
  <c r="E1210" i="3" s="1"/>
  <c r="G1210" i="3" a="1"/>
  <c r="G1210" i="3" s="1"/>
  <c r="B597" i="3"/>
  <c r="G596" i="3" a="1"/>
  <c r="G596" i="3" s="1"/>
  <c r="C596" i="3" a="1"/>
  <c r="C596" i="3" s="1"/>
  <c r="E596" i="3" s="1"/>
  <c r="B762" i="3"/>
  <c r="G761" i="3" a="1"/>
  <c r="G761" i="3" s="1"/>
  <c r="C761" i="3" a="1"/>
  <c r="C761" i="3" s="1"/>
  <c r="E761" i="3" s="1"/>
  <c r="G762" i="3" l="1" a="1"/>
  <c r="G762" i="3" s="1"/>
  <c r="C762" i="3" a="1"/>
  <c r="C762" i="3" s="1"/>
  <c r="E762" i="3" s="1"/>
  <c r="B763" i="3"/>
  <c r="G597" i="3" a="1"/>
  <c r="G597" i="3" s="1"/>
  <c r="C597" i="3" a="1"/>
  <c r="C597" i="3" s="1"/>
  <c r="E597" i="3" s="1"/>
  <c r="B598" i="3"/>
  <c r="B1212" i="3"/>
  <c r="C1211" i="3" a="1"/>
  <c r="C1211" i="3" s="1"/>
  <c r="E1211" i="3" s="1"/>
  <c r="G1211" i="3" a="1"/>
  <c r="G1211" i="3" s="1"/>
  <c r="B1213" i="3" l="1"/>
  <c r="C1212" i="3" a="1"/>
  <c r="C1212" i="3" s="1"/>
  <c r="E1212" i="3" s="1"/>
  <c r="G1212" i="3" a="1"/>
  <c r="G1212" i="3" s="1"/>
  <c r="G598" i="3" a="1"/>
  <c r="G598" i="3" s="1"/>
  <c r="C598" i="3" a="1"/>
  <c r="C598" i="3" s="1"/>
  <c r="E598" i="3" s="1"/>
  <c r="B599" i="3"/>
  <c r="G763" i="3" a="1"/>
  <c r="G763" i="3" s="1"/>
  <c r="C763" i="3" a="1"/>
  <c r="C763" i="3" s="1"/>
  <c r="E763" i="3" s="1"/>
  <c r="B764" i="3"/>
  <c r="G764" i="3" l="1" a="1"/>
  <c r="G764" i="3" s="1"/>
  <c r="C764" i="3" a="1"/>
  <c r="C764" i="3" s="1"/>
  <c r="E764" i="3" s="1"/>
  <c r="B765" i="3"/>
  <c r="G599" i="3" a="1"/>
  <c r="G599" i="3" s="1"/>
  <c r="C599" i="3" a="1"/>
  <c r="C599" i="3" s="1"/>
  <c r="E599" i="3" s="1"/>
  <c r="B600" i="3"/>
  <c r="B1214" i="3"/>
  <c r="C1213" i="3" a="1"/>
  <c r="C1213" i="3" s="1"/>
  <c r="E1213" i="3" s="1"/>
  <c r="G1213" i="3" a="1"/>
  <c r="G1213" i="3" s="1"/>
  <c r="B1215" i="3" l="1"/>
  <c r="C1214" i="3" a="1"/>
  <c r="C1214" i="3" s="1"/>
  <c r="E1214" i="3" s="1"/>
  <c r="G1214" i="3" a="1"/>
  <c r="G1214" i="3" s="1"/>
  <c r="G600" i="3" a="1"/>
  <c r="G600" i="3" s="1"/>
  <c r="C600" i="3" a="1"/>
  <c r="C600" i="3" s="1"/>
  <c r="E600" i="3" s="1"/>
  <c r="G765" i="3" a="1"/>
  <c r="G765" i="3" s="1"/>
  <c r="C765" i="3" a="1"/>
  <c r="C765" i="3" s="1"/>
  <c r="E765" i="3" s="1"/>
  <c r="B766" i="3"/>
  <c r="G766" i="3" l="1" a="1"/>
  <c r="G766" i="3" s="1"/>
  <c r="C766" i="3" a="1"/>
  <c r="C766" i="3" s="1"/>
  <c r="E766" i="3" s="1"/>
  <c r="B767" i="3"/>
  <c r="B1216" i="3"/>
  <c r="C1215" i="3" a="1"/>
  <c r="C1215" i="3" s="1"/>
  <c r="E1215" i="3" s="1"/>
  <c r="G1215" i="3" a="1"/>
  <c r="G1215" i="3" s="1"/>
  <c r="B1217" i="3" l="1"/>
  <c r="C1216" i="3" a="1"/>
  <c r="C1216" i="3" s="1"/>
  <c r="E1216" i="3" s="1"/>
  <c r="G1216" i="3" a="1"/>
  <c r="G1216" i="3" s="1"/>
  <c r="G767" i="3" a="1"/>
  <c r="G767" i="3" s="1"/>
  <c r="C767" i="3" a="1"/>
  <c r="C767" i="3" s="1"/>
  <c r="E767" i="3" s="1"/>
  <c r="B768" i="3"/>
  <c r="G768" i="3" l="1" a="1"/>
  <c r="G768" i="3" s="1"/>
  <c r="C768" i="3" a="1"/>
  <c r="C768" i="3" s="1"/>
  <c r="E768" i="3" s="1"/>
  <c r="B769" i="3"/>
  <c r="B1218" i="3"/>
  <c r="C1217" i="3" a="1"/>
  <c r="C1217" i="3" s="1"/>
  <c r="E1217" i="3" s="1"/>
  <c r="G1217" i="3" a="1"/>
  <c r="G1217" i="3" s="1"/>
  <c r="B1219" i="3" l="1"/>
  <c r="G1218" i="3" a="1"/>
  <c r="G1218" i="3" s="1"/>
  <c r="C1218" i="3" a="1"/>
  <c r="C1218" i="3" s="1"/>
  <c r="E1218" i="3" s="1"/>
  <c r="G769" i="3" a="1"/>
  <c r="G769" i="3" s="1"/>
  <c r="C769" i="3" a="1"/>
  <c r="C769" i="3" s="1"/>
  <c r="E769" i="3" s="1"/>
  <c r="B770" i="3"/>
  <c r="B771" i="3" l="1"/>
  <c r="G770" i="3" a="1"/>
  <c r="G770" i="3" s="1"/>
  <c r="C770" i="3" a="1"/>
  <c r="C770" i="3" s="1"/>
  <c r="E770" i="3" s="1"/>
  <c r="B1220" i="3"/>
  <c r="G1219" i="3" a="1"/>
  <c r="G1219" i="3" s="1"/>
  <c r="C1219" i="3" a="1"/>
  <c r="C1219" i="3" s="1"/>
  <c r="E1219" i="3" s="1"/>
  <c r="B1221" i="3" l="1"/>
  <c r="G1220" i="3" a="1"/>
  <c r="G1220" i="3" s="1"/>
  <c r="C1220" i="3" a="1"/>
  <c r="C1220" i="3" s="1"/>
  <c r="E1220" i="3" s="1"/>
  <c r="B772" i="3"/>
  <c r="G771" i="3" a="1"/>
  <c r="G771" i="3" s="1"/>
  <c r="C771" i="3" a="1"/>
  <c r="C771" i="3" s="1"/>
  <c r="E771" i="3" s="1"/>
  <c r="G772" i="3" l="1" a="1"/>
  <c r="G772" i="3" s="1"/>
  <c r="C772" i="3" a="1"/>
  <c r="C772" i="3" s="1"/>
  <c r="E772" i="3" s="1"/>
  <c r="B773" i="3"/>
  <c r="B1222" i="3"/>
  <c r="G1221" i="3" a="1"/>
  <c r="G1221" i="3" s="1"/>
  <c r="C1221" i="3" a="1"/>
  <c r="C1221" i="3" s="1"/>
  <c r="E1221" i="3" s="1"/>
  <c r="B1223" i="3" l="1"/>
  <c r="G1222" i="3" a="1"/>
  <c r="G1222" i="3" s="1"/>
  <c r="C1222" i="3" a="1"/>
  <c r="C1222" i="3" s="1"/>
  <c r="E1222" i="3" s="1"/>
  <c r="G773" i="3" a="1"/>
  <c r="G773" i="3" s="1"/>
  <c r="C773" i="3" a="1"/>
  <c r="C773" i="3" s="1"/>
  <c r="E773" i="3" s="1"/>
  <c r="B774" i="3"/>
  <c r="G774" i="3" l="1" a="1"/>
  <c r="G774" i="3" s="1"/>
  <c r="C774" i="3" a="1"/>
  <c r="C774" i="3" s="1"/>
  <c r="E774" i="3" s="1"/>
  <c r="B775" i="3"/>
  <c r="B1224" i="3"/>
  <c r="B1225" i="3" s="1"/>
  <c r="G1223" i="3" a="1"/>
  <c r="G1223" i="3" s="1"/>
  <c r="C1223" i="3" a="1"/>
  <c r="C1223" i="3" s="1"/>
  <c r="E1223" i="3" s="1"/>
  <c r="B1226" i="3" l="1"/>
  <c r="C1225" i="3" a="1"/>
  <c r="C1225" i="3" s="1"/>
  <c r="E1225" i="3" s="1"/>
  <c r="G1225" i="3" a="1"/>
  <c r="G1225" i="3" s="1"/>
  <c r="G1224" i="3" a="1"/>
  <c r="G1224" i="3" s="1"/>
  <c r="C1224" i="3" a="1"/>
  <c r="C1224" i="3" s="1"/>
  <c r="E1224" i="3" s="1"/>
  <c r="G775" i="3" a="1"/>
  <c r="G775" i="3" s="1"/>
  <c r="C775" i="3" a="1"/>
  <c r="C775" i="3" s="1"/>
  <c r="E775" i="3" s="1"/>
  <c r="B776" i="3"/>
  <c r="B1227" i="3" l="1"/>
  <c r="C1226" i="3" a="1"/>
  <c r="C1226" i="3" s="1"/>
  <c r="E1226" i="3" s="1"/>
  <c r="G1226" i="3" a="1"/>
  <c r="G1226" i="3" s="1"/>
  <c r="G776" i="3" a="1"/>
  <c r="G776" i="3" s="1"/>
  <c r="C776" i="3" a="1"/>
  <c r="C776" i="3" s="1"/>
  <c r="E776" i="3" s="1"/>
  <c r="B777" i="3"/>
  <c r="B1228" i="3" l="1"/>
  <c r="C1227" i="3" a="1"/>
  <c r="C1227" i="3" s="1"/>
  <c r="E1227" i="3" s="1"/>
  <c r="G1227" i="3" a="1"/>
  <c r="G1227" i="3" s="1"/>
  <c r="G777" i="3" a="1"/>
  <c r="G777" i="3" s="1"/>
  <c r="C777" i="3" a="1"/>
  <c r="C777" i="3" s="1"/>
  <c r="E777" i="3" s="1"/>
  <c r="B778" i="3"/>
  <c r="B1229" i="3" l="1"/>
  <c r="C1228" i="3" a="1"/>
  <c r="C1228" i="3" s="1"/>
  <c r="E1228" i="3" s="1"/>
  <c r="G1228" i="3" a="1"/>
  <c r="G1228" i="3" s="1"/>
  <c r="G778" i="3" a="1"/>
  <c r="G778" i="3" s="1"/>
  <c r="C778" i="3" a="1"/>
  <c r="C778" i="3" s="1"/>
  <c r="E778" i="3" s="1"/>
  <c r="B779" i="3"/>
  <c r="B1230" i="3" l="1"/>
  <c r="C1229" i="3" a="1"/>
  <c r="C1229" i="3" s="1"/>
  <c r="E1229" i="3" s="1"/>
  <c r="G1229" i="3" a="1"/>
  <c r="G1229" i="3" s="1"/>
  <c r="G779" i="3" a="1"/>
  <c r="G779" i="3" s="1"/>
  <c r="C779" i="3" a="1"/>
  <c r="C779" i="3" s="1"/>
  <c r="E779" i="3" s="1"/>
  <c r="B780" i="3"/>
  <c r="B1231" i="3" l="1"/>
  <c r="C1230" i="3" a="1"/>
  <c r="C1230" i="3" s="1"/>
  <c r="E1230" i="3" s="1"/>
  <c r="G1230" i="3" a="1"/>
  <c r="G1230" i="3" s="1"/>
  <c r="G780" i="3" a="1"/>
  <c r="G780" i="3" s="1"/>
  <c r="C780" i="3" a="1"/>
  <c r="C780" i="3" s="1"/>
  <c r="E780" i="3" s="1"/>
  <c r="B781" i="3"/>
  <c r="B1232" i="3" l="1"/>
  <c r="C1231" i="3" a="1"/>
  <c r="C1231" i="3" s="1"/>
  <c r="E1231" i="3" s="1"/>
  <c r="G1231" i="3" a="1"/>
  <c r="G1231" i="3" s="1"/>
  <c r="G781" i="3" a="1"/>
  <c r="G781" i="3" s="1"/>
  <c r="C781" i="3" a="1"/>
  <c r="C781" i="3" s="1"/>
  <c r="E781" i="3" s="1"/>
  <c r="B782" i="3"/>
  <c r="B783" i="3" s="1"/>
  <c r="G783" i="3" l="1" a="1"/>
  <c r="G783" i="3" s="1"/>
  <c r="C783" i="3" a="1"/>
  <c r="C783" i="3" s="1"/>
  <c r="E783" i="3" s="1"/>
  <c r="B784" i="3"/>
  <c r="B1233" i="3"/>
  <c r="C1232" i="3" a="1"/>
  <c r="C1232" i="3" s="1"/>
  <c r="E1232" i="3" s="1"/>
  <c r="G1232" i="3" a="1"/>
  <c r="G1232" i="3" s="1"/>
  <c r="G782" i="3" a="1"/>
  <c r="G782" i="3" s="1"/>
  <c r="C782" i="3" a="1"/>
  <c r="C782" i="3" s="1"/>
  <c r="B1234" i="3" l="1"/>
  <c r="G1233" i="3" a="1"/>
  <c r="G1233" i="3" s="1"/>
  <c r="C1233" i="3" a="1"/>
  <c r="C1233" i="3" s="1"/>
  <c r="E1233" i="3" s="1"/>
  <c r="G784" i="3" a="1"/>
  <c r="G784" i="3" s="1"/>
  <c r="C784" i="3" a="1"/>
  <c r="C784" i="3" s="1"/>
  <c r="E784" i="3" s="1"/>
  <c r="E782" i="3"/>
  <c r="B119" i="2" a="1"/>
  <c r="B119" i="2" s="1"/>
  <c r="H114" i="2" a="1"/>
  <c r="H114" i="2" s="1"/>
  <c r="E129" i="2" a="1"/>
  <c r="E129" i="2" s="1"/>
  <c r="G149" i="2" a="1"/>
  <c r="G149" i="2" s="1"/>
  <c r="E155" i="2" a="1"/>
  <c r="E155" i="2" s="1"/>
  <c r="E151" i="2" a="1"/>
  <c r="E151" i="2" s="1"/>
  <c r="E113" i="2" a="1"/>
  <c r="E113" i="2" s="1"/>
  <c r="F148" i="2" a="1"/>
  <c r="F148" i="2" s="1"/>
  <c r="D155" i="2" a="1"/>
  <c r="D155" i="2" s="1"/>
  <c r="B148" i="2" a="1"/>
  <c r="B148" i="2" s="1"/>
  <c r="B114" i="2" a="1"/>
  <c r="B114" i="2" s="1"/>
  <c r="G141" i="2" a="1"/>
  <c r="G141" i="2" s="1"/>
  <c r="F139" i="2" a="1"/>
  <c r="F139" i="2" s="1"/>
  <c r="G135" i="2" a="1"/>
  <c r="G135" i="2" s="1"/>
  <c r="F111" i="2" a="1"/>
  <c r="F111" i="2" s="1"/>
  <c r="F134" i="2" a="1"/>
  <c r="F134" i="2" s="1"/>
  <c r="B138" i="2" a="1"/>
  <c r="B138" i="2" s="1"/>
  <c r="G134" i="2" a="1"/>
  <c r="G134" i="2" s="1"/>
  <c r="D124" i="2" a="1"/>
  <c r="D124" i="2" s="1"/>
  <c r="B135" i="2" a="1"/>
  <c r="B135" i="2" s="1"/>
  <c r="F141" i="2" a="1"/>
  <c r="F141" i="2" s="1"/>
  <c r="C119" i="2" a="1"/>
  <c r="C119" i="2" s="1"/>
  <c r="C118" i="2" a="1"/>
  <c r="C118" i="2" s="1"/>
  <c r="H113" i="2" a="1"/>
  <c r="H113" i="2" s="1"/>
  <c r="B150" i="2" a="1"/>
  <c r="B150" i="2" s="1"/>
  <c r="E149" i="2" a="1"/>
  <c r="E149" i="2" s="1"/>
  <c r="B152" i="2" a="1"/>
  <c r="B152" i="2" s="1"/>
  <c r="D127" i="2" a="1"/>
  <c r="D127" i="2" s="1"/>
  <c r="G120" i="2" a="1"/>
  <c r="G120" i="2" s="1"/>
  <c r="D157" i="2" a="1"/>
  <c r="D157" i="2" s="1"/>
  <c r="G160" i="2" a="1"/>
  <c r="G160" i="2" s="1"/>
  <c r="E128" i="2" a="1"/>
  <c r="E128" i="2" s="1"/>
  <c r="C158" i="2" a="1"/>
  <c r="C158" i="2" s="1"/>
  <c r="G151" i="2" a="1"/>
  <c r="G151" i="2" s="1"/>
  <c r="B160" i="2" a="1"/>
  <c r="B160" i="2" s="1"/>
  <c r="H111" i="2" a="1"/>
  <c r="H111" i="2" s="1"/>
  <c r="D150" i="2" a="1"/>
  <c r="D150" i="2" s="1"/>
  <c r="H145" i="2" a="1"/>
  <c r="H145" i="2" s="1"/>
  <c r="B141" i="2" a="1"/>
  <c r="B141" i="2" s="1"/>
  <c r="F116" i="2" a="1"/>
  <c r="F116" i="2" s="1"/>
  <c r="H160" i="2" a="1"/>
  <c r="H160" i="2" s="1"/>
  <c r="G159" i="2" a="1"/>
  <c r="G159" i="2" s="1"/>
  <c r="E160" i="2" a="1"/>
  <c r="E160" i="2" s="1"/>
  <c r="F127" i="2" a="1"/>
  <c r="F127" i="2" s="1"/>
  <c r="D151" i="2" a="1"/>
  <c r="D151" i="2" s="1"/>
  <c r="F146" i="2" a="1"/>
  <c r="F146" i="2" s="1"/>
  <c r="E152" i="2" a="1"/>
  <c r="E152" i="2" s="1"/>
  <c r="G131" i="2" a="1"/>
  <c r="G131" i="2" s="1"/>
  <c r="G144" i="2" a="1"/>
  <c r="G144" i="2" s="1"/>
  <c r="G142" i="2" a="1"/>
  <c r="G142" i="2" s="1"/>
  <c r="D136" i="2" a="1"/>
  <c r="D136" i="2" s="1"/>
  <c r="G126" i="2" a="1"/>
  <c r="G126" i="2" s="1"/>
  <c r="E144" i="2" a="1"/>
  <c r="E144" i="2" s="1"/>
  <c r="G139" i="2" a="1"/>
  <c r="G139" i="2" s="1"/>
  <c r="E138" i="2" a="1"/>
  <c r="E138" i="2" s="1"/>
  <c r="F115" i="2" a="1"/>
  <c r="F115" i="2" s="1"/>
  <c r="E136" i="2" a="1"/>
  <c r="E136" i="2" s="1"/>
  <c r="H139" i="2" a="1"/>
  <c r="H139" i="2" s="1"/>
  <c r="E142" i="2" a="1"/>
  <c r="E142" i="2" s="1"/>
  <c r="D131" i="2" a="1"/>
  <c r="D131" i="2" s="1"/>
  <c r="D117" i="2" a="1"/>
  <c r="D117" i="2" s="1"/>
  <c r="H126" i="2" a="1"/>
  <c r="H126" i="2" s="1"/>
  <c r="H117" i="2" a="1"/>
  <c r="H117" i="2" s="1"/>
  <c r="D115" i="2" a="1"/>
  <c r="D115" i="2" s="1"/>
  <c r="G114" i="2" a="1"/>
  <c r="G114" i="2" s="1"/>
  <c r="F112" i="2" a="1"/>
  <c r="F112" i="2" s="1"/>
  <c r="G122" i="2" a="1"/>
  <c r="G122" i="2" s="1"/>
  <c r="C115" i="2" a="1"/>
  <c r="C115" i="2" s="1"/>
  <c r="I115" i="2" s="1"/>
  <c r="F128" i="2" a="1"/>
  <c r="F128" i="2" s="1"/>
  <c r="C149" i="2" a="1"/>
  <c r="C149" i="2" s="1"/>
  <c r="G147" i="2" a="1"/>
  <c r="G147" i="2" s="1"/>
  <c r="G154" i="2" a="1"/>
  <c r="G154" i="2" s="1"/>
  <c r="B133" i="2" a="1"/>
  <c r="B133" i="2" s="1"/>
  <c r="H150" i="2" a="1"/>
  <c r="H150" i="2" s="1"/>
  <c r="G148" i="2" a="1"/>
  <c r="G148" i="2" s="1"/>
  <c r="C150" i="2" a="1"/>
  <c r="C150" i="2" s="1"/>
  <c r="I150" i="2" s="1"/>
  <c r="E132" i="2" a="1"/>
  <c r="E132" i="2" s="1"/>
  <c r="E135" i="2" a="1"/>
  <c r="E135" i="2" s="1"/>
  <c r="D138" i="2" a="1"/>
  <c r="D138" i="2" s="1"/>
  <c r="G143" i="2" a="1"/>
  <c r="G143" i="2" s="1"/>
  <c r="C126" i="2" a="1"/>
  <c r="C126" i="2" s="1"/>
  <c r="F143" i="2" a="1"/>
  <c r="F143" i="2" s="1"/>
  <c r="G123" i="2" a="1"/>
  <c r="G123" i="2" s="1"/>
  <c r="G129" i="2" a="1"/>
  <c r="G129" i="2" s="1"/>
  <c r="C122" i="2" a="1"/>
  <c r="C122" i="2" s="1"/>
  <c r="G118" i="2" a="1"/>
  <c r="G118" i="2" s="1"/>
  <c r="D148" i="2" a="1"/>
  <c r="D148" i="2" s="1"/>
  <c r="G156" i="2" a="1"/>
  <c r="G156" i="2" s="1"/>
  <c r="B151" i="2" a="1"/>
  <c r="B151" i="2" s="1"/>
  <c r="B128" i="2" a="1"/>
  <c r="B128" i="2" s="1"/>
  <c r="F160" i="2" a="1"/>
  <c r="F160" i="2" s="1"/>
  <c r="F155" i="2" a="1"/>
  <c r="F155" i="2" s="1"/>
  <c r="H146" i="2" a="1"/>
  <c r="H146" i="2" s="1"/>
  <c r="F133" i="2" a="1"/>
  <c r="F133" i="2" s="1"/>
  <c r="E148" i="2" a="1"/>
  <c r="E148" i="2" s="1"/>
  <c r="C152" i="2" a="1"/>
  <c r="C152" i="2" s="1"/>
  <c r="F154" i="2" a="1"/>
  <c r="F154" i="2" s="1"/>
  <c r="E121" i="2" a="1"/>
  <c r="E121" i="2" s="1"/>
  <c r="D158" i="2" a="1"/>
  <c r="D158" i="2" s="1"/>
  <c r="C144" i="2" a="1"/>
  <c r="C144" i="2" s="1"/>
  <c r="C141" i="2" a="1"/>
  <c r="C141" i="2" s="1"/>
  <c r="G128" i="2" a="1"/>
  <c r="G128" i="2" s="1"/>
  <c r="F145" i="2" a="1"/>
  <c r="F145" i="2" s="1"/>
  <c r="C155" i="2" a="1"/>
  <c r="C155" i="2" s="1"/>
  <c r="I155" i="2" s="1"/>
  <c r="F142" i="2" a="1"/>
  <c r="F142" i="2" s="1"/>
  <c r="G124" i="2" a="1"/>
  <c r="G124" i="2" s="1"/>
  <c r="F140" i="2" a="1"/>
  <c r="F140" i="2" s="1"/>
  <c r="D135" i="2" a="1"/>
  <c r="D135" i="2" s="1"/>
  <c r="G137" i="2" a="1"/>
  <c r="G137" i="2" s="1"/>
  <c r="D122" i="2" a="1"/>
  <c r="D122" i="2" s="1"/>
  <c r="B121" i="2" a="1"/>
  <c r="B121" i="2" s="1"/>
  <c r="D132" i="2" a="1"/>
  <c r="D132" i="2" s="1"/>
  <c r="B125" i="2" a="1"/>
  <c r="B125" i="2" s="1"/>
  <c r="H131" i="2" a="1"/>
  <c r="H131" i="2" s="1"/>
  <c r="F122" i="2" a="1"/>
  <c r="F122" i="2" s="1"/>
  <c r="H119" i="2" a="1"/>
  <c r="H119" i="2" s="1"/>
  <c r="C120" i="2" a="1"/>
  <c r="C120" i="2" s="1"/>
  <c r="F126" i="2" a="1"/>
  <c r="F126" i="2" s="1"/>
  <c r="C125" i="2" a="1"/>
  <c r="C125" i="2" s="1"/>
  <c r="D116" i="2" a="1"/>
  <c r="D116" i="2" s="1"/>
  <c r="D113" i="2" a="1"/>
  <c r="D113" i="2" s="1"/>
  <c r="G158" i="2" a="1"/>
  <c r="G158" i="2" s="1"/>
  <c r="C157" i="2" a="1"/>
  <c r="C157" i="2" s="1"/>
  <c r="I157" i="2" s="1"/>
  <c r="E111" i="2" a="1"/>
  <c r="E111" i="2" s="1"/>
  <c r="B149" i="2" a="1"/>
  <c r="B149" i="2" s="1"/>
  <c r="D153" i="2" a="1"/>
  <c r="D153" i="2" s="1"/>
  <c r="D156" i="2" a="1"/>
  <c r="D156" i="2" s="1"/>
  <c r="C129" i="2" a="1"/>
  <c r="C129" i="2" s="1"/>
  <c r="D152" i="2" a="1"/>
  <c r="D152" i="2" s="1"/>
  <c r="B159" i="2" a="1"/>
  <c r="B159" i="2" s="1"/>
  <c r="H154" i="2" a="1"/>
  <c r="H154" i="2" s="1"/>
  <c r="C111" i="2" a="1"/>
  <c r="C111" i="2" s="1"/>
  <c r="H157" i="2" a="1"/>
  <c r="H157" i="2" s="1"/>
  <c r="D149" i="2" a="1"/>
  <c r="D149" i="2" s="1"/>
  <c r="H144" i="2" a="1"/>
  <c r="H144" i="2" s="1"/>
  <c r="B126" i="2" a="1"/>
  <c r="B126" i="2" s="1"/>
  <c r="B137" i="2" a="1"/>
  <c r="B137" i="2" s="1"/>
  <c r="H137" i="2" a="1"/>
  <c r="H137" i="2" s="1"/>
  <c r="C136" i="2" a="1"/>
  <c r="C136" i="2" s="1"/>
  <c r="I136" i="2" s="1"/>
  <c r="B112" i="2" a="1"/>
  <c r="B112" i="2" s="1"/>
  <c r="F138" i="2" a="1"/>
  <c r="F138" i="2" s="1"/>
  <c r="H142" i="2" a="1"/>
  <c r="H142" i="2" s="1"/>
  <c r="B143" i="2" a="1"/>
  <c r="B143" i="2" s="1"/>
  <c r="D120" i="2" a="1"/>
  <c r="D120" i="2" s="1"/>
  <c r="G119" i="2" a="1"/>
  <c r="G119" i="2" s="1"/>
  <c r="G113" i="2" a="1"/>
  <c r="G113" i="2" s="1"/>
  <c r="F119" i="2" a="1"/>
  <c r="F119" i="2" s="1"/>
  <c r="H132" i="2" a="1"/>
  <c r="H132" i="2" s="1"/>
  <c r="E114" i="2" a="1"/>
  <c r="E114" i="2" s="1"/>
  <c r="E158" i="2" a="1"/>
  <c r="E158" i="2" s="1"/>
  <c r="G146" i="2" a="1"/>
  <c r="G146" i="2" s="1"/>
  <c r="E156" i="2" a="1"/>
  <c r="E156" i="2" s="1"/>
  <c r="C139" i="2" a="1"/>
  <c r="C139" i="2" s="1"/>
  <c r="D143" i="2" a="1"/>
  <c r="D143" i="2" s="1"/>
  <c r="G116" i="2" a="1"/>
  <c r="G116" i="2" s="1"/>
  <c r="G121" i="2" a="1"/>
  <c r="G121" i="2" s="1"/>
  <c r="H122" i="2" a="1"/>
  <c r="H122" i="2" s="1"/>
  <c r="H112" i="2" a="1"/>
  <c r="H112" i="2" s="1"/>
  <c r="E122" i="2" a="1"/>
  <c r="E122" i="2" s="1"/>
  <c r="B115" i="2" a="1"/>
  <c r="B115" i="2" s="1"/>
  <c r="G133" i="2" a="1"/>
  <c r="G133" i="2" s="1"/>
  <c r="F159" i="2" a="1"/>
  <c r="F159" i="2" s="1"/>
  <c r="E154" i="2" a="1"/>
  <c r="E154" i="2" s="1"/>
  <c r="G152" i="2" a="1"/>
  <c r="G152" i="2" s="1"/>
  <c r="B116" i="2" a="1"/>
  <c r="B116" i="2" s="1"/>
  <c r="F153" i="2" a="1"/>
  <c r="F153" i="2" s="1"/>
  <c r="D147" i="2" a="1"/>
  <c r="D147" i="2" s="1"/>
  <c r="E150" i="2" a="1"/>
  <c r="E150" i="2" s="1"/>
  <c r="H129" i="2" a="1"/>
  <c r="H129" i="2" s="1"/>
  <c r="H158" i="2" a="1"/>
  <c r="H158" i="2" s="1"/>
  <c r="H148" i="2" a="1"/>
  <c r="H148" i="2" s="1"/>
  <c r="F152" i="2" a="1"/>
  <c r="F152" i="2" s="1"/>
  <c r="H120" i="2" a="1"/>
  <c r="H120" i="2" s="1"/>
  <c r="G140" i="2" a="1"/>
  <c r="G140" i="2" s="1"/>
  <c r="G136" i="2" a="1"/>
  <c r="G136" i="2" s="1"/>
  <c r="E141" i="2" a="1"/>
  <c r="E141" i="2" s="1"/>
  <c r="H116" i="2" a="1"/>
  <c r="H116" i="2" s="1"/>
  <c r="C134" i="2" a="1"/>
  <c r="C134" i="2" s="1"/>
  <c r="E139" i="2" a="1"/>
  <c r="E139" i="2" s="1"/>
  <c r="C142" i="2" a="1"/>
  <c r="C142" i="2" s="1"/>
  <c r="B127" i="2" a="1"/>
  <c r="B127" i="2" s="1"/>
  <c r="E137" i="2" a="1"/>
  <c r="E137" i="2" s="1"/>
  <c r="H134" i="2" a="1"/>
  <c r="H134" i="2" s="1"/>
  <c r="B142" i="2" a="1"/>
  <c r="B142" i="2" s="1"/>
  <c r="F129" i="2" a="1"/>
  <c r="F129" i="2" s="1"/>
  <c r="B122" i="2" a="1"/>
  <c r="B122" i="2" s="1"/>
  <c r="D133" i="2" a="1"/>
  <c r="D133" i="2" s="1"/>
  <c r="H115" i="2" a="1"/>
  <c r="H115" i="2" s="1"/>
  <c r="F151" i="2" a="1"/>
  <c r="F151" i="2" s="1"/>
  <c r="E130" i="2" a="1"/>
  <c r="E130" i="2" s="1"/>
  <c r="D159" i="2" a="1"/>
  <c r="D159" i="2" s="1"/>
  <c r="H155" i="2" a="1"/>
  <c r="H155" i="2" s="1"/>
  <c r="B145" i="2" a="1"/>
  <c r="B145" i="2" s="1"/>
  <c r="C127" i="2" a="1"/>
  <c r="C127" i="2" s="1"/>
  <c r="I127" i="2" s="1"/>
  <c r="H153" i="2" a="1"/>
  <c r="H153" i="2" s="1"/>
  <c r="H149" i="2" a="1"/>
  <c r="H149" i="2" s="1"/>
  <c r="H140" i="2" a="1"/>
  <c r="H140" i="2" s="1"/>
  <c r="D121" i="2" a="1"/>
  <c r="D121" i="2" s="1"/>
  <c r="B136" i="2" a="1"/>
  <c r="B136" i="2" s="1"/>
  <c r="F136" i="2" a="1"/>
  <c r="F136" i="2" s="1"/>
  <c r="D129" i="2" a="1"/>
  <c r="D129" i="2" s="1"/>
  <c r="F117" i="2" a="1"/>
  <c r="F117" i="2" s="1"/>
  <c r="B139" i="2" a="1"/>
  <c r="B139" i="2" s="1"/>
  <c r="H143" i="2" a="1"/>
  <c r="H143" i="2" s="1"/>
  <c r="H135" i="2" a="1"/>
  <c r="H135" i="2" s="1"/>
  <c r="B123" i="2" a="1"/>
  <c r="B123" i="2" s="1"/>
  <c r="E125" i="2" a="1"/>
  <c r="E125" i="2" s="1"/>
  <c r="D123" i="2" a="1"/>
  <c r="D123" i="2" s="1"/>
  <c r="D114" i="2" a="1"/>
  <c r="D114" i="2" s="1"/>
  <c r="F113" i="2" a="1"/>
  <c r="F113" i="2" s="1"/>
  <c r="G127" i="2" a="1"/>
  <c r="G127" i="2" s="1"/>
  <c r="F147" i="2" a="1"/>
  <c r="F147" i="2" s="1"/>
  <c r="C154" i="2" a="1"/>
  <c r="C154" i="2" s="1"/>
  <c r="H152" i="2" a="1"/>
  <c r="H152" i="2" s="1"/>
  <c r="B124" i="2" a="1"/>
  <c r="B124" i="2" s="1"/>
  <c r="B154" i="2" a="1"/>
  <c r="B154" i="2" s="1"/>
  <c r="B155" i="2" a="1"/>
  <c r="B155" i="2" s="1"/>
  <c r="E159" i="2" a="1"/>
  <c r="E159" i="2" s="1"/>
  <c r="F124" i="2" a="1"/>
  <c r="F124" i="2" s="1"/>
  <c r="F157" i="2" a="1"/>
  <c r="F157" i="2" s="1"/>
  <c r="E157" i="2" a="1"/>
  <c r="E157" i="2" s="1"/>
  <c r="B157" i="2" a="1"/>
  <c r="B157" i="2" s="1"/>
  <c r="F131" i="2" a="1"/>
  <c r="F131" i="2" s="1"/>
  <c r="F135" i="2" a="1"/>
  <c r="F135" i="2" s="1"/>
  <c r="G138" i="2" a="1"/>
  <c r="G138" i="2" s="1"/>
  <c r="D141" i="2" a="1"/>
  <c r="D141" i="2" s="1"/>
  <c r="I141" i="2" s="1"/>
  <c r="C153" i="2" a="1"/>
  <c r="C153" i="2" s="1"/>
  <c r="I153" i="2" s="1"/>
  <c r="J153" i="2" s="1"/>
  <c r="C112" i="2" a="1"/>
  <c r="C112" i="2" s="1"/>
  <c r="C137" i="2" a="1"/>
  <c r="C137" i="2" s="1"/>
  <c r="D134" i="2" a="1"/>
  <c r="D134" i="2" s="1"/>
  <c r="E143" i="2" a="1"/>
  <c r="E143" i="2" s="1"/>
  <c r="E116" i="2" a="1"/>
  <c r="E116" i="2" s="1"/>
  <c r="D142" i="2" a="1"/>
  <c r="D142" i="2" s="1"/>
  <c r="C138" i="2" a="1"/>
  <c r="C138" i="2" s="1"/>
  <c r="I138" i="2" s="1"/>
  <c r="E134" i="2" a="1"/>
  <c r="E134" i="2" s="1"/>
  <c r="G111" i="2" a="1"/>
  <c r="G111" i="2" s="1"/>
  <c r="G115" i="2" a="1"/>
  <c r="G115" i="2" s="1"/>
  <c r="D118" i="2" a="1"/>
  <c r="D118" i="2" s="1"/>
  <c r="F132" i="2" a="1"/>
  <c r="F132" i="2" s="1"/>
  <c r="D160" i="2" a="1"/>
  <c r="D160" i="2" s="1"/>
  <c r="F125" i="2" a="1"/>
  <c r="F125" i="2" s="1"/>
  <c r="C114" i="2" a="1"/>
  <c r="C114" i="2" s="1"/>
  <c r="I114" i="2" s="1"/>
  <c r="E119" i="2" a="1"/>
  <c r="E119" i="2" s="1"/>
  <c r="B130" i="2" a="1"/>
  <c r="B130" i="2" s="1"/>
  <c r="E115" i="2" a="1"/>
  <c r="E115" i="2" s="1"/>
  <c r="G157" i="2" a="1"/>
  <c r="G157" i="2" s="1"/>
  <c r="H159" i="2" a="1"/>
  <c r="H159" i="2" s="1"/>
  <c r="H147" i="2" a="1"/>
  <c r="H147" i="2" s="1"/>
  <c r="H123" i="2" a="1"/>
  <c r="H123" i="2" s="1"/>
  <c r="C160" i="2" a="1"/>
  <c r="C160" i="2" s="1"/>
  <c r="I160" i="2" s="1"/>
  <c r="J160" i="2" s="1"/>
  <c r="B147" i="2" a="1"/>
  <c r="B147" i="2" s="1"/>
  <c r="B146" i="2" a="1"/>
  <c r="B146" i="2" s="1"/>
  <c r="B120" i="2" a="1"/>
  <c r="B120" i="2" s="1"/>
  <c r="C147" i="2" a="1"/>
  <c r="C147" i="2" s="1"/>
  <c r="I147" i="2" s="1"/>
  <c r="J147" i="2" s="1"/>
  <c r="E146" i="2" a="1"/>
  <c r="E146" i="2" s="1"/>
  <c r="D146" i="2" a="1"/>
  <c r="D146" i="2" s="1"/>
  <c r="H118" i="2" a="1"/>
  <c r="H118" i="2" s="1"/>
  <c r="B144" i="2" a="1"/>
  <c r="B144" i="2" s="1"/>
  <c r="F144" i="2" a="1"/>
  <c r="F144" i="2" s="1"/>
  <c r="C140" i="2" a="1"/>
  <c r="C140" i="2" s="1"/>
  <c r="H125" i="2" a="1"/>
  <c r="H125" i="2" s="1"/>
  <c r="F137" i="2" a="1"/>
  <c r="F137" i="2" s="1"/>
  <c r="E140" i="2" a="1"/>
  <c r="E140" i="2" s="1"/>
  <c r="E133" i="2" a="1"/>
  <c r="E133" i="2" s="1"/>
  <c r="F118" i="2" a="1"/>
  <c r="F118" i="2" s="1"/>
  <c r="C116" i="2" a="1"/>
  <c r="C116" i="2" s="1"/>
  <c r="I116" i="2" s="1"/>
  <c r="J116" i="2" s="1"/>
  <c r="G145" i="2" a="1"/>
  <c r="G145" i="2" s="1"/>
  <c r="F156" i="2" a="1"/>
  <c r="F156" i="2" s="1"/>
  <c r="D144" i="2" a="1"/>
  <c r="D144" i="2" s="1"/>
  <c r="D119" i="2" a="1"/>
  <c r="D119" i="2" s="1"/>
  <c r="C135" i="2" a="1"/>
  <c r="C135" i="2" s="1"/>
  <c r="I135" i="2" s="1"/>
  <c r="J135" i="2" s="1"/>
  <c r="H138" i="2" a="1"/>
  <c r="H138" i="2" s="1"/>
  <c r="B134" i="2" a="1"/>
  <c r="B134" i="2" s="1"/>
  <c r="B129" i="2" a="1"/>
  <c r="B129" i="2" s="1"/>
  <c r="B118" i="2" a="1"/>
  <c r="B118" i="2" s="1"/>
  <c r="E124" i="2" a="1"/>
  <c r="E124" i="2" s="1"/>
  <c r="E117" i="2" a="1"/>
  <c r="E117" i="2" s="1"/>
  <c r="G117" i="2" a="1"/>
  <c r="G117" i="2" s="1"/>
  <c r="H133" i="2" a="1"/>
  <c r="H133" i="2" s="1"/>
  <c r="C113" i="2" a="1"/>
  <c r="C113" i="2" s="1"/>
  <c r="I113" i="2" s="1"/>
  <c r="J113" i="2" s="1"/>
  <c r="G130" i="2" a="1"/>
  <c r="G130" i="2" s="1"/>
  <c r="D126" i="2" a="1"/>
  <c r="D126" i="2" s="1"/>
  <c r="E118" i="2" a="1"/>
  <c r="E118" i="2" s="1"/>
  <c r="E126" i="2" a="1"/>
  <c r="E126" i="2" s="1"/>
  <c r="H130" i="2" a="1"/>
  <c r="H130" i="2" s="1"/>
  <c r="F150" i="2" a="1"/>
  <c r="F150" i="2" s="1"/>
  <c r="C130" i="2" a="1"/>
  <c r="C130" i="2" s="1"/>
  <c r="E147" i="2" a="1"/>
  <c r="E147" i="2" s="1"/>
  <c r="G153" i="2" a="1"/>
  <c r="G153" i="2" s="1"/>
  <c r="B156" i="2" a="1"/>
  <c r="B156" i="2" s="1"/>
  <c r="E127" i="2" a="1"/>
  <c r="E127" i="2" s="1"/>
  <c r="E153" i="2" a="1"/>
  <c r="E153" i="2" s="1"/>
  <c r="B153" i="2" a="1"/>
  <c r="B153" i="2" s="1"/>
  <c r="H156" i="2" a="1"/>
  <c r="H156" i="2" s="1"/>
  <c r="E123" i="2" a="1"/>
  <c r="E123" i="2" s="1"/>
  <c r="H151" i="2" a="1"/>
  <c r="H151" i="2" s="1"/>
  <c r="G155" i="2" a="1"/>
  <c r="G155" i="2" s="1"/>
  <c r="D145" i="2" a="1"/>
  <c r="D145" i="2" s="1"/>
  <c r="B132" i="2" a="1"/>
  <c r="B132" i="2" s="1"/>
  <c r="H141" i="2" a="1"/>
  <c r="H141" i="2" s="1"/>
  <c r="D140" i="2" a="1"/>
  <c r="D140" i="2" s="1"/>
  <c r="B140" i="2" a="1"/>
  <c r="B140" i="2" s="1"/>
  <c r="G132" i="2" a="1"/>
  <c r="G132" i="2" s="1"/>
  <c r="F123" i="2" a="1"/>
  <c r="F123" i="2" s="1"/>
  <c r="F114" i="2" a="1"/>
  <c r="F114" i="2" s="1"/>
  <c r="B113" i="2" a="1"/>
  <c r="B113" i="2" s="1"/>
  <c r="F120" i="2" a="1"/>
  <c r="F120" i="2" s="1"/>
  <c r="C148" i="2" a="1"/>
  <c r="C148" i="2" s="1"/>
  <c r="I148" i="2" s="1"/>
  <c r="J148" i="2" s="1"/>
  <c r="D125" i="2" a="1"/>
  <c r="D125" i="2" s="1"/>
  <c r="D154" i="2" a="1"/>
  <c r="D154" i="2" s="1"/>
  <c r="B158" i="2" a="1"/>
  <c r="B158" i="2" s="1"/>
  <c r="C146" i="2" a="1"/>
  <c r="C146" i="2" s="1"/>
  <c r="I146" i="2" s="1"/>
  <c r="J146" i="2" s="1"/>
  <c r="F130" i="2" a="1"/>
  <c r="F130" i="2" s="1"/>
  <c r="F158" i="2" a="1"/>
  <c r="F158" i="2" s="1"/>
  <c r="C145" i="2" a="1"/>
  <c r="C145" i="2" s="1"/>
  <c r="I145" i="2" s="1"/>
  <c r="J145" i="2" s="1"/>
  <c r="G150" i="2" a="1"/>
  <c r="G150" i="2" s="1"/>
  <c r="E120" i="2" a="1"/>
  <c r="E120" i="2" s="1"/>
  <c r="E145" i="2" a="1"/>
  <c r="E145" i="2" s="1"/>
  <c r="F149" i="2" a="1"/>
  <c r="F149" i="2" s="1"/>
  <c r="C156" i="2" a="1"/>
  <c r="C156" i="2" s="1"/>
  <c r="I156" i="2" s="1"/>
  <c r="J156" i="2" s="1"/>
  <c r="H128" i="2" a="1"/>
  <c r="H128" i="2" s="1"/>
  <c r="D137" i="2" a="1"/>
  <c r="D137" i="2" s="1"/>
  <c r="D139" i="2" a="1"/>
  <c r="D139" i="2" s="1"/>
  <c r="C143" i="2" a="1"/>
  <c r="C143" i="2" s="1"/>
  <c r="I143" i="2" s="1"/>
  <c r="J143" i="2" s="1"/>
  <c r="G112" i="2" a="1"/>
  <c r="G112" i="2" s="1"/>
  <c r="E112" i="2" a="1"/>
  <c r="E112" i="2" s="1"/>
  <c r="C133" i="2" a="1"/>
  <c r="C133" i="2" s="1"/>
  <c r="I133" i="2" s="1"/>
  <c r="J133" i="2" s="1"/>
  <c r="C124" i="2" a="1"/>
  <c r="C124" i="2" s="1"/>
  <c r="I124" i="2" s="1"/>
  <c r="H124" i="2" a="1"/>
  <c r="H124" i="2" s="1"/>
  <c r="H136" i="2" a="1"/>
  <c r="H136" i="2" s="1"/>
  <c r="E131" i="2" a="1"/>
  <c r="E131" i="2" s="1"/>
  <c r="B131" i="2" a="1"/>
  <c r="B131" i="2" s="1"/>
  <c r="H127" i="2" a="1"/>
  <c r="H127" i="2" s="1"/>
  <c r="B111" i="2" a="1"/>
  <c r="B111" i="2" s="1"/>
  <c r="D130" i="2" a="1"/>
  <c r="D130" i="2" s="1"/>
  <c r="G125" i="2" a="1"/>
  <c r="G125" i="2" s="1"/>
  <c r="D112" i="2" a="1"/>
  <c r="D112" i="2" s="1"/>
  <c r="C131" i="2" a="1"/>
  <c r="C131" i="2" s="1"/>
  <c r="I131" i="2" s="1"/>
  <c r="J131" i="2" s="1"/>
  <c r="C151" i="2" a="1"/>
  <c r="C151" i="2" s="1"/>
  <c r="C159" i="2" a="1"/>
  <c r="C159" i="2" s="1"/>
  <c r="I159" i="2" s="1"/>
  <c r="J159" i="2" s="1"/>
  <c r="D128" i="2" a="1"/>
  <c r="D128" i="2" s="1"/>
  <c r="D111" i="2" a="1"/>
  <c r="D111" i="2" s="1"/>
  <c r="H121" i="2" a="1"/>
  <c r="H121" i="2" s="1"/>
  <c r="B117" i="2" a="1"/>
  <c r="B117" i="2" s="1"/>
  <c r="C128" i="2" a="1"/>
  <c r="C128" i="2" s="1"/>
  <c r="I128" i="2" s="1"/>
  <c r="J128" i="2" s="1"/>
  <c r="F121" i="2" a="1"/>
  <c r="F121" i="2" s="1"/>
  <c r="C121" i="2" a="1"/>
  <c r="C121" i="2" s="1"/>
  <c r="I121" i="2" s="1"/>
  <c r="J121" i="2" s="1"/>
  <c r="C117" i="2" a="1"/>
  <c r="C117" i="2" s="1"/>
  <c r="I117" i="2" s="1"/>
  <c r="J117" i="2" s="1"/>
  <c r="C132" i="2" a="1"/>
  <c r="C132" i="2" s="1"/>
  <c r="I132" i="2" s="1"/>
  <c r="J132" i="2" s="1"/>
  <c r="C123" i="2" a="1"/>
  <c r="C123" i="2" s="1"/>
  <c r="I123" i="2" s="1"/>
  <c r="J123" i="2" s="1"/>
  <c r="C1234" i="3" l="1" a="1"/>
  <c r="C1234" i="3" s="1"/>
  <c r="E1234" i="3" s="1"/>
  <c r="G1234" i="3" a="1"/>
  <c r="G1234" i="3" s="1"/>
  <c r="J124" i="2"/>
  <c r="I130" i="2"/>
  <c r="J130" i="2" s="1"/>
  <c r="J136" i="2"/>
  <c r="J157" i="2"/>
  <c r="I125" i="2"/>
  <c r="J125" i="2" s="1"/>
  <c r="I118" i="2"/>
  <c r="J118" i="2" s="1"/>
  <c r="J114" i="2"/>
  <c r="J138" i="2"/>
  <c r="J141" i="2"/>
  <c r="J127" i="2"/>
  <c r="I134" i="2"/>
  <c r="J134" i="2" s="1"/>
  <c r="I149" i="2"/>
  <c r="J149" i="2" s="1"/>
  <c r="I119" i="2"/>
  <c r="J119" i="2" s="1"/>
  <c r="I137" i="2"/>
  <c r="J137" i="2" s="1"/>
  <c r="I154" i="2"/>
  <c r="J154" i="2" s="1"/>
  <c r="I139" i="2"/>
  <c r="J139" i="2" s="1"/>
  <c r="I120" i="2"/>
  <c r="J120" i="2" s="1"/>
  <c r="I122" i="2"/>
  <c r="J122" i="2" s="1"/>
  <c r="I126" i="2"/>
  <c r="J126" i="2" s="1"/>
  <c r="I151" i="2"/>
  <c r="J151" i="2" s="1"/>
  <c r="I158" i="2"/>
  <c r="J158" i="2" s="1"/>
  <c r="I140" i="2"/>
  <c r="J140" i="2" s="1"/>
  <c r="I112" i="2"/>
  <c r="J112" i="2" s="1"/>
  <c r="I142" i="2"/>
  <c r="J142" i="2" s="1"/>
  <c r="I111" i="2"/>
  <c r="J111" i="2" s="1"/>
  <c r="I129" i="2"/>
  <c r="J129" i="2" s="1"/>
  <c r="J155" i="2"/>
  <c r="I144" i="2"/>
  <c r="J144" i="2" s="1"/>
  <c r="I152" i="2"/>
  <c r="J152" i="2" s="1"/>
  <c r="K152" i="2" s="1"/>
  <c r="J150" i="2"/>
  <c r="J115" i="2"/>
  <c r="K111" i="2" l="1"/>
  <c r="K134" i="2"/>
  <c r="K158" i="2"/>
  <c r="K128" i="2"/>
  <c r="K149" i="2"/>
  <c r="K138" i="2"/>
  <c r="K116" i="2"/>
  <c r="K157" i="2"/>
  <c r="K130" i="2"/>
  <c r="K114" i="2"/>
  <c r="K131" i="2"/>
  <c r="K136" i="2"/>
  <c r="K145" i="2"/>
  <c r="K113" i="2"/>
  <c r="K143" i="2"/>
  <c r="K144" i="2"/>
  <c r="K151" i="2"/>
  <c r="K155" i="2"/>
  <c r="K126" i="2"/>
  <c r="K123" i="2"/>
  <c r="K160" i="2"/>
  <c r="K118" i="2"/>
  <c r="K153" i="2"/>
  <c r="K133" i="2"/>
  <c r="K120" i="2"/>
  <c r="K142" i="2"/>
  <c r="K148" i="2"/>
  <c r="K124" i="2"/>
  <c r="K139" i="2"/>
  <c r="K132" i="2"/>
  <c r="K115" i="2"/>
  <c r="K112" i="2"/>
  <c r="K146" i="2"/>
  <c r="K159" i="2"/>
  <c r="K154" i="2"/>
  <c r="K127" i="2"/>
  <c r="K150" i="2"/>
  <c r="K129" i="2"/>
  <c r="K140" i="2"/>
  <c r="K156" i="2"/>
  <c r="K117" i="2"/>
  <c r="K122" i="2"/>
  <c r="K137" i="2"/>
  <c r="K119" i="2"/>
  <c r="K141" i="2"/>
  <c r="K147" i="2"/>
  <c r="K125" i="2"/>
  <c r="K135" i="2"/>
  <c r="K121" i="2"/>
  <c r="B2" i="2" l="1"/>
  <c r="B51" i="2"/>
  <c r="D2" i="2"/>
  <c r="I2" i="2"/>
  <c r="E2" i="2"/>
  <c r="C2" i="2"/>
  <c r="G2" i="2"/>
  <c r="H2" i="2"/>
  <c r="F2" i="2"/>
  <c r="J2" i="2"/>
  <c r="B8" i="2"/>
  <c r="B23" i="2"/>
  <c r="B16" i="2"/>
  <c r="B38" i="2"/>
  <c r="B34" i="2"/>
  <c r="B47" i="2"/>
  <c r="B44" i="2"/>
  <c r="B18" i="2"/>
  <c r="B21" i="2"/>
  <c r="B31" i="2"/>
  <c r="B37" i="2"/>
  <c r="B12" i="2"/>
  <c r="B22" i="2"/>
  <c r="B19" i="2"/>
  <c r="B26" i="2"/>
  <c r="B39" i="2"/>
  <c r="B5" i="2"/>
  <c r="B46" i="2"/>
  <c r="B48" i="2"/>
  <c r="B40" i="2"/>
  <c r="B9" i="2"/>
  <c r="B36" i="2"/>
  <c r="B45" i="2"/>
  <c r="B7" i="2"/>
  <c r="B6" i="2"/>
  <c r="B4" i="2"/>
  <c r="B35" i="2"/>
  <c r="B32" i="2"/>
  <c r="B28" i="2"/>
  <c r="B27" i="2"/>
  <c r="B29" i="2"/>
  <c r="B42" i="2"/>
  <c r="B11" i="2"/>
  <c r="B50" i="2"/>
  <c r="B20" i="2"/>
  <c r="D51" i="2"/>
  <c r="G51" i="2"/>
  <c r="C51" i="2"/>
  <c r="H51" i="2"/>
  <c r="I51" i="2"/>
  <c r="J51" i="2"/>
  <c r="E51" i="2"/>
  <c r="F51" i="2"/>
  <c r="B10" i="2"/>
  <c r="B13" i="2"/>
  <c r="B49" i="2"/>
  <c r="B25" i="2"/>
  <c r="B41" i="2"/>
  <c r="B30" i="2"/>
  <c r="B33" i="2"/>
  <c r="B14" i="2"/>
  <c r="B24" i="2"/>
  <c r="B17" i="2"/>
  <c r="B3" i="2"/>
  <c r="B43" i="2"/>
  <c r="B15" i="2"/>
  <c r="Q8" i="2" l="1" a="1"/>
  <c r="Q8" i="2" s="1"/>
  <c r="P8" i="2" a="1"/>
  <c r="P8" i="2" s="1"/>
  <c r="O8" i="2" a="1"/>
  <c r="O8" i="2" s="1"/>
  <c r="O2" i="2"/>
  <c r="O4" i="2"/>
  <c r="O5" i="2"/>
  <c r="O3" i="2"/>
  <c r="P2" i="2"/>
  <c r="Q2" i="2"/>
  <c r="H24" i="2"/>
  <c r="I24" i="2"/>
  <c r="J24" i="2"/>
  <c r="G24" i="2"/>
  <c r="E24" i="2"/>
  <c r="D24" i="2"/>
  <c r="C24" i="2"/>
  <c r="F24" i="2"/>
  <c r="D41" i="2"/>
  <c r="G41" i="2"/>
  <c r="J41" i="2"/>
  <c r="C41" i="2"/>
  <c r="I41" i="2"/>
  <c r="H41" i="2"/>
  <c r="E41" i="2"/>
  <c r="F41" i="2"/>
  <c r="C10" i="2"/>
  <c r="F10" i="2"/>
  <c r="D10" i="2"/>
  <c r="I10" i="2"/>
  <c r="J10" i="2"/>
  <c r="G10" i="2"/>
  <c r="E10" i="2"/>
  <c r="H10" i="2"/>
  <c r="G42" i="2"/>
  <c r="H42" i="2"/>
  <c r="D42" i="2"/>
  <c r="E42" i="2"/>
  <c r="C42" i="2"/>
  <c r="I42" i="2"/>
  <c r="J42" i="2"/>
  <c r="F42" i="2"/>
  <c r="D32" i="2"/>
  <c r="H32" i="2"/>
  <c r="J32" i="2"/>
  <c r="E32" i="2"/>
  <c r="F32" i="2"/>
  <c r="C32" i="2"/>
  <c r="G32" i="2"/>
  <c r="I32" i="2"/>
  <c r="C7" i="2"/>
  <c r="I7" i="2"/>
  <c r="H7" i="2"/>
  <c r="J7" i="2"/>
  <c r="E7" i="2"/>
  <c r="D7" i="2"/>
  <c r="F7" i="2"/>
  <c r="G7" i="2"/>
  <c r="G40" i="2"/>
  <c r="H40" i="2"/>
  <c r="F40" i="2"/>
  <c r="J40" i="2"/>
  <c r="D40" i="2"/>
  <c r="I40" i="2"/>
  <c r="C40" i="2"/>
  <c r="E40" i="2"/>
  <c r="G39" i="2"/>
  <c r="D39" i="2"/>
  <c r="E39" i="2"/>
  <c r="H39" i="2"/>
  <c r="F39" i="2"/>
  <c r="C39" i="2"/>
  <c r="J39" i="2"/>
  <c r="I39" i="2"/>
  <c r="F12" i="2"/>
  <c r="H12" i="2"/>
  <c r="E12" i="2"/>
  <c r="G12" i="2"/>
  <c r="I12" i="2"/>
  <c r="C12" i="2"/>
  <c r="J12" i="2"/>
  <c r="D12" i="2"/>
  <c r="G18" i="2"/>
  <c r="E18" i="2"/>
  <c r="C18" i="2"/>
  <c r="I18" i="2"/>
  <c r="D18" i="2"/>
  <c r="H18" i="2"/>
  <c r="J18" i="2"/>
  <c r="F18" i="2"/>
  <c r="J38" i="2"/>
  <c r="C38" i="2"/>
  <c r="F38" i="2"/>
  <c r="I38" i="2"/>
  <c r="E38" i="2"/>
  <c r="D38" i="2"/>
  <c r="H38" i="2"/>
  <c r="G38" i="2"/>
  <c r="F43" i="2"/>
  <c r="G43" i="2"/>
  <c r="E43" i="2"/>
  <c r="J43" i="2"/>
  <c r="D43" i="2"/>
  <c r="C43" i="2"/>
  <c r="I43" i="2"/>
  <c r="H43" i="2"/>
  <c r="G25" i="2"/>
  <c r="E25" i="2"/>
  <c r="J25" i="2"/>
  <c r="F25" i="2"/>
  <c r="H25" i="2"/>
  <c r="I25" i="2"/>
  <c r="D25" i="2"/>
  <c r="C25" i="2"/>
  <c r="C20" i="2"/>
  <c r="I20" i="2"/>
  <c r="D20" i="2"/>
  <c r="F20" i="2"/>
  <c r="H20" i="2"/>
  <c r="E20" i="2"/>
  <c r="G20" i="2"/>
  <c r="J20" i="2"/>
  <c r="C29" i="2"/>
  <c r="I29" i="2"/>
  <c r="J29" i="2"/>
  <c r="H29" i="2"/>
  <c r="G29" i="2"/>
  <c r="E29" i="2"/>
  <c r="F29" i="2"/>
  <c r="D29" i="2"/>
  <c r="H35" i="2"/>
  <c r="D35" i="2"/>
  <c r="G35" i="2"/>
  <c r="I35" i="2"/>
  <c r="C35" i="2"/>
  <c r="F35" i="2"/>
  <c r="E35" i="2"/>
  <c r="J35" i="2"/>
  <c r="I45" i="2"/>
  <c r="D45" i="2"/>
  <c r="H45" i="2"/>
  <c r="G45" i="2"/>
  <c r="E45" i="2"/>
  <c r="C45" i="2"/>
  <c r="F45" i="2"/>
  <c r="J45" i="2"/>
  <c r="H48" i="2"/>
  <c r="C48" i="2"/>
  <c r="G48" i="2"/>
  <c r="F48" i="2"/>
  <c r="E48" i="2"/>
  <c r="I48" i="2"/>
  <c r="J48" i="2"/>
  <c r="D48" i="2"/>
  <c r="C26" i="2"/>
  <c r="H26" i="2"/>
  <c r="F26" i="2"/>
  <c r="J26" i="2"/>
  <c r="D26" i="2"/>
  <c r="E26" i="2"/>
  <c r="G26" i="2"/>
  <c r="I26" i="2"/>
  <c r="D37" i="2"/>
  <c r="F37" i="2"/>
  <c r="I37" i="2"/>
  <c r="G37" i="2"/>
  <c r="H37" i="2"/>
  <c r="J37" i="2"/>
  <c r="C37" i="2"/>
  <c r="E37" i="2"/>
  <c r="E44" i="2"/>
  <c r="G44" i="2"/>
  <c r="H44" i="2"/>
  <c r="D44" i="2"/>
  <c r="J44" i="2"/>
  <c r="F44" i="2"/>
  <c r="C44" i="2"/>
  <c r="I44" i="2"/>
  <c r="D16" i="2"/>
  <c r="F16" i="2"/>
  <c r="C16" i="2"/>
  <c r="I16" i="2"/>
  <c r="J16" i="2"/>
  <c r="H16" i="2"/>
  <c r="E16" i="2"/>
  <c r="G16" i="2"/>
  <c r="C3" i="2"/>
  <c r="D3" i="2"/>
  <c r="G3" i="2"/>
  <c r="H3" i="2"/>
  <c r="E3" i="2"/>
  <c r="I3" i="2"/>
  <c r="F3" i="2"/>
  <c r="J3" i="2"/>
  <c r="I50" i="2"/>
  <c r="D50" i="2"/>
  <c r="F50" i="2"/>
  <c r="E50" i="2"/>
  <c r="J50" i="2"/>
  <c r="G50" i="2"/>
  <c r="H50" i="2"/>
  <c r="C50" i="2"/>
  <c r="H27" i="2"/>
  <c r="F27" i="2"/>
  <c r="C27" i="2"/>
  <c r="D27" i="2"/>
  <c r="I27" i="2"/>
  <c r="G27" i="2"/>
  <c r="J27" i="2"/>
  <c r="E27" i="2"/>
  <c r="I36" i="2"/>
  <c r="C36" i="2"/>
  <c r="H36" i="2"/>
  <c r="G36" i="2"/>
  <c r="J36" i="2"/>
  <c r="D36" i="2"/>
  <c r="F36" i="2"/>
  <c r="E36" i="2"/>
  <c r="G46" i="2"/>
  <c r="H46" i="2"/>
  <c r="C46" i="2"/>
  <c r="F46" i="2"/>
  <c r="J46" i="2"/>
  <c r="E46" i="2"/>
  <c r="D46" i="2"/>
  <c r="I46" i="2"/>
  <c r="J19" i="2"/>
  <c r="D19" i="2"/>
  <c r="C19" i="2"/>
  <c r="H19" i="2"/>
  <c r="F19" i="2"/>
  <c r="E19" i="2"/>
  <c r="G19" i="2"/>
  <c r="I19" i="2"/>
  <c r="J31" i="2"/>
  <c r="D31" i="2"/>
  <c r="H31" i="2"/>
  <c r="G31" i="2"/>
  <c r="C31" i="2"/>
  <c r="I31" i="2"/>
  <c r="E31" i="2"/>
  <c r="F31" i="2"/>
  <c r="C47" i="2"/>
  <c r="J47" i="2"/>
  <c r="G47" i="2"/>
  <c r="D47" i="2"/>
  <c r="I47" i="2"/>
  <c r="E47" i="2"/>
  <c r="H47" i="2"/>
  <c r="F47" i="2"/>
  <c r="E23" i="2"/>
  <c r="J23" i="2"/>
  <c r="H23" i="2"/>
  <c r="G23" i="2"/>
  <c r="I23" i="2"/>
  <c r="F23" i="2"/>
  <c r="C23" i="2"/>
  <c r="D23" i="2"/>
  <c r="P9" i="2" s="1" a="1"/>
  <c r="P9" i="2" s="1"/>
  <c r="C15" i="2"/>
  <c r="H15" i="2"/>
  <c r="G15" i="2"/>
  <c r="J15" i="2"/>
  <c r="D15" i="2"/>
  <c r="F15" i="2"/>
  <c r="E15" i="2"/>
  <c r="I15" i="2"/>
  <c r="E14" i="2"/>
  <c r="I14" i="2"/>
  <c r="D14" i="2"/>
  <c r="C14" i="2"/>
  <c r="F14" i="2"/>
  <c r="G14" i="2"/>
  <c r="H14" i="2"/>
  <c r="J14" i="2"/>
  <c r="H33" i="2"/>
  <c r="I33" i="2"/>
  <c r="C33" i="2"/>
  <c r="J33" i="2"/>
  <c r="E33" i="2"/>
  <c r="G33" i="2"/>
  <c r="F33" i="2"/>
  <c r="D33" i="2"/>
  <c r="D49" i="2"/>
  <c r="H49" i="2"/>
  <c r="E49" i="2"/>
  <c r="I49" i="2"/>
  <c r="J49" i="2"/>
  <c r="F49" i="2"/>
  <c r="C49" i="2"/>
  <c r="G49" i="2"/>
  <c r="D4" i="2"/>
  <c r="I4" i="2"/>
  <c r="F4" i="2"/>
  <c r="H4" i="2"/>
  <c r="C4" i="2"/>
  <c r="G4" i="2"/>
  <c r="J4" i="2"/>
  <c r="E4" i="2"/>
  <c r="Q5" i="2" s="1"/>
  <c r="C17" i="2"/>
  <c r="J17" i="2"/>
  <c r="D17" i="2"/>
  <c r="H17" i="2"/>
  <c r="F17" i="2"/>
  <c r="G17" i="2"/>
  <c r="I17" i="2"/>
  <c r="E17" i="2"/>
  <c r="V17" i="4" s="1" a="1"/>
  <c r="V17" i="4" s="1"/>
  <c r="F30" i="2"/>
  <c r="I30" i="2"/>
  <c r="J30" i="2"/>
  <c r="G30" i="2"/>
  <c r="C30" i="2"/>
  <c r="H30" i="2"/>
  <c r="D30" i="2"/>
  <c r="E30" i="2"/>
  <c r="J13" i="2"/>
  <c r="I13" i="2"/>
  <c r="G13" i="2"/>
  <c r="E13" i="2"/>
  <c r="C13" i="2"/>
  <c r="D13" i="2"/>
  <c r="F13" i="2"/>
  <c r="H13" i="2"/>
  <c r="D11" i="2"/>
  <c r="F11" i="2"/>
  <c r="H11" i="2"/>
  <c r="J11" i="2"/>
  <c r="C11" i="2"/>
  <c r="E11" i="2"/>
  <c r="G11" i="2"/>
  <c r="I11" i="2"/>
  <c r="F28" i="2"/>
  <c r="D28" i="2"/>
  <c r="H28" i="2"/>
  <c r="I28" i="2"/>
  <c r="E28" i="2"/>
  <c r="G28" i="2"/>
  <c r="C28" i="2"/>
  <c r="J28" i="2"/>
  <c r="D6" i="2"/>
  <c r="G6" i="2"/>
  <c r="C6" i="2"/>
  <c r="E6" i="2"/>
  <c r="I6" i="2"/>
  <c r="J6" i="2"/>
  <c r="H6" i="2"/>
  <c r="F6" i="2"/>
  <c r="F9" i="2"/>
  <c r="H9" i="2"/>
  <c r="J9" i="2"/>
  <c r="G9" i="2"/>
  <c r="D9" i="2"/>
  <c r="I9" i="2"/>
  <c r="E9" i="2"/>
  <c r="V9" i="4" s="1" a="1"/>
  <c r="V9" i="4" s="1"/>
  <c r="F2" i="4" s="1" a="1"/>
  <c r="F2" i="4" s="1"/>
  <c r="C9" i="2"/>
  <c r="E5" i="2"/>
  <c r="C5" i="2"/>
  <c r="I5" i="2"/>
  <c r="F5" i="2"/>
  <c r="D5" i="2"/>
  <c r="G5" i="2"/>
  <c r="H5" i="2"/>
  <c r="J5" i="2"/>
  <c r="C22" i="2"/>
  <c r="F22" i="2"/>
  <c r="Q10" i="2" s="1" a="1"/>
  <c r="Q10" i="2" s="1"/>
  <c r="J22" i="2"/>
  <c r="I22" i="2"/>
  <c r="D22" i="2"/>
  <c r="Q9" i="2" s="1" a="1"/>
  <c r="Q9" i="2" s="1"/>
  <c r="H22" i="2"/>
  <c r="G22" i="2"/>
  <c r="E22" i="2"/>
  <c r="Q11" i="2" s="1" a="1"/>
  <c r="Q11" i="2" s="1"/>
  <c r="C21" i="2"/>
  <c r="J21" i="2"/>
  <c r="I21" i="2"/>
  <c r="D21" i="2"/>
  <c r="G21" i="2"/>
  <c r="H21" i="2"/>
  <c r="E21" i="2"/>
  <c r="F21" i="2"/>
  <c r="H34" i="2"/>
  <c r="C34" i="2"/>
  <c r="E34" i="2"/>
  <c r="D34" i="2"/>
  <c r="I34" i="2"/>
  <c r="G34" i="2"/>
  <c r="J34" i="2"/>
  <c r="F34" i="2"/>
  <c r="E8" i="2"/>
  <c r="J8" i="2"/>
  <c r="C8" i="2"/>
  <c r="D8" i="2"/>
  <c r="F8" i="2"/>
  <c r="I8" i="2"/>
  <c r="G8" i="2"/>
  <c r="H8" i="2"/>
  <c r="O16" i="2" l="1"/>
  <c r="O15" i="2"/>
  <c r="O20" i="2"/>
  <c r="O9" i="2" a="1"/>
  <c r="O9" i="2" s="1"/>
  <c r="Q14" i="2"/>
  <c r="P14" i="2"/>
  <c r="O14" i="2"/>
  <c r="O10" i="2" a="1"/>
  <c r="O10" i="2" s="1"/>
  <c r="P11" i="2" a="1"/>
  <c r="P11" i="2" s="1"/>
  <c r="P10" i="2" a="1"/>
  <c r="P10" i="2" s="1"/>
  <c r="O11" i="2" a="1"/>
  <c r="O11" i="2" s="1"/>
  <c r="P5" i="2"/>
  <c r="Q4" i="2"/>
  <c r="P4" i="2"/>
  <c r="P3" i="2"/>
  <c r="Q3" i="2"/>
  <c r="V15" i="4" a="1"/>
  <c r="V15" i="4" s="1"/>
  <c r="V11" i="4" a="1"/>
  <c r="V11" i="4" s="1"/>
  <c r="V16" i="4" a="1"/>
  <c r="V16" i="4" s="1"/>
  <c r="V12" i="4" a="1"/>
  <c r="V12" i="4" s="1"/>
  <c r="V10" i="4" a="1"/>
  <c r="V10" i="4" s="1"/>
  <c r="B9" i="4" s="1" a="1"/>
  <c r="B9" i="4" s="1"/>
  <c r="V8" i="4" a="1"/>
  <c r="V8" i="4" s="1"/>
  <c r="F3" i="4" s="1" a="1"/>
  <c r="F3" i="4" s="1"/>
  <c r="V14" i="4" a="1"/>
  <c r="V14" i="4" s="1"/>
  <c r="V3" i="4" a="1"/>
  <c r="V3" i="4" s="1"/>
  <c r="F8" i="4" s="1" a="1"/>
  <c r="F8" i="4" s="1"/>
  <c r="P6" i="4" s="1"/>
  <c r="K12" i="4" s="1"/>
  <c r="E16" i="4" s="1"/>
  <c r="V5" i="4" a="1"/>
  <c r="V5" i="4" s="1"/>
  <c r="F6" i="4" s="1" a="1"/>
  <c r="F6" i="4" s="1"/>
  <c r="V6" i="4" a="1"/>
  <c r="V6" i="4" s="1"/>
  <c r="V13" i="4" a="1"/>
  <c r="V13" i="4" s="1"/>
  <c r="V4" i="4" a="1"/>
  <c r="V4" i="4" s="1"/>
  <c r="F7" i="4" s="1" a="1"/>
  <c r="F7" i="4" s="1"/>
  <c r="V2" i="4" a="1"/>
  <c r="V2" i="4" s="1"/>
  <c r="F9" i="4" s="1" a="1"/>
  <c r="F9" i="4" s="1"/>
  <c r="P7" i="4" s="1"/>
  <c r="K13" i="4" s="1"/>
  <c r="L16" i="4" s="1"/>
  <c r="V7" i="4" a="1"/>
  <c r="V7" i="4" s="1"/>
  <c r="F4" i="4" s="1" a="1"/>
  <c r="F4" i="4" s="1"/>
  <c r="L6" i="4" s="1"/>
  <c r="B7" i="4" l="1" a="1"/>
  <c r="B7" i="4" s="1"/>
  <c r="P5" i="4" s="1"/>
  <c r="G13" i="4" s="1"/>
  <c r="B8" i="4" a="1"/>
  <c r="B8" i="4" s="1"/>
  <c r="B6" i="4" a="1"/>
  <c r="B6" i="4" s="1"/>
  <c r="P4" i="4" s="1"/>
  <c r="F5" i="4" a="1"/>
  <c r="F5" i="4" s="1"/>
  <c r="B2" i="4" a="1"/>
  <c r="B2" i="4" s="1"/>
  <c r="B5" i="4" a="1"/>
  <c r="B5" i="4" s="1"/>
  <c r="L7" i="4" s="1"/>
  <c r="B3" i="4" a="1"/>
  <c r="B3" i="4" s="1"/>
  <c r="B4" i="4" a="1"/>
  <c r="B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<sst xmlns="http://schemas.openxmlformats.org/spreadsheetml/2006/main" count="132" uniqueCount="94">
  <si>
    <t>Name</t>
  </si>
  <si>
    <t>Rounds</t>
  </si>
  <si>
    <t>Players</t>
  </si>
  <si>
    <t>Round</t>
  </si>
  <si>
    <t>P1</t>
  </si>
  <si>
    <t>P2</t>
  </si>
  <si>
    <t>P3</t>
  </si>
  <si>
    <t>P4</t>
  </si>
  <si>
    <t>P5</t>
  </si>
  <si>
    <t>P6</t>
  </si>
  <si>
    <t>Enter Player names here!</t>
  </si>
  <si>
    <t>P7</t>
  </si>
  <si>
    <t>P8</t>
  </si>
  <si>
    <t>P9</t>
  </si>
  <si>
    <t>P10</t>
  </si>
  <si>
    <t>P11</t>
  </si>
  <si>
    <t>P12</t>
  </si>
  <si>
    <t>P13</t>
  </si>
  <si>
    <t>P14</t>
  </si>
  <si>
    <t>If using an odd number of players, name the player after the final player, i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</si>
  <si>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</si>
  <si>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</si>
  <si>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</si>
  <si>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</si>
  <si>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</si>
  <si>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</si>
  <si>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</si>
  <si>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</si>
  <si>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</si>
  <si>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i</t>
  </si>
  <si>
    <t>If using 23 players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</si>
  <si>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</si>
  <si>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</si>
  <si>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</si>
  <si>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</si>
  <si>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</si>
  <si>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</si>
  <si>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</si>
  <si>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</si>
  <si>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</si>
  <si>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</si>
  <si>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</si>
  <si>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</si>
  <si>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</si>
  <si>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</si>
  <si>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</si>
  <si>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</si>
  <si>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</si>
  <si>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</si>
  <si>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</si>
  <si>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</si>
  <si>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</si>
  <si>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</si>
  <si>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</si>
  <si>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</si>
  <si>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</si>
  <si>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</si>
  <si>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Fixtures</t>
  </si>
  <si>
    <t>Block</t>
  </si>
  <si>
    <t>Match</t>
  </si>
  <si>
    <t>Player 1</t>
  </si>
  <si>
    <t>Score</t>
  </si>
  <si>
    <t>Player 2</t>
  </si>
  <si>
    <t>Player number</t>
  </si>
  <si>
    <t>Position</t>
  </si>
  <si>
    <t>Player</t>
  </si>
  <si>
    <t>Played</t>
  </si>
  <si>
    <t>Wins</t>
  </si>
  <si>
    <t>Draws</t>
  </si>
  <si>
    <t>Losses</t>
  </si>
  <si>
    <t>Hands  Won</t>
  </si>
  <si>
    <t>Hands Lost</t>
  </si>
  <si>
    <t>Difference</t>
  </si>
  <si>
    <t>Points</t>
  </si>
  <si>
    <t>Top 3</t>
  </si>
  <si>
    <t>Win %</t>
  </si>
  <si>
    <t>Loss %</t>
  </si>
  <si>
    <t>Draw %</t>
  </si>
  <si>
    <t>Bottom 3</t>
  </si>
  <si>
    <t>Most Hands Won</t>
  </si>
  <si>
    <t>AVG Wins per Battle</t>
  </si>
  <si>
    <t>AVG Losses per Battle</t>
  </si>
  <si>
    <t>Most Hands Lost</t>
  </si>
  <si>
    <t>AVG Draws per Battle</t>
  </si>
  <si>
    <t>Highest Difference</t>
  </si>
  <si>
    <t>Ranking Points</t>
  </si>
  <si>
    <t>Rank</t>
  </si>
  <si>
    <t>Round of 16</t>
  </si>
  <si>
    <t>Entry No.</t>
  </si>
  <si>
    <t>VS</t>
  </si>
  <si>
    <t>Quater Finals</t>
  </si>
  <si>
    <t>Semi Finals</t>
  </si>
  <si>
    <t>Final</t>
  </si>
  <si>
    <t>Winner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</si>
</sst>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24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sz val="20"/>
      <color theme="0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28"/>
      <color theme="0"/>
      <name val="Aptos Narrow"/>
      <family val="2"/>
      <scheme val="minor"/>
    </font>
    <font>
      <b/>
      <sz val="26"/>
      <color theme="0"/>
      <name val="Aptos Narrow"/>
      <family val="2"/>
      <scheme val="minor"/>
    </font>
    <font>
      <b/>
      <sz val="72"/>
      <color theme="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BCC4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C6CBA"/>
        <bgColor indexed="64"/>
      </patternFill>
    </fill>
    <fill>
      <patternFill patternType="solid">
        <fgColor rgb="FFE1BFF2"/>
        <bgColor indexed="64"/>
      </patternFill>
    </fill>
  </fills>
  <borders count="5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2" fillId="2" borderId="0" xfId="0" applyFont="1" applyFill="1" applyBorder="1" applyAlignme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7" fillId="2" borderId="0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 wrapText="1"/>
    </xf>
    <xf numFmtId="0" fontId="9" fillId="4" borderId="10" xfId="0" applyFont="1" applyFill="1" applyBorder="1" applyAlignment="1">
      <alignment horizontal="center"/>
    </xf>
    <xf numFmtId="0" fontId="9" fillId="4" borderId="11" xfId="0" applyFont="1" applyFill="1" applyBorder="1" applyAlignment="1">
      <alignment horizontal="center" wrapText="1"/>
    </xf>
    <xf numFmtId="0" fontId="9" fillId="3" borderId="6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9" fillId="6" borderId="9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9" fillId="6" borderId="10" xfId="0" applyFont="1" applyFill="1" applyBorder="1" applyAlignment="1">
      <alignment horizontal="center"/>
    </xf>
    <xf numFmtId="0" fontId="9" fillId="7" borderId="9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0" fontId="9" fillId="7" borderId="1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9" fillId="2" borderId="0" xfId="0" applyFont="1" applyFill="1" applyBorder="1" applyAlignment="1">
      <alignment horizontal="center" wrapText="1"/>
    </xf>
    <xf numFmtId="0" fontId="5" fillId="5" borderId="22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13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0" xfId="0" applyFont="1" applyFill="1" applyBorder="1" applyAlignment="1">
      <alignment horizontal="center" wrapText="1"/>
    </xf>
    <xf numFmtId="0" fontId="10" fillId="2" borderId="0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horizontal="left" wrapText="1"/>
    </xf>
    <xf numFmtId="0" fontId="8" fillId="2" borderId="0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horizontal="right" wrapText="1"/>
    </xf>
    <xf numFmtId="0" fontId="11" fillId="8" borderId="22" xfId="0" applyFont="1" applyFill="1" applyBorder="1" applyAlignment="1">
      <alignment horizontal="center"/>
    </xf>
    <xf numFmtId="0" fontId="11" fillId="8" borderId="23" xfId="0" applyFont="1" applyFill="1" applyBorder="1" applyAlignment="1">
      <alignment horizontal="center"/>
    </xf>
    <xf numFmtId="0" fontId="11" fillId="8" borderId="24" xfId="0" applyFont="1" applyFill="1" applyBorder="1" applyAlignment="1">
      <alignment horizontal="center"/>
    </xf>
    <xf numFmtId="0" fontId="9" fillId="9" borderId="9" xfId="0" applyFont="1" applyFill="1" applyBorder="1" applyAlignment="1">
      <alignment horizontal="center"/>
    </xf>
    <xf numFmtId="0" fontId="9" fillId="9" borderId="1" xfId="0" applyFont="1" applyFill="1" applyBorder="1" applyAlignment="1">
      <alignment horizontal="center"/>
    </xf>
    <xf numFmtId="0" fontId="9" fillId="9" borderId="10" xfId="0" applyFont="1" applyFill="1" applyBorder="1" applyAlignment="1">
      <alignment horizontal="center"/>
    </xf>
    <xf numFmtId="0" fontId="9" fillId="10" borderId="9" xfId="0" applyFont="1" applyFill="1" applyBorder="1" applyAlignment="1">
      <alignment horizontal="center"/>
    </xf>
    <xf numFmtId="0" fontId="9" fillId="10" borderId="1" xfId="0" applyFont="1" applyFill="1" applyBorder="1" applyAlignment="1">
      <alignment horizontal="center"/>
    </xf>
    <xf numFmtId="0" fontId="9" fillId="10" borderId="10" xfId="0" applyFont="1" applyFill="1" applyBorder="1" applyAlignment="1">
      <alignment horizontal="center"/>
    </xf>
    <xf numFmtId="0" fontId="9" fillId="10" borderId="11" xfId="0" applyFont="1" applyFill="1" applyBorder="1" applyAlignment="1">
      <alignment horizontal="center"/>
    </xf>
    <xf numFmtId="0" fontId="9" fillId="10" borderId="12" xfId="0" applyFont="1" applyFill="1" applyBorder="1" applyAlignment="1">
      <alignment horizontal="center"/>
    </xf>
    <xf numFmtId="0" fontId="9" fillId="10" borderId="13" xfId="0" applyFont="1" applyFill="1" applyBorder="1" applyAlignment="1">
      <alignment horizontal="center"/>
    </xf>
    <xf numFmtId="0" fontId="12" fillId="8" borderId="22" xfId="0" applyFont="1" applyFill="1" applyBorder="1" applyAlignment="1">
      <alignment horizontal="center"/>
    </xf>
    <xf numFmtId="0" fontId="12" fillId="8" borderId="24" xfId="0" applyFont="1" applyFill="1" applyBorder="1" applyAlignment="1">
      <alignment horizontal="center"/>
    </xf>
    <xf numFmtId="0" fontId="12" fillId="9" borderId="6" xfId="0" applyFont="1" applyFill="1" applyBorder="1" applyAlignment="1">
      <alignment horizontal="center"/>
    </xf>
    <xf numFmtId="0" fontId="13" fillId="9" borderId="7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9" xfId="0" applyFont="1" applyFill="1" applyBorder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2" fillId="9" borderId="10" xfId="0" applyFont="1" applyFill="1" applyBorder="1" applyAlignment="1">
      <alignment horizontal="center"/>
    </xf>
    <xf numFmtId="0" fontId="12" fillId="9" borderId="11" xfId="0" applyFont="1" applyFill="1" applyBorder="1" applyAlignment="1">
      <alignment horizontal="center"/>
    </xf>
    <xf numFmtId="0" fontId="13" fillId="9" borderId="12" xfId="0" applyFont="1" applyFill="1" applyBorder="1" applyAlignment="1">
      <alignment horizontal="center"/>
    </xf>
    <xf numFmtId="0" fontId="12" fillId="9" borderId="13" xfId="0" applyFont="1" applyFill="1" applyBorder="1" applyAlignment="1">
      <alignment horizontal="center"/>
    </xf>
    <xf numFmtId="0" fontId="12" fillId="9" borderId="6" xfId="0" applyFont="1" applyFill="1" applyBorder="1" applyAlignment="1">
      <alignment horizontal="center" wrapText="1"/>
    </xf>
    <xf numFmtId="0" fontId="12" fillId="9" borderId="9" xfId="0" applyFont="1" applyFill="1" applyBorder="1" applyAlignment="1">
      <alignment horizontal="center" wrapText="1"/>
    </xf>
    <xf numFmtId="0" fontId="12" fillId="9" borderId="11" xfId="0" applyFont="1" applyFill="1" applyBorder="1" applyAlignment="1">
      <alignment horizontal="center" wrapText="1"/>
    </xf>
    <xf numFmtId="0" fontId="13" fillId="9" borderId="6" xfId="0" applyFont="1" applyFill="1" applyBorder="1" applyAlignment="1">
      <alignment horizontal="center"/>
    </xf>
    <xf numFmtId="0" fontId="13" fillId="9" borderId="8" xfId="0" applyFont="1" applyFill="1" applyBorder="1" applyAlignment="1">
      <alignment horizontal="center" wrapText="1"/>
    </xf>
    <xf numFmtId="0" fontId="13" fillId="9" borderId="9" xfId="0" applyFont="1" applyFill="1" applyBorder="1" applyAlignment="1">
      <alignment horizontal="center"/>
    </xf>
    <xf numFmtId="0" fontId="13" fillId="9" borderId="10" xfId="0" applyFont="1" applyFill="1" applyBorder="1" applyAlignment="1">
      <alignment horizontal="center" wrapText="1"/>
    </xf>
    <xf numFmtId="0" fontId="13" fillId="9" borderId="11" xfId="0" applyFont="1" applyFill="1" applyBorder="1" applyAlignment="1">
      <alignment horizontal="center"/>
    </xf>
    <xf numFmtId="0" fontId="13" fillId="9" borderId="13" xfId="0" applyFont="1" applyFill="1" applyBorder="1" applyAlignment="1">
      <alignment horizontal="center" wrapText="1"/>
    </xf>
    <xf numFmtId="0" fontId="2" fillId="9" borderId="14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7" fillId="10" borderId="9" xfId="0" applyFont="1" applyFill="1" applyBorder="1" applyAlignment="1">
      <alignment horizontal="center" wrapText="1"/>
    </xf>
    <xf numFmtId="0" fontId="7" fillId="10" borderId="1" xfId="0" applyFont="1" applyFill="1" applyBorder="1" applyAlignment="1">
      <alignment horizontal="center" wrapText="1"/>
    </xf>
    <xf numFmtId="0" fontId="10" fillId="10" borderId="34" xfId="0" applyFont="1" applyFill="1" applyBorder="1" applyAlignment="1">
      <alignment horizontal="center" wrapText="1"/>
    </xf>
    <xf numFmtId="0" fontId="9" fillId="10" borderId="25" xfId="0" applyFont="1" applyFill="1" applyBorder="1" applyAlignment="1">
      <alignment horizontal="left" wrapText="1"/>
    </xf>
    <xf numFmtId="0" fontId="8" fillId="10" borderId="29" xfId="0" applyFont="1" applyFill="1" applyBorder="1" applyAlignment="1">
      <alignment horizontal="center" wrapText="1"/>
    </xf>
    <xf numFmtId="0" fontId="9" fillId="10" borderId="25" xfId="0" applyFont="1" applyFill="1" applyBorder="1" applyAlignment="1">
      <alignment horizontal="right" wrapText="1"/>
    </xf>
    <xf numFmtId="0" fontId="10" fillId="10" borderId="36" xfId="0" applyFont="1" applyFill="1" applyBorder="1" applyAlignment="1">
      <alignment horizontal="center" wrapText="1"/>
    </xf>
    <xf numFmtId="0" fontId="7" fillId="10" borderId="11" xfId="0" applyFont="1" applyFill="1" applyBorder="1" applyAlignment="1">
      <alignment horizontal="center" wrapText="1"/>
    </xf>
    <xf numFmtId="0" fontId="7" fillId="10" borderId="12" xfId="0" applyFont="1" applyFill="1" applyBorder="1" applyAlignment="1">
      <alignment horizontal="center" wrapText="1"/>
    </xf>
    <xf numFmtId="0" fontId="10" fillId="10" borderId="30" xfId="0" applyFont="1" applyFill="1" applyBorder="1" applyAlignment="1">
      <alignment horizontal="center" wrapText="1"/>
    </xf>
    <xf numFmtId="0" fontId="9" fillId="10" borderId="48" xfId="0" applyFont="1" applyFill="1" applyBorder="1" applyAlignment="1">
      <alignment horizontal="left" wrapText="1"/>
    </xf>
    <xf numFmtId="0" fontId="8" fillId="10" borderId="31" xfId="0" applyFont="1" applyFill="1" applyBorder="1" applyAlignment="1">
      <alignment horizontal="center" wrapText="1"/>
    </xf>
    <xf numFmtId="0" fontId="9" fillId="10" borderId="48" xfId="0" applyFont="1" applyFill="1" applyBorder="1" applyAlignment="1">
      <alignment horizontal="right" wrapText="1"/>
    </xf>
    <xf numFmtId="0" fontId="10" fillId="10" borderId="49" xfId="0" applyFont="1" applyFill="1" applyBorder="1" applyAlignment="1">
      <alignment horizontal="center" wrapText="1"/>
    </xf>
    <xf numFmtId="0" fontId="5" fillId="9" borderId="20" xfId="0" applyFont="1" applyFill="1" applyBorder="1" applyAlignment="1">
      <alignment horizontal="center"/>
    </xf>
    <xf numFmtId="0" fontId="6" fillId="10" borderId="2" xfId="0" applyFont="1" applyFill="1" applyBorder="1" applyAlignment="1">
      <alignment horizontal="center"/>
    </xf>
    <xf numFmtId="0" fontId="6" fillId="10" borderId="3" xfId="0" applyFont="1" applyFill="1" applyBorder="1" applyAlignment="1">
      <alignment horizontal="center"/>
    </xf>
    <xf numFmtId="0" fontId="6" fillId="10" borderId="4" xfId="0" applyFont="1" applyFill="1" applyBorder="1" applyAlignment="1">
      <alignment horizontal="center"/>
    </xf>
    <xf numFmtId="0" fontId="6" fillId="10" borderId="50" xfId="0" applyFont="1" applyFill="1" applyBorder="1" applyAlignment="1">
      <alignment horizontal="center"/>
    </xf>
    <xf numFmtId="0" fontId="1" fillId="9" borderId="5" xfId="0" applyFont="1" applyFill="1" applyBorder="1" applyAlignment="1">
      <alignment horizontal="center"/>
    </xf>
    <xf numFmtId="0" fontId="1" fillId="9" borderId="39" xfId="0" applyFont="1" applyFill="1" applyBorder="1" applyAlignment="1">
      <alignment horizontal="center"/>
    </xf>
    <xf numFmtId="0" fontId="1" fillId="9" borderId="37" xfId="0" applyFont="1" applyFill="1" applyBorder="1" applyAlignment="1">
      <alignment horizontal="center"/>
    </xf>
    <xf numFmtId="0" fontId="1" fillId="9" borderId="16" xfId="0" applyFont="1" applyFill="1" applyBorder="1" applyAlignment="1">
      <alignment horizontal="center"/>
    </xf>
    <xf numFmtId="0" fontId="0" fillId="9" borderId="38" xfId="0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0" fontId="0" fillId="9" borderId="4" xfId="0" applyFill="1" applyBorder="1" applyAlignment="1">
      <alignment horizontal="center"/>
    </xf>
    <xf numFmtId="0" fontId="0" fillId="10" borderId="40" xfId="0" applyFill="1" applyBorder="1" applyAlignment="1">
      <alignment horizontal="center"/>
    </xf>
    <xf numFmtId="0" fontId="0" fillId="10" borderId="18" xfId="0" applyFill="1" applyBorder="1" applyAlignment="1">
      <alignment horizontal="center"/>
    </xf>
    <xf numFmtId="0" fontId="0" fillId="10" borderId="18" xfId="0" applyFill="1" applyBorder="1" applyAlignment="1">
      <alignment horizontal="center" wrapText="1"/>
    </xf>
    <xf numFmtId="0" fontId="0" fillId="10" borderId="19" xfId="0" applyFill="1" applyBorder="1" applyAlignment="1">
      <alignment horizontal="center"/>
    </xf>
    <xf numFmtId="0" fontId="0" fillId="10" borderId="41" xfId="0" applyFill="1" applyBorder="1" applyAlignment="1">
      <alignment horizontal="center"/>
    </xf>
    <xf numFmtId="0" fontId="0" fillId="10" borderId="1" xfId="0" applyFill="1" applyBorder="1" applyAlignment="1">
      <alignment horizontal="center" wrapText="1"/>
    </xf>
    <xf numFmtId="0" fontId="0" fillId="10" borderId="10" xfId="0" applyFill="1" applyBorder="1" applyAlignment="1">
      <alignment horizontal="center" wrapText="1"/>
    </xf>
    <xf numFmtId="0" fontId="0" fillId="10" borderId="42" xfId="0" applyFill="1" applyBorder="1" applyAlignment="1">
      <alignment horizontal="center"/>
    </xf>
    <xf numFmtId="0" fontId="0" fillId="10" borderId="12" xfId="0" applyFill="1" applyBorder="1" applyAlignment="1">
      <alignment horizontal="center" wrapText="1"/>
    </xf>
    <xf numFmtId="0" fontId="0" fillId="10" borderId="13" xfId="0" applyFill="1" applyBorder="1" applyAlignment="1">
      <alignment horizontal="center" wrapText="1"/>
    </xf>
    <xf numFmtId="0" fontId="7" fillId="10" borderId="17" xfId="0" applyFont="1" applyFill="1" applyBorder="1" applyAlignment="1">
      <alignment horizontal="center"/>
    </xf>
    <xf numFmtId="0" fontId="7" fillId="10" borderId="18" xfId="0" applyFont="1" applyFill="1" applyBorder="1" applyAlignment="1">
      <alignment horizontal="center"/>
    </xf>
    <xf numFmtId="0" fontId="9" fillId="10" borderId="29" xfId="0" applyFont="1" applyFill="1" applyBorder="1" applyAlignment="1">
      <alignment horizontal="left" wrapText="1"/>
    </xf>
    <xf numFmtId="0" fontId="9" fillId="10" borderId="29" xfId="0" applyFont="1" applyFill="1" applyBorder="1" applyAlignment="1">
      <alignment horizontal="right" wrapText="1"/>
    </xf>
    <xf numFmtId="0" fontId="10" fillId="10" borderId="51" xfId="0" applyFont="1" applyFill="1" applyBorder="1" applyAlignment="1">
      <alignment horizontal="center" wrapText="1"/>
    </xf>
    <xf numFmtId="0" fontId="1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0" xfId="0" applyFont="1" applyFill="1" applyAlignment="1">
      <alignment horizontal="center" wrapText="1"/>
    </xf>
    <xf numFmtId="0" fontId="11" fillId="8" borderId="37" xfId="0" applyFont="1" applyFill="1" applyBorder="1" applyAlignment="1">
      <alignment horizontal="center"/>
    </xf>
    <xf numFmtId="0" fontId="11" fillId="8" borderId="16" xfId="0" applyFont="1" applyFill="1" applyBorder="1" applyAlignment="1">
      <alignment horizontal="center"/>
    </xf>
    <xf numFmtId="0" fontId="11" fillId="8" borderId="5" xfId="0" applyFont="1" applyFill="1" applyBorder="1" applyAlignment="1">
      <alignment horizontal="center"/>
    </xf>
    <xf numFmtId="10" fontId="9" fillId="3" borderId="7" xfId="0" applyNumberFormat="1" applyFont="1" applyFill="1" applyBorder="1" applyAlignment="1">
      <alignment horizontal="center" wrapText="1"/>
    </xf>
    <xf numFmtId="0" fontId="14" fillId="10" borderId="32" xfId="0" applyFont="1" applyFill="1" applyBorder="1" applyAlignment="1">
      <alignment horizontal="center" vertical="center" wrapText="1"/>
    </xf>
    <xf numFmtId="0" fontId="14" fillId="10" borderId="33" xfId="0" applyFont="1" applyFill="1" applyBorder="1" applyAlignment="1">
      <alignment horizontal="center" vertical="center" wrapText="1"/>
    </xf>
    <xf numFmtId="0" fontId="14" fillId="10" borderId="35" xfId="0" applyFont="1" applyFill="1" applyBorder="1" applyAlignment="1">
      <alignment horizontal="center" vertical="center" wrapText="1"/>
    </xf>
    <xf numFmtId="0" fontId="14" fillId="10" borderId="43" xfId="0" applyFont="1" applyFill="1" applyBorder="1" applyAlignment="1">
      <alignment horizontal="center" vertical="center" wrapText="1"/>
    </xf>
    <xf numFmtId="0" fontId="14" fillId="10" borderId="44" xfId="0" applyFont="1" applyFill="1" applyBorder="1" applyAlignment="1">
      <alignment horizontal="center" vertical="center" wrapText="1"/>
    </xf>
    <xf numFmtId="0" fontId="14" fillId="10" borderId="45" xfId="0" applyFont="1" applyFill="1" applyBorder="1" applyAlignment="1">
      <alignment horizontal="center" vertical="center" wrapText="1"/>
    </xf>
    <xf numFmtId="0" fontId="14" fillId="10" borderId="21" xfId="0" applyFont="1" applyFill="1" applyBorder="1" applyAlignment="1">
      <alignment horizontal="center" vertical="center" wrapText="1"/>
    </xf>
    <xf numFmtId="0" fontId="14" fillId="10" borderId="47" xfId="0" applyFont="1" applyFill="1" applyBorder="1" applyAlignment="1">
      <alignment horizontal="center" vertical="center" wrapText="1"/>
    </xf>
    <xf numFmtId="0" fontId="9" fillId="10" borderId="24" xfId="0" applyFont="1" applyFill="1" applyBorder="1" applyAlignment="1">
      <alignment horizontal="center" vertical="center"/>
    </xf>
    <xf numFmtId="0" fontId="9" fillId="10" borderId="5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2" fillId="9" borderId="33" xfId="0" applyFont="1" applyFill="1" applyBorder="1" applyAlignment="1">
      <alignment horizontal="center" vertical="center"/>
    </xf>
    <xf numFmtId="0" fontId="9" fillId="10" borderId="22" xfId="0" applyFont="1" applyFill="1" applyBorder="1" applyAlignment="1">
      <alignment horizontal="center" vertical="center"/>
    </xf>
    <xf numFmtId="0" fontId="9" fillId="10" borderId="52" xfId="0" applyFont="1" applyFill="1" applyBorder="1" applyAlignment="1">
      <alignment horizontal="center" vertical="center"/>
    </xf>
    <xf numFmtId="0" fontId="9" fillId="10" borderId="23" xfId="0" applyFont="1" applyFill="1" applyBorder="1" applyAlignment="1">
      <alignment horizontal="center" vertical="center"/>
    </xf>
    <xf numFmtId="0" fontId="9" fillId="10" borderId="53" xfId="0" applyFont="1" applyFill="1" applyBorder="1" applyAlignment="1">
      <alignment horizontal="center" vertical="center"/>
    </xf>
    <xf numFmtId="0" fontId="9" fillId="10" borderId="26" xfId="0" applyFont="1" applyFill="1" applyBorder="1" applyAlignment="1">
      <alignment horizontal="center" vertical="center"/>
    </xf>
    <xf numFmtId="0" fontId="9" fillId="10" borderId="28" xfId="0" applyFont="1" applyFill="1" applyBorder="1" applyAlignment="1">
      <alignment horizontal="center" vertical="center"/>
    </xf>
    <xf numFmtId="0" fontId="9" fillId="10" borderId="27" xfId="0" applyFont="1" applyFill="1" applyBorder="1" applyAlignment="1">
      <alignment horizontal="center" vertical="center"/>
    </xf>
    <xf numFmtId="0" fontId="9" fillId="10" borderId="30" xfId="0" applyFont="1" applyFill="1" applyBorder="1" applyAlignment="1">
      <alignment horizontal="center" vertical="center"/>
    </xf>
    <xf numFmtId="0" fontId="9" fillId="10" borderId="31" xfId="0" applyFont="1" applyFill="1" applyBorder="1" applyAlignment="1">
      <alignment horizontal="center" vertical="center"/>
    </xf>
    <xf numFmtId="0" fontId="9" fillId="10" borderId="54" xfId="0" applyFont="1" applyFill="1" applyBorder="1" applyAlignment="1">
      <alignment horizontal="center" vertical="center"/>
    </xf>
    <xf numFmtId="0" fontId="17" fillId="9" borderId="35" xfId="0" applyFont="1" applyFill="1" applyBorder="1" applyAlignment="1">
      <alignment horizontal="center" vertical="center"/>
    </xf>
    <xf numFmtId="0" fontId="17" fillId="9" borderId="0" xfId="0" applyFont="1" applyFill="1" applyBorder="1" applyAlignment="1">
      <alignment horizontal="center" vertical="center"/>
    </xf>
    <xf numFmtId="0" fontId="17" fillId="9" borderId="43" xfId="0" applyFont="1" applyFill="1" applyBorder="1" applyAlignment="1">
      <alignment horizontal="center" vertical="center"/>
    </xf>
    <xf numFmtId="0" fontId="17" fillId="9" borderId="44" xfId="0" applyFont="1" applyFill="1" applyBorder="1" applyAlignment="1">
      <alignment horizontal="center" vertical="center"/>
    </xf>
    <xf numFmtId="0" fontId="17" fillId="9" borderId="31" xfId="0" applyFont="1" applyFill="1" applyBorder="1" applyAlignment="1">
      <alignment horizontal="center" vertical="center"/>
    </xf>
    <xf numFmtId="0" fontId="17" fillId="9" borderId="45" xfId="0" applyFont="1" applyFill="1" applyBorder="1" applyAlignment="1">
      <alignment horizontal="center" vertical="center"/>
    </xf>
    <xf numFmtId="0" fontId="16" fillId="8" borderId="21" xfId="0" applyFont="1" applyFill="1" applyBorder="1" applyAlignment="1">
      <alignment horizontal="center"/>
    </xf>
    <xf numFmtId="0" fontId="16" fillId="8" borderId="46" xfId="0" applyFont="1" applyFill="1" applyBorder="1" applyAlignment="1">
      <alignment horizontal="center"/>
    </xf>
    <xf numFmtId="0" fontId="16" fillId="8" borderId="47" xfId="0" applyFont="1" applyFill="1" applyBorder="1" applyAlignment="1">
      <alignment horizontal="center"/>
    </xf>
    <xf numFmtId="0" fontId="13" fillId="8" borderId="22" xfId="0" applyFont="1" applyFill="1" applyBorder="1" applyAlignment="1">
      <alignment horizontal="center"/>
    </xf>
    <xf numFmtId="0" fontId="13" fillId="8" borderId="23" xfId="0" applyFont="1" applyFill="1" applyBorder="1" applyAlignment="1">
      <alignment horizontal="center"/>
    </xf>
    <xf numFmtId="0" fontId="13" fillId="8" borderId="24" xfId="0" applyFont="1" applyFill="1" applyBorder="1" applyAlignment="1">
      <alignment horizontal="center"/>
    </xf>
    <xf numFmtId="0" fontId="15" fillId="8" borderId="15" xfId="0" applyFont="1" applyFill="1" applyBorder="1" applyAlignment="1">
      <alignment horizontal="center"/>
    </xf>
    <xf numFmtId="0" fontId="15" fillId="8" borderId="37" xfId="0" applyFont="1" applyFill="1" applyBorder="1" applyAlignment="1">
      <alignment horizontal="center"/>
    </xf>
    <xf numFmtId="0" fontId="15" fillId="8" borderId="16" xfId="0" applyFont="1" applyFill="1" applyBorder="1" applyAlignment="1">
      <alignment horizontal="center"/>
    </xf>
    <xf numFmtId="0" fontId="15" fillId="9" borderId="17" xfId="0" applyFont="1" applyFill="1" applyBorder="1" applyAlignment="1">
      <alignment horizontal="center" vertical="center"/>
    </xf>
    <xf numFmtId="0" fontId="15" fillId="9" borderId="18" xfId="0" applyFont="1" applyFill="1" applyBorder="1" applyAlignment="1">
      <alignment horizontal="center" vertical="center"/>
    </xf>
    <xf numFmtId="0" fontId="15" fillId="9" borderId="9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/>
    </xf>
    <xf numFmtId="0" fontId="15" fillId="9" borderId="11" xfId="0" applyFont="1" applyFill="1" applyBorder="1" applyAlignment="1">
      <alignment horizontal="center" vertical="center"/>
    </xf>
    <xf numFmtId="0" fontId="15" fillId="9" borderId="12" xfId="0" applyFont="1" applyFill="1" applyBorder="1" applyAlignment="1">
      <alignment horizontal="center" vertical="center"/>
    </xf>
    <xf numFmtId="0" fontId="15" fillId="9" borderId="19" xfId="0" applyFont="1" applyFill="1" applyBorder="1" applyAlignment="1">
      <alignment horizontal="center" vertical="center"/>
    </xf>
    <xf numFmtId="0" fontId="15" fillId="9" borderId="10" xfId="0" applyFont="1" applyFill="1" applyBorder="1" applyAlignment="1">
      <alignment horizontal="center" vertical="center"/>
    </xf>
    <xf numFmtId="0" fontId="15" fillId="9" borderId="13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theme="9" tint="0.79998168889431442"/>
      </font>
      <fill>
        <patternFill patternType="solid">
          <bgColor theme="9" tint="0.79998168889431442"/>
        </patternFill>
      </fill>
    </dxf>
    <dxf>
      <font>
        <color theme="9" tint="0.79998168889431442"/>
      </font>
      <fill>
        <patternFill patternType="solid">
          <bgColor theme="9" tint="0.79998168889431442"/>
        </patternFill>
      </fill>
    </dxf>
    <dxf>
      <font>
        <color theme="9" tint="0.79998168889431442"/>
      </font>
      <fill>
        <patternFill patternType="solid">
          <bgColor theme="9" tint="0.79998168889431442"/>
        </patternFill>
      </fill>
    </dxf>
    <dxf>
      <font>
        <color rgb="FFE1BFF2"/>
      </font>
      <fill>
        <patternFill patternType="solid">
          <bgColor rgb="FFE1BFF2"/>
        </patternFill>
      </fill>
    </dxf>
    <dxf>
      <font>
        <color rgb="FFE1BFF2"/>
      </font>
      <fill>
        <patternFill patternType="solid">
          <bgColor rgb="FFE1BFF2"/>
        </patternFill>
      </fill>
    </dxf>
    <dxf>
      <font>
        <color rgb="FFE1BFF2"/>
      </font>
      <fill>
        <patternFill patternType="solid">
          <bgColor rgb="FFE1BFF2"/>
        </patternFill>
      </fill>
    </dxf>
  </dxfs>
  <tableStyles count="0" defaultTableStyle="TableStyleMedium2" defaultPivotStyle="PivotStyleMedium9"/>
  <colors>
    <mruColors>
      <color rgb="FFE1BFF2"/>
      <color rgb="FF9C6CBA"/>
      <color rgb="FFEBCC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Z450"/>
  <sheetViews>
    <sheetView workbookViewId="0">
      <selection activeCell="A25" sqref="A25"/>
    </sheetView>
  </sheetViews>
  <sheetFormatPr defaultRowHeight="26.25"/>
  <cols>
    <col min="1" max="1" width="56.28515625" style="5" customWidth="1"/>
    <col min="2" max="2" width="13.42578125" style="1" bestFit="1" customWidth="1"/>
    <col min="3" max="3" width="13.28515625" style="1" bestFit="1" customWidth="1"/>
    <col min="4" max="5" width="3" style="1" bestFit="1" customWidth="1"/>
    <col min="6" max="6" width="6.5703125" style="1" bestFit="1" customWidth="1"/>
    <col min="7" max="56" width="3" style="1" bestFit="1" customWidth="1"/>
    <col min="57" max="16384" width="9.140625" style="1"/>
  </cols>
  <sheetData>
    <row r="1" spans="1:130" s="2" customFormat="1">
      <c r="A1" s="98" t="s">
        <v>0</v>
      </c>
      <c r="B1" s="125" t="s">
        <v>1</v>
      </c>
      <c r="C1" s="125" t="s">
        <v>2</v>
      </c>
      <c r="D1" s="126"/>
      <c r="E1" s="126"/>
      <c r="F1" s="103" t="s">
        <v>3</v>
      </c>
      <c r="G1" s="104">
        <f>1</f>
        <v>1</v>
      </c>
      <c r="H1" s="105">
        <f>1</f>
        <v>1</v>
      </c>
      <c r="I1" s="105">
        <f>IF(G1&lt;(EVEN($C$2)/2),G1+1,"")</f>
        <v>2</v>
      </c>
      <c r="J1" s="105">
        <f t="shared" ref="J1:AZ1" si="0">IF(H1&lt;(EVEN($C$2)/2),H1+1,"")</f>
        <v>2</v>
      </c>
      <c r="K1" s="105">
        <f t="shared" si="0"/>
        <v>3</v>
      </c>
      <c r="L1" s="105">
        <f t="shared" si="0"/>
        <v>3</v>
      </c>
      <c r="M1" s="105">
        <f t="shared" si="0"/>
        <v>4</v>
      </c>
      <c r="N1" s="105">
        <f t="shared" si="0"/>
        <v>4</v>
      </c>
      <c r="O1" s="105">
        <f t="shared" si="0"/>
        <v>5</v>
      </c>
      <c r="P1" s="105">
        <f t="shared" si="0"/>
        <v>5</v>
      </c>
      <c r="Q1" s="105">
        <f t="shared" si="0"/>
        <v>6</v>
      </c>
      <c r="R1" s="105">
        <f t="shared" si="0"/>
        <v>6</v>
      </c>
      <c r="S1" s="105">
        <f t="shared" si="0"/>
        <v>7</v>
      </c>
      <c r="T1" s="105">
        <f t="shared" si="0"/>
        <v>7</v>
      </c>
      <c r="U1" s="105">
        <f t="shared" si="0"/>
        <v>8</v>
      </c>
      <c r="V1" s="105">
        <f t="shared" si="0"/>
        <v>8</v>
      </c>
      <c r="W1" s="105">
        <f t="shared" si="0"/>
        <v>9</v>
      </c>
      <c r="X1" s="105">
        <f t="shared" si="0"/>
        <v>9</v>
      </c>
      <c r="Y1" s="105">
        <f t="shared" si="0"/>
        <v>10</v>
      </c>
      <c r="Z1" s="105">
        <f t="shared" si="0"/>
        <v>10</v>
      </c>
      <c r="AA1" s="105">
        <f t="shared" si="0"/>
        <v>11</v>
      </c>
      <c r="AB1" s="105">
        <f t="shared" si="0"/>
        <v>11</v>
      </c>
      <c r="AC1" s="105">
        <f t="shared" si="0"/>
        <v>12</v>
      </c>
      <c r="AD1" s="105">
        <f t="shared" si="0"/>
        <v>12</v>
      </c>
      <c r="AE1" s="105" t="str">
        <f t="shared" si="0"/>
        <v/>
      </c>
      <c r="AF1" s="105" t="str">
        <f t="shared" si="0"/>
        <v/>
      </c>
      <c r="AG1" s="105" t="str">
        <f t="shared" si="0"/>
        <v/>
      </c>
      <c r="AH1" s="105" t="str">
        <f t="shared" si="0"/>
        <v/>
      </c>
      <c r="AI1" s="105" t="str">
        <f t="shared" si="0"/>
        <v/>
      </c>
      <c r="AJ1" s="105" t="str">
        <f t="shared" si="0"/>
        <v/>
      </c>
      <c r="AK1" s="105" t="str">
        <f t="shared" si="0"/>
        <v/>
      </c>
      <c r="AL1" s="105" t="str">
        <f t="shared" si="0"/>
        <v/>
      </c>
      <c r="AM1" s="105" t="str">
        <f t="shared" si="0"/>
        <v/>
      </c>
      <c r="AN1" s="105" t="str">
        <f t="shared" si="0"/>
        <v/>
      </c>
      <c r="AO1" s="105" t="str">
        <f t="shared" si="0"/>
        <v/>
      </c>
      <c r="AP1" s="105" t="str">
        <f t="shared" si="0"/>
        <v/>
      </c>
      <c r="AQ1" s="105" t="str">
        <f t="shared" si="0"/>
        <v/>
      </c>
      <c r="AR1" s="105" t="str">
        <f t="shared" si="0"/>
        <v/>
      </c>
      <c r="AS1" s="105" t="str">
        <f t="shared" si="0"/>
        <v/>
      </c>
      <c r="AT1" s="105" t="str">
        <f t="shared" si="0"/>
        <v/>
      </c>
      <c r="AU1" s="105" t="str">
        <f t="shared" si="0"/>
        <v/>
      </c>
      <c r="AV1" s="105" t="str">
        <f t="shared" si="0"/>
        <v/>
      </c>
      <c r="AW1" s="105" t="str">
        <f t="shared" si="0"/>
        <v/>
      </c>
      <c r="AX1" s="105" t="str">
        <f t="shared" si="0"/>
        <v/>
      </c>
      <c r="AY1" s="105" t="str">
        <f t="shared" si="0"/>
        <v/>
      </c>
      <c r="AZ1" s="105" t="str">
        <f t="shared" si="0"/>
        <v/>
      </c>
      <c r="BA1" s="105" t="str">
        <f t="shared" ref="BA1" si="1">IF(AY1&lt;(EVEN($C$2)/2),AY1+1,"")</f>
        <v/>
      </c>
      <c r="BB1" s="105" t="str">
        <f t="shared" ref="BB1" si="2">IF(AZ1&lt;(EVEN($C$2)/2),AZ1+1,"")</f>
        <v/>
      </c>
      <c r="BC1" s="105" t="str">
        <f t="shared" ref="BC1" si="3">IF(BA1&lt;(EVEN($C$2)/2),BA1+1,"")</f>
        <v/>
      </c>
      <c r="BD1" s="106" t="str">
        <f t="shared" ref="BD1" si="4">IF(BB1&lt;(EVEN($C$2)/2),BB1+1,"")</f>
        <v/>
      </c>
      <c r="BE1" s="126" t="str">
        <f t="shared" ref="BE1" si="5">IF(BC1&lt;(EVEN($C$2)/2),BC1+1,"")</f>
        <v/>
      </c>
      <c r="BF1" s="126" t="str">
        <f t="shared" ref="BF1" si="6">IF(BD1&lt;(EVEN($C$2)/2),BD1+1,"")</f>
        <v/>
      </c>
      <c r="BG1" s="126" t="str">
        <f t="shared" ref="BG1" si="7">IF(BE1&lt;(EVEN($C$2)/2),BE1+1,"")</f>
        <v/>
      </c>
      <c r="BH1" s="126" t="str">
        <f t="shared" ref="BH1" si="8">IF(BF1&lt;(EVEN($C$2)/2),BF1+1,"")</f>
        <v/>
      </c>
      <c r="BI1" s="126" t="str">
        <f t="shared" ref="BI1" si="9">IF(BG1&lt;(EVEN($C$2)/2),BG1+1,"")</f>
        <v/>
      </c>
      <c r="BJ1" s="126" t="str">
        <f t="shared" ref="BJ1" si="10">IF(BH1&lt;(EVEN($C$2)/2),BH1+1,"")</f>
        <v/>
      </c>
      <c r="BK1" s="126" t="str">
        <f t="shared" ref="BK1" si="11">IF(BI1&lt;(EVEN($C$2)/2),BI1+1,"")</f>
        <v/>
      </c>
      <c r="BL1" s="126" t="str">
        <f t="shared" ref="BL1" si="12">IF(BJ1&lt;(EVEN($C$2)/2),BJ1+1,"")</f>
        <v/>
      </c>
      <c r="BM1" s="126" t="str">
        <f t="shared" ref="BM1" si="13">IF(BK1&lt;(EVEN($C$2)/2),BK1+1,"")</f>
        <v/>
      </c>
      <c r="BN1" s="126" t="str">
        <f t="shared" ref="BN1" si="14">IF(BL1&lt;(EVEN($C$2)/2),BL1+1,"")</f>
        <v/>
      </c>
      <c r="BO1" s="126" t="str">
        <f t="shared" ref="BO1" si="15">IF(BM1&lt;(EVEN($C$2)/2),BM1+1,"")</f>
        <v/>
      </c>
      <c r="BP1" s="126" t="str">
        <f t="shared" ref="BP1" si="16">IF(BN1&lt;(EVEN($C$2)/2),BN1+1,"")</f>
        <v/>
      </c>
      <c r="BQ1" s="2" t="str">
        <f t="shared" ref="BQ1" si="17">IF(BO1&lt;(EVEN($C$2)/2),BO1+1,"")</f>
        <v/>
      </c>
      <c r="BR1" s="2" t="str">
        <f t="shared" ref="BR1" si="18">IF(BP1&lt;(EVEN($C$2)/2),BP1+1,"")</f>
        <v/>
      </c>
      <c r="BS1" s="2" t="str">
        <f t="shared" ref="BS1" si="19">IF(BQ1&lt;(EVEN($C$2)/2),BQ1+1,"")</f>
        <v/>
      </c>
      <c r="BT1" s="2" t="str">
        <f t="shared" ref="BT1" si="20">IF(BR1&lt;(EVEN($C$2)/2),BR1+1,"")</f>
        <v/>
      </c>
      <c r="BU1" s="2" t="str">
        <f t="shared" ref="BU1" si="21">IF(BS1&lt;(EVEN($C$2)/2),BS1+1,"")</f>
        <v/>
      </c>
      <c r="BV1" s="2" t="str">
        <f t="shared" ref="BV1" si="22">IF(BT1&lt;(EVEN($C$2)/2),BT1+1,"")</f>
        <v/>
      </c>
      <c r="BW1" s="2" t="str">
        <f t="shared" ref="BW1" si="23">IF(BU1&lt;(EVEN($C$2)/2),BU1+1,"")</f>
        <v/>
      </c>
      <c r="BX1" s="2" t="str">
        <f t="shared" ref="BX1" si="24">IF(BV1&lt;(EVEN($C$2)/2),BV1+1,"")</f>
        <v/>
      </c>
      <c r="BY1" s="2" t="str">
        <f t="shared" ref="BY1" si="25">IF(BW1&lt;(EVEN($C$2)/2),BW1+1,"")</f>
        <v/>
      </c>
      <c r="BZ1" s="2" t="str">
        <f t="shared" ref="BZ1" si="26">IF(BX1&lt;(EVEN($C$2)/2),BX1+1,"")</f>
        <v/>
      </c>
      <c r="CA1" s="2" t="str">
        <f t="shared" ref="CA1" si="27">IF(BY1&lt;(EVEN($C$2)/2),BY1+1,"")</f>
        <v/>
      </c>
      <c r="CB1" s="2" t="str">
        <f t="shared" ref="CB1" si="28">IF(BZ1&lt;(EVEN($C$2)/2),BZ1+1,"")</f>
        <v/>
      </c>
      <c r="CC1" s="2" t="str">
        <f t="shared" ref="CC1" si="29">IF(CA1&lt;(EVEN($C$2)/2),CA1+1,"")</f>
        <v/>
      </c>
      <c r="CD1" s="2" t="str">
        <f t="shared" ref="CD1" si="30">IF(CB1&lt;(EVEN($C$2)/2),CB1+1,"")</f>
        <v/>
      </c>
      <c r="CE1" s="2" t="str">
        <f t="shared" ref="CE1" si="31">IF(CC1&lt;(EVEN($C$2)/2),CC1+1,"")</f>
        <v/>
      </c>
      <c r="CF1" s="2" t="str">
        <f t="shared" ref="CF1" si="32">IF(CD1&lt;(EVEN($C$2)/2),CD1+1,"")</f>
        <v/>
      </c>
      <c r="CG1" s="2" t="str">
        <f t="shared" ref="CG1" si="33">IF(CE1&lt;(EVEN($C$2)/2),CE1+1,"")</f>
        <v/>
      </c>
      <c r="CH1" s="2" t="str">
        <f t="shared" ref="CH1" si="34">IF(CF1&lt;(EVEN($C$2)/2),CF1+1,"")</f>
        <v/>
      </c>
      <c r="CI1" s="2" t="str">
        <f t="shared" ref="CI1" si="35">IF(CG1&lt;(EVEN($C$2)/2),CG1+1,"")</f>
        <v/>
      </c>
      <c r="CJ1" s="2" t="str">
        <f t="shared" ref="CJ1" si="36">IF(CH1&lt;(EVEN($C$2)/2),CH1+1,"")</f>
        <v/>
      </c>
      <c r="CK1" s="2" t="str">
        <f t="shared" ref="CK1" si="37">IF(CI1&lt;(EVEN($C$2)/2),CI1+1,"")</f>
        <v/>
      </c>
      <c r="CL1" s="2" t="str">
        <f t="shared" ref="CL1" si="38">IF(CJ1&lt;(EVEN($C$2)/2),CJ1+1,"")</f>
        <v/>
      </c>
      <c r="CM1" s="2" t="str">
        <f t="shared" ref="CM1" si="39">IF(CK1&lt;(EVEN($C$2)/2),CK1+1,"")</f>
        <v/>
      </c>
      <c r="CN1" s="2" t="str">
        <f t="shared" ref="CN1" si="40">IF(CL1&lt;(EVEN($C$2)/2),CL1+1,"")</f>
        <v/>
      </c>
      <c r="CO1" s="2" t="str">
        <f t="shared" ref="CO1" si="41">IF(CM1&lt;(EVEN($C$2)/2),CM1+1,"")</f>
        <v/>
      </c>
      <c r="CP1" s="2" t="str">
        <f t="shared" ref="CP1" si="42">IF(CN1&lt;(EVEN($C$2)/2),CN1+1,"")</f>
        <v/>
      </c>
      <c r="CQ1" s="2" t="str">
        <f t="shared" ref="CQ1" si="43">IF(CO1&lt;(EVEN($C$2)/2),CO1+1,"")</f>
        <v/>
      </c>
      <c r="CR1" s="2" t="str">
        <f t="shared" ref="CR1" si="44">IF(CP1&lt;(EVEN($C$2)/2),CP1+1,"")</f>
        <v/>
      </c>
      <c r="CS1" s="2" t="str">
        <f t="shared" ref="CS1" si="45">IF(CQ1&lt;(EVEN($C$2)/2),CQ1+1,"")</f>
        <v/>
      </c>
      <c r="CT1" s="2" t="str">
        <f t="shared" ref="CT1" si="46">IF(CR1&lt;(EVEN($C$2)/2),CR1+1,"")</f>
        <v/>
      </c>
      <c r="CU1" s="2" t="str">
        <f t="shared" ref="CU1" si="47">IF(CS1&lt;(EVEN($C$2)/2),CS1+1,"")</f>
        <v/>
      </c>
      <c r="CV1" s="2" t="str">
        <f t="shared" ref="CV1" si="48">IF(CT1&lt;(EVEN($C$2)/2),CT1+1,"")</f>
        <v/>
      </c>
      <c r="CW1" s="2" t="str">
        <f t="shared" ref="CW1" si="49">IF(CU1&lt;(EVEN($C$2)/2),CU1+1,"")</f>
        <v/>
      </c>
      <c r="CX1" s="2" t="str">
        <f t="shared" ref="CX1" si="50">IF(CV1&lt;(EVEN($C$2)/2),CV1+1,"")</f>
        <v/>
      </c>
      <c r="CY1" s="2" t="str">
        <f t="shared" ref="CY1" si="51">IF(CW1&lt;(EVEN($C$2)/2),CW1+1,"")</f>
        <v/>
      </c>
      <c r="CZ1" s="2" t="str">
        <f t="shared" ref="CZ1" si="52">IF(CX1&lt;(EVEN($C$2)/2),CX1+1,"")</f>
        <v/>
      </c>
      <c r="DA1" s="2" t="str">
        <f t="shared" ref="DA1" si="53">IF(CY1&lt;(EVEN($C$2)/2),CY1+1,"")</f>
        <v/>
      </c>
      <c r="DB1" s="2" t="str">
        <f t="shared" ref="DB1" si="54">IF(CZ1&lt;(EVEN($C$2)/2),CZ1+1,"")</f>
        <v/>
      </c>
      <c r="DC1" s="2" t="str">
        <f t="shared" ref="DC1" si="55">IF(DA1&lt;(EVEN($C$2)/2),DA1+1,"")</f>
        <v/>
      </c>
      <c r="DD1" s="2" t="str">
        <f t="shared" ref="DD1" si="56">IF(DB1&lt;(EVEN($C$2)/2),DB1+1,"")</f>
        <v/>
      </c>
      <c r="DE1" s="2" t="str">
        <f t="shared" ref="DE1" si="57">IF(DC1&lt;(EVEN($C$2)/2),DC1+1,"")</f>
        <v/>
      </c>
      <c r="DF1" s="2" t="str">
        <f t="shared" ref="DF1" si="58">IF(DD1&lt;(EVEN($C$2)/2),DD1+1,"")</f>
        <v/>
      </c>
      <c r="DG1" s="2" t="str">
        <f t="shared" ref="DG1" si="59">IF(DE1&lt;(EVEN($C$2)/2),DE1+1,"")</f>
        <v/>
      </c>
      <c r="DH1" s="2" t="str">
        <f t="shared" ref="DH1" si="60">IF(DF1&lt;(EVEN($C$2)/2),DF1+1,"")</f>
        <v/>
      </c>
      <c r="DI1" s="2" t="str">
        <f t="shared" ref="DI1" si="61">IF(DG1&lt;(EVEN($C$2)/2),DG1+1,"")</f>
        <v/>
      </c>
      <c r="DJ1" s="2" t="str">
        <f t="shared" ref="DJ1" si="62">IF(DH1&lt;(EVEN($C$2)/2),DH1+1,"")</f>
        <v/>
      </c>
      <c r="DK1" s="2" t="str">
        <f t="shared" ref="DK1" si="63">IF(DI1&lt;(EVEN($C$2)/2),DI1+1,"")</f>
        <v/>
      </c>
      <c r="DL1" s="2" t="str">
        <f t="shared" ref="DL1" si="64">IF(DJ1&lt;(EVEN($C$2)/2),DJ1+1,"")</f>
        <v/>
      </c>
      <c r="DM1" s="2" t="str">
        <f t="shared" ref="DM1" si="65">IF(DK1&lt;(EVEN($C$2)/2),DK1+1,"")</f>
        <v/>
      </c>
      <c r="DN1" s="2" t="str">
        <f t="shared" ref="DN1" si="66">IF(DL1&lt;(EVEN($C$2)/2),DL1+1,"")</f>
        <v/>
      </c>
      <c r="DO1" s="2" t="str">
        <f t="shared" ref="DO1" si="67">IF(DM1&lt;(EVEN($C$2)/2),DM1+1,"")</f>
        <v/>
      </c>
      <c r="DP1" s="2" t="str">
        <f t="shared" ref="DP1" si="68">IF(DN1&lt;(EVEN($C$2)/2),DN1+1,"")</f>
        <v/>
      </c>
      <c r="DQ1" s="2" t="str">
        <f t="shared" ref="DQ1" si="69">IF(DO1&lt;(EVEN($C$2)/2),DO1+1,"")</f>
        <v/>
      </c>
      <c r="DR1" s="2" t="str">
        <f t="shared" ref="DR1" si="70">IF(DP1&lt;(EVEN($C$2)/2),DP1+1,"")</f>
        <v/>
      </c>
      <c r="DS1" s="2" t="str">
        <f t="shared" ref="DS1" si="71">IF(DQ1&lt;(EVEN($C$2)/2),DQ1+1,"")</f>
        <v/>
      </c>
      <c r="DT1" s="2" t="str">
        <f t="shared" ref="DT1" si="72">IF(DR1&lt;(EVEN($C$2)/2),DR1+1,"")</f>
        <v/>
      </c>
      <c r="DU1" s="2" t="str">
        <f t="shared" ref="DU1" si="73">IF(DS1&lt;(EVEN($C$2)/2),DS1+1,"")</f>
        <v/>
      </c>
      <c r="DV1" s="2" t="str">
        <f t="shared" ref="DV1" si="74">IF(DT1&lt;(EVEN($C$2)/2),DT1+1,"")</f>
        <v/>
      </c>
      <c r="DW1" s="2" t="str">
        <f t="shared" ref="DW1" si="75">IF(DU1&lt;(EVEN($C$2)/2),DU1+1,"")</f>
        <v/>
      </c>
      <c r="DX1" s="2" t="str">
        <f t="shared" ref="DX1" si="76">IF(DV1&lt;(EVEN($C$2)/2),DV1+1,"")</f>
        <v/>
      </c>
      <c r="DY1" s="2" t="str">
        <f t="shared" ref="DY1" si="77">IF(DW1&lt;(EVEN($C$2)/2),DW1+1,"")</f>
        <v/>
      </c>
      <c r="DZ1" s="2" t="str">
        <f t="shared" ref="DZ1" si="78">IF(DX1&lt;(EVEN($C$2)/2),DX1+1,"")</f>
        <v/>
      </c>
    </row>
    <row r="2" spans="1:130" ht="24">
      <c r="A2" s="99" t="s">
        <v>4</v>
      </c>
      <c r="B2" s="127">
        <f>Fixtures!L2</f>
        <v>2</v>
      </c>
      <c r="C2" s="127">
        <f>EVEN(Fixtures!$L$1)</f>
        <v>24</v>
      </c>
      <c r="D2" s="21"/>
      <c r="E2" s="21"/>
      <c r="F2" s="107">
        <v>1</v>
      </c>
      <c r="G2" s="110">
        <f>IF(ISNUMBER(F2)=TRUE,1,"")</f>
        <v>1</v>
      </c>
      <c r="H2" s="111">
        <f>$C$2</f>
        <v>24</v>
      </c>
      <c r="I2" s="112">
        <f>IF(ISNUMBER(I1)=TRUE,G2+1,"")</f>
        <v>2</v>
      </c>
      <c r="J2" s="111">
        <f>IF(ISNUMBER(J1)=TRUE,H2-1,"")</f>
        <v>23</v>
      </c>
      <c r="K2" s="112">
        <f t="shared" ref="K2" si="79">IF(ISNUMBER(K1)=TRUE,I2+1,"")</f>
        <v>3</v>
      </c>
      <c r="L2" s="111">
        <f t="shared" ref="L2" si="80">IF(ISNUMBER(L1)=TRUE,J2-1,"")</f>
        <v>22</v>
      </c>
      <c r="M2" s="112">
        <f t="shared" ref="M2" si="81">IF(ISNUMBER(M1)=TRUE,K2+1,"")</f>
        <v>4</v>
      </c>
      <c r="N2" s="111">
        <f t="shared" ref="N2" si="82">IF(ISNUMBER(N1)=TRUE,L2-1,"")</f>
        <v>21</v>
      </c>
      <c r="O2" s="112">
        <f t="shared" ref="O2" si="83">IF(ISNUMBER(O1)=TRUE,M2+1,"")</f>
        <v>5</v>
      </c>
      <c r="P2" s="111">
        <f t="shared" ref="P2" si="84">IF(ISNUMBER(P1)=TRUE,N2-1,"")</f>
        <v>20</v>
      </c>
      <c r="Q2" s="112">
        <f t="shared" ref="Q2" si="85">IF(ISNUMBER(Q1)=TRUE,O2+1,"")</f>
        <v>6</v>
      </c>
      <c r="R2" s="111">
        <f t="shared" ref="R2" si="86">IF(ISNUMBER(R1)=TRUE,P2-1,"")</f>
        <v>19</v>
      </c>
      <c r="S2" s="112">
        <f t="shared" ref="S2" si="87">IF(ISNUMBER(S1)=TRUE,Q2+1,"")</f>
        <v>7</v>
      </c>
      <c r="T2" s="111">
        <f t="shared" ref="T2" si="88">IF(ISNUMBER(T1)=TRUE,R2-1,"")</f>
        <v>18</v>
      </c>
      <c r="U2" s="112">
        <f t="shared" ref="U2" si="89">IF(ISNUMBER(U1)=TRUE,S2+1,"")</f>
        <v>8</v>
      </c>
      <c r="V2" s="111">
        <f t="shared" ref="V2" si="90">IF(ISNUMBER(V1)=TRUE,T2-1,"")</f>
        <v>17</v>
      </c>
      <c r="W2" s="112">
        <f t="shared" ref="W2" si="91">IF(ISNUMBER(W1)=TRUE,U2+1,"")</f>
        <v>9</v>
      </c>
      <c r="X2" s="111">
        <f t="shared" ref="X2" si="92">IF(ISNUMBER(X1)=TRUE,V2-1,"")</f>
        <v>16</v>
      </c>
      <c r="Y2" s="112">
        <f t="shared" ref="Y2" si="93">IF(ISNUMBER(Y1)=TRUE,W2+1,"")</f>
        <v>10</v>
      </c>
      <c r="Z2" s="111">
        <f t="shared" ref="Z2" si="94">IF(ISNUMBER(Z1)=TRUE,X2-1,"")</f>
        <v>15</v>
      </c>
      <c r="AA2" s="112">
        <f t="shared" ref="AA2" si="95">IF(ISNUMBER(AA1)=TRUE,Y2+1,"")</f>
        <v>11</v>
      </c>
      <c r="AB2" s="111">
        <f t="shared" ref="AB2" si="96">IF(ISNUMBER(AB1)=TRUE,Z2-1,"")</f>
        <v>14</v>
      </c>
      <c r="AC2" s="112">
        <f t="shared" ref="AC2" si="97">IF(ISNUMBER(AC1)=TRUE,AA2+1,"")</f>
        <v>12</v>
      </c>
      <c r="AD2" s="111">
        <f t="shared" ref="AD2" si="98">IF(ISNUMBER(AD1)=TRUE,AB2-1,"")</f>
        <v>13</v>
      </c>
      <c r="AE2" s="112" t="str">
        <f t="shared" ref="AE2" si="99">IF(ISNUMBER(AE1)=TRUE,AC2+1,"")</f>
        <v/>
      </c>
      <c r="AF2" s="111" t="str">
        <f t="shared" ref="AF2" si="100">IF(ISNUMBER(AF1)=TRUE,AD2-1,"")</f>
        <v/>
      </c>
      <c r="AG2" s="112" t="str">
        <f t="shared" ref="AG2" si="101">IF(ISNUMBER(AG1)=TRUE,AE2+1,"")</f>
        <v/>
      </c>
      <c r="AH2" s="111" t="str">
        <f t="shared" ref="AH2" si="102">IF(ISNUMBER(AH1)=TRUE,AF2-1,"")</f>
        <v/>
      </c>
      <c r="AI2" s="112" t="str">
        <f t="shared" ref="AI2" si="103">IF(ISNUMBER(AI1)=TRUE,AG2+1,"")</f>
        <v/>
      </c>
      <c r="AJ2" s="111" t="str">
        <f t="shared" ref="AJ2" si="104">IF(ISNUMBER(AJ1)=TRUE,AH2-1,"")</f>
        <v/>
      </c>
      <c r="AK2" s="112" t="str">
        <f t="shared" ref="AK2" si="105">IF(ISNUMBER(AK1)=TRUE,AI2+1,"")</f>
        <v/>
      </c>
      <c r="AL2" s="111" t="str">
        <f t="shared" ref="AL2" si="106">IF(ISNUMBER(AL1)=TRUE,AJ2-1,"")</f>
        <v/>
      </c>
      <c r="AM2" s="112" t="str">
        <f t="shared" ref="AM2" si="107">IF(ISNUMBER(AM1)=TRUE,AK2+1,"")</f>
        <v/>
      </c>
      <c r="AN2" s="111" t="str">
        <f t="shared" ref="AN2" si="108">IF(ISNUMBER(AN1)=TRUE,AL2-1,"")</f>
        <v/>
      </c>
      <c r="AO2" s="112" t="str">
        <f t="shared" ref="AO2" si="109">IF(ISNUMBER(AO1)=TRUE,AM2+1,"")</f>
        <v/>
      </c>
      <c r="AP2" s="111" t="str">
        <f t="shared" ref="AP2" si="110">IF(ISNUMBER(AP1)=TRUE,AN2-1,"")</f>
        <v/>
      </c>
      <c r="AQ2" s="112" t="str">
        <f t="shared" ref="AQ2" si="111">IF(ISNUMBER(AQ1)=TRUE,AO2+1,"")</f>
        <v/>
      </c>
      <c r="AR2" s="111" t="str">
        <f t="shared" ref="AR2" si="112">IF(ISNUMBER(AR1)=TRUE,AP2-1,"")</f>
        <v/>
      </c>
      <c r="AS2" s="112" t="str">
        <f t="shared" ref="AS2" si="113">IF(ISNUMBER(AS1)=TRUE,AQ2+1,"")</f>
        <v/>
      </c>
      <c r="AT2" s="111" t="str">
        <f t="shared" ref="AT2" si="114">IF(ISNUMBER(AT1)=TRUE,AR2-1,"")</f>
        <v/>
      </c>
      <c r="AU2" s="112" t="str">
        <f t="shared" ref="AU2" si="115">IF(ISNUMBER(AU1)=TRUE,AS2+1,"")</f>
        <v/>
      </c>
      <c r="AV2" s="111" t="str">
        <f t="shared" ref="AV2" si="116">IF(ISNUMBER(AV1)=TRUE,AT2-1,"")</f>
        <v/>
      </c>
      <c r="AW2" s="112" t="str">
        <f t="shared" ref="AW2" si="117">IF(ISNUMBER(AW1)=TRUE,AU2+1,"")</f>
        <v/>
      </c>
      <c r="AX2" s="111" t="str">
        <f t="shared" ref="AX2" si="118">IF(ISNUMBER(AX1)=TRUE,AV2-1,"")</f>
        <v/>
      </c>
      <c r="AY2" s="112" t="str">
        <f t="shared" ref="AY2" si="119">IF(ISNUMBER(AY1)=TRUE,AW2+1,"")</f>
        <v/>
      </c>
      <c r="AZ2" s="111" t="str">
        <f t="shared" ref="AZ2" si="120">IF(ISNUMBER(AZ1)=TRUE,AX2-1,"")</f>
        <v/>
      </c>
      <c r="BA2" s="112" t="str">
        <f t="shared" ref="BA2" si="121">IF(ISNUMBER(BA1)=TRUE,AY2+1,"")</f>
        <v/>
      </c>
      <c r="BB2" s="111" t="str">
        <f t="shared" ref="BB2" si="122">IF(ISNUMBER(BB1)=TRUE,AZ2-1,"")</f>
        <v/>
      </c>
      <c r="BC2" s="112" t="str">
        <f t="shared" ref="BC2" si="123">IF(ISNUMBER(BC1)=TRUE,BA2+1,"")</f>
        <v/>
      </c>
      <c r="BD2" s="113" t="str">
        <f t="shared" ref="BD2" si="124">IF(ISNUMBER(BD1)=TRUE,BB2-1,"")</f>
        <v/>
      </c>
      <c r="BE2" s="24" t="str">
        <f t="shared" ref="BE2" si="125">IF(ISNUMBER(BE1)=TRUE,BC2+1,"")</f>
        <v/>
      </c>
      <c r="BF2" s="21" t="str">
        <f t="shared" ref="BF2" si="126">IF(ISNUMBER(BF1)=TRUE,BD2-1,"")</f>
        <v/>
      </c>
      <c r="BG2" s="24" t="str">
        <f t="shared" ref="BG2" si="127">IF(ISNUMBER(BG1)=TRUE,BE2+1,"")</f>
        <v/>
      </c>
      <c r="BH2" s="21" t="str">
        <f t="shared" ref="BH2" si="128">IF(ISNUMBER(BH1)=TRUE,BF2-1,"")</f>
        <v/>
      </c>
      <c r="BI2" s="24" t="str">
        <f t="shared" ref="BI2" si="129">IF(ISNUMBER(BI1)=TRUE,BG2+1,"")</f>
        <v/>
      </c>
      <c r="BJ2" s="21" t="str">
        <f t="shared" ref="BJ2" si="130">IF(ISNUMBER(BJ1)=TRUE,BH2-1,"")</f>
        <v/>
      </c>
      <c r="BK2" s="24" t="str">
        <f t="shared" ref="BK2" si="131">IF(ISNUMBER(BK1)=TRUE,BI2+1,"")</f>
        <v/>
      </c>
      <c r="BL2" s="21" t="str">
        <f t="shared" ref="BL2" si="132">IF(ISNUMBER(BL1)=TRUE,BJ2-1,"")</f>
        <v/>
      </c>
      <c r="BM2" s="24" t="str">
        <f t="shared" ref="BM2" si="133">IF(ISNUMBER(BM1)=TRUE,BK2+1,"")</f>
        <v/>
      </c>
      <c r="BN2" s="21" t="str">
        <f t="shared" ref="BN2" si="134">IF(ISNUMBER(BN1)=TRUE,BL2-1,"")</f>
        <v/>
      </c>
      <c r="BO2" s="24" t="str">
        <f t="shared" ref="BO2" si="135">IF(ISNUMBER(BO1)=TRUE,BM2+1,"")</f>
        <v/>
      </c>
      <c r="BP2" s="21" t="str">
        <f t="shared" ref="BP2" si="136">IF(ISNUMBER(BP1)=TRUE,BN2-1,"")</f>
        <v/>
      </c>
      <c r="BQ2" s="3" t="str">
        <f t="shared" ref="BQ2" si="137">IF(ISNUMBER(BQ1)=TRUE,BO2+1,"")</f>
        <v/>
      </c>
      <c r="BR2" s="1" t="str">
        <f t="shared" ref="BR2" si="138">IF(ISNUMBER(BR1)=TRUE,BP2-1,"")</f>
        <v/>
      </c>
      <c r="BS2" s="3" t="str">
        <f t="shared" ref="BS2" si="139">IF(ISNUMBER(BS1)=TRUE,BQ2+1,"")</f>
        <v/>
      </c>
      <c r="BT2" s="1" t="str">
        <f t="shared" ref="BT2" si="140">IF(ISNUMBER(BT1)=TRUE,BR2-1,"")</f>
        <v/>
      </c>
      <c r="BU2" s="3" t="str">
        <f t="shared" ref="BU2" si="141">IF(ISNUMBER(BU1)=TRUE,BS2+1,"")</f>
        <v/>
      </c>
      <c r="BV2" s="1" t="str">
        <f t="shared" ref="BV2" si="142">IF(ISNUMBER(BV1)=TRUE,BT2-1,"")</f>
        <v/>
      </c>
      <c r="BW2" s="3" t="str">
        <f t="shared" ref="BW2" si="143">IF(ISNUMBER(BW1)=TRUE,BU2+1,"")</f>
        <v/>
      </c>
      <c r="BX2" s="1" t="str">
        <f t="shared" ref="BX2" si="144">IF(ISNUMBER(BX1)=TRUE,BV2-1,"")</f>
        <v/>
      </c>
      <c r="BY2" s="3" t="str">
        <f t="shared" ref="BY2" si="145">IF(ISNUMBER(BY1)=TRUE,BW2+1,"")</f>
        <v/>
      </c>
      <c r="BZ2" s="1" t="str">
        <f t="shared" ref="BZ2" si="146">IF(ISNUMBER(BZ1)=TRUE,BX2-1,"")</f>
        <v/>
      </c>
      <c r="CA2" s="3" t="str">
        <f t="shared" ref="CA2" si="147">IF(ISNUMBER(CA1)=TRUE,BY2+1,"")</f>
        <v/>
      </c>
      <c r="CB2" s="1" t="str">
        <f t="shared" ref="CB2" si="148">IF(ISNUMBER(CB1)=TRUE,BZ2-1,"")</f>
        <v/>
      </c>
      <c r="CC2" s="3" t="str">
        <f t="shared" ref="CC2" si="149">IF(ISNUMBER(CC1)=TRUE,CA2+1,"")</f>
        <v/>
      </c>
      <c r="CD2" s="1" t="str">
        <f t="shared" ref="CD2" si="150">IF(ISNUMBER(CD1)=TRUE,CB2-1,"")</f>
        <v/>
      </c>
      <c r="CE2" s="3" t="str">
        <f t="shared" ref="CE2" si="151">IF(ISNUMBER(CE1)=TRUE,CC2+1,"")</f>
        <v/>
      </c>
      <c r="CF2" s="1" t="str">
        <f t="shared" ref="CF2" si="152">IF(ISNUMBER(CF1)=TRUE,CD2-1,"")</f>
        <v/>
      </c>
      <c r="CG2" s="3" t="str">
        <f t="shared" ref="CG2" si="153">IF(ISNUMBER(CG1)=TRUE,CE2+1,"")</f>
        <v/>
      </c>
      <c r="CH2" s="1" t="str">
        <f t="shared" ref="CH2" si="154">IF(ISNUMBER(CH1)=TRUE,CF2-1,"")</f>
        <v/>
      </c>
      <c r="CI2" s="3" t="str">
        <f t="shared" ref="CI2" si="155">IF(ISNUMBER(CI1)=TRUE,CG2+1,"")</f>
        <v/>
      </c>
      <c r="CJ2" s="1" t="str">
        <f t="shared" ref="CJ2" si="156">IF(ISNUMBER(CJ1)=TRUE,CH2-1,"")</f>
        <v/>
      </c>
      <c r="CK2" s="3" t="str">
        <f t="shared" ref="CK2" si="157">IF(ISNUMBER(CK1)=TRUE,CI2+1,"")</f>
        <v/>
      </c>
      <c r="CL2" s="1" t="str">
        <f t="shared" ref="CL2" si="158">IF(ISNUMBER(CL1)=TRUE,CJ2-1,"")</f>
        <v/>
      </c>
      <c r="CM2" s="3" t="str">
        <f t="shared" ref="CM2" si="159">IF(ISNUMBER(CM1)=TRUE,CK2+1,"")</f>
        <v/>
      </c>
      <c r="CN2" s="1" t="str">
        <f t="shared" ref="CN2" si="160">IF(ISNUMBER(CN1)=TRUE,CL2-1,"")</f>
        <v/>
      </c>
      <c r="CO2" s="3" t="str">
        <f t="shared" ref="CO2" si="161">IF(ISNUMBER(CO1)=TRUE,CM2+1,"")</f>
        <v/>
      </c>
      <c r="CP2" s="1" t="str">
        <f t="shared" ref="CP2" si="162">IF(ISNUMBER(CP1)=TRUE,CN2-1,"")</f>
        <v/>
      </c>
      <c r="CQ2" s="3" t="str">
        <f t="shared" ref="CQ2" si="163">IF(ISNUMBER(CQ1)=TRUE,CO2+1,"")</f>
        <v/>
      </c>
      <c r="CR2" s="1" t="str">
        <f t="shared" ref="CR2" si="164">IF(ISNUMBER(CR1)=TRUE,CP2-1,"")</f>
        <v/>
      </c>
      <c r="CS2" s="3" t="str">
        <f t="shared" ref="CS2" si="165">IF(ISNUMBER(CS1)=TRUE,CQ2+1,"")</f>
        <v/>
      </c>
      <c r="CT2" s="1" t="str">
        <f t="shared" ref="CT2" si="166">IF(ISNUMBER(CT1)=TRUE,CR2-1,"")</f>
        <v/>
      </c>
      <c r="CU2" s="3" t="str">
        <f t="shared" ref="CU2" si="167">IF(ISNUMBER(CU1)=TRUE,CS2+1,"")</f>
        <v/>
      </c>
      <c r="CV2" s="1" t="str">
        <f t="shared" ref="CV2" si="168">IF(ISNUMBER(CV1)=TRUE,CT2-1,"")</f>
        <v/>
      </c>
      <c r="CW2" s="3" t="str">
        <f t="shared" ref="CW2" si="169">IF(ISNUMBER(CW1)=TRUE,CU2+1,"")</f>
        <v/>
      </c>
      <c r="CX2" s="1" t="str">
        <f t="shared" ref="CX2" si="170">IF(ISNUMBER(CX1)=TRUE,CV2-1,"")</f>
        <v/>
      </c>
      <c r="CY2" s="3" t="str">
        <f t="shared" ref="CY2" si="171">IF(ISNUMBER(CY1)=TRUE,CW2+1,"")</f>
        <v/>
      </c>
      <c r="CZ2" s="1" t="str">
        <f t="shared" ref="CZ2" si="172">IF(ISNUMBER(CZ1)=TRUE,CX2-1,"")</f>
        <v/>
      </c>
      <c r="DA2" s="3" t="str">
        <f t="shared" ref="DA2" si="173">IF(ISNUMBER(DA1)=TRUE,CY2+1,"")</f>
        <v/>
      </c>
      <c r="DB2" s="1" t="str">
        <f t="shared" ref="DB2" si="174">IF(ISNUMBER(DB1)=TRUE,CZ2-1,"")</f>
        <v/>
      </c>
      <c r="DC2" s="3" t="str">
        <f t="shared" ref="DC2" si="175">IF(ISNUMBER(DC1)=TRUE,DA2+1,"")</f>
        <v/>
      </c>
      <c r="DD2" s="1" t="str">
        <f t="shared" ref="DD2" si="176">IF(ISNUMBER(DD1)=TRUE,DB2-1,"")</f>
        <v/>
      </c>
      <c r="DE2" s="3" t="str">
        <f t="shared" ref="DE2" si="177">IF(ISNUMBER(DE1)=TRUE,DC2+1,"")</f>
        <v/>
      </c>
      <c r="DF2" s="1" t="str">
        <f t="shared" ref="DF2" si="178">IF(ISNUMBER(DF1)=TRUE,DD2-1,"")</f>
        <v/>
      </c>
      <c r="DG2" s="3" t="str">
        <f t="shared" ref="DG2" si="179">IF(ISNUMBER(DG1)=TRUE,DE2+1,"")</f>
        <v/>
      </c>
      <c r="DH2" s="1" t="str">
        <f t="shared" ref="DH2" si="180">IF(ISNUMBER(DH1)=TRUE,DF2-1,"")</f>
        <v/>
      </c>
      <c r="DI2" s="3" t="str">
        <f t="shared" ref="DI2" si="181">IF(ISNUMBER(DI1)=TRUE,DG2+1,"")</f>
        <v/>
      </c>
      <c r="DJ2" s="1" t="str">
        <f t="shared" ref="DJ2" si="182">IF(ISNUMBER(DJ1)=TRUE,DH2-1,"")</f>
        <v/>
      </c>
      <c r="DK2" s="3" t="str">
        <f t="shared" ref="DK2" si="183">IF(ISNUMBER(DK1)=TRUE,DI2+1,"")</f>
        <v/>
      </c>
      <c r="DL2" s="1" t="str">
        <f t="shared" ref="DL2" si="184">IF(ISNUMBER(DL1)=TRUE,DJ2-1,"")</f>
        <v/>
      </c>
      <c r="DM2" s="3" t="str">
        <f t="shared" ref="DM2" si="185">IF(ISNUMBER(DM1)=TRUE,DK2+1,"")</f>
        <v/>
      </c>
      <c r="DN2" s="1" t="str">
        <f t="shared" ref="DN2" si="186">IF(ISNUMBER(DN1)=TRUE,DL2-1,"")</f>
        <v/>
      </c>
      <c r="DO2" s="3" t="str">
        <f t="shared" ref="DO2" si="187">IF(ISNUMBER(DO1)=TRUE,DM2+1,"")</f>
        <v/>
      </c>
      <c r="DP2" s="1" t="str">
        <f t="shared" ref="DP2" si="188">IF(ISNUMBER(DP1)=TRUE,DN2-1,"")</f>
        <v/>
      </c>
      <c r="DQ2" s="3" t="str">
        <f t="shared" ref="DQ2" si="189">IF(ISNUMBER(DQ1)=TRUE,DO2+1,"")</f>
        <v/>
      </c>
      <c r="DR2" s="1" t="str">
        <f t="shared" ref="DR2" si="190">IF(ISNUMBER(DR1)=TRUE,DP2-1,"")</f>
        <v/>
      </c>
      <c r="DS2" s="3" t="str">
        <f t="shared" ref="DS2" si="191">IF(ISNUMBER(DS1)=TRUE,DQ2+1,"")</f>
        <v/>
      </c>
      <c r="DT2" s="1" t="str">
        <f t="shared" ref="DT2" si="192">IF(ISNUMBER(DT1)=TRUE,DR2-1,"")</f>
        <v/>
      </c>
      <c r="DU2" s="3" t="str">
        <f t="shared" ref="DU2" si="193">IF(ISNUMBER(DU1)=TRUE,DS2+1,"")</f>
        <v/>
      </c>
      <c r="DV2" s="1" t="str">
        <f t="shared" ref="DV2" si="194">IF(ISNUMBER(DV1)=TRUE,DT2-1,"")</f>
        <v/>
      </c>
      <c r="DW2" s="3" t="str">
        <f t="shared" ref="DW2" si="195">IF(ISNUMBER(DW1)=TRUE,DU2+1,"")</f>
        <v/>
      </c>
      <c r="DX2" s="1" t="str">
        <f t="shared" ref="DX2" si="196">IF(ISNUMBER(DX1)=TRUE,DV2-1,"")</f>
        <v/>
      </c>
      <c r="DY2" s="3" t="str">
        <f t="shared" ref="DY2" si="197">IF(ISNUMBER(DY1)=TRUE,DW2+1,"")</f>
        <v/>
      </c>
      <c r="DZ2" s="1" t="str">
        <f t="shared" ref="DZ2" si="198">IF(ISNUMBER(DZ1)=TRUE,DX2-1,"")</f>
        <v/>
      </c>
    </row>
    <row r="3" spans="1:130" ht="24">
      <c r="A3" s="100" t="s">
        <v>5</v>
      </c>
      <c r="B3" s="21"/>
      <c r="C3" s="21"/>
      <c r="D3" s="21"/>
      <c r="E3" s="21"/>
      <c r="F3" s="108">
        <f>IF($F2&lt;(EVEN($C$2)-1)*$B$2,$F2+1,"")</f>
        <v>2</v>
      </c>
      <c r="G3" s="114">
        <f t="shared" ref="G3:G66" si="199">IF(ISNUMBER(F3)=TRUE,1,"")</f>
        <v>1</v>
      </c>
      <c r="H3" s="115">
        <f>IF(ISNUMBER($F3)=TRUE,IF(H2&gt;2,H2-1,$C$2),"")</f>
        <v>23</v>
      </c>
      <c r="I3" s="115">
        <f>IF(AND(ISNUMBER($F3)=TRUE,ISNUMBER(I$1)=TRUE),IF(I2&gt;2,I2-1,$C$2),"")</f>
        <v>24</v>
      </c>
      <c r="J3" s="115">
        <f t="shared" ref="J3:AZ8" si="200">IF(AND(ISNUMBER($F3)=TRUE,ISNUMBER(J$1)=TRUE),IF(J2&gt;2,J2-1,$C$2),"")</f>
        <v>22</v>
      </c>
      <c r="K3" s="115">
        <f t="shared" si="200"/>
        <v>2</v>
      </c>
      <c r="L3" s="115">
        <f t="shared" si="200"/>
        <v>21</v>
      </c>
      <c r="M3" s="115">
        <f t="shared" si="200"/>
        <v>3</v>
      </c>
      <c r="N3" s="115">
        <f t="shared" si="200"/>
        <v>20</v>
      </c>
      <c r="O3" s="115">
        <f t="shared" si="200"/>
        <v>4</v>
      </c>
      <c r="P3" s="115">
        <f t="shared" si="200"/>
        <v>19</v>
      </c>
      <c r="Q3" s="115">
        <f t="shared" si="200"/>
        <v>5</v>
      </c>
      <c r="R3" s="115">
        <f t="shared" si="200"/>
        <v>18</v>
      </c>
      <c r="S3" s="115">
        <f t="shared" si="200"/>
        <v>6</v>
      </c>
      <c r="T3" s="115">
        <f t="shared" si="200"/>
        <v>17</v>
      </c>
      <c r="U3" s="115">
        <f t="shared" si="200"/>
        <v>7</v>
      </c>
      <c r="V3" s="115">
        <f t="shared" si="200"/>
        <v>16</v>
      </c>
      <c r="W3" s="115">
        <f t="shared" si="200"/>
        <v>8</v>
      </c>
      <c r="X3" s="115">
        <f t="shared" si="200"/>
        <v>15</v>
      </c>
      <c r="Y3" s="115">
        <f t="shared" si="200"/>
        <v>9</v>
      </c>
      <c r="Z3" s="115">
        <f t="shared" si="200"/>
        <v>14</v>
      </c>
      <c r="AA3" s="115">
        <f t="shared" si="200"/>
        <v>10</v>
      </c>
      <c r="AB3" s="115">
        <f t="shared" si="200"/>
        <v>13</v>
      </c>
      <c r="AC3" s="115">
        <f t="shared" si="200"/>
        <v>11</v>
      </c>
      <c r="AD3" s="115">
        <f t="shared" si="200"/>
        <v>12</v>
      </c>
      <c r="AE3" s="115" t="str">
        <f t="shared" si="200"/>
        <v/>
      </c>
      <c r="AF3" s="115" t="str">
        <f t="shared" si="200"/>
        <v/>
      </c>
      <c r="AG3" s="115" t="str">
        <f t="shared" si="200"/>
        <v/>
      </c>
      <c r="AH3" s="115" t="str">
        <f t="shared" si="200"/>
        <v/>
      </c>
      <c r="AI3" s="115" t="str">
        <f t="shared" si="200"/>
        <v/>
      </c>
      <c r="AJ3" s="115" t="str">
        <f t="shared" si="200"/>
        <v/>
      </c>
      <c r="AK3" s="115" t="str">
        <f t="shared" si="200"/>
        <v/>
      </c>
      <c r="AL3" s="115" t="str">
        <f t="shared" si="200"/>
        <v/>
      </c>
      <c r="AM3" s="115" t="str">
        <f t="shared" si="200"/>
        <v/>
      </c>
      <c r="AN3" s="115" t="str">
        <f t="shared" si="200"/>
        <v/>
      </c>
      <c r="AO3" s="115" t="str">
        <f t="shared" si="200"/>
        <v/>
      </c>
      <c r="AP3" s="115" t="str">
        <f t="shared" si="200"/>
        <v/>
      </c>
      <c r="AQ3" s="115" t="str">
        <f t="shared" si="200"/>
        <v/>
      </c>
      <c r="AR3" s="115" t="str">
        <f t="shared" si="200"/>
        <v/>
      </c>
      <c r="AS3" s="115" t="str">
        <f t="shared" si="200"/>
        <v/>
      </c>
      <c r="AT3" s="115" t="str">
        <f t="shared" si="200"/>
        <v/>
      </c>
      <c r="AU3" s="115" t="str">
        <f t="shared" si="200"/>
        <v/>
      </c>
      <c r="AV3" s="115" t="str">
        <f t="shared" si="200"/>
        <v/>
      </c>
      <c r="AW3" s="115" t="str">
        <f t="shared" si="200"/>
        <v/>
      </c>
      <c r="AX3" s="115" t="str">
        <f t="shared" si="200"/>
        <v/>
      </c>
      <c r="AY3" s="115" t="str">
        <f t="shared" si="200"/>
        <v/>
      </c>
      <c r="AZ3" s="115" t="str">
        <f t="shared" si="200"/>
        <v/>
      </c>
      <c r="BA3" s="115" t="str">
        <f t="shared" ref="BA3:BP18" si="201">IF(AND(ISNUMBER($F3)=TRUE,ISNUMBER(BA$1)=TRUE),IF(BA2&gt;2,BA2-1,$C$2),"")</f>
        <v/>
      </c>
      <c r="BB3" s="115" t="str">
        <f t="shared" si="201"/>
        <v/>
      </c>
      <c r="BC3" s="115" t="str">
        <f t="shared" si="201"/>
        <v/>
      </c>
      <c r="BD3" s="116" t="str">
        <f t="shared" si="201"/>
        <v/>
      </c>
      <c r="BE3" s="24" t="str">
        <f t="shared" si="201"/>
        <v/>
      </c>
      <c r="BF3" s="24" t="str">
        <f t="shared" si="201"/>
        <v/>
      </c>
      <c r="BG3" s="24" t="str">
        <f t="shared" si="201"/>
        <v/>
      </c>
      <c r="BH3" s="24" t="str">
        <f t="shared" si="201"/>
        <v/>
      </c>
      <c r="BI3" s="24" t="str">
        <f t="shared" si="201"/>
        <v/>
      </c>
      <c r="BJ3" s="24" t="str">
        <f t="shared" si="201"/>
        <v/>
      </c>
      <c r="BK3" s="24" t="str">
        <f t="shared" si="201"/>
        <v/>
      </c>
      <c r="BL3" s="24" t="str">
        <f t="shared" si="201"/>
        <v/>
      </c>
      <c r="BM3" s="24" t="str">
        <f t="shared" si="201"/>
        <v/>
      </c>
      <c r="BN3" s="24" t="str">
        <f t="shared" si="201"/>
        <v/>
      </c>
      <c r="BO3" s="24" t="str">
        <f t="shared" si="201"/>
        <v/>
      </c>
      <c r="BP3" s="24" t="str">
        <f t="shared" si="201"/>
        <v/>
      </c>
      <c r="BQ3" s="3" t="str">
        <f t="shared" ref="BQ3:CF18" si="202">IF(AND(ISNUMBER($F3)=TRUE,ISNUMBER(BQ$1)=TRUE),IF(BQ2&gt;2,BQ2-1,$C$2),"")</f>
        <v/>
      </c>
      <c r="BR3" s="3" t="str">
        <f t="shared" si="202"/>
        <v/>
      </c>
      <c r="BS3" s="3" t="str">
        <f t="shared" si="202"/>
        <v/>
      </c>
      <c r="BT3" s="3" t="str">
        <f t="shared" si="202"/>
        <v/>
      </c>
      <c r="BU3" s="3" t="str">
        <f t="shared" si="202"/>
        <v/>
      </c>
      <c r="BV3" s="3" t="str">
        <f t="shared" si="202"/>
        <v/>
      </c>
      <c r="BW3" s="3" t="str">
        <f t="shared" si="202"/>
        <v/>
      </c>
      <c r="BX3" s="3" t="str">
        <f t="shared" si="202"/>
        <v/>
      </c>
      <c r="BY3" s="3" t="str">
        <f t="shared" si="202"/>
        <v/>
      </c>
      <c r="BZ3" s="3" t="str">
        <f t="shared" si="202"/>
        <v/>
      </c>
      <c r="CA3" s="3" t="str">
        <f t="shared" si="202"/>
        <v/>
      </c>
      <c r="CB3" s="3" t="str">
        <f t="shared" si="202"/>
        <v/>
      </c>
      <c r="CC3" s="3" t="str">
        <f t="shared" si="202"/>
        <v/>
      </c>
      <c r="CD3" s="3" t="str">
        <f t="shared" si="202"/>
        <v/>
      </c>
      <c r="CE3" s="3" t="str">
        <f t="shared" si="202"/>
        <v/>
      </c>
      <c r="CF3" s="3" t="str">
        <f t="shared" si="202"/>
        <v/>
      </c>
      <c r="CG3" s="3" t="str">
        <f t="shared" ref="CG3:CV18" si="203">IF(AND(ISNUMBER($F3)=TRUE,ISNUMBER(CG$1)=TRUE),IF(CG2&gt;2,CG2-1,$C$2),"")</f>
        <v/>
      </c>
      <c r="CH3" s="3" t="str">
        <f t="shared" si="203"/>
        <v/>
      </c>
      <c r="CI3" s="3" t="str">
        <f t="shared" si="203"/>
        <v/>
      </c>
      <c r="CJ3" s="3" t="str">
        <f t="shared" si="203"/>
        <v/>
      </c>
      <c r="CK3" s="3" t="str">
        <f t="shared" si="203"/>
        <v/>
      </c>
      <c r="CL3" s="3" t="str">
        <f t="shared" si="203"/>
        <v/>
      </c>
      <c r="CM3" s="3" t="str">
        <f t="shared" si="203"/>
        <v/>
      </c>
      <c r="CN3" s="3" t="str">
        <f t="shared" si="203"/>
        <v/>
      </c>
      <c r="CO3" s="3" t="str">
        <f t="shared" si="203"/>
        <v/>
      </c>
      <c r="CP3" s="3" t="str">
        <f t="shared" si="203"/>
        <v/>
      </c>
      <c r="CQ3" s="3" t="str">
        <f t="shared" si="203"/>
        <v/>
      </c>
      <c r="CR3" s="3" t="str">
        <f t="shared" si="203"/>
        <v/>
      </c>
      <c r="CS3" s="3" t="str">
        <f t="shared" si="203"/>
        <v/>
      </c>
      <c r="CT3" s="3" t="str">
        <f t="shared" si="203"/>
        <v/>
      </c>
      <c r="CU3" s="3" t="str">
        <f t="shared" si="203"/>
        <v/>
      </c>
      <c r="CV3" s="3" t="str">
        <f t="shared" si="203"/>
        <v/>
      </c>
      <c r="CW3" s="3" t="str">
        <f t="shared" ref="CW3:DL18" si="204">IF(AND(ISNUMBER($F3)=TRUE,ISNUMBER(CW$1)=TRUE),IF(CW2&gt;2,CW2-1,$C$2),"")</f>
        <v/>
      </c>
      <c r="CX3" s="3" t="str">
        <f t="shared" si="204"/>
        <v/>
      </c>
      <c r="CY3" s="3" t="str">
        <f t="shared" si="204"/>
        <v/>
      </c>
      <c r="CZ3" s="3" t="str">
        <f t="shared" si="204"/>
        <v/>
      </c>
      <c r="DA3" s="3" t="str">
        <f t="shared" si="204"/>
        <v/>
      </c>
      <c r="DB3" s="3" t="str">
        <f t="shared" si="204"/>
        <v/>
      </c>
      <c r="DC3" s="3" t="str">
        <f t="shared" si="204"/>
        <v/>
      </c>
      <c r="DD3" s="3" t="str">
        <f t="shared" si="204"/>
        <v/>
      </c>
      <c r="DE3" s="3" t="str">
        <f t="shared" si="204"/>
        <v/>
      </c>
      <c r="DF3" s="3" t="str">
        <f t="shared" si="204"/>
        <v/>
      </c>
      <c r="DG3" s="3" t="str">
        <f t="shared" si="204"/>
        <v/>
      </c>
      <c r="DH3" s="3" t="str">
        <f t="shared" si="204"/>
        <v/>
      </c>
      <c r="DI3" s="3" t="str">
        <f t="shared" si="204"/>
        <v/>
      </c>
      <c r="DJ3" s="3" t="str">
        <f t="shared" si="204"/>
        <v/>
      </c>
      <c r="DK3" s="3" t="str">
        <f t="shared" si="204"/>
        <v/>
      </c>
      <c r="DL3" s="3" t="str">
        <f t="shared" si="204"/>
        <v/>
      </c>
      <c r="DM3" s="3" t="str">
        <f t="shared" ref="DM3:DZ18" si="205">IF(AND(ISNUMBER($F3)=TRUE,ISNUMBER(DM$1)=TRUE),IF(DM2&gt;2,DM2-1,$C$2),"")</f>
        <v/>
      </c>
      <c r="DN3" s="3" t="str">
        <f t="shared" si="205"/>
        <v/>
      </c>
      <c r="DO3" s="3" t="str">
        <f t="shared" si="205"/>
        <v/>
      </c>
      <c r="DP3" s="3" t="str">
        <f t="shared" si="205"/>
        <v/>
      </c>
      <c r="DQ3" s="3" t="str">
        <f t="shared" si="205"/>
        <v/>
      </c>
      <c r="DR3" s="3" t="str">
        <f t="shared" si="205"/>
        <v/>
      </c>
      <c r="DS3" s="3" t="str">
        <f t="shared" si="205"/>
        <v/>
      </c>
      <c r="DT3" s="3" t="str">
        <f t="shared" si="205"/>
        <v/>
      </c>
      <c r="DU3" s="3" t="str">
        <f t="shared" si="205"/>
        <v/>
      </c>
      <c r="DV3" s="3" t="str">
        <f t="shared" si="205"/>
        <v/>
      </c>
      <c r="DW3" s="3" t="str">
        <f t="shared" si="205"/>
        <v/>
      </c>
      <c r="DX3" s="3" t="str">
        <f t="shared" si="205"/>
        <v/>
      </c>
      <c r="DY3" s="3" t="str">
        <f t="shared" si="205"/>
        <v/>
      </c>
      <c r="DZ3" s="3" t="str">
        <f t="shared" si="205"/>
        <v/>
      </c>
    </row>
    <row r="4" spans="1:130" ht="24">
      <c r="A4" s="100" t="s">
        <v>6</v>
      </c>
      <c r="B4" s="21"/>
      <c r="C4" s="24"/>
      <c r="D4" s="21"/>
      <c r="E4" s="21"/>
      <c r="F4" s="108">
        <f t="shared" ref="F4:F67" si="206">IF($F3&lt;(EVEN($C$2)-1)*$B$2,$F3+1,"")</f>
        <v>3</v>
      </c>
      <c r="G4" s="114">
        <f t="shared" si="199"/>
        <v>1</v>
      </c>
      <c r="H4" s="115">
        <f t="shared" ref="H4:H67" si="207">IF(ISNUMBER($F4)=TRUE,IF(H3&gt;2,H3-1,$C$2),"")</f>
        <v>22</v>
      </c>
      <c r="I4" s="115">
        <f t="shared" ref="I4:I67" si="208">IF(AND(ISNUMBER($F4)=TRUE,ISNUMBER(I$1)=TRUE),IF(I3&gt;2,I3-1,$C$2),"")</f>
        <v>23</v>
      </c>
      <c r="J4" s="115">
        <f t="shared" si="200"/>
        <v>21</v>
      </c>
      <c r="K4" s="115">
        <f t="shared" si="200"/>
        <v>24</v>
      </c>
      <c r="L4" s="115">
        <f t="shared" si="200"/>
        <v>20</v>
      </c>
      <c r="M4" s="115">
        <f t="shared" si="200"/>
        <v>2</v>
      </c>
      <c r="N4" s="115">
        <f t="shared" si="200"/>
        <v>19</v>
      </c>
      <c r="O4" s="115">
        <f t="shared" si="200"/>
        <v>3</v>
      </c>
      <c r="P4" s="115">
        <f t="shared" si="200"/>
        <v>18</v>
      </c>
      <c r="Q4" s="115">
        <f t="shared" si="200"/>
        <v>4</v>
      </c>
      <c r="R4" s="115">
        <f t="shared" si="200"/>
        <v>17</v>
      </c>
      <c r="S4" s="115">
        <f t="shared" si="200"/>
        <v>5</v>
      </c>
      <c r="T4" s="115">
        <f t="shared" si="200"/>
        <v>16</v>
      </c>
      <c r="U4" s="115">
        <f t="shared" si="200"/>
        <v>6</v>
      </c>
      <c r="V4" s="115">
        <f t="shared" si="200"/>
        <v>15</v>
      </c>
      <c r="W4" s="115">
        <f t="shared" si="200"/>
        <v>7</v>
      </c>
      <c r="X4" s="115">
        <f t="shared" si="200"/>
        <v>14</v>
      </c>
      <c r="Y4" s="115">
        <f t="shared" si="200"/>
        <v>8</v>
      </c>
      <c r="Z4" s="115">
        <f t="shared" si="200"/>
        <v>13</v>
      </c>
      <c r="AA4" s="115">
        <f t="shared" si="200"/>
        <v>9</v>
      </c>
      <c r="AB4" s="115">
        <f t="shared" si="200"/>
        <v>12</v>
      </c>
      <c r="AC4" s="115">
        <f t="shared" si="200"/>
        <v>10</v>
      </c>
      <c r="AD4" s="115">
        <f t="shared" si="200"/>
        <v>11</v>
      </c>
      <c r="AE4" s="115" t="str">
        <f t="shared" si="200"/>
        <v/>
      </c>
      <c r="AF4" s="115" t="str">
        <f t="shared" si="200"/>
        <v/>
      </c>
      <c r="AG4" s="115" t="str">
        <f t="shared" si="200"/>
        <v/>
      </c>
      <c r="AH4" s="115" t="str">
        <f t="shared" si="200"/>
        <v/>
      </c>
      <c r="AI4" s="115" t="str">
        <f t="shared" si="200"/>
        <v/>
      </c>
      <c r="AJ4" s="115" t="str">
        <f t="shared" si="200"/>
        <v/>
      </c>
      <c r="AK4" s="115" t="str">
        <f t="shared" si="200"/>
        <v/>
      </c>
      <c r="AL4" s="115" t="str">
        <f t="shared" si="200"/>
        <v/>
      </c>
      <c r="AM4" s="115" t="str">
        <f t="shared" si="200"/>
        <v/>
      </c>
      <c r="AN4" s="115" t="str">
        <f t="shared" si="200"/>
        <v/>
      </c>
      <c r="AO4" s="115" t="str">
        <f t="shared" si="200"/>
        <v/>
      </c>
      <c r="AP4" s="115" t="str">
        <f t="shared" si="200"/>
        <v/>
      </c>
      <c r="AQ4" s="115" t="str">
        <f t="shared" si="200"/>
        <v/>
      </c>
      <c r="AR4" s="115" t="str">
        <f t="shared" si="200"/>
        <v/>
      </c>
      <c r="AS4" s="115" t="str">
        <f t="shared" si="200"/>
        <v/>
      </c>
      <c r="AT4" s="115" t="str">
        <f t="shared" si="200"/>
        <v/>
      </c>
      <c r="AU4" s="115" t="str">
        <f t="shared" si="200"/>
        <v/>
      </c>
      <c r="AV4" s="115" t="str">
        <f t="shared" si="200"/>
        <v/>
      </c>
      <c r="AW4" s="115" t="str">
        <f t="shared" si="200"/>
        <v/>
      </c>
      <c r="AX4" s="115" t="str">
        <f t="shared" si="200"/>
        <v/>
      </c>
      <c r="AY4" s="115" t="str">
        <f t="shared" si="200"/>
        <v/>
      </c>
      <c r="AZ4" s="115" t="str">
        <f t="shared" si="200"/>
        <v/>
      </c>
      <c r="BA4" s="115" t="str">
        <f t="shared" si="201"/>
        <v/>
      </c>
      <c r="BB4" s="115" t="str">
        <f t="shared" si="201"/>
        <v/>
      </c>
      <c r="BC4" s="115" t="str">
        <f t="shared" si="201"/>
        <v/>
      </c>
      <c r="BD4" s="116" t="str">
        <f t="shared" si="201"/>
        <v/>
      </c>
      <c r="BE4" s="24" t="str">
        <f t="shared" si="201"/>
        <v/>
      </c>
      <c r="BF4" s="24" t="str">
        <f t="shared" si="201"/>
        <v/>
      </c>
      <c r="BG4" s="24" t="str">
        <f t="shared" si="201"/>
        <v/>
      </c>
      <c r="BH4" s="24" t="str">
        <f t="shared" si="201"/>
        <v/>
      </c>
      <c r="BI4" s="24" t="str">
        <f t="shared" si="201"/>
        <v/>
      </c>
      <c r="BJ4" s="24" t="str">
        <f t="shared" si="201"/>
        <v/>
      </c>
      <c r="BK4" s="24" t="str">
        <f t="shared" si="201"/>
        <v/>
      </c>
      <c r="BL4" s="24" t="str">
        <f t="shared" si="201"/>
        <v/>
      </c>
      <c r="BM4" s="24" t="str">
        <f t="shared" si="201"/>
        <v/>
      </c>
      <c r="BN4" s="24" t="str">
        <f t="shared" si="201"/>
        <v/>
      </c>
      <c r="BO4" s="24" t="str">
        <f t="shared" si="201"/>
        <v/>
      </c>
      <c r="BP4" s="24" t="str">
        <f t="shared" si="201"/>
        <v/>
      </c>
      <c r="BQ4" s="3" t="str">
        <f t="shared" si="202"/>
        <v/>
      </c>
      <c r="BR4" s="3" t="str">
        <f t="shared" si="202"/>
        <v/>
      </c>
      <c r="BS4" s="3" t="str">
        <f t="shared" si="202"/>
        <v/>
      </c>
      <c r="BT4" s="3" t="str">
        <f t="shared" si="202"/>
        <v/>
      </c>
      <c r="BU4" s="3" t="str">
        <f t="shared" si="202"/>
        <v/>
      </c>
      <c r="BV4" s="3" t="str">
        <f t="shared" si="202"/>
        <v/>
      </c>
      <c r="BW4" s="3" t="str">
        <f t="shared" si="202"/>
        <v/>
      </c>
      <c r="BX4" s="3" t="str">
        <f t="shared" si="202"/>
        <v/>
      </c>
      <c r="BY4" s="3" t="str">
        <f t="shared" si="202"/>
        <v/>
      </c>
      <c r="BZ4" s="3" t="str">
        <f t="shared" si="202"/>
        <v/>
      </c>
      <c r="CA4" s="3" t="str">
        <f t="shared" si="202"/>
        <v/>
      </c>
      <c r="CB4" s="3" t="str">
        <f t="shared" si="202"/>
        <v/>
      </c>
      <c r="CC4" s="3" t="str">
        <f t="shared" si="202"/>
        <v/>
      </c>
      <c r="CD4" s="3" t="str">
        <f t="shared" si="202"/>
        <v/>
      </c>
      <c r="CE4" s="3" t="str">
        <f t="shared" si="202"/>
        <v/>
      </c>
      <c r="CF4" s="3" t="str">
        <f t="shared" si="202"/>
        <v/>
      </c>
      <c r="CG4" s="3" t="str">
        <f t="shared" si="203"/>
        <v/>
      </c>
      <c r="CH4" s="3" t="str">
        <f t="shared" si="203"/>
        <v/>
      </c>
      <c r="CI4" s="3" t="str">
        <f t="shared" si="203"/>
        <v/>
      </c>
      <c r="CJ4" s="3" t="str">
        <f t="shared" si="203"/>
        <v/>
      </c>
      <c r="CK4" s="3" t="str">
        <f t="shared" si="203"/>
        <v/>
      </c>
      <c r="CL4" s="3" t="str">
        <f t="shared" si="203"/>
        <v/>
      </c>
      <c r="CM4" s="3" t="str">
        <f t="shared" si="203"/>
        <v/>
      </c>
      <c r="CN4" s="3" t="str">
        <f t="shared" si="203"/>
        <v/>
      </c>
      <c r="CO4" s="3" t="str">
        <f t="shared" si="203"/>
        <v/>
      </c>
      <c r="CP4" s="3" t="str">
        <f t="shared" si="203"/>
        <v/>
      </c>
      <c r="CQ4" s="3" t="str">
        <f t="shared" si="203"/>
        <v/>
      </c>
      <c r="CR4" s="3" t="str">
        <f t="shared" si="203"/>
        <v/>
      </c>
      <c r="CS4" s="3" t="str">
        <f t="shared" si="203"/>
        <v/>
      </c>
      <c r="CT4" s="3" t="str">
        <f t="shared" si="203"/>
        <v/>
      </c>
      <c r="CU4" s="3" t="str">
        <f t="shared" si="203"/>
        <v/>
      </c>
      <c r="CV4" s="3" t="str">
        <f t="shared" si="203"/>
        <v/>
      </c>
      <c r="CW4" s="3" t="str">
        <f t="shared" si="204"/>
        <v/>
      </c>
      <c r="CX4" s="3" t="str">
        <f t="shared" si="204"/>
        <v/>
      </c>
      <c r="CY4" s="3" t="str">
        <f t="shared" si="204"/>
        <v/>
      </c>
      <c r="CZ4" s="3" t="str">
        <f t="shared" si="204"/>
        <v/>
      </c>
      <c r="DA4" s="3" t="str">
        <f t="shared" si="204"/>
        <v/>
      </c>
      <c r="DB4" s="3" t="str">
        <f t="shared" si="204"/>
        <v/>
      </c>
      <c r="DC4" s="3" t="str">
        <f t="shared" si="204"/>
        <v/>
      </c>
      <c r="DD4" s="3" t="str">
        <f t="shared" si="204"/>
        <v/>
      </c>
      <c r="DE4" s="3" t="str">
        <f t="shared" si="204"/>
        <v/>
      </c>
      <c r="DF4" s="3" t="str">
        <f t="shared" si="204"/>
        <v/>
      </c>
      <c r="DG4" s="3" t="str">
        <f t="shared" si="204"/>
        <v/>
      </c>
      <c r="DH4" s="3" t="str">
        <f t="shared" si="204"/>
        <v/>
      </c>
      <c r="DI4" s="3" t="str">
        <f t="shared" si="204"/>
        <v/>
      </c>
      <c r="DJ4" s="3" t="str">
        <f t="shared" si="204"/>
        <v/>
      </c>
      <c r="DK4" s="3" t="str">
        <f t="shared" si="204"/>
        <v/>
      </c>
      <c r="DL4" s="3" t="str">
        <f t="shared" si="204"/>
        <v/>
      </c>
      <c r="DM4" s="3" t="str">
        <f t="shared" si="205"/>
        <v/>
      </c>
      <c r="DN4" s="3" t="str">
        <f t="shared" si="205"/>
        <v/>
      </c>
      <c r="DO4" s="3" t="str">
        <f t="shared" si="205"/>
        <v/>
      </c>
      <c r="DP4" s="3" t="str">
        <f t="shared" si="205"/>
        <v/>
      </c>
      <c r="DQ4" s="3" t="str">
        <f t="shared" si="205"/>
        <v/>
      </c>
      <c r="DR4" s="3" t="str">
        <f t="shared" si="205"/>
        <v/>
      </c>
      <c r="DS4" s="3" t="str">
        <f t="shared" si="205"/>
        <v/>
      </c>
      <c r="DT4" s="3" t="str">
        <f t="shared" si="205"/>
        <v/>
      </c>
      <c r="DU4" s="3" t="str">
        <f t="shared" si="205"/>
        <v/>
      </c>
      <c r="DV4" s="3" t="str">
        <f t="shared" si="205"/>
        <v/>
      </c>
      <c r="DW4" s="3" t="str">
        <f t="shared" si="205"/>
        <v/>
      </c>
      <c r="DX4" s="3" t="str">
        <f t="shared" si="205"/>
        <v/>
      </c>
      <c r="DY4" s="3" t="str">
        <f t="shared" si="205"/>
        <v/>
      </c>
      <c r="DZ4" s="3" t="str">
        <f t="shared" si="205"/>
        <v/>
      </c>
    </row>
    <row r="5" spans="1:130" ht="24">
      <c r="A5" s="100" t="s">
        <v>7</v>
      </c>
      <c r="B5" s="21"/>
      <c r="C5" s="21"/>
      <c r="D5" s="21"/>
      <c r="E5" s="21"/>
      <c r="F5" s="108">
        <f t="shared" si="206"/>
        <v>4</v>
      </c>
      <c r="G5" s="114">
        <f t="shared" si="199"/>
        <v>1</v>
      </c>
      <c r="H5" s="115">
        <f t="shared" si="207"/>
        <v>21</v>
      </c>
      <c r="I5" s="115">
        <f t="shared" si="208"/>
        <v>22</v>
      </c>
      <c r="J5" s="115">
        <f t="shared" si="200"/>
        <v>20</v>
      </c>
      <c r="K5" s="115">
        <f t="shared" si="200"/>
        <v>23</v>
      </c>
      <c r="L5" s="115">
        <f t="shared" si="200"/>
        <v>19</v>
      </c>
      <c r="M5" s="115">
        <f t="shared" si="200"/>
        <v>24</v>
      </c>
      <c r="N5" s="115">
        <f t="shared" si="200"/>
        <v>18</v>
      </c>
      <c r="O5" s="115">
        <f t="shared" si="200"/>
        <v>2</v>
      </c>
      <c r="P5" s="115">
        <f t="shared" si="200"/>
        <v>17</v>
      </c>
      <c r="Q5" s="115">
        <f t="shared" si="200"/>
        <v>3</v>
      </c>
      <c r="R5" s="115">
        <f t="shared" si="200"/>
        <v>16</v>
      </c>
      <c r="S5" s="115">
        <f t="shared" si="200"/>
        <v>4</v>
      </c>
      <c r="T5" s="115">
        <f t="shared" si="200"/>
        <v>15</v>
      </c>
      <c r="U5" s="115">
        <f t="shared" si="200"/>
        <v>5</v>
      </c>
      <c r="V5" s="115">
        <f t="shared" si="200"/>
        <v>14</v>
      </c>
      <c r="W5" s="115">
        <f t="shared" si="200"/>
        <v>6</v>
      </c>
      <c r="X5" s="115">
        <f t="shared" si="200"/>
        <v>13</v>
      </c>
      <c r="Y5" s="115">
        <f t="shared" si="200"/>
        <v>7</v>
      </c>
      <c r="Z5" s="115">
        <f t="shared" si="200"/>
        <v>12</v>
      </c>
      <c r="AA5" s="115">
        <f t="shared" si="200"/>
        <v>8</v>
      </c>
      <c r="AB5" s="115">
        <f t="shared" si="200"/>
        <v>11</v>
      </c>
      <c r="AC5" s="115">
        <f t="shared" si="200"/>
        <v>9</v>
      </c>
      <c r="AD5" s="115">
        <f t="shared" si="200"/>
        <v>10</v>
      </c>
      <c r="AE5" s="115" t="str">
        <f t="shared" si="200"/>
        <v/>
      </c>
      <c r="AF5" s="115" t="str">
        <f t="shared" si="200"/>
        <v/>
      </c>
      <c r="AG5" s="115" t="str">
        <f t="shared" si="200"/>
        <v/>
      </c>
      <c r="AH5" s="115" t="str">
        <f t="shared" si="200"/>
        <v/>
      </c>
      <c r="AI5" s="115" t="str">
        <f t="shared" si="200"/>
        <v/>
      </c>
      <c r="AJ5" s="115" t="str">
        <f t="shared" si="200"/>
        <v/>
      </c>
      <c r="AK5" s="115" t="str">
        <f t="shared" si="200"/>
        <v/>
      </c>
      <c r="AL5" s="115" t="str">
        <f t="shared" si="200"/>
        <v/>
      </c>
      <c r="AM5" s="115" t="str">
        <f t="shared" si="200"/>
        <v/>
      </c>
      <c r="AN5" s="115" t="str">
        <f t="shared" si="200"/>
        <v/>
      </c>
      <c r="AO5" s="115" t="str">
        <f t="shared" si="200"/>
        <v/>
      </c>
      <c r="AP5" s="115" t="str">
        <f t="shared" si="200"/>
        <v/>
      </c>
      <c r="AQ5" s="115" t="str">
        <f t="shared" si="200"/>
        <v/>
      </c>
      <c r="AR5" s="115" t="str">
        <f t="shared" si="200"/>
        <v/>
      </c>
      <c r="AS5" s="115" t="str">
        <f t="shared" si="200"/>
        <v/>
      </c>
      <c r="AT5" s="115" t="str">
        <f t="shared" si="200"/>
        <v/>
      </c>
      <c r="AU5" s="115" t="str">
        <f t="shared" si="200"/>
        <v/>
      </c>
      <c r="AV5" s="115" t="str">
        <f t="shared" si="200"/>
        <v/>
      </c>
      <c r="AW5" s="115" t="str">
        <f t="shared" si="200"/>
        <v/>
      </c>
      <c r="AX5" s="115" t="str">
        <f t="shared" si="200"/>
        <v/>
      </c>
      <c r="AY5" s="115" t="str">
        <f t="shared" si="200"/>
        <v/>
      </c>
      <c r="AZ5" s="115" t="str">
        <f t="shared" si="200"/>
        <v/>
      </c>
      <c r="BA5" s="115" t="str">
        <f t="shared" si="201"/>
        <v/>
      </c>
      <c r="BB5" s="115" t="str">
        <f t="shared" si="201"/>
        <v/>
      </c>
      <c r="BC5" s="115" t="str">
        <f t="shared" si="201"/>
        <v/>
      </c>
      <c r="BD5" s="116" t="str">
        <f t="shared" si="201"/>
        <v/>
      </c>
      <c r="BE5" s="24" t="str">
        <f t="shared" si="201"/>
        <v/>
      </c>
      <c r="BF5" s="24" t="str">
        <f t="shared" si="201"/>
        <v/>
      </c>
      <c r="BG5" s="24" t="str">
        <f t="shared" si="201"/>
        <v/>
      </c>
      <c r="BH5" s="24" t="str">
        <f t="shared" si="201"/>
        <v/>
      </c>
      <c r="BI5" s="24" t="str">
        <f t="shared" si="201"/>
        <v/>
      </c>
      <c r="BJ5" s="24" t="str">
        <f t="shared" si="201"/>
        <v/>
      </c>
      <c r="BK5" s="24" t="str">
        <f t="shared" si="201"/>
        <v/>
      </c>
      <c r="BL5" s="24" t="str">
        <f t="shared" si="201"/>
        <v/>
      </c>
      <c r="BM5" s="24" t="str">
        <f t="shared" si="201"/>
        <v/>
      </c>
      <c r="BN5" s="24" t="str">
        <f t="shared" si="201"/>
        <v/>
      </c>
      <c r="BO5" s="24" t="str">
        <f t="shared" si="201"/>
        <v/>
      </c>
      <c r="BP5" s="24" t="str">
        <f t="shared" si="201"/>
        <v/>
      </c>
      <c r="BQ5" s="3" t="str">
        <f t="shared" si="202"/>
        <v/>
      </c>
      <c r="BR5" s="3" t="str">
        <f t="shared" si="202"/>
        <v/>
      </c>
      <c r="BS5" s="3" t="str">
        <f t="shared" si="202"/>
        <v/>
      </c>
      <c r="BT5" s="3" t="str">
        <f t="shared" si="202"/>
        <v/>
      </c>
      <c r="BU5" s="3" t="str">
        <f t="shared" si="202"/>
        <v/>
      </c>
      <c r="BV5" s="3" t="str">
        <f t="shared" si="202"/>
        <v/>
      </c>
      <c r="BW5" s="3" t="str">
        <f t="shared" si="202"/>
        <v/>
      </c>
      <c r="BX5" s="3" t="str">
        <f t="shared" si="202"/>
        <v/>
      </c>
      <c r="BY5" s="3" t="str">
        <f t="shared" si="202"/>
        <v/>
      </c>
      <c r="BZ5" s="3" t="str">
        <f t="shared" si="202"/>
        <v/>
      </c>
      <c r="CA5" s="3" t="str">
        <f t="shared" si="202"/>
        <v/>
      </c>
      <c r="CB5" s="3" t="str">
        <f t="shared" si="202"/>
        <v/>
      </c>
      <c r="CC5" s="3" t="str">
        <f t="shared" si="202"/>
        <v/>
      </c>
      <c r="CD5" s="3" t="str">
        <f t="shared" si="202"/>
        <v/>
      </c>
      <c r="CE5" s="3" t="str">
        <f t="shared" si="202"/>
        <v/>
      </c>
      <c r="CF5" s="3" t="str">
        <f t="shared" si="202"/>
        <v/>
      </c>
      <c r="CG5" s="3" t="str">
        <f t="shared" si="203"/>
        <v/>
      </c>
      <c r="CH5" s="3" t="str">
        <f t="shared" si="203"/>
        <v/>
      </c>
      <c r="CI5" s="3" t="str">
        <f t="shared" si="203"/>
        <v/>
      </c>
      <c r="CJ5" s="3" t="str">
        <f t="shared" si="203"/>
        <v/>
      </c>
      <c r="CK5" s="3" t="str">
        <f t="shared" si="203"/>
        <v/>
      </c>
      <c r="CL5" s="3" t="str">
        <f t="shared" si="203"/>
        <v/>
      </c>
      <c r="CM5" s="3" t="str">
        <f t="shared" si="203"/>
        <v/>
      </c>
      <c r="CN5" s="3" t="str">
        <f t="shared" si="203"/>
        <v/>
      </c>
      <c r="CO5" s="3" t="str">
        <f t="shared" si="203"/>
        <v/>
      </c>
      <c r="CP5" s="3" t="str">
        <f t="shared" si="203"/>
        <v/>
      </c>
      <c r="CQ5" s="3" t="str">
        <f t="shared" si="203"/>
        <v/>
      </c>
      <c r="CR5" s="3" t="str">
        <f t="shared" si="203"/>
        <v/>
      </c>
      <c r="CS5" s="3" t="str">
        <f t="shared" si="203"/>
        <v/>
      </c>
      <c r="CT5" s="3" t="str">
        <f t="shared" si="203"/>
        <v/>
      </c>
      <c r="CU5" s="3" t="str">
        <f t="shared" si="203"/>
        <v/>
      </c>
      <c r="CV5" s="3" t="str">
        <f t="shared" si="203"/>
        <v/>
      </c>
      <c r="CW5" s="3" t="str">
        <f t="shared" si="204"/>
        <v/>
      </c>
      <c r="CX5" s="3" t="str">
        <f t="shared" si="204"/>
        <v/>
      </c>
      <c r="CY5" s="3" t="str">
        <f t="shared" si="204"/>
        <v/>
      </c>
      <c r="CZ5" s="3" t="str">
        <f t="shared" si="204"/>
        <v/>
      </c>
      <c r="DA5" s="3" t="str">
        <f t="shared" si="204"/>
        <v/>
      </c>
      <c r="DB5" s="3" t="str">
        <f t="shared" si="204"/>
        <v/>
      </c>
      <c r="DC5" s="3" t="str">
        <f t="shared" si="204"/>
        <v/>
      </c>
      <c r="DD5" s="3" t="str">
        <f t="shared" si="204"/>
        <v/>
      </c>
      <c r="DE5" s="3" t="str">
        <f t="shared" si="204"/>
        <v/>
      </c>
      <c r="DF5" s="3" t="str">
        <f t="shared" si="204"/>
        <v/>
      </c>
      <c r="DG5" s="3" t="str">
        <f t="shared" si="204"/>
        <v/>
      </c>
      <c r="DH5" s="3" t="str">
        <f t="shared" si="204"/>
        <v/>
      </c>
      <c r="DI5" s="3" t="str">
        <f t="shared" si="204"/>
        <v/>
      </c>
      <c r="DJ5" s="3" t="str">
        <f t="shared" si="204"/>
        <v/>
      </c>
      <c r="DK5" s="3" t="str">
        <f t="shared" si="204"/>
        <v/>
      </c>
      <c r="DL5" s="3" t="str">
        <f t="shared" si="204"/>
        <v/>
      </c>
      <c r="DM5" s="3" t="str">
        <f t="shared" si="205"/>
        <v/>
      </c>
      <c r="DN5" s="3" t="str">
        <f t="shared" si="205"/>
        <v/>
      </c>
      <c r="DO5" s="3" t="str">
        <f t="shared" si="205"/>
        <v/>
      </c>
      <c r="DP5" s="3" t="str">
        <f t="shared" si="205"/>
        <v/>
      </c>
      <c r="DQ5" s="3" t="str">
        <f t="shared" si="205"/>
        <v/>
      </c>
      <c r="DR5" s="3" t="str">
        <f t="shared" si="205"/>
        <v/>
      </c>
      <c r="DS5" s="3" t="str">
        <f t="shared" si="205"/>
        <v/>
      </c>
      <c r="DT5" s="3" t="str">
        <f t="shared" si="205"/>
        <v/>
      </c>
      <c r="DU5" s="3" t="str">
        <f t="shared" si="205"/>
        <v/>
      </c>
      <c r="DV5" s="3" t="str">
        <f t="shared" si="205"/>
        <v/>
      </c>
      <c r="DW5" s="3" t="str">
        <f t="shared" si="205"/>
        <v/>
      </c>
      <c r="DX5" s="3" t="str">
        <f t="shared" si="205"/>
        <v/>
      </c>
      <c r="DY5" s="3" t="str">
        <f t="shared" si="205"/>
        <v/>
      </c>
      <c r="DZ5" s="3" t="str">
        <f t="shared" si="205"/>
        <v/>
      </c>
    </row>
    <row r="6" spans="1:130" ht="24">
      <c r="A6" s="100" t="s">
        <v>8</v>
      </c>
      <c r="B6" s="21"/>
      <c r="C6" s="21"/>
      <c r="D6" s="21"/>
      <c r="E6" s="21"/>
      <c r="F6" s="108">
        <f t="shared" si="206"/>
        <v>5</v>
      </c>
      <c r="G6" s="114">
        <f t="shared" si="199"/>
        <v>1</v>
      </c>
      <c r="H6" s="115">
        <f t="shared" si="207"/>
        <v>20</v>
      </c>
      <c r="I6" s="115">
        <f t="shared" si="208"/>
        <v>21</v>
      </c>
      <c r="J6" s="115">
        <f t="shared" si="200"/>
        <v>19</v>
      </c>
      <c r="K6" s="115">
        <f t="shared" si="200"/>
        <v>22</v>
      </c>
      <c r="L6" s="115">
        <f t="shared" si="200"/>
        <v>18</v>
      </c>
      <c r="M6" s="115">
        <f t="shared" si="200"/>
        <v>23</v>
      </c>
      <c r="N6" s="115">
        <f t="shared" si="200"/>
        <v>17</v>
      </c>
      <c r="O6" s="115">
        <f t="shared" si="200"/>
        <v>24</v>
      </c>
      <c r="P6" s="115">
        <f t="shared" si="200"/>
        <v>16</v>
      </c>
      <c r="Q6" s="115">
        <f t="shared" si="200"/>
        <v>2</v>
      </c>
      <c r="R6" s="115">
        <f t="shared" si="200"/>
        <v>15</v>
      </c>
      <c r="S6" s="115">
        <f t="shared" si="200"/>
        <v>3</v>
      </c>
      <c r="T6" s="115">
        <f t="shared" si="200"/>
        <v>14</v>
      </c>
      <c r="U6" s="115">
        <f t="shared" si="200"/>
        <v>4</v>
      </c>
      <c r="V6" s="115">
        <f t="shared" si="200"/>
        <v>13</v>
      </c>
      <c r="W6" s="115">
        <f t="shared" si="200"/>
        <v>5</v>
      </c>
      <c r="X6" s="115">
        <f t="shared" si="200"/>
        <v>12</v>
      </c>
      <c r="Y6" s="115">
        <f t="shared" si="200"/>
        <v>6</v>
      </c>
      <c r="Z6" s="115">
        <f t="shared" si="200"/>
        <v>11</v>
      </c>
      <c r="AA6" s="115">
        <f t="shared" si="200"/>
        <v>7</v>
      </c>
      <c r="AB6" s="115">
        <f t="shared" si="200"/>
        <v>10</v>
      </c>
      <c r="AC6" s="115">
        <f t="shared" si="200"/>
        <v>8</v>
      </c>
      <c r="AD6" s="115">
        <f t="shared" si="200"/>
        <v>9</v>
      </c>
      <c r="AE6" s="115" t="str">
        <f t="shared" si="200"/>
        <v/>
      </c>
      <c r="AF6" s="115" t="str">
        <f t="shared" si="200"/>
        <v/>
      </c>
      <c r="AG6" s="115" t="str">
        <f t="shared" si="200"/>
        <v/>
      </c>
      <c r="AH6" s="115" t="str">
        <f t="shared" si="200"/>
        <v/>
      </c>
      <c r="AI6" s="115" t="str">
        <f t="shared" si="200"/>
        <v/>
      </c>
      <c r="AJ6" s="115" t="str">
        <f t="shared" si="200"/>
        <v/>
      </c>
      <c r="AK6" s="115" t="str">
        <f t="shared" si="200"/>
        <v/>
      </c>
      <c r="AL6" s="115" t="str">
        <f t="shared" si="200"/>
        <v/>
      </c>
      <c r="AM6" s="115" t="str">
        <f t="shared" si="200"/>
        <v/>
      </c>
      <c r="AN6" s="115" t="str">
        <f t="shared" si="200"/>
        <v/>
      </c>
      <c r="AO6" s="115" t="str">
        <f t="shared" si="200"/>
        <v/>
      </c>
      <c r="AP6" s="115" t="str">
        <f t="shared" si="200"/>
        <v/>
      </c>
      <c r="AQ6" s="115" t="str">
        <f t="shared" si="200"/>
        <v/>
      </c>
      <c r="AR6" s="115" t="str">
        <f t="shared" si="200"/>
        <v/>
      </c>
      <c r="AS6" s="115" t="str">
        <f t="shared" si="200"/>
        <v/>
      </c>
      <c r="AT6" s="115" t="str">
        <f t="shared" si="200"/>
        <v/>
      </c>
      <c r="AU6" s="115" t="str">
        <f t="shared" si="200"/>
        <v/>
      </c>
      <c r="AV6" s="115" t="str">
        <f t="shared" si="200"/>
        <v/>
      </c>
      <c r="AW6" s="115" t="str">
        <f t="shared" si="200"/>
        <v/>
      </c>
      <c r="AX6" s="115" t="str">
        <f t="shared" si="200"/>
        <v/>
      </c>
      <c r="AY6" s="115" t="str">
        <f t="shared" si="200"/>
        <v/>
      </c>
      <c r="AZ6" s="115" t="str">
        <f t="shared" si="200"/>
        <v/>
      </c>
      <c r="BA6" s="115" t="str">
        <f t="shared" si="201"/>
        <v/>
      </c>
      <c r="BB6" s="115" t="str">
        <f t="shared" si="201"/>
        <v/>
      </c>
      <c r="BC6" s="115" t="str">
        <f t="shared" si="201"/>
        <v/>
      </c>
      <c r="BD6" s="116" t="str">
        <f t="shared" si="201"/>
        <v/>
      </c>
      <c r="BE6" s="24" t="str">
        <f t="shared" si="201"/>
        <v/>
      </c>
      <c r="BF6" s="24" t="str">
        <f t="shared" si="201"/>
        <v/>
      </c>
      <c r="BG6" s="24" t="str">
        <f t="shared" si="201"/>
        <v/>
      </c>
      <c r="BH6" s="24" t="str">
        <f t="shared" si="201"/>
        <v/>
      </c>
      <c r="BI6" s="24" t="str">
        <f t="shared" si="201"/>
        <v/>
      </c>
      <c r="BJ6" s="24" t="str">
        <f t="shared" si="201"/>
        <v/>
      </c>
      <c r="BK6" s="24" t="str">
        <f t="shared" si="201"/>
        <v/>
      </c>
      <c r="BL6" s="24" t="str">
        <f t="shared" si="201"/>
        <v/>
      </c>
      <c r="BM6" s="24" t="str">
        <f t="shared" si="201"/>
        <v/>
      </c>
      <c r="BN6" s="24" t="str">
        <f t="shared" si="201"/>
        <v/>
      </c>
      <c r="BO6" s="24" t="str">
        <f t="shared" si="201"/>
        <v/>
      </c>
      <c r="BP6" s="24" t="str">
        <f t="shared" si="201"/>
        <v/>
      </c>
      <c r="BQ6" s="3" t="str">
        <f t="shared" si="202"/>
        <v/>
      </c>
      <c r="BR6" s="3" t="str">
        <f t="shared" si="202"/>
        <v/>
      </c>
      <c r="BS6" s="3" t="str">
        <f t="shared" si="202"/>
        <v/>
      </c>
      <c r="BT6" s="3" t="str">
        <f t="shared" si="202"/>
        <v/>
      </c>
      <c r="BU6" s="3" t="str">
        <f t="shared" si="202"/>
        <v/>
      </c>
      <c r="BV6" s="3" t="str">
        <f t="shared" si="202"/>
        <v/>
      </c>
      <c r="BW6" s="3" t="str">
        <f t="shared" si="202"/>
        <v/>
      </c>
      <c r="BX6" s="3" t="str">
        <f t="shared" si="202"/>
        <v/>
      </c>
      <c r="BY6" s="3" t="str">
        <f t="shared" si="202"/>
        <v/>
      </c>
      <c r="BZ6" s="3" t="str">
        <f t="shared" si="202"/>
        <v/>
      </c>
      <c r="CA6" s="3" t="str">
        <f t="shared" si="202"/>
        <v/>
      </c>
      <c r="CB6" s="3" t="str">
        <f t="shared" si="202"/>
        <v/>
      </c>
      <c r="CC6" s="3" t="str">
        <f t="shared" si="202"/>
        <v/>
      </c>
      <c r="CD6" s="3" t="str">
        <f t="shared" si="202"/>
        <v/>
      </c>
      <c r="CE6" s="3" t="str">
        <f t="shared" si="202"/>
        <v/>
      </c>
      <c r="CF6" s="3" t="str">
        <f t="shared" si="202"/>
        <v/>
      </c>
      <c r="CG6" s="3" t="str">
        <f t="shared" si="203"/>
        <v/>
      </c>
      <c r="CH6" s="3" t="str">
        <f t="shared" si="203"/>
        <v/>
      </c>
      <c r="CI6" s="3" t="str">
        <f t="shared" si="203"/>
        <v/>
      </c>
      <c r="CJ6" s="3" t="str">
        <f t="shared" si="203"/>
        <v/>
      </c>
      <c r="CK6" s="3" t="str">
        <f t="shared" si="203"/>
        <v/>
      </c>
      <c r="CL6" s="3" t="str">
        <f t="shared" si="203"/>
        <v/>
      </c>
      <c r="CM6" s="3" t="str">
        <f t="shared" si="203"/>
        <v/>
      </c>
      <c r="CN6" s="3" t="str">
        <f t="shared" si="203"/>
        <v/>
      </c>
      <c r="CO6" s="3" t="str">
        <f t="shared" si="203"/>
        <v/>
      </c>
      <c r="CP6" s="3" t="str">
        <f t="shared" si="203"/>
        <v/>
      </c>
      <c r="CQ6" s="3" t="str">
        <f t="shared" si="203"/>
        <v/>
      </c>
      <c r="CR6" s="3" t="str">
        <f t="shared" si="203"/>
        <v/>
      </c>
      <c r="CS6" s="3" t="str">
        <f t="shared" si="203"/>
        <v/>
      </c>
      <c r="CT6" s="3" t="str">
        <f t="shared" si="203"/>
        <v/>
      </c>
      <c r="CU6" s="3" t="str">
        <f t="shared" si="203"/>
        <v/>
      </c>
      <c r="CV6" s="3" t="str">
        <f t="shared" si="203"/>
        <v/>
      </c>
      <c r="CW6" s="3" t="str">
        <f t="shared" si="204"/>
        <v/>
      </c>
      <c r="CX6" s="3" t="str">
        <f t="shared" si="204"/>
        <v/>
      </c>
      <c r="CY6" s="3" t="str">
        <f t="shared" si="204"/>
        <v/>
      </c>
      <c r="CZ6" s="3" t="str">
        <f t="shared" si="204"/>
        <v/>
      </c>
      <c r="DA6" s="3" t="str">
        <f t="shared" si="204"/>
        <v/>
      </c>
      <c r="DB6" s="3" t="str">
        <f t="shared" si="204"/>
        <v/>
      </c>
      <c r="DC6" s="3" t="str">
        <f t="shared" si="204"/>
        <v/>
      </c>
      <c r="DD6" s="3" t="str">
        <f t="shared" si="204"/>
        <v/>
      </c>
      <c r="DE6" s="3" t="str">
        <f t="shared" si="204"/>
        <v/>
      </c>
      <c r="DF6" s="3" t="str">
        <f t="shared" si="204"/>
        <v/>
      </c>
      <c r="DG6" s="3" t="str">
        <f t="shared" si="204"/>
        <v/>
      </c>
      <c r="DH6" s="3" t="str">
        <f t="shared" si="204"/>
        <v/>
      </c>
      <c r="DI6" s="3" t="str">
        <f t="shared" si="204"/>
        <v/>
      </c>
      <c r="DJ6" s="3" t="str">
        <f t="shared" si="204"/>
        <v/>
      </c>
      <c r="DK6" s="3" t="str">
        <f t="shared" si="204"/>
        <v/>
      </c>
      <c r="DL6" s="3" t="str">
        <f t="shared" si="204"/>
        <v/>
      </c>
      <c r="DM6" s="3" t="str">
        <f t="shared" si="205"/>
        <v/>
      </c>
      <c r="DN6" s="3" t="str">
        <f t="shared" si="205"/>
        <v/>
      </c>
      <c r="DO6" s="3" t="str">
        <f t="shared" si="205"/>
        <v/>
      </c>
      <c r="DP6" s="3" t="str">
        <f t="shared" si="205"/>
        <v/>
      </c>
      <c r="DQ6" s="3" t="str">
        <f t="shared" si="205"/>
        <v/>
      </c>
      <c r="DR6" s="3" t="str">
        <f t="shared" si="205"/>
        <v/>
      </c>
      <c r="DS6" s="3" t="str">
        <f t="shared" si="205"/>
        <v/>
      </c>
      <c r="DT6" s="3" t="str">
        <f t="shared" si="205"/>
        <v/>
      </c>
      <c r="DU6" s="3" t="str">
        <f t="shared" si="205"/>
        <v/>
      </c>
      <c r="DV6" s="3" t="str">
        <f t="shared" si="205"/>
        <v/>
      </c>
      <c r="DW6" s="3" t="str">
        <f t="shared" si="205"/>
        <v/>
      </c>
      <c r="DX6" s="3" t="str">
        <f t="shared" si="205"/>
        <v/>
      </c>
      <c r="DY6" s="3" t="str">
        <f t="shared" si="205"/>
        <v/>
      </c>
      <c r="DZ6" s="3" t="str">
        <f t="shared" si="205"/>
        <v/>
      </c>
    </row>
    <row r="7" spans="1:130" ht="24">
      <c r="A7" s="102" t="s">
        <v>9</v>
      </c>
      <c r="B7" s="134" t="s">
        <v>10</v>
      </c>
      <c r="C7" s="135"/>
      <c r="D7" s="21"/>
      <c r="E7" s="21"/>
      <c r="F7" s="108">
        <f t="shared" si="206"/>
        <v>6</v>
      </c>
      <c r="G7" s="114">
        <f t="shared" si="199"/>
        <v>1</v>
      </c>
      <c r="H7" s="115">
        <f t="shared" si="207"/>
        <v>19</v>
      </c>
      <c r="I7" s="115">
        <f t="shared" si="208"/>
        <v>20</v>
      </c>
      <c r="J7" s="115">
        <f t="shared" si="200"/>
        <v>18</v>
      </c>
      <c r="K7" s="115">
        <f t="shared" si="200"/>
        <v>21</v>
      </c>
      <c r="L7" s="115">
        <f t="shared" si="200"/>
        <v>17</v>
      </c>
      <c r="M7" s="115">
        <f t="shared" si="200"/>
        <v>22</v>
      </c>
      <c r="N7" s="115">
        <f t="shared" si="200"/>
        <v>16</v>
      </c>
      <c r="O7" s="115">
        <f t="shared" si="200"/>
        <v>23</v>
      </c>
      <c r="P7" s="115">
        <f t="shared" si="200"/>
        <v>15</v>
      </c>
      <c r="Q7" s="115">
        <f t="shared" si="200"/>
        <v>24</v>
      </c>
      <c r="R7" s="115">
        <f t="shared" si="200"/>
        <v>14</v>
      </c>
      <c r="S7" s="115">
        <f t="shared" si="200"/>
        <v>2</v>
      </c>
      <c r="T7" s="115">
        <f t="shared" si="200"/>
        <v>13</v>
      </c>
      <c r="U7" s="115">
        <f t="shared" si="200"/>
        <v>3</v>
      </c>
      <c r="V7" s="115">
        <f t="shared" si="200"/>
        <v>12</v>
      </c>
      <c r="W7" s="115">
        <f t="shared" si="200"/>
        <v>4</v>
      </c>
      <c r="X7" s="115">
        <f t="shared" si="200"/>
        <v>11</v>
      </c>
      <c r="Y7" s="115">
        <f t="shared" si="200"/>
        <v>5</v>
      </c>
      <c r="Z7" s="115">
        <f t="shared" si="200"/>
        <v>10</v>
      </c>
      <c r="AA7" s="115">
        <f t="shared" si="200"/>
        <v>6</v>
      </c>
      <c r="AB7" s="115">
        <f t="shared" si="200"/>
        <v>9</v>
      </c>
      <c r="AC7" s="115">
        <f t="shared" si="200"/>
        <v>7</v>
      </c>
      <c r="AD7" s="115">
        <f t="shared" si="200"/>
        <v>8</v>
      </c>
      <c r="AE7" s="115" t="str">
        <f t="shared" si="200"/>
        <v/>
      </c>
      <c r="AF7" s="115" t="str">
        <f t="shared" si="200"/>
        <v/>
      </c>
      <c r="AG7" s="115" t="str">
        <f t="shared" si="200"/>
        <v/>
      </c>
      <c r="AH7" s="115" t="str">
        <f t="shared" si="200"/>
        <v/>
      </c>
      <c r="AI7" s="115" t="str">
        <f t="shared" si="200"/>
        <v/>
      </c>
      <c r="AJ7" s="115" t="str">
        <f t="shared" si="200"/>
        <v/>
      </c>
      <c r="AK7" s="115" t="str">
        <f t="shared" si="200"/>
        <v/>
      </c>
      <c r="AL7" s="115" t="str">
        <f t="shared" si="200"/>
        <v/>
      </c>
      <c r="AM7" s="115" t="str">
        <f t="shared" si="200"/>
        <v/>
      </c>
      <c r="AN7" s="115" t="str">
        <f t="shared" si="200"/>
        <v/>
      </c>
      <c r="AO7" s="115" t="str">
        <f t="shared" si="200"/>
        <v/>
      </c>
      <c r="AP7" s="115" t="str">
        <f t="shared" si="200"/>
        <v/>
      </c>
      <c r="AQ7" s="115" t="str">
        <f t="shared" si="200"/>
        <v/>
      </c>
      <c r="AR7" s="115" t="str">
        <f t="shared" si="200"/>
        <v/>
      </c>
      <c r="AS7" s="115" t="str">
        <f t="shared" si="200"/>
        <v/>
      </c>
      <c r="AT7" s="115" t="str">
        <f t="shared" si="200"/>
        <v/>
      </c>
      <c r="AU7" s="115" t="str">
        <f t="shared" si="200"/>
        <v/>
      </c>
      <c r="AV7" s="115" t="str">
        <f t="shared" si="200"/>
        <v/>
      </c>
      <c r="AW7" s="115" t="str">
        <f t="shared" si="200"/>
        <v/>
      </c>
      <c r="AX7" s="115" t="str">
        <f t="shared" si="200"/>
        <v/>
      </c>
      <c r="AY7" s="115" t="str">
        <f t="shared" si="200"/>
        <v/>
      </c>
      <c r="AZ7" s="115" t="str">
        <f t="shared" si="200"/>
        <v/>
      </c>
      <c r="BA7" s="115" t="str">
        <f t="shared" si="201"/>
        <v/>
      </c>
      <c r="BB7" s="115" t="str">
        <f t="shared" si="201"/>
        <v/>
      </c>
      <c r="BC7" s="115" t="str">
        <f t="shared" si="201"/>
        <v/>
      </c>
      <c r="BD7" s="116" t="str">
        <f t="shared" si="201"/>
        <v/>
      </c>
      <c r="BE7" s="24" t="str">
        <f t="shared" si="201"/>
        <v/>
      </c>
      <c r="BF7" s="24" t="str">
        <f t="shared" si="201"/>
        <v/>
      </c>
      <c r="BG7" s="24" t="str">
        <f t="shared" si="201"/>
        <v/>
      </c>
      <c r="BH7" s="24" t="str">
        <f t="shared" si="201"/>
        <v/>
      </c>
      <c r="BI7" s="24" t="str">
        <f t="shared" si="201"/>
        <v/>
      </c>
      <c r="BJ7" s="24" t="str">
        <f t="shared" si="201"/>
        <v/>
      </c>
      <c r="BK7" s="24" t="str">
        <f t="shared" si="201"/>
        <v/>
      </c>
      <c r="BL7" s="24" t="str">
        <f t="shared" si="201"/>
        <v/>
      </c>
      <c r="BM7" s="24" t="str">
        <f t="shared" si="201"/>
        <v/>
      </c>
      <c r="BN7" s="24" t="str">
        <f t="shared" si="201"/>
        <v/>
      </c>
      <c r="BO7" s="24" t="str">
        <f t="shared" si="201"/>
        <v/>
      </c>
      <c r="BP7" s="24" t="str">
        <f t="shared" si="201"/>
        <v/>
      </c>
      <c r="BQ7" s="3" t="str">
        <f t="shared" si="202"/>
        <v/>
      </c>
      <c r="BR7" s="3" t="str">
        <f t="shared" si="202"/>
        <v/>
      </c>
      <c r="BS7" s="3" t="str">
        <f t="shared" si="202"/>
        <v/>
      </c>
      <c r="BT7" s="3" t="str">
        <f t="shared" si="202"/>
        <v/>
      </c>
      <c r="BU7" s="3" t="str">
        <f t="shared" si="202"/>
        <v/>
      </c>
      <c r="BV7" s="3" t="str">
        <f t="shared" si="202"/>
        <v/>
      </c>
      <c r="BW7" s="3" t="str">
        <f t="shared" si="202"/>
        <v/>
      </c>
      <c r="BX7" s="3" t="str">
        <f t="shared" si="202"/>
        <v/>
      </c>
      <c r="BY7" s="3" t="str">
        <f t="shared" si="202"/>
        <v/>
      </c>
      <c r="BZ7" s="3" t="str">
        <f t="shared" si="202"/>
        <v/>
      </c>
      <c r="CA7" s="3" t="str">
        <f t="shared" si="202"/>
        <v/>
      </c>
      <c r="CB7" s="3" t="str">
        <f t="shared" si="202"/>
        <v/>
      </c>
      <c r="CC7" s="3" t="str">
        <f t="shared" si="202"/>
        <v/>
      </c>
      <c r="CD7" s="3" t="str">
        <f t="shared" si="202"/>
        <v/>
      </c>
      <c r="CE7" s="3" t="str">
        <f t="shared" si="202"/>
        <v/>
      </c>
      <c r="CF7" s="3" t="str">
        <f t="shared" si="202"/>
        <v/>
      </c>
      <c r="CG7" s="3" t="str">
        <f t="shared" si="203"/>
        <v/>
      </c>
      <c r="CH7" s="3" t="str">
        <f t="shared" si="203"/>
        <v/>
      </c>
      <c r="CI7" s="3" t="str">
        <f t="shared" si="203"/>
        <v/>
      </c>
      <c r="CJ7" s="3" t="str">
        <f t="shared" si="203"/>
        <v/>
      </c>
      <c r="CK7" s="3" t="str">
        <f t="shared" si="203"/>
        <v/>
      </c>
      <c r="CL7" s="3" t="str">
        <f t="shared" si="203"/>
        <v/>
      </c>
      <c r="CM7" s="3" t="str">
        <f t="shared" si="203"/>
        <v/>
      </c>
      <c r="CN7" s="3" t="str">
        <f t="shared" si="203"/>
        <v/>
      </c>
      <c r="CO7" s="3" t="str">
        <f t="shared" si="203"/>
        <v/>
      </c>
      <c r="CP7" s="3" t="str">
        <f t="shared" si="203"/>
        <v/>
      </c>
      <c r="CQ7" s="3" t="str">
        <f t="shared" si="203"/>
        <v/>
      </c>
      <c r="CR7" s="3" t="str">
        <f t="shared" si="203"/>
        <v/>
      </c>
      <c r="CS7" s="3" t="str">
        <f t="shared" si="203"/>
        <v/>
      </c>
      <c r="CT7" s="3" t="str">
        <f t="shared" si="203"/>
        <v/>
      </c>
      <c r="CU7" s="3" t="str">
        <f t="shared" si="203"/>
        <v/>
      </c>
      <c r="CV7" s="3" t="str">
        <f t="shared" si="203"/>
        <v/>
      </c>
      <c r="CW7" s="3" t="str">
        <f t="shared" si="204"/>
        <v/>
      </c>
      <c r="CX7" s="3" t="str">
        <f t="shared" si="204"/>
        <v/>
      </c>
      <c r="CY7" s="3" t="str">
        <f t="shared" si="204"/>
        <v/>
      </c>
      <c r="CZ7" s="3" t="str">
        <f t="shared" si="204"/>
        <v/>
      </c>
      <c r="DA7" s="3" t="str">
        <f t="shared" si="204"/>
        <v/>
      </c>
      <c r="DB7" s="3" t="str">
        <f t="shared" si="204"/>
        <v/>
      </c>
      <c r="DC7" s="3" t="str">
        <f t="shared" si="204"/>
        <v/>
      </c>
      <c r="DD7" s="3" t="str">
        <f t="shared" si="204"/>
        <v/>
      </c>
      <c r="DE7" s="3" t="str">
        <f t="shared" si="204"/>
        <v/>
      </c>
      <c r="DF7" s="3" t="str">
        <f t="shared" si="204"/>
        <v/>
      </c>
      <c r="DG7" s="3" t="str">
        <f t="shared" si="204"/>
        <v/>
      </c>
      <c r="DH7" s="3" t="str">
        <f t="shared" si="204"/>
        <v/>
      </c>
      <c r="DI7" s="3" t="str">
        <f t="shared" si="204"/>
        <v/>
      </c>
      <c r="DJ7" s="3" t="str">
        <f t="shared" si="204"/>
        <v/>
      </c>
      <c r="DK7" s="3" t="str">
        <f t="shared" si="204"/>
        <v/>
      </c>
      <c r="DL7" s="3" t="str">
        <f t="shared" si="204"/>
        <v/>
      </c>
      <c r="DM7" s="3" t="str">
        <f t="shared" si="205"/>
        <v/>
      </c>
      <c r="DN7" s="3" t="str">
        <f t="shared" si="205"/>
        <v/>
      </c>
      <c r="DO7" s="3" t="str">
        <f t="shared" si="205"/>
        <v/>
      </c>
      <c r="DP7" s="3" t="str">
        <f t="shared" si="205"/>
        <v/>
      </c>
      <c r="DQ7" s="3" t="str">
        <f t="shared" si="205"/>
        <v/>
      </c>
      <c r="DR7" s="3" t="str">
        <f t="shared" si="205"/>
        <v/>
      </c>
      <c r="DS7" s="3" t="str">
        <f t="shared" si="205"/>
        <v/>
      </c>
      <c r="DT7" s="3" t="str">
        <f t="shared" si="205"/>
        <v/>
      </c>
      <c r="DU7" s="3" t="str">
        <f t="shared" si="205"/>
        <v/>
      </c>
      <c r="DV7" s="3" t="str">
        <f t="shared" si="205"/>
        <v/>
      </c>
      <c r="DW7" s="3" t="str">
        <f t="shared" si="205"/>
        <v/>
      </c>
      <c r="DX7" s="3" t="str">
        <f t="shared" si="205"/>
        <v/>
      </c>
      <c r="DY7" s="3" t="str">
        <f t="shared" si="205"/>
        <v/>
      </c>
      <c r="DZ7" s="3" t="str">
        <f t="shared" si="205"/>
        <v/>
      </c>
    </row>
    <row r="8" spans="1:130" ht="24">
      <c r="A8" s="102" t="s">
        <v>11</v>
      </c>
      <c r="B8" s="136"/>
      <c r="C8" s="137"/>
      <c r="D8" s="21"/>
      <c r="E8" s="21"/>
      <c r="F8" s="108">
        <f t="shared" si="206"/>
        <v>7</v>
      </c>
      <c r="G8" s="114">
        <f t="shared" si="199"/>
        <v>1</v>
      </c>
      <c r="H8" s="115">
        <f t="shared" si="207"/>
        <v>18</v>
      </c>
      <c r="I8" s="115">
        <f t="shared" si="208"/>
        <v>19</v>
      </c>
      <c r="J8" s="115">
        <f t="shared" si="200"/>
        <v>17</v>
      </c>
      <c r="K8" s="115">
        <f t="shared" si="200"/>
        <v>20</v>
      </c>
      <c r="L8" s="115">
        <f t="shared" si="200"/>
        <v>16</v>
      </c>
      <c r="M8" s="115">
        <f t="shared" si="200"/>
        <v>21</v>
      </c>
      <c r="N8" s="115">
        <f t="shared" si="200"/>
        <v>15</v>
      </c>
      <c r="O8" s="115">
        <f t="shared" si="200"/>
        <v>22</v>
      </c>
      <c r="P8" s="115">
        <f t="shared" si="200"/>
        <v>14</v>
      </c>
      <c r="Q8" s="115">
        <f t="shared" si="200"/>
        <v>23</v>
      </c>
      <c r="R8" s="115">
        <f t="shared" si="200"/>
        <v>13</v>
      </c>
      <c r="S8" s="115">
        <f t="shared" si="200"/>
        <v>24</v>
      </c>
      <c r="T8" s="115">
        <f t="shared" si="200"/>
        <v>12</v>
      </c>
      <c r="U8" s="115">
        <f t="shared" si="200"/>
        <v>2</v>
      </c>
      <c r="V8" s="115">
        <f t="shared" si="200"/>
        <v>11</v>
      </c>
      <c r="W8" s="115">
        <f t="shared" si="200"/>
        <v>3</v>
      </c>
      <c r="X8" s="115">
        <f t="shared" si="200"/>
        <v>10</v>
      </c>
      <c r="Y8" s="115">
        <f t="shared" si="200"/>
        <v>4</v>
      </c>
      <c r="Z8" s="115">
        <f t="shared" si="200"/>
        <v>9</v>
      </c>
      <c r="AA8" s="115">
        <f t="shared" si="200"/>
        <v>5</v>
      </c>
      <c r="AB8" s="115">
        <f t="shared" si="200"/>
        <v>8</v>
      </c>
      <c r="AC8" s="115">
        <f t="shared" si="200"/>
        <v>6</v>
      </c>
      <c r="AD8" s="115">
        <f t="shared" si="200"/>
        <v>7</v>
      </c>
      <c r="AE8" s="115" t="str">
        <f t="shared" si="200"/>
        <v/>
      </c>
      <c r="AF8" s="115" t="str">
        <f t="shared" si="200"/>
        <v/>
      </c>
      <c r="AG8" s="115" t="str">
        <f t="shared" si="200"/>
        <v/>
      </c>
      <c r="AH8" s="115" t="str">
        <f t="shared" si="200"/>
        <v/>
      </c>
      <c r="AI8" s="115" t="str">
        <f t="shared" si="200"/>
        <v/>
      </c>
      <c r="AJ8" s="115" t="str">
        <f t="shared" si="200"/>
        <v/>
      </c>
      <c r="AK8" s="115" t="str">
        <f t="shared" si="200"/>
        <v/>
      </c>
      <c r="AL8" s="115" t="str">
        <f t="shared" si="200"/>
        <v/>
      </c>
      <c r="AM8" s="115" t="str">
        <f t="shared" si="200"/>
        <v/>
      </c>
      <c r="AN8" s="115" t="str">
        <f t="shared" si="200"/>
        <v/>
      </c>
      <c r="AO8" s="115" t="str">
        <f t="shared" si="200"/>
        <v/>
      </c>
      <c r="AP8" s="115" t="str">
        <f t="shared" si="200"/>
        <v/>
      </c>
      <c r="AQ8" s="115" t="str">
        <f t="shared" si="200"/>
        <v/>
      </c>
      <c r="AR8" s="115" t="str">
        <f t="shared" si="200"/>
        <v/>
      </c>
      <c r="AS8" s="115" t="str">
        <f t="shared" si="200"/>
        <v/>
      </c>
      <c r="AT8" s="115" t="str">
        <f t="shared" si="200"/>
        <v/>
      </c>
      <c r="AU8" s="115" t="str">
        <f t="shared" si="200"/>
        <v/>
      </c>
      <c r="AV8" s="115" t="str">
        <f t="shared" si="200"/>
        <v/>
      </c>
      <c r="AW8" s="115" t="str">
        <f t="shared" si="200"/>
        <v/>
      </c>
      <c r="AX8" s="115" t="str">
        <f t="shared" ref="AX8:AX71" si="209">IF(AND(ISNUMBER($F8)=TRUE,ISNUMBER(AX$1)=TRUE),IF(AX7&gt;2,AX7-1,$C$2),"")</f>
        <v/>
      </c>
      <c r="AY8" s="115" t="str">
        <f t="shared" ref="AY8:AY71" si="210">IF(AND(ISNUMBER($F8)=TRUE,ISNUMBER(AY$1)=TRUE),IF(AY7&gt;2,AY7-1,$C$2),"")</f>
        <v/>
      </c>
      <c r="AZ8" s="115" t="str">
        <f t="shared" ref="AZ8:AZ71" si="211">IF(AND(ISNUMBER($F8)=TRUE,ISNUMBER(AZ$1)=TRUE),IF(AZ7&gt;2,AZ7-1,$C$2),"")</f>
        <v/>
      </c>
      <c r="BA8" s="115" t="str">
        <f t="shared" si="201"/>
        <v/>
      </c>
      <c r="BB8" s="115" t="str">
        <f t="shared" si="201"/>
        <v/>
      </c>
      <c r="BC8" s="115" t="str">
        <f t="shared" si="201"/>
        <v/>
      </c>
      <c r="BD8" s="116" t="str">
        <f t="shared" si="201"/>
        <v/>
      </c>
      <c r="BE8" s="24" t="str">
        <f t="shared" si="201"/>
        <v/>
      </c>
      <c r="BF8" s="24" t="str">
        <f t="shared" si="201"/>
        <v/>
      </c>
      <c r="BG8" s="24" t="str">
        <f t="shared" si="201"/>
        <v/>
      </c>
      <c r="BH8" s="24" t="str">
        <f t="shared" si="201"/>
        <v/>
      </c>
      <c r="BI8" s="24" t="str">
        <f t="shared" si="201"/>
        <v/>
      </c>
      <c r="BJ8" s="24" t="str">
        <f t="shared" si="201"/>
        <v/>
      </c>
      <c r="BK8" s="24" t="str">
        <f t="shared" si="201"/>
        <v/>
      </c>
      <c r="BL8" s="24" t="str">
        <f t="shared" si="201"/>
        <v/>
      </c>
      <c r="BM8" s="24" t="str">
        <f t="shared" si="201"/>
        <v/>
      </c>
      <c r="BN8" s="24" t="str">
        <f t="shared" si="201"/>
        <v/>
      </c>
      <c r="BO8" s="24" t="str">
        <f t="shared" si="201"/>
        <v/>
      </c>
      <c r="BP8" s="24" t="str">
        <f t="shared" si="201"/>
        <v/>
      </c>
      <c r="BQ8" s="3" t="str">
        <f t="shared" si="202"/>
        <v/>
      </c>
      <c r="BR8" s="3" t="str">
        <f t="shared" si="202"/>
        <v/>
      </c>
      <c r="BS8" s="3" t="str">
        <f t="shared" si="202"/>
        <v/>
      </c>
      <c r="BT8" s="3" t="str">
        <f t="shared" si="202"/>
        <v/>
      </c>
      <c r="BU8" s="3" t="str">
        <f t="shared" si="202"/>
        <v/>
      </c>
      <c r="BV8" s="3" t="str">
        <f t="shared" si="202"/>
        <v/>
      </c>
      <c r="BW8" s="3" t="str">
        <f t="shared" si="202"/>
        <v/>
      </c>
      <c r="BX8" s="3" t="str">
        <f t="shared" si="202"/>
        <v/>
      </c>
      <c r="BY8" s="3" t="str">
        <f t="shared" si="202"/>
        <v/>
      </c>
      <c r="BZ8" s="3" t="str">
        <f t="shared" si="202"/>
        <v/>
      </c>
      <c r="CA8" s="3" t="str">
        <f t="shared" si="202"/>
        <v/>
      </c>
      <c r="CB8" s="3" t="str">
        <f t="shared" si="202"/>
        <v/>
      </c>
      <c r="CC8" s="3" t="str">
        <f t="shared" si="202"/>
        <v/>
      </c>
      <c r="CD8" s="3" t="str">
        <f t="shared" si="202"/>
        <v/>
      </c>
      <c r="CE8" s="3" t="str">
        <f t="shared" si="202"/>
        <v/>
      </c>
      <c r="CF8" s="3" t="str">
        <f t="shared" si="202"/>
        <v/>
      </c>
      <c r="CG8" s="3" t="str">
        <f t="shared" si="203"/>
        <v/>
      </c>
      <c r="CH8" s="3" t="str">
        <f t="shared" si="203"/>
        <v/>
      </c>
      <c r="CI8" s="3" t="str">
        <f t="shared" si="203"/>
        <v/>
      </c>
      <c r="CJ8" s="3" t="str">
        <f t="shared" si="203"/>
        <v/>
      </c>
      <c r="CK8" s="3" t="str">
        <f t="shared" si="203"/>
        <v/>
      </c>
      <c r="CL8" s="3" t="str">
        <f t="shared" si="203"/>
        <v/>
      </c>
      <c r="CM8" s="3" t="str">
        <f t="shared" si="203"/>
        <v/>
      </c>
      <c r="CN8" s="3" t="str">
        <f t="shared" si="203"/>
        <v/>
      </c>
      <c r="CO8" s="3" t="str">
        <f t="shared" si="203"/>
        <v/>
      </c>
      <c r="CP8" s="3" t="str">
        <f t="shared" si="203"/>
        <v/>
      </c>
      <c r="CQ8" s="3" t="str">
        <f t="shared" si="203"/>
        <v/>
      </c>
      <c r="CR8" s="3" t="str">
        <f t="shared" si="203"/>
        <v/>
      </c>
      <c r="CS8" s="3" t="str">
        <f t="shared" si="203"/>
        <v/>
      </c>
      <c r="CT8" s="3" t="str">
        <f t="shared" si="203"/>
        <v/>
      </c>
      <c r="CU8" s="3" t="str">
        <f t="shared" si="203"/>
        <v/>
      </c>
      <c r="CV8" s="3" t="str">
        <f t="shared" si="203"/>
        <v/>
      </c>
      <c r="CW8" s="3" t="str">
        <f t="shared" si="204"/>
        <v/>
      </c>
      <c r="CX8" s="3" t="str">
        <f t="shared" si="204"/>
        <v/>
      </c>
      <c r="CY8" s="3" t="str">
        <f t="shared" si="204"/>
        <v/>
      </c>
      <c r="CZ8" s="3" t="str">
        <f t="shared" si="204"/>
        <v/>
      </c>
      <c r="DA8" s="3" t="str">
        <f t="shared" si="204"/>
        <v/>
      </c>
      <c r="DB8" s="3" t="str">
        <f t="shared" si="204"/>
        <v/>
      </c>
      <c r="DC8" s="3" t="str">
        <f t="shared" si="204"/>
        <v/>
      </c>
      <c r="DD8" s="3" t="str">
        <f t="shared" si="204"/>
        <v/>
      </c>
      <c r="DE8" s="3" t="str">
        <f t="shared" si="204"/>
        <v/>
      </c>
      <c r="DF8" s="3" t="str">
        <f t="shared" si="204"/>
        <v/>
      </c>
      <c r="DG8" s="3" t="str">
        <f t="shared" si="204"/>
        <v/>
      </c>
      <c r="DH8" s="3" t="str">
        <f t="shared" si="204"/>
        <v/>
      </c>
      <c r="DI8" s="3" t="str">
        <f t="shared" si="204"/>
        <v/>
      </c>
      <c r="DJ8" s="3" t="str">
        <f t="shared" si="204"/>
        <v/>
      </c>
      <c r="DK8" s="3" t="str">
        <f t="shared" si="204"/>
        <v/>
      </c>
      <c r="DL8" s="3" t="str">
        <f t="shared" si="204"/>
        <v/>
      </c>
      <c r="DM8" s="3" t="str">
        <f t="shared" si="205"/>
        <v/>
      </c>
      <c r="DN8" s="3" t="str">
        <f t="shared" si="205"/>
        <v/>
      </c>
      <c r="DO8" s="3" t="str">
        <f t="shared" si="205"/>
        <v/>
      </c>
      <c r="DP8" s="3" t="str">
        <f t="shared" si="205"/>
        <v/>
      </c>
      <c r="DQ8" s="3" t="str">
        <f t="shared" si="205"/>
        <v/>
      </c>
      <c r="DR8" s="3" t="str">
        <f t="shared" si="205"/>
        <v/>
      </c>
      <c r="DS8" s="3" t="str">
        <f t="shared" si="205"/>
        <v/>
      </c>
      <c r="DT8" s="3" t="str">
        <f t="shared" si="205"/>
        <v/>
      </c>
      <c r="DU8" s="3" t="str">
        <f t="shared" si="205"/>
        <v/>
      </c>
      <c r="DV8" s="3" t="str">
        <f t="shared" si="205"/>
        <v/>
      </c>
      <c r="DW8" s="3" t="str">
        <f t="shared" si="205"/>
        <v/>
      </c>
      <c r="DX8" s="3" t="str">
        <f t="shared" si="205"/>
        <v/>
      </c>
      <c r="DY8" s="3" t="str">
        <f t="shared" si="205"/>
        <v/>
      </c>
      <c r="DZ8" s="3" t="str">
        <f t="shared" si="205"/>
        <v/>
      </c>
    </row>
    <row r="9" spans="1:130" ht="24">
      <c r="A9" s="102" t="s">
        <v>12</v>
      </c>
      <c r="B9" s="136"/>
      <c r="C9" s="137"/>
      <c r="D9" s="21"/>
      <c r="E9" s="21"/>
      <c r="F9" s="108">
        <f t="shared" si="206"/>
        <v>8</v>
      </c>
      <c r="G9" s="114">
        <f t="shared" si="199"/>
        <v>1</v>
      </c>
      <c r="H9" s="115">
        <f t="shared" si="207"/>
        <v>17</v>
      </c>
      <c r="I9" s="115">
        <f t="shared" si="208"/>
        <v>18</v>
      </c>
      <c r="J9" s="115">
        <f t="shared" ref="J9:J72" si="212">IF(AND(ISNUMBER($F9)=TRUE,ISNUMBER(J$1)=TRUE),IF(J8&gt;2,J8-1,$C$2),"")</f>
        <v>16</v>
      </c>
      <c r="K9" s="115">
        <f t="shared" ref="K9:K72" si="213">IF(AND(ISNUMBER($F9)=TRUE,ISNUMBER(K$1)=TRUE),IF(K8&gt;2,K8-1,$C$2),"")</f>
        <v>19</v>
      </c>
      <c r="L9" s="115">
        <f t="shared" ref="L9:L72" si="214">IF(AND(ISNUMBER($F9)=TRUE,ISNUMBER(L$1)=TRUE),IF(L8&gt;2,L8-1,$C$2),"")</f>
        <v>15</v>
      </c>
      <c r="M9" s="115">
        <f t="shared" ref="M9:M72" si="215">IF(AND(ISNUMBER($F9)=TRUE,ISNUMBER(M$1)=TRUE),IF(M8&gt;2,M8-1,$C$2),"")</f>
        <v>20</v>
      </c>
      <c r="N9" s="115">
        <f t="shared" ref="N9:N72" si="216">IF(AND(ISNUMBER($F9)=TRUE,ISNUMBER(N$1)=TRUE),IF(N8&gt;2,N8-1,$C$2),"")</f>
        <v>14</v>
      </c>
      <c r="O9" s="115">
        <f t="shared" ref="O9:O72" si="217">IF(AND(ISNUMBER($F9)=TRUE,ISNUMBER(O$1)=TRUE),IF(O8&gt;2,O8-1,$C$2),"")</f>
        <v>21</v>
      </c>
      <c r="P9" s="115">
        <f t="shared" ref="P9:P72" si="218">IF(AND(ISNUMBER($F9)=TRUE,ISNUMBER(P$1)=TRUE),IF(P8&gt;2,P8-1,$C$2),"")</f>
        <v>13</v>
      </c>
      <c r="Q9" s="115">
        <f t="shared" ref="Q9:Q72" si="219">IF(AND(ISNUMBER($F9)=TRUE,ISNUMBER(Q$1)=TRUE),IF(Q8&gt;2,Q8-1,$C$2),"")</f>
        <v>22</v>
      </c>
      <c r="R9" s="115">
        <f t="shared" ref="R9:R72" si="220">IF(AND(ISNUMBER($F9)=TRUE,ISNUMBER(R$1)=TRUE),IF(R8&gt;2,R8-1,$C$2),"")</f>
        <v>12</v>
      </c>
      <c r="S9" s="115">
        <f t="shared" ref="S9:S72" si="221">IF(AND(ISNUMBER($F9)=TRUE,ISNUMBER(S$1)=TRUE),IF(S8&gt;2,S8-1,$C$2),"")</f>
        <v>23</v>
      </c>
      <c r="T9" s="115">
        <f t="shared" ref="T9:T72" si="222">IF(AND(ISNUMBER($F9)=TRUE,ISNUMBER(T$1)=TRUE),IF(T8&gt;2,T8-1,$C$2),"")</f>
        <v>11</v>
      </c>
      <c r="U9" s="115">
        <f t="shared" ref="U9:U72" si="223">IF(AND(ISNUMBER($F9)=TRUE,ISNUMBER(U$1)=TRUE),IF(U8&gt;2,U8-1,$C$2),"")</f>
        <v>24</v>
      </c>
      <c r="V9" s="115">
        <f t="shared" ref="V9:V72" si="224">IF(AND(ISNUMBER($F9)=TRUE,ISNUMBER(V$1)=TRUE),IF(V8&gt;2,V8-1,$C$2),"")</f>
        <v>10</v>
      </c>
      <c r="W9" s="115">
        <f t="shared" ref="W9:W72" si="225">IF(AND(ISNUMBER($F9)=TRUE,ISNUMBER(W$1)=TRUE),IF(W8&gt;2,W8-1,$C$2),"")</f>
        <v>2</v>
      </c>
      <c r="X9" s="115">
        <f t="shared" ref="X9:X72" si="226">IF(AND(ISNUMBER($F9)=TRUE,ISNUMBER(X$1)=TRUE),IF(X8&gt;2,X8-1,$C$2),"")</f>
        <v>9</v>
      </c>
      <c r="Y9" s="115">
        <f t="shared" ref="Y9:Y72" si="227">IF(AND(ISNUMBER($F9)=TRUE,ISNUMBER(Y$1)=TRUE),IF(Y8&gt;2,Y8-1,$C$2),"")</f>
        <v>3</v>
      </c>
      <c r="Z9" s="115">
        <f t="shared" ref="Z9:Z72" si="228">IF(AND(ISNUMBER($F9)=TRUE,ISNUMBER(Z$1)=TRUE),IF(Z8&gt;2,Z8-1,$C$2),"")</f>
        <v>8</v>
      </c>
      <c r="AA9" s="115">
        <f t="shared" ref="AA9:AA72" si="229">IF(AND(ISNUMBER($F9)=TRUE,ISNUMBER(AA$1)=TRUE),IF(AA8&gt;2,AA8-1,$C$2),"")</f>
        <v>4</v>
      </c>
      <c r="AB9" s="115">
        <f t="shared" ref="AB9:AB72" si="230">IF(AND(ISNUMBER($F9)=TRUE,ISNUMBER(AB$1)=TRUE),IF(AB8&gt;2,AB8-1,$C$2),"")</f>
        <v>7</v>
      </c>
      <c r="AC9" s="115">
        <f t="shared" ref="AC9:AC72" si="231">IF(AND(ISNUMBER($F9)=TRUE,ISNUMBER(AC$1)=TRUE),IF(AC8&gt;2,AC8-1,$C$2),"")</f>
        <v>5</v>
      </c>
      <c r="AD9" s="115">
        <f t="shared" ref="AD9:AD72" si="232">IF(AND(ISNUMBER($F9)=TRUE,ISNUMBER(AD$1)=TRUE),IF(AD8&gt;2,AD8-1,$C$2),"")</f>
        <v>6</v>
      </c>
      <c r="AE9" s="115" t="str">
        <f t="shared" ref="AE9:AE72" si="233">IF(AND(ISNUMBER($F9)=TRUE,ISNUMBER(AE$1)=TRUE),IF(AE8&gt;2,AE8-1,$C$2),"")</f>
        <v/>
      </c>
      <c r="AF9" s="115" t="str">
        <f t="shared" ref="AF9:AF72" si="234">IF(AND(ISNUMBER($F9)=TRUE,ISNUMBER(AF$1)=TRUE),IF(AF8&gt;2,AF8-1,$C$2),"")</f>
        <v/>
      </c>
      <c r="AG9" s="115" t="str">
        <f t="shared" ref="AG9:AG72" si="235">IF(AND(ISNUMBER($F9)=TRUE,ISNUMBER(AG$1)=TRUE),IF(AG8&gt;2,AG8-1,$C$2),"")</f>
        <v/>
      </c>
      <c r="AH9" s="115" t="str">
        <f t="shared" ref="AH9:AH72" si="236">IF(AND(ISNUMBER($F9)=TRUE,ISNUMBER(AH$1)=TRUE),IF(AH8&gt;2,AH8-1,$C$2),"")</f>
        <v/>
      </c>
      <c r="AI9" s="115" t="str">
        <f t="shared" ref="AI9:AI72" si="237">IF(AND(ISNUMBER($F9)=TRUE,ISNUMBER(AI$1)=TRUE),IF(AI8&gt;2,AI8-1,$C$2),"")</f>
        <v/>
      </c>
      <c r="AJ9" s="115" t="str">
        <f t="shared" ref="AJ9:AJ72" si="238">IF(AND(ISNUMBER($F9)=TRUE,ISNUMBER(AJ$1)=TRUE),IF(AJ8&gt;2,AJ8-1,$C$2),"")</f>
        <v/>
      </c>
      <c r="AK9" s="115" t="str">
        <f t="shared" ref="AK9:AK72" si="239">IF(AND(ISNUMBER($F9)=TRUE,ISNUMBER(AK$1)=TRUE),IF(AK8&gt;2,AK8-1,$C$2),"")</f>
        <v/>
      </c>
      <c r="AL9" s="115" t="str">
        <f t="shared" ref="AL9:AL72" si="240">IF(AND(ISNUMBER($F9)=TRUE,ISNUMBER(AL$1)=TRUE),IF(AL8&gt;2,AL8-1,$C$2),"")</f>
        <v/>
      </c>
      <c r="AM9" s="115" t="str">
        <f t="shared" ref="AM9:AM72" si="241">IF(AND(ISNUMBER($F9)=TRUE,ISNUMBER(AM$1)=TRUE),IF(AM8&gt;2,AM8-1,$C$2),"")</f>
        <v/>
      </c>
      <c r="AN9" s="115" t="str">
        <f t="shared" ref="AN9:AN72" si="242">IF(AND(ISNUMBER($F9)=TRUE,ISNUMBER(AN$1)=TRUE),IF(AN8&gt;2,AN8-1,$C$2),"")</f>
        <v/>
      </c>
      <c r="AO9" s="115" t="str">
        <f t="shared" ref="AO9:AO72" si="243">IF(AND(ISNUMBER($F9)=TRUE,ISNUMBER(AO$1)=TRUE),IF(AO8&gt;2,AO8-1,$C$2),"")</f>
        <v/>
      </c>
      <c r="AP9" s="115" t="str">
        <f t="shared" ref="AP9:AP72" si="244">IF(AND(ISNUMBER($F9)=TRUE,ISNUMBER(AP$1)=TRUE),IF(AP8&gt;2,AP8-1,$C$2),"")</f>
        <v/>
      </c>
      <c r="AQ9" s="115" t="str">
        <f t="shared" ref="AQ9:AQ72" si="245">IF(AND(ISNUMBER($F9)=TRUE,ISNUMBER(AQ$1)=TRUE),IF(AQ8&gt;2,AQ8-1,$C$2),"")</f>
        <v/>
      </c>
      <c r="AR9" s="115" t="str">
        <f t="shared" ref="AR9:AR72" si="246">IF(AND(ISNUMBER($F9)=TRUE,ISNUMBER(AR$1)=TRUE),IF(AR8&gt;2,AR8-1,$C$2),"")</f>
        <v/>
      </c>
      <c r="AS9" s="115" t="str">
        <f t="shared" ref="AS9:AS72" si="247">IF(AND(ISNUMBER($F9)=TRUE,ISNUMBER(AS$1)=TRUE),IF(AS8&gt;2,AS8-1,$C$2),"")</f>
        <v/>
      </c>
      <c r="AT9" s="115" t="str">
        <f t="shared" ref="AT9:AT72" si="248">IF(AND(ISNUMBER($F9)=TRUE,ISNUMBER(AT$1)=TRUE),IF(AT8&gt;2,AT8-1,$C$2),"")</f>
        <v/>
      </c>
      <c r="AU9" s="115" t="str">
        <f t="shared" ref="AU9:AU72" si="249">IF(AND(ISNUMBER($F9)=TRUE,ISNUMBER(AU$1)=TRUE),IF(AU8&gt;2,AU8-1,$C$2),"")</f>
        <v/>
      </c>
      <c r="AV9" s="115" t="str">
        <f t="shared" ref="AV9:AV72" si="250">IF(AND(ISNUMBER($F9)=TRUE,ISNUMBER(AV$1)=TRUE),IF(AV8&gt;2,AV8-1,$C$2),"")</f>
        <v/>
      </c>
      <c r="AW9" s="115" t="str">
        <f t="shared" ref="AW9:AW72" si="251">IF(AND(ISNUMBER($F9)=TRUE,ISNUMBER(AW$1)=TRUE),IF(AW8&gt;2,AW8-1,$C$2),"")</f>
        <v/>
      </c>
      <c r="AX9" s="115" t="str">
        <f t="shared" si="209"/>
        <v/>
      </c>
      <c r="AY9" s="115" t="str">
        <f t="shared" si="210"/>
        <v/>
      </c>
      <c r="AZ9" s="115" t="str">
        <f t="shared" si="211"/>
        <v/>
      </c>
      <c r="BA9" s="115" t="str">
        <f t="shared" si="201"/>
        <v/>
      </c>
      <c r="BB9" s="115" t="str">
        <f t="shared" si="201"/>
        <v/>
      </c>
      <c r="BC9" s="115" t="str">
        <f t="shared" si="201"/>
        <v/>
      </c>
      <c r="BD9" s="116" t="str">
        <f t="shared" si="201"/>
        <v/>
      </c>
      <c r="BE9" s="24" t="str">
        <f t="shared" si="201"/>
        <v/>
      </c>
      <c r="BF9" s="24" t="str">
        <f t="shared" si="201"/>
        <v/>
      </c>
      <c r="BG9" s="24" t="str">
        <f t="shared" si="201"/>
        <v/>
      </c>
      <c r="BH9" s="24" t="str">
        <f t="shared" si="201"/>
        <v/>
      </c>
      <c r="BI9" s="24" t="str">
        <f t="shared" si="201"/>
        <v/>
      </c>
      <c r="BJ9" s="24" t="str">
        <f t="shared" si="201"/>
        <v/>
      </c>
      <c r="BK9" s="24" t="str">
        <f t="shared" si="201"/>
        <v/>
      </c>
      <c r="BL9" s="24" t="str">
        <f t="shared" si="201"/>
        <v/>
      </c>
      <c r="BM9" s="24" t="str">
        <f t="shared" si="201"/>
        <v/>
      </c>
      <c r="BN9" s="24" t="str">
        <f t="shared" si="201"/>
        <v/>
      </c>
      <c r="BO9" s="24" t="str">
        <f t="shared" si="201"/>
        <v/>
      </c>
      <c r="BP9" s="24" t="str">
        <f t="shared" si="201"/>
        <v/>
      </c>
      <c r="BQ9" s="3" t="str">
        <f t="shared" si="202"/>
        <v/>
      </c>
      <c r="BR9" s="3" t="str">
        <f t="shared" si="202"/>
        <v/>
      </c>
      <c r="BS9" s="3" t="str">
        <f t="shared" si="202"/>
        <v/>
      </c>
      <c r="BT9" s="3" t="str">
        <f t="shared" si="202"/>
        <v/>
      </c>
      <c r="BU9" s="3" t="str">
        <f t="shared" si="202"/>
        <v/>
      </c>
      <c r="BV9" s="3" t="str">
        <f t="shared" si="202"/>
        <v/>
      </c>
      <c r="BW9" s="3" t="str">
        <f t="shared" si="202"/>
        <v/>
      </c>
      <c r="BX9" s="3" t="str">
        <f t="shared" si="202"/>
        <v/>
      </c>
      <c r="BY9" s="3" t="str">
        <f t="shared" si="202"/>
        <v/>
      </c>
      <c r="BZ9" s="3" t="str">
        <f t="shared" si="202"/>
        <v/>
      </c>
      <c r="CA9" s="3" t="str">
        <f t="shared" si="202"/>
        <v/>
      </c>
      <c r="CB9" s="3" t="str">
        <f t="shared" si="202"/>
        <v/>
      </c>
      <c r="CC9" s="3" t="str">
        <f t="shared" si="202"/>
        <v/>
      </c>
      <c r="CD9" s="3" t="str">
        <f t="shared" si="202"/>
        <v/>
      </c>
      <c r="CE9" s="3" t="str">
        <f t="shared" si="202"/>
        <v/>
      </c>
      <c r="CF9" s="3" t="str">
        <f t="shared" si="202"/>
        <v/>
      </c>
      <c r="CG9" s="3" t="str">
        <f t="shared" si="203"/>
        <v/>
      </c>
      <c r="CH9" s="3" t="str">
        <f t="shared" si="203"/>
        <v/>
      </c>
      <c r="CI9" s="3" t="str">
        <f t="shared" si="203"/>
        <v/>
      </c>
      <c r="CJ9" s="3" t="str">
        <f t="shared" si="203"/>
        <v/>
      </c>
      <c r="CK9" s="3" t="str">
        <f t="shared" si="203"/>
        <v/>
      </c>
      <c r="CL9" s="3" t="str">
        <f t="shared" si="203"/>
        <v/>
      </c>
      <c r="CM9" s="3" t="str">
        <f t="shared" si="203"/>
        <v/>
      </c>
      <c r="CN9" s="3" t="str">
        <f t="shared" si="203"/>
        <v/>
      </c>
      <c r="CO9" s="3" t="str">
        <f t="shared" si="203"/>
        <v/>
      </c>
      <c r="CP9" s="3" t="str">
        <f t="shared" si="203"/>
        <v/>
      </c>
      <c r="CQ9" s="3" t="str">
        <f t="shared" si="203"/>
        <v/>
      </c>
      <c r="CR9" s="3" t="str">
        <f t="shared" si="203"/>
        <v/>
      </c>
      <c r="CS9" s="3" t="str">
        <f t="shared" si="203"/>
        <v/>
      </c>
      <c r="CT9" s="3" t="str">
        <f t="shared" si="203"/>
        <v/>
      </c>
      <c r="CU9" s="3" t="str">
        <f t="shared" si="203"/>
        <v/>
      </c>
      <c r="CV9" s="3" t="str">
        <f t="shared" si="203"/>
        <v/>
      </c>
      <c r="CW9" s="3" t="str">
        <f t="shared" si="204"/>
        <v/>
      </c>
      <c r="CX9" s="3" t="str">
        <f t="shared" si="204"/>
        <v/>
      </c>
      <c r="CY9" s="3" t="str">
        <f t="shared" si="204"/>
        <v/>
      </c>
      <c r="CZ9" s="3" t="str">
        <f t="shared" si="204"/>
        <v/>
      </c>
      <c r="DA9" s="3" t="str">
        <f t="shared" si="204"/>
        <v/>
      </c>
      <c r="DB9" s="3" t="str">
        <f t="shared" si="204"/>
        <v/>
      </c>
      <c r="DC9" s="3" t="str">
        <f t="shared" si="204"/>
        <v/>
      </c>
      <c r="DD9" s="3" t="str">
        <f t="shared" si="204"/>
        <v/>
      </c>
      <c r="DE9" s="3" t="str">
        <f t="shared" si="204"/>
        <v/>
      </c>
      <c r="DF9" s="3" t="str">
        <f t="shared" si="204"/>
        <v/>
      </c>
      <c r="DG9" s="3" t="str">
        <f t="shared" si="204"/>
        <v/>
      </c>
      <c r="DH9" s="3" t="str">
        <f t="shared" si="204"/>
        <v/>
      </c>
      <c r="DI9" s="3" t="str">
        <f t="shared" si="204"/>
        <v/>
      </c>
      <c r="DJ9" s="3" t="str">
        <f t="shared" si="204"/>
        <v/>
      </c>
      <c r="DK9" s="3" t="str">
        <f t="shared" si="204"/>
        <v/>
      </c>
      <c r="DL9" s="3" t="str">
        <f t="shared" si="204"/>
        <v/>
      </c>
      <c r="DM9" s="3" t="str">
        <f t="shared" si="205"/>
        <v/>
      </c>
      <c r="DN9" s="3" t="str">
        <f t="shared" si="205"/>
        <v/>
      </c>
      <c r="DO9" s="3" t="str">
        <f t="shared" si="205"/>
        <v/>
      </c>
      <c r="DP9" s="3" t="str">
        <f t="shared" si="205"/>
        <v/>
      </c>
      <c r="DQ9" s="3" t="str">
        <f t="shared" si="205"/>
        <v/>
      </c>
      <c r="DR9" s="3" t="str">
        <f t="shared" si="205"/>
        <v/>
      </c>
      <c r="DS9" s="3" t="str">
        <f t="shared" si="205"/>
        <v/>
      </c>
      <c r="DT9" s="3" t="str">
        <f t="shared" si="205"/>
        <v/>
      </c>
      <c r="DU9" s="3" t="str">
        <f t="shared" si="205"/>
        <v/>
      </c>
      <c r="DV9" s="3" t="str">
        <f t="shared" si="205"/>
        <v/>
      </c>
      <c r="DW9" s="3" t="str">
        <f t="shared" si="205"/>
        <v/>
      </c>
      <c r="DX9" s="3" t="str">
        <f t="shared" si="205"/>
        <v/>
      </c>
      <c r="DY9" s="3" t="str">
        <f t="shared" si="205"/>
        <v/>
      </c>
      <c r="DZ9" s="3" t="str">
        <f t="shared" si="205"/>
        <v/>
      </c>
    </row>
    <row r="10" spans="1:130" ht="24">
      <c r="A10" s="102" t="s">
        <v>13</v>
      </c>
      <c r="B10" s="136"/>
      <c r="C10" s="137"/>
      <c r="D10" s="21"/>
      <c r="E10" s="21"/>
      <c r="F10" s="108">
        <f t="shared" si="206"/>
        <v>9</v>
      </c>
      <c r="G10" s="114">
        <f t="shared" si="199"/>
        <v>1</v>
      </c>
      <c r="H10" s="115">
        <f t="shared" si="207"/>
        <v>16</v>
      </c>
      <c r="I10" s="115">
        <f t="shared" si="208"/>
        <v>17</v>
      </c>
      <c r="J10" s="115">
        <f t="shared" si="212"/>
        <v>15</v>
      </c>
      <c r="K10" s="115">
        <f t="shared" si="213"/>
        <v>18</v>
      </c>
      <c r="L10" s="115">
        <f t="shared" si="214"/>
        <v>14</v>
      </c>
      <c r="M10" s="115">
        <f t="shared" si="215"/>
        <v>19</v>
      </c>
      <c r="N10" s="115">
        <f t="shared" si="216"/>
        <v>13</v>
      </c>
      <c r="O10" s="115">
        <f t="shared" si="217"/>
        <v>20</v>
      </c>
      <c r="P10" s="115">
        <f t="shared" si="218"/>
        <v>12</v>
      </c>
      <c r="Q10" s="115">
        <f t="shared" si="219"/>
        <v>21</v>
      </c>
      <c r="R10" s="115">
        <f t="shared" si="220"/>
        <v>11</v>
      </c>
      <c r="S10" s="115">
        <f t="shared" si="221"/>
        <v>22</v>
      </c>
      <c r="T10" s="115">
        <f t="shared" si="222"/>
        <v>10</v>
      </c>
      <c r="U10" s="115">
        <f t="shared" si="223"/>
        <v>23</v>
      </c>
      <c r="V10" s="115">
        <f t="shared" si="224"/>
        <v>9</v>
      </c>
      <c r="W10" s="115">
        <f t="shared" si="225"/>
        <v>24</v>
      </c>
      <c r="X10" s="115">
        <f t="shared" si="226"/>
        <v>8</v>
      </c>
      <c r="Y10" s="115">
        <f t="shared" si="227"/>
        <v>2</v>
      </c>
      <c r="Z10" s="115">
        <f t="shared" si="228"/>
        <v>7</v>
      </c>
      <c r="AA10" s="115">
        <f t="shared" si="229"/>
        <v>3</v>
      </c>
      <c r="AB10" s="115">
        <f t="shared" si="230"/>
        <v>6</v>
      </c>
      <c r="AC10" s="115">
        <f t="shared" si="231"/>
        <v>4</v>
      </c>
      <c r="AD10" s="115">
        <f t="shared" si="232"/>
        <v>5</v>
      </c>
      <c r="AE10" s="115" t="str">
        <f t="shared" si="233"/>
        <v/>
      </c>
      <c r="AF10" s="115" t="str">
        <f t="shared" si="234"/>
        <v/>
      </c>
      <c r="AG10" s="115" t="str">
        <f t="shared" si="235"/>
        <v/>
      </c>
      <c r="AH10" s="115" t="str">
        <f t="shared" si="236"/>
        <v/>
      </c>
      <c r="AI10" s="115" t="str">
        <f t="shared" si="237"/>
        <v/>
      </c>
      <c r="AJ10" s="115" t="str">
        <f t="shared" si="238"/>
        <v/>
      </c>
      <c r="AK10" s="115" t="str">
        <f t="shared" si="239"/>
        <v/>
      </c>
      <c r="AL10" s="115" t="str">
        <f t="shared" si="240"/>
        <v/>
      </c>
      <c r="AM10" s="115" t="str">
        <f t="shared" si="241"/>
        <v/>
      </c>
      <c r="AN10" s="115" t="str">
        <f t="shared" si="242"/>
        <v/>
      </c>
      <c r="AO10" s="115" t="str">
        <f t="shared" si="243"/>
        <v/>
      </c>
      <c r="AP10" s="115" t="str">
        <f t="shared" si="244"/>
        <v/>
      </c>
      <c r="AQ10" s="115" t="str">
        <f t="shared" si="245"/>
        <v/>
      </c>
      <c r="AR10" s="115" t="str">
        <f t="shared" si="246"/>
        <v/>
      </c>
      <c r="AS10" s="115" t="str">
        <f t="shared" si="247"/>
        <v/>
      </c>
      <c r="AT10" s="115" t="str">
        <f t="shared" si="248"/>
        <v/>
      </c>
      <c r="AU10" s="115" t="str">
        <f t="shared" si="249"/>
        <v/>
      </c>
      <c r="AV10" s="115" t="str">
        <f t="shared" si="250"/>
        <v/>
      </c>
      <c r="AW10" s="115" t="str">
        <f t="shared" si="251"/>
        <v/>
      </c>
      <c r="AX10" s="115" t="str">
        <f t="shared" si="209"/>
        <v/>
      </c>
      <c r="AY10" s="115" t="str">
        <f t="shared" si="210"/>
        <v/>
      </c>
      <c r="AZ10" s="115" t="str">
        <f t="shared" si="211"/>
        <v/>
      </c>
      <c r="BA10" s="115" t="str">
        <f t="shared" si="201"/>
        <v/>
      </c>
      <c r="BB10" s="115" t="str">
        <f t="shared" si="201"/>
        <v/>
      </c>
      <c r="BC10" s="115" t="str">
        <f t="shared" si="201"/>
        <v/>
      </c>
      <c r="BD10" s="116" t="str">
        <f t="shared" si="201"/>
        <v/>
      </c>
      <c r="BE10" s="24" t="str">
        <f t="shared" si="201"/>
        <v/>
      </c>
      <c r="BF10" s="24" t="str">
        <f t="shared" si="201"/>
        <v/>
      </c>
      <c r="BG10" s="24" t="str">
        <f t="shared" si="201"/>
        <v/>
      </c>
      <c r="BH10" s="24" t="str">
        <f t="shared" si="201"/>
        <v/>
      </c>
      <c r="BI10" s="24" t="str">
        <f t="shared" si="201"/>
        <v/>
      </c>
      <c r="BJ10" s="24" t="str">
        <f t="shared" si="201"/>
        <v/>
      </c>
      <c r="BK10" s="24" t="str">
        <f t="shared" si="201"/>
        <v/>
      </c>
      <c r="BL10" s="24" t="str">
        <f t="shared" si="201"/>
        <v/>
      </c>
      <c r="BM10" s="24" t="str">
        <f t="shared" si="201"/>
        <v/>
      </c>
      <c r="BN10" s="24" t="str">
        <f t="shared" si="201"/>
        <v/>
      </c>
      <c r="BO10" s="24" t="str">
        <f t="shared" si="201"/>
        <v/>
      </c>
      <c r="BP10" s="24" t="str">
        <f t="shared" si="201"/>
        <v/>
      </c>
      <c r="BQ10" s="3" t="str">
        <f t="shared" si="202"/>
        <v/>
      </c>
      <c r="BR10" s="3" t="str">
        <f t="shared" si="202"/>
        <v/>
      </c>
      <c r="BS10" s="3" t="str">
        <f t="shared" si="202"/>
        <v/>
      </c>
      <c r="BT10" s="3" t="str">
        <f t="shared" si="202"/>
        <v/>
      </c>
      <c r="BU10" s="3" t="str">
        <f t="shared" si="202"/>
        <v/>
      </c>
      <c r="BV10" s="3" t="str">
        <f t="shared" si="202"/>
        <v/>
      </c>
      <c r="BW10" s="3" t="str">
        <f t="shared" si="202"/>
        <v/>
      </c>
      <c r="BX10" s="3" t="str">
        <f t="shared" si="202"/>
        <v/>
      </c>
      <c r="BY10" s="3" t="str">
        <f t="shared" si="202"/>
        <v/>
      </c>
      <c r="BZ10" s="3" t="str">
        <f t="shared" si="202"/>
        <v/>
      </c>
      <c r="CA10" s="3" t="str">
        <f t="shared" si="202"/>
        <v/>
      </c>
      <c r="CB10" s="3" t="str">
        <f t="shared" si="202"/>
        <v/>
      </c>
      <c r="CC10" s="3" t="str">
        <f t="shared" si="202"/>
        <v/>
      </c>
      <c r="CD10" s="3" t="str">
        <f t="shared" si="202"/>
        <v/>
      </c>
      <c r="CE10" s="3" t="str">
        <f t="shared" si="202"/>
        <v/>
      </c>
      <c r="CF10" s="3" t="str">
        <f t="shared" si="202"/>
        <v/>
      </c>
      <c r="CG10" s="3" t="str">
        <f t="shared" si="203"/>
        <v/>
      </c>
      <c r="CH10" s="3" t="str">
        <f t="shared" si="203"/>
        <v/>
      </c>
      <c r="CI10" s="3" t="str">
        <f t="shared" si="203"/>
        <v/>
      </c>
      <c r="CJ10" s="3" t="str">
        <f t="shared" si="203"/>
        <v/>
      </c>
      <c r="CK10" s="3" t="str">
        <f t="shared" si="203"/>
        <v/>
      </c>
      <c r="CL10" s="3" t="str">
        <f t="shared" si="203"/>
        <v/>
      </c>
      <c r="CM10" s="3" t="str">
        <f t="shared" si="203"/>
        <v/>
      </c>
      <c r="CN10" s="3" t="str">
        <f t="shared" si="203"/>
        <v/>
      </c>
      <c r="CO10" s="3" t="str">
        <f t="shared" si="203"/>
        <v/>
      </c>
      <c r="CP10" s="3" t="str">
        <f t="shared" si="203"/>
        <v/>
      </c>
      <c r="CQ10" s="3" t="str">
        <f t="shared" si="203"/>
        <v/>
      </c>
      <c r="CR10" s="3" t="str">
        <f t="shared" si="203"/>
        <v/>
      </c>
      <c r="CS10" s="3" t="str">
        <f t="shared" si="203"/>
        <v/>
      </c>
      <c r="CT10" s="3" t="str">
        <f t="shared" si="203"/>
        <v/>
      </c>
      <c r="CU10" s="3" t="str">
        <f t="shared" si="203"/>
        <v/>
      </c>
      <c r="CV10" s="3" t="str">
        <f t="shared" si="203"/>
        <v/>
      </c>
      <c r="CW10" s="3" t="str">
        <f t="shared" si="204"/>
        <v/>
      </c>
      <c r="CX10" s="3" t="str">
        <f t="shared" si="204"/>
        <v/>
      </c>
      <c r="CY10" s="3" t="str">
        <f t="shared" si="204"/>
        <v/>
      </c>
      <c r="CZ10" s="3" t="str">
        <f t="shared" si="204"/>
        <v/>
      </c>
      <c r="DA10" s="3" t="str">
        <f t="shared" si="204"/>
        <v/>
      </c>
      <c r="DB10" s="3" t="str">
        <f t="shared" si="204"/>
        <v/>
      </c>
      <c r="DC10" s="3" t="str">
        <f t="shared" si="204"/>
        <v/>
      </c>
      <c r="DD10" s="3" t="str">
        <f t="shared" si="204"/>
        <v/>
      </c>
      <c r="DE10" s="3" t="str">
        <f t="shared" si="204"/>
        <v/>
      </c>
      <c r="DF10" s="3" t="str">
        <f t="shared" si="204"/>
        <v/>
      </c>
      <c r="DG10" s="3" t="str">
        <f t="shared" si="204"/>
        <v/>
      </c>
      <c r="DH10" s="3" t="str">
        <f t="shared" si="204"/>
        <v/>
      </c>
      <c r="DI10" s="3" t="str">
        <f t="shared" si="204"/>
        <v/>
      </c>
      <c r="DJ10" s="3" t="str">
        <f t="shared" si="204"/>
        <v/>
      </c>
      <c r="DK10" s="3" t="str">
        <f t="shared" si="204"/>
        <v/>
      </c>
      <c r="DL10" s="3" t="str">
        <f t="shared" si="204"/>
        <v/>
      </c>
      <c r="DM10" s="3" t="str">
        <f t="shared" si="205"/>
        <v/>
      </c>
      <c r="DN10" s="3" t="str">
        <f t="shared" si="205"/>
        <v/>
      </c>
      <c r="DO10" s="3" t="str">
        <f t="shared" si="205"/>
        <v/>
      </c>
      <c r="DP10" s="3" t="str">
        <f t="shared" si="205"/>
        <v/>
      </c>
      <c r="DQ10" s="3" t="str">
        <f t="shared" si="205"/>
        <v/>
      </c>
      <c r="DR10" s="3" t="str">
        <f t="shared" si="205"/>
        <v/>
      </c>
      <c r="DS10" s="3" t="str">
        <f t="shared" si="205"/>
        <v/>
      </c>
      <c r="DT10" s="3" t="str">
        <f t="shared" si="205"/>
        <v/>
      </c>
      <c r="DU10" s="3" t="str">
        <f t="shared" si="205"/>
        <v/>
      </c>
      <c r="DV10" s="3" t="str">
        <f t="shared" si="205"/>
        <v/>
      </c>
      <c r="DW10" s="3" t="str">
        <f t="shared" si="205"/>
        <v/>
      </c>
      <c r="DX10" s="3" t="str">
        <f t="shared" si="205"/>
        <v/>
      </c>
      <c r="DY10" s="3" t="str">
        <f t="shared" si="205"/>
        <v/>
      </c>
      <c r="DZ10" s="3" t="str">
        <f t="shared" si="205"/>
        <v/>
      </c>
    </row>
    <row r="11" spans="1:130" ht="24">
      <c r="A11" s="102" t="s">
        <v>14</v>
      </c>
      <c r="B11" s="136"/>
      <c r="C11" s="137"/>
      <c r="D11" s="21"/>
      <c r="E11" s="21"/>
      <c r="F11" s="108">
        <f t="shared" si="206"/>
        <v>10</v>
      </c>
      <c r="G11" s="114">
        <f t="shared" si="199"/>
        <v>1</v>
      </c>
      <c r="H11" s="115">
        <f t="shared" si="207"/>
        <v>15</v>
      </c>
      <c r="I11" s="115">
        <f t="shared" si="208"/>
        <v>16</v>
      </c>
      <c r="J11" s="115">
        <f t="shared" si="212"/>
        <v>14</v>
      </c>
      <c r="K11" s="115">
        <f t="shared" si="213"/>
        <v>17</v>
      </c>
      <c r="L11" s="115">
        <f t="shared" si="214"/>
        <v>13</v>
      </c>
      <c r="M11" s="115">
        <f t="shared" si="215"/>
        <v>18</v>
      </c>
      <c r="N11" s="115">
        <f t="shared" si="216"/>
        <v>12</v>
      </c>
      <c r="O11" s="115">
        <f t="shared" si="217"/>
        <v>19</v>
      </c>
      <c r="P11" s="115">
        <f t="shared" si="218"/>
        <v>11</v>
      </c>
      <c r="Q11" s="115">
        <f t="shared" si="219"/>
        <v>20</v>
      </c>
      <c r="R11" s="115">
        <f t="shared" si="220"/>
        <v>10</v>
      </c>
      <c r="S11" s="115">
        <f t="shared" si="221"/>
        <v>21</v>
      </c>
      <c r="T11" s="115">
        <f t="shared" si="222"/>
        <v>9</v>
      </c>
      <c r="U11" s="115">
        <f t="shared" si="223"/>
        <v>22</v>
      </c>
      <c r="V11" s="115">
        <f t="shared" si="224"/>
        <v>8</v>
      </c>
      <c r="W11" s="115">
        <f t="shared" si="225"/>
        <v>23</v>
      </c>
      <c r="X11" s="115">
        <f t="shared" si="226"/>
        <v>7</v>
      </c>
      <c r="Y11" s="115">
        <f t="shared" si="227"/>
        <v>24</v>
      </c>
      <c r="Z11" s="115">
        <f t="shared" si="228"/>
        <v>6</v>
      </c>
      <c r="AA11" s="115">
        <f t="shared" si="229"/>
        <v>2</v>
      </c>
      <c r="AB11" s="115">
        <f t="shared" si="230"/>
        <v>5</v>
      </c>
      <c r="AC11" s="115">
        <f t="shared" si="231"/>
        <v>3</v>
      </c>
      <c r="AD11" s="115">
        <f t="shared" si="232"/>
        <v>4</v>
      </c>
      <c r="AE11" s="115" t="str">
        <f t="shared" si="233"/>
        <v/>
      </c>
      <c r="AF11" s="115" t="str">
        <f t="shared" si="234"/>
        <v/>
      </c>
      <c r="AG11" s="115" t="str">
        <f t="shared" si="235"/>
        <v/>
      </c>
      <c r="AH11" s="115" t="str">
        <f t="shared" si="236"/>
        <v/>
      </c>
      <c r="AI11" s="115" t="str">
        <f t="shared" si="237"/>
        <v/>
      </c>
      <c r="AJ11" s="115" t="str">
        <f t="shared" si="238"/>
        <v/>
      </c>
      <c r="AK11" s="115" t="str">
        <f t="shared" si="239"/>
        <v/>
      </c>
      <c r="AL11" s="115" t="str">
        <f t="shared" si="240"/>
        <v/>
      </c>
      <c r="AM11" s="115" t="str">
        <f t="shared" si="241"/>
        <v/>
      </c>
      <c r="AN11" s="115" t="str">
        <f t="shared" si="242"/>
        <v/>
      </c>
      <c r="AO11" s="115" t="str">
        <f t="shared" si="243"/>
        <v/>
      </c>
      <c r="AP11" s="115" t="str">
        <f t="shared" si="244"/>
        <v/>
      </c>
      <c r="AQ11" s="115" t="str">
        <f t="shared" si="245"/>
        <v/>
      </c>
      <c r="AR11" s="115" t="str">
        <f t="shared" si="246"/>
        <v/>
      </c>
      <c r="AS11" s="115" t="str">
        <f t="shared" si="247"/>
        <v/>
      </c>
      <c r="AT11" s="115" t="str">
        <f t="shared" si="248"/>
        <v/>
      </c>
      <c r="AU11" s="115" t="str">
        <f t="shared" si="249"/>
        <v/>
      </c>
      <c r="AV11" s="115" t="str">
        <f t="shared" si="250"/>
        <v/>
      </c>
      <c r="AW11" s="115" t="str">
        <f t="shared" si="251"/>
        <v/>
      </c>
      <c r="AX11" s="115" t="str">
        <f t="shared" si="209"/>
        <v/>
      </c>
      <c r="AY11" s="115" t="str">
        <f t="shared" si="210"/>
        <v/>
      </c>
      <c r="AZ11" s="115" t="str">
        <f t="shared" si="211"/>
        <v/>
      </c>
      <c r="BA11" s="115" t="str">
        <f t="shared" si="201"/>
        <v/>
      </c>
      <c r="BB11" s="115" t="str">
        <f t="shared" si="201"/>
        <v/>
      </c>
      <c r="BC11" s="115" t="str">
        <f t="shared" si="201"/>
        <v/>
      </c>
      <c r="BD11" s="116" t="str">
        <f t="shared" si="201"/>
        <v/>
      </c>
      <c r="BE11" s="24" t="str">
        <f t="shared" si="201"/>
        <v/>
      </c>
      <c r="BF11" s="24" t="str">
        <f t="shared" si="201"/>
        <v/>
      </c>
      <c r="BG11" s="24" t="str">
        <f t="shared" si="201"/>
        <v/>
      </c>
      <c r="BH11" s="24" t="str">
        <f t="shared" si="201"/>
        <v/>
      </c>
      <c r="BI11" s="24" t="str">
        <f t="shared" si="201"/>
        <v/>
      </c>
      <c r="BJ11" s="24" t="str">
        <f t="shared" si="201"/>
        <v/>
      </c>
      <c r="BK11" s="24" t="str">
        <f t="shared" si="201"/>
        <v/>
      </c>
      <c r="BL11" s="24" t="str">
        <f t="shared" si="201"/>
        <v/>
      </c>
      <c r="BM11" s="24" t="str">
        <f t="shared" si="201"/>
        <v/>
      </c>
      <c r="BN11" s="24" t="str">
        <f t="shared" si="201"/>
        <v/>
      </c>
      <c r="BO11" s="24" t="str">
        <f t="shared" si="201"/>
        <v/>
      </c>
      <c r="BP11" s="24" t="str">
        <f t="shared" si="201"/>
        <v/>
      </c>
      <c r="BQ11" s="3" t="str">
        <f t="shared" si="202"/>
        <v/>
      </c>
      <c r="BR11" s="3" t="str">
        <f t="shared" si="202"/>
        <v/>
      </c>
      <c r="BS11" s="3" t="str">
        <f t="shared" si="202"/>
        <v/>
      </c>
      <c r="BT11" s="3" t="str">
        <f t="shared" si="202"/>
        <v/>
      </c>
      <c r="BU11" s="3" t="str">
        <f t="shared" si="202"/>
        <v/>
      </c>
      <c r="BV11" s="3" t="str">
        <f t="shared" si="202"/>
        <v/>
      </c>
      <c r="BW11" s="3" t="str">
        <f t="shared" si="202"/>
        <v/>
      </c>
      <c r="BX11" s="3" t="str">
        <f t="shared" si="202"/>
        <v/>
      </c>
      <c r="BY11" s="3" t="str">
        <f t="shared" si="202"/>
        <v/>
      </c>
      <c r="BZ11" s="3" t="str">
        <f t="shared" si="202"/>
        <v/>
      </c>
      <c r="CA11" s="3" t="str">
        <f t="shared" si="202"/>
        <v/>
      </c>
      <c r="CB11" s="3" t="str">
        <f t="shared" si="202"/>
        <v/>
      </c>
      <c r="CC11" s="3" t="str">
        <f t="shared" si="202"/>
        <v/>
      </c>
      <c r="CD11" s="3" t="str">
        <f t="shared" si="202"/>
        <v/>
      </c>
      <c r="CE11" s="3" t="str">
        <f t="shared" si="202"/>
        <v/>
      </c>
      <c r="CF11" s="3" t="str">
        <f t="shared" si="202"/>
        <v/>
      </c>
      <c r="CG11" s="3" t="str">
        <f t="shared" si="203"/>
        <v/>
      </c>
      <c r="CH11" s="3" t="str">
        <f t="shared" si="203"/>
        <v/>
      </c>
      <c r="CI11" s="3" t="str">
        <f t="shared" si="203"/>
        <v/>
      </c>
      <c r="CJ11" s="3" t="str">
        <f t="shared" si="203"/>
        <v/>
      </c>
      <c r="CK11" s="3" t="str">
        <f t="shared" si="203"/>
        <v/>
      </c>
      <c r="CL11" s="3" t="str">
        <f t="shared" si="203"/>
        <v/>
      </c>
      <c r="CM11" s="3" t="str">
        <f t="shared" si="203"/>
        <v/>
      </c>
      <c r="CN11" s="3" t="str">
        <f t="shared" si="203"/>
        <v/>
      </c>
      <c r="CO11" s="3" t="str">
        <f t="shared" si="203"/>
        <v/>
      </c>
      <c r="CP11" s="3" t="str">
        <f t="shared" si="203"/>
        <v/>
      </c>
      <c r="CQ11" s="3" t="str">
        <f t="shared" si="203"/>
        <v/>
      </c>
      <c r="CR11" s="3" t="str">
        <f t="shared" si="203"/>
        <v/>
      </c>
      <c r="CS11" s="3" t="str">
        <f t="shared" si="203"/>
        <v/>
      </c>
      <c r="CT11" s="3" t="str">
        <f t="shared" si="203"/>
        <v/>
      </c>
      <c r="CU11" s="3" t="str">
        <f t="shared" si="203"/>
        <v/>
      </c>
      <c r="CV11" s="3" t="str">
        <f t="shared" si="203"/>
        <v/>
      </c>
      <c r="CW11" s="3" t="str">
        <f t="shared" si="204"/>
        <v/>
      </c>
      <c r="CX11" s="3" t="str">
        <f t="shared" si="204"/>
        <v/>
      </c>
      <c r="CY11" s="3" t="str">
        <f t="shared" si="204"/>
        <v/>
      </c>
      <c r="CZ11" s="3" t="str">
        <f t="shared" si="204"/>
        <v/>
      </c>
      <c r="DA11" s="3" t="str">
        <f t="shared" si="204"/>
        <v/>
      </c>
      <c r="DB11" s="3" t="str">
        <f t="shared" si="204"/>
        <v/>
      </c>
      <c r="DC11" s="3" t="str">
        <f t="shared" si="204"/>
        <v/>
      </c>
      <c r="DD11" s="3" t="str">
        <f t="shared" si="204"/>
        <v/>
      </c>
      <c r="DE11" s="3" t="str">
        <f t="shared" si="204"/>
        <v/>
      </c>
      <c r="DF11" s="3" t="str">
        <f t="shared" si="204"/>
        <v/>
      </c>
      <c r="DG11" s="3" t="str">
        <f t="shared" si="204"/>
        <v/>
      </c>
      <c r="DH11" s="3" t="str">
        <f t="shared" si="204"/>
        <v/>
      </c>
      <c r="DI11" s="3" t="str">
        <f t="shared" si="204"/>
        <v/>
      </c>
      <c r="DJ11" s="3" t="str">
        <f t="shared" si="204"/>
        <v/>
      </c>
      <c r="DK11" s="3" t="str">
        <f t="shared" si="204"/>
        <v/>
      </c>
      <c r="DL11" s="3" t="str">
        <f t="shared" si="204"/>
        <v/>
      </c>
      <c r="DM11" s="3" t="str">
        <f t="shared" si="205"/>
        <v/>
      </c>
      <c r="DN11" s="3" t="str">
        <f t="shared" si="205"/>
        <v/>
      </c>
      <c r="DO11" s="3" t="str">
        <f t="shared" si="205"/>
        <v/>
      </c>
      <c r="DP11" s="3" t="str">
        <f t="shared" si="205"/>
        <v/>
      </c>
      <c r="DQ11" s="3" t="str">
        <f t="shared" si="205"/>
        <v/>
      </c>
      <c r="DR11" s="3" t="str">
        <f t="shared" si="205"/>
        <v/>
      </c>
      <c r="DS11" s="3" t="str">
        <f t="shared" si="205"/>
        <v/>
      </c>
      <c r="DT11" s="3" t="str">
        <f t="shared" si="205"/>
        <v/>
      </c>
      <c r="DU11" s="3" t="str">
        <f t="shared" si="205"/>
        <v/>
      </c>
      <c r="DV11" s="3" t="str">
        <f t="shared" si="205"/>
        <v/>
      </c>
      <c r="DW11" s="3" t="str">
        <f t="shared" si="205"/>
        <v/>
      </c>
      <c r="DX11" s="3" t="str">
        <f t="shared" si="205"/>
        <v/>
      </c>
      <c r="DY11" s="3" t="str">
        <f t="shared" si="205"/>
        <v/>
      </c>
      <c r="DZ11" s="3" t="str">
        <f t="shared" si="205"/>
        <v/>
      </c>
    </row>
    <row r="12" spans="1:130" ht="24">
      <c r="A12" s="102" t="s">
        <v>15</v>
      </c>
      <c r="B12" s="136"/>
      <c r="C12" s="137"/>
      <c r="D12" s="21"/>
      <c r="E12" s="21"/>
      <c r="F12" s="108">
        <f t="shared" si="206"/>
        <v>11</v>
      </c>
      <c r="G12" s="114">
        <f t="shared" si="199"/>
        <v>1</v>
      </c>
      <c r="H12" s="115">
        <f t="shared" si="207"/>
        <v>14</v>
      </c>
      <c r="I12" s="115">
        <f t="shared" si="208"/>
        <v>15</v>
      </c>
      <c r="J12" s="115">
        <f t="shared" si="212"/>
        <v>13</v>
      </c>
      <c r="K12" s="115">
        <f t="shared" si="213"/>
        <v>16</v>
      </c>
      <c r="L12" s="115">
        <f t="shared" si="214"/>
        <v>12</v>
      </c>
      <c r="M12" s="115">
        <f t="shared" si="215"/>
        <v>17</v>
      </c>
      <c r="N12" s="115">
        <f t="shared" si="216"/>
        <v>11</v>
      </c>
      <c r="O12" s="115">
        <f t="shared" si="217"/>
        <v>18</v>
      </c>
      <c r="P12" s="115">
        <f t="shared" si="218"/>
        <v>10</v>
      </c>
      <c r="Q12" s="115">
        <f t="shared" si="219"/>
        <v>19</v>
      </c>
      <c r="R12" s="115">
        <f t="shared" si="220"/>
        <v>9</v>
      </c>
      <c r="S12" s="115">
        <f t="shared" si="221"/>
        <v>20</v>
      </c>
      <c r="T12" s="115">
        <f t="shared" si="222"/>
        <v>8</v>
      </c>
      <c r="U12" s="115">
        <f t="shared" si="223"/>
        <v>21</v>
      </c>
      <c r="V12" s="115">
        <f t="shared" si="224"/>
        <v>7</v>
      </c>
      <c r="W12" s="115">
        <f t="shared" si="225"/>
        <v>22</v>
      </c>
      <c r="X12" s="115">
        <f t="shared" si="226"/>
        <v>6</v>
      </c>
      <c r="Y12" s="115">
        <f t="shared" si="227"/>
        <v>23</v>
      </c>
      <c r="Z12" s="115">
        <f t="shared" si="228"/>
        <v>5</v>
      </c>
      <c r="AA12" s="115">
        <f t="shared" si="229"/>
        <v>24</v>
      </c>
      <c r="AB12" s="115">
        <f t="shared" si="230"/>
        <v>4</v>
      </c>
      <c r="AC12" s="115">
        <f t="shared" si="231"/>
        <v>2</v>
      </c>
      <c r="AD12" s="115">
        <f t="shared" si="232"/>
        <v>3</v>
      </c>
      <c r="AE12" s="115" t="str">
        <f t="shared" si="233"/>
        <v/>
      </c>
      <c r="AF12" s="115" t="str">
        <f t="shared" si="234"/>
        <v/>
      </c>
      <c r="AG12" s="115" t="str">
        <f t="shared" si="235"/>
        <v/>
      </c>
      <c r="AH12" s="115" t="str">
        <f t="shared" si="236"/>
        <v/>
      </c>
      <c r="AI12" s="115" t="str">
        <f t="shared" si="237"/>
        <v/>
      </c>
      <c r="AJ12" s="115" t="str">
        <f t="shared" si="238"/>
        <v/>
      </c>
      <c r="AK12" s="115" t="str">
        <f t="shared" si="239"/>
        <v/>
      </c>
      <c r="AL12" s="115" t="str">
        <f t="shared" si="240"/>
        <v/>
      </c>
      <c r="AM12" s="115" t="str">
        <f t="shared" si="241"/>
        <v/>
      </c>
      <c r="AN12" s="115" t="str">
        <f t="shared" si="242"/>
        <v/>
      </c>
      <c r="AO12" s="115" t="str">
        <f t="shared" si="243"/>
        <v/>
      </c>
      <c r="AP12" s="115" t="str">
        <f t="shared" si="244"/>
        <v/>
      </c>
      <c r="AQ12" s="115" t="str">
        <f t="shared" si="245"/>
        <v/>
      </c>
      <c r="AR12" s="115" t="str">
        <f t="shared" si="246"/>
        <v/>
      </c>
      <c r="AS12" s="115" t="str">
        <f t="shared" si="247"/>
        <v/>
      </c>
      <c r="AT12" s="115" t="str">
        <f t="shared" si="248"/>
        <v/>
      </c>
      <c r="AU12" s="115" t="str">
        <f t="shared" si="249"/>
        <v/>
      </c>
      <c r="AV12" s="115" t="str">
        <f t="shared" si="250"/>
        <v/>
      </c>
      <c r="AW12" s="115" t="str">
        <f t="shared" si="251"/>
        <v/>
      </c>
      <c r="AX12" s="115" t="str">
        <f t="shared" si="209"/>
        <v/>
      </c>
      <c r="AY12" s="115" t="str">
        <f t="shared" si="210"/>
        <v/>
      </c>
      <c r="AZ12" s="115" t="str">
        <f t="shared" si="211"/>
        <v/>
      </c>
      <c r="BA12" s="115" t="str">
        <f t="shared" si="201"/>
        <v/>
      </c>
      <c r="BB12" s="115" t="str">
        <f t="shared" si="201"/>
        <v/>
      </c>
      <c r="BC12" s="115" t="str">
        <f t="shared" si="201"/>
        <v/>
      </c>
      <c r="BD12" s="116" t="str">
        <f t="shared" si="201"/>
        <v/>
      </c>
      <c r="BE12" s="24" t="str">
        <f t="shared" si="201"/>
        <v/>
      </c>
      <c r="BF12" s="24" t="str">
        <f t="shared" si="201"/>
        <v/>
      </c>
      <c r="BG12" s="24" t="str">
        <f t="shared" si="201"/>
        <v/>
      </c>
      <c r="BH12" s="24" t="str">
        <f t="shared" si="201"/>
        <v/>
      </c>
      <c r="BI12" s="24" t="str">
        <f t="shared" si="201"/>
        <v/>
      </c>
      <c r="BJ12" s="24" t="str">
        <f t="shared" si="201"/>
        <v/>
      </c>
      <c r="BK12" s="24" t="str">
        <f t="shared" si="201"/>
        <v/>
      </c>
      <c r="BL12" s="24" t="str">
        <f t="shared" si="201"/>
        <v/>
      </c>
      <c r="BM12" s="24" t="str">
        <f t="shared" si="201"/>
        <v/>
      </c>
      <c r="BN12" s="24" t="str">
        <f t="shared" si="201"/>
        <v/>
      </c>
      <c r="BO12" s="24" t="str">
        <f t="shared" si="201"/>
        <v/>
      </c>
      <c r="BP12" s="24" t="str">
        <f t="shared" si="201"/>
        <v/>
      </c>
      <c r="BQ12" s="3" t="str">
        <f t="shared" si="202"/>
        <v/>
      </c>
      <c r="BR12" s="3" t="str">
        <f t="shared" si="202"/>
        <v/>
      </c>
      <c r="BS12" s="3" t="str">
        <f t="shared" si="202"/>
        <v/>
      </c>
      <c r="BT12" s="3" t="str">
        <f t="shared" si="202"/>
        <v/>
      </c>
      <c r="BU12" s="3" t="str">
        <f t="shared" si="202"/>
        <v/>
      </c>
      <c r="BV12" s="3" t="str">
        <f t="shared" si="202"/>
        <v/>
      </c>
      <c r="BW12" s="3" t="str">
        <f t="shared" si="202"/>
        <v/>
      </c>
      <c r="BX12" s="3" t="str">
        <f t="shared" si="202"/>
        <v/>
      </c>
      <c r="BY12" s="3" t="str">
        <f t="shared" si="202"/>
        <v/>
      </c>
      <c r="BZ12" s="3" t="str">
        <f t="shared" si="202"/>
        <v/>
      </c>
      <c r="CA12" s="3" t="str">
        <f t="shared" si="202"/>
        <v/>
      </c>
      <c r="CB12" s="3" t="str">
        <f t="shared" si="202"/>
        <v/>
      </c>
      <c r="CC12" s="3" t="str">
        <f t="shared" si="202"/>
        <v/>
      </c>
      <c r="CD12" s="3" t="str">
        <f t="shared" si="202"/>
        <v/>
      </c>
      <c r="CE12" s="3" t="str">
        <f t="shared" si="202"/>
        <v/>
      </c>
      <c r="CF12" s="3" t="str">
        <f t="shared" si="202"/>
        <v/>
      </c>
      <c r="CG12" s="3" t="str">
        <f t="shared" si="203"/>
        <v/>
      </c>
      <c r="CH12" s="3" t="str">
        <f t="shared" si="203"/>
        <v/>
      </c>
      <c r="CI12" s="3" t="str">
        <f t="shared" si="203"/>
        <v/>
      </c>
      <c r="CJ12" s="3" t="str">
        <f t="shared" si="203"/>
        <v/>
      </c>
      <c r="CK12" s="3" t="str">
        <f t="shared" si="203"/>
        <v/>
      </c>
      <c r="CL12" s="3" t="str">
        <f t="shared" si="203"/>
        <v/>
      </c>
      <c r="CM12" s="3" t="str">
        <f t="shared" si="203"/>
        <v/>
      </c>
      <c r="CN12" s="3" t="str">
        <f t="shared" si="203"/>
        <v/>
      </c>
      <c r="CO12" s="3" t="str">
        <f t="shared" si="203"/>
        <v/>
      </c>
      <c r="CP12" s="3" t="str">
        <f t="shared" si="203"/>
        <v/>
      </c>
      <c r="CQ12" s="3" t="str">
        <f t="shared" si="203"/>
        <v/>
      </c>
      <c r="CR12" s="3" t="str">
        <f t="shared" si="203"/>
        <v/>
      </c>
      <c r="CS12" s="3" t="str">
        <f t="shared" si="203"/>
        <v/>
      </c>
      <c r="CT12" s="3" t="str">
        <f t="shared" si="203"/>
        <v/>
      </c>
      <c r="CU12" s="3" t="str">
        <f t="shared" si="203"/>
        <v/>
      </c>
      <c r="CV12" s="3" t="str">
        <f t="shared" si="203"/>
        <v/>
      </c>
      <c r="CW12" s="3" t="str">
        <f t="shared" si="204"/>
        <v/>
      </c>
      <c r="CX12" s="3" t="str">
        <f t="shared" si="204"/>
        <v/>
      </c>
      <c r="CY12" s="3" t="str">
        <f t="shared" si="204"/>
        <v/>
      </c>
      <c r="CZ12" s="3" t="str">
        <f t="shared" si="204"/>
        <v/>
      </c>
      <c r="DA12" s="3" t="str">
        <f t="shared" si="204"/>
        <v/>
      </c>
      <c r="DB12" s="3" t="str">
        <f t="shared" si="204"/>
        <v/>
      </c>
      <c r="DC12" s="3" t="str">
        <f t="shared" si="204"/>
        <v/>
      </c>
      <c r="DD12" s="3" t="str">
        <f t="shared" si="204"/>
        <v/>
      </c>
      <c r="DE12" s="3" t="str">
        <f t="shared" si="204"/>
        <v/>
      </c>
      <c r="DF12" s="3" t="str">
        <f t="shared" si="204"/>
        <v/>
      </c>
      <c r="DG12" s="3" t="str">
        <f t="shared" si="204"/>
        <v/>
      </c>
      <c r="DH12" s="3" t="str">
        <f t="shared" si="204"/>
        <v/>
      </c>
      <c r="DI12" s="3" t="str">
        <f t="shared" si="204"/>
        <v/>
      </c>
      <c r="DJ12" s="3" t="str">
        <f t="shared" si="204"/>
        <v/>
      </c>
      <c r="DK12" s="3" t="str">
        <f t="shared" si="204"/>
        <v/>
      </c>
      <c r="DL12" s="3" t="str">
        <f t="shared" si="204"/>
        <v/>
      </c>
      <c r="DM12" s="3" t="str">
        <f t="shared" si="205"/>
        <v/>
      </c>
      <c r="DN12" s="3" t="str">
        <f t="shared" si="205"/>
        <v/>
      </c>
      <c r="DO12" s="3" t="str">
        <f t="shared" si="205"/>
        <v/>
      </c>
      <c r="DP12" s="3" t="str">
        <f t="shared" si="205"/>
        <v/>
      </c>
      <c r="DQ12" s="3" t="str">
        <f t="shared" si="205"/>
        <v/>
      </c>
      <c r="DR12" s="3" t="str">
        <f t="shared" si="205"/>
        <v/>
      </c>
      <c r="DS12" s="3" t="str">
        <f t="shared" si="205"/>
        <v/>
      </c>
      <c r="DT12" s="3" t="str">
        <f t="shared" si="205"/>
        <v/>
      </c>
      <c r="DU12" s="3" t="str">
        <f t="shared" si="205"/>
        <v/>
      </c>
      <c r="DV12" s="3" t="str">
        <f t="shared" si="205"/>
        <v/>
      </c>
      <c r="DW12" s="3" t="str">
        <f t="shared" si="205"/>
        <v/>
      </c>
      <c r="DX12" s="3" t="str">
        <f t="shared" si="205"/>
        <v/>
      </c>
      <c r="DY12" s="3" t="str">
        <f t="shared" si="205"/>
        <v/>
      </c>
      <c r="DZ12" s="3" t="str">
        <f t="shared" si="205"/>
        <v/>
      </c>
    </row>
    <row r="13" spans="1:130" ht="24">
      <c r="A13" s="102" t="s">
        <v>16</v>
      </c>
      <c r="B13" s="138"/>
      <c r="C13" s="139"/>
      <c r="D13" s="21"/>
      <c r="E13" s="21"/>
      <c r="F13" s="108">
        <f t="shared" si="206"/>
        <v>12</v>
      </c>
      <c r="G13" s="114">
        <f t="shared" si="199"/>
        <v>1</v>
      </c>
      <c r="H13" s="115">
        <f t="shared" si="207"/>
        <v>13</v>
      </c>
      <c r="I13" s="115">
        <f t="shared" si="208"/>
        <v>14</v>
      </c>
      <c r="J13" s="115">
        <f t="shared" si="212"/>
        <v>12</v>
      </c>
      <c r="K13" s="115">
        <f t="shared" si="213"/>
        <v>15</v>
      </c>
      <c r="L13" s="115">
        <f t="shared" si="214"/>
        <v>11</v>
      </c>
      <c r="M13" s="115">
        <f t="shared" si="215"/>
        <v>16</v>
      </c>
      <c r="N13" s="115">
        <f t="shared" si="216"/>
        <v>10</v>
      </c>
      <c r="O13" s="115">
        <f t="shared" si="217"/>
        <v>17</v>
      </c>
      <c r="P13" s="115">
        <f t="shared" si="218"/>
        <v>9</v>
      </c>
      <c r="Q13" s="115">
        <f t="shared" si="219"/>
        <v>18</v>
      </c>
      <c r="R13" s="115">
        <f t="shared" si="220"/>
        <v>8</v>
      </c>
      <c r="S13" s="115">
        <f t="shared" si="221"/>
        <v>19</v>
      </c>
      <c r="T13" s="115">
        <f t="shared" si="222"/>
        <v>7</v>
      </c>
      <c r="U13" s="115">
        <f t="shared" si="223"/>
        <v>20</v>
      </c>
      <c r="V13" s="115">
        <f t="shared" si="224"/>
        <v>6</v>
      </c>
      <c r="W13" s="115">
        <f t="shared" si="225"/>
        <v>21</v>
      </c>
      <c r="X13" s="115">
        <f t="shared" si="226"/>
        <v>5</v>
      </c>
      <c r="Y13" s="115">
        <f t="shared" si="227"/>
        <v>22</v>
      </c>
      <c r="Z13" s="115">
        <f t="shared" si="228"/>
        <v>4</v>
      </c>
      <c r="AA13" s="115">
        <f t="shared" si="229"/>
        <v>23</v>
      </c>
      <c r="AB13" s="115">
        <f t="shared" si="230"/>
        <v>3</v>
      </c>
      <c r="AC13" s="115">
        <f t="shared" si="231"/>
        <v>24</v>
      </c>
      <c r="AD13" s="115">
        <f t="shared" si="232"/>
        <v>2</v>
      </c>
      <c r="AE13" s="115" t="str">
        <f t="shared" si="233"/>
        <v/>
      </c>
      <c r="AF13" s="115" t="str">
        <f t="shared" si="234"/>
        <v/>
      </c>
      <c r="AG13" s="115" t="str">
        <f t="shared" si="235"/>
        <v/>
      </c>
      <c r="AH13" s="115" t="str">
        <f t="shared" si="236"/>
        <v/>
      </c>
      <c r="AI13" s="115" t="str">
        <f t="shared" si="237"/>
        <v/>
      </c>
      <c r="AJ13" s="115" t="str">
        <f t="shared" si="238"/>
        <v/>
      </c>
      <c r="AK13" s="115" t="str">
        <f t="shared" si="239"/>
        <v/>
      </c>
      <c r="AL13" s="115" t="str">
        <f t="shared" si="240"/>
        <v/>
      </c>
      <c r="AM13" s="115" t="str">
        <f t="shared" si="241"/>
        <v/>
      </c>
      <c r="AN13" s="115" t="str">
        <f t="shared" si="242"/>
        <v/>
      </c>
      <c r="AO13" s="115" t="str">
        <f t="shared" si="243"/>
        <v/>
      </c>
      <c r="AP13" s="115" t="str">
        <f t="shared" si="244"/>
        <v/>
      </c>
      <c r="AQ13" s="115" t="str">
        <f t="shared" si="245"/>
        <v/>
      </c>
      <c r="AR13" s="115" t="str">
        <f t="shared" si="246"/>
        <v/>
      </c>
      <c r="AS13" s="115" t="str">
        <f t="shared" si="247"/>
        <v/>
      </c>
      <c r="AT13" s="115" t="str">
        <f t="shared" si="248"/>
        <v/>
      </c>
      <c r="AU13" s="115" t="str">
        <f t="shared" si="249"/>
        <v/>
      </c>
      <c r="AV13" s="115" t="str">
        <f t="shared" si="250"/>
        <v/>
      </c>
      <c r="AW13" s="115" t="str">
        <f t="shared" si="251"/>
        <v/>
      </c>
      <c r="AX13" s="115" t="str">
        <f t="shared" si="209"/>
        <v/>
      </c>
      <c r="AY13" s="115" t="str">
        <f t="shared" si="210"/>
        <v/>
      </c>
      <c r="AZ13" s="115" t="str">
        <f t="shared" si="211"/>
        <v/>
      </c>
      <c r="BA13" s="115" t="str">
        <f t="shared" si="201"/>
        <v/>
      </c>
      <c r="BB13" s="115" t="str">
        <f t="shared" si="201"/>
        <v/>
      </c>
      <c r="BC13" s="115" t="str">
        <f t="shared" si="201"/>
        <v/>
      </c>
      <c r="BD13" s="116" t="str">
        <f t="shared" si="201"/>
        <v/>
      </c>
      <c r="BE13" s="24" t="str">
        <f t="shared" si="201"/>
        <v/>
      </c>
      <c r="BF13" s="24" t="str">
        <f t="shared" si="201"/>
        <v/>
      </c>
      <c r="BG13" s="24" t="str">
        <f t="shared" si="201"/>
        <v/>
      </c>
      <c r="BH13" s="24" t="str">
        <f t="shared" si="201"/>
        <v/>
      </c>
      <c r="BI13" s="24" t="str">
        <f t="shared" si="201"/>
        <v/>
      </c>
      <c r="BJ13" s="24" t="str">
        <f t="shared" si="201"/>
        <v/>
      </c>
      <c r="BK13" s="24" t="str">
        <f t="shared" si="201"/>
        <v/>
      </c>
      <c r="BL13" s="24" t="str">
        <f t="shared" si="201"/>
        <v/>
      </c>
      <c r="BM13" s="24" t="str">
        <f t="shared" si="201"/>
        <v/>
      </c>
      <c r="BN13" s="24" t="str">
        <f t="shared" si="201"/>
        <v/>
      </c>
      <c r="BO13" s="24" t="str">
        <f t="shared" si="201"/>
        <v/>
      </c>
      <c r="BP13" s="24" t="str">
        <f t="shared" si="201"/>
        <v/>
      </c>
      <c r="BQ13" s="3" t="str">
        <f t="shared" si="202"/>
        <v/>
      </c>
      <c r="BR13" s="3" t="str">
        <f t="shared" si="202"/>
        <v/>
      </c>
      <c r="BS13" s="3" t="str">
        <f t="shared" si="202"/>
        <v/>
      </c>
      <c r="BT13" s="3" t="str">
        <f t="shared" si="202"/>
        <v/>
      </c>
      <c r="BU13" s="3" t="str">
        <f t="shared" si="202"/>
        <v/>
      </c>
      <c r="BV13" s="3" t="str">
        <f t="shared" si="202"/>
        <v/>
      </c>
      <c r="BW13" s="3" t="str">
        <f t="shared" si="202"/>
        <v/>
      </c>
      <c r="BX13" s="3" t="str">
        <f t="shared" si="202"/>
        <v/>
      </c>
      <c r="BY13" s="3" t="str">
        <f t="shared" si="202"/>
        <v/>
      </c>
      <c r="BZ13" s="3" t="str">
        <f t="shared" si="202"/>
        <v/>
      </c>
      <c r="CA13" s="3" t="str">
        <f t="shared" si="202"/>
        <v/>
      </c>
      <c r="CB13" s="3" t="str">
        <f t="shared" si="202"/>
        <v/>
      </c>
      <c r="CC13" s="3" t="str">
        <f t="shared" si="202"/>
        <v/>
      </c>
      <c r="CD13" s="3" t="str">
        <f t="shared" si="202"/>
        <v/>
      </c>
      <c r="CE13" s="3" t="str">
        <f t="shared" si="202"/>
        <v/>
      </c>
      <c r="CF13" s="3" t="str">
        <f t="shared" si="202"/>
        <v/>
      </c>
      <c r="CG13" s="3" t="str">
        <f t="shared" si="203"/>
        <v/>
      </c>
      <c r="CH13" s="3" t="str">
        <f t="shared" si="203"/>
        <v/>
      </c>
      <c r="CI13" s="3" t="str">
        <f t="shared" si="203"/>
        <v/>
      </c>
      <c r="CJ13" s="3" t="str">
        <f t="shared" si="203"/>
        <v/>
      </c>
      <c r="CK13" s="3" t="str">
        <f t="shared" si="203"/>
        <v/>
      </c>
      <c r="CL13" s="3" t="str">
        <f t="shared" si="203"/>
        <v/>
      </c>
      <c r="CM13" s="3" t="str">
        <f t="shared" si="203"/>
        <v/>
      </c>
      <c r="CN13" s="3" t="str">
        <f t="shared" si="203"/>
        <v/>
      </c>
      <c r="CO13" s="3" t="str">
        <f t="shared" si="203"/>
        <v/>
      </c>
      <c r="CP13" s="3" t="str">
        <f t="shared" si="203"/>
        <v/>
      </c>
      <c r="CQ13" s="3" t="str">
        <f t="shared" si="203"/>
        <v/>
      </c>
      <c r="CR13" s="3" t="str">
        <f t="shared" si="203"/>
        <v/>
      </c>
      <c r="CS13" s="3" t="str">
        <f t="shared" si="203"/>
        <v/>
      </c>
      <c r="CT13" s="3" t="str">
        <f t="shared" si="203"/>
        <v/>
      </c>
      <c r="CU13" s="3" t="str">
        <f t="shared" si="203"/>
        <v/>
      </c>
      <c r="CV13" s="3" t="str">
        <f t="shared" si="203"/>
        <v/>
      </c>
      <c r="CW13" s="3" t="str">
        <f t="shared" si="204"/>
        <v/>
      </c>
      <c r="CX13" s="3" t="str">
        <f t="shared" si="204"/>
        <v/>
      </c>
      <c r="CY13" s="3" t="str">
        <f t="shared" si="204"/>
        <v/>
      </c>
      <c r="CZ13" s="3" t="str">
        <f t="shared" si="204"/>
        <v/>
      </c>
      <c r="DA13" s="3" t="str">
        <f t="shared" si="204"/>
        <v/>
      </c>
      <c r="DB13" s="3" t="str">
        <f t="shared" si="204"/>
        <v/>
      </c>
      <c r="DC13" s="3" t="str">
        <f t="shared" si="204"/>
        <v/>
      </c>
      <c r="DD13" s="3" t="str">
        <f t="shared" si="204"/>
        <v/>
      </c>
      <c r="DE13" s="3" t="str">
        <f t="shared" si="204"/>
        <v/>
      </c>
      <c r="DF13" s="3" t="str">
        <f t="shared" si="204"/>
        <v/>
      </c>
      <c r="DG13" s="3" t="str">
        <f t="shared" si="204"/>
        <v/>
      </c>
      <c r="DH13" s="3" t="str">
        <f t="shared" si="204"/>
        <v/>
      </c>
      <c r="DI13" s="3" t="str">
        <f t="shared" si="204"/>
        <v/>
      </c>
      <c r="DJ13" s="3" t="str">
        <f t="shared" si="204"/>
        <v/>
      </c>
      <c r="DK13" s="3" t="str">
        <f t="shared" si="204"/>
        <v/>
      </c>
      <c r="DL13" s="3" t="str">
        <f t="shared" si="204"/>
        <v/>
      </c>
      <c r="DM13" s="3" t="str">
        <f t="shared" si="205"/>
        <v/>
      </c>
      <c r="DN13" s="3" t="str">
        <f t="shared" si="205"/>
        <v/>
      </c>
      <c r="DO13" s="3" t="str">
        <f t="shared" si="205"/>
        <v/>
      </c>
      <c r="DP13" s="3" t="str">
        <f t="shared" si="205"/>
        <v/>
      </c>
      <c r="DQ13" s="3" t="str">
        <f t="shared" si="205"/>
        <v/>
      </c>
      <c r="DR13" s="3" t="str">
        <f t="shared" si="205"/>
        <v/>
      </c>
      <c r="DS13" s="3" t="str">
        <f t="shared" si="205"/>
        <v/>
      </c>
      <c r="DT13" s="3" t="str">
        <f t="shared" si="205"/>
        <v/>
      </c>
      <c r="DU13" s="3" t="str">
        <f t="shared" si="205"/>
        <v/>
      </c>
      <c r="DV13" s="3" t="str">
        <f t="shared" si="205"/>
        <v/>
      </c>
      <c r="DW13" s="3" t="str">
        <f t="shared" si="205"/>
        <v/>
      </c>
      <c r="DX13" s="3" t="str">
        <f t="shared" si="205"/>
        <v/>
      </c>
      <c r="DY13" s="3" t="str">
        <f t="shared" si="205"/>
        <v/>
      </c>
      <c r="DZ13" s="3" t="str">
        <f t="shared" si="205"/>
        <v/>
      </c>
    </row>
    <row r="14" spans="1:130" ht="24">
      <c r="A14" s="100" t="s">
        <v>17</v>
      </c>
      <c r="B14" s="21"/>
      <c r="C14" s="21"/>
      <c r="D14" s="21"/>
      <c r="E14" s="21"/>
      <c r="F14" s="108">
        <f t="shared" si="206"/>
        <v>13</v>
      </c>
      <c r="G14" s="114">
        <f t="shared" si="199"/>
        <v>1</v>
      </c>
      <c r="H14" s="115">
        <f t="shared" si="207"/>
        <v>12</v>
      </c>
      <c r="I14" s="115">
        <f t="shared" si="208"/>
        <v>13</v>
      </c>
      <c r="J14" s="115">
        <f t="shared" si="212"/>
        <v>11</v>
      </c>
      <c r="K14" s="115">
        <f t="shared" si="213"/>
        <v>14</v>
      </c>
      <c r="L14" s="115">
        <f t="shared" si="214"/>
        <v>10</v>
      </c>
      <c r="M14" s="115">
        <f t="shared" si="215"/>
        <v>15</v>
      </c>
      <c r="N14" s="115">
        <f t="shared" si="216"/>
        <v>9</v>
      </c>
      <c r="O14" s="115">
        <f t="shared" si="217"/>
        <v>16</v>
      </c>
      <c r="P14" s="115">
        <f t="shared" si="218"/>
        <v>8</v>
      </c>
      <c r="Q14" s="115">
        <f t="shared" si="219"/>
        <v>17</v>
      </c>
      <c r="R14" s="115">
        <f t="shared" si="220"/>
        <v>7</v>
      </c>
      <c r="S14" s="115">
        <f t="shared" si="221"/>
        <v>18</v>
      </c>
      <c r="T14" s="115">
        <f t="shared" si="222"/>
        <v>6</v>
      </c>
      <c r="U14" s="115">
        <f t="shared" si="223"/>
        <v>19</v>
      </c>
      <c r="V14" s="115">
        <f t="shared" si="224"/>
        <v>5</v>
      </c>
      <c r="W14" s="115">
        <f t="shared" si="225"/>
        <v>20</v>
      </c>
      <c r="X14" s="115">
        <f t="shared" si="226"/>
        <v>4</v>
      </c>
      <c r="Y14" s="115">
        <f t="shared" si="227"/>
        <v>21</v>
      </c>
      <c r="Z14" s="115">
        <f t="shared" si="228"/>
        <v>3</v>
      </c>
      <c r="AA14" s="115">
        <f t="shared" si="229"/>
        <v>22</v>
      </c>
      <c r="AB14" s="115">
        <f t="shared" si="230"/>
        <v>2</v>
      </c>
      <c r="AC14" s="115">
        <f t="shared" si="231"/>
        <v>23</v>
      </c>
      <c r="AD14" s="115">
        <f t="shared" si="232"/>
        <v>24</v>
      </c>
      <c r="AE14" s="115" t="str">
        <f t="shared" si="233"/>
        <v/>
      </c>
      <c r="AF14" s="115" t="str">
        <f t="shared" si="234"/>
        <v/>
      </c>
      <c r="AG14" s="115" t="str">
        <f t="shared" si="235"/>
        <v/>
      </c>
      <c r="AH14" s="115" t="str">
        <f t="shared" si="236"/>
        <v/>
      </c>
      <c r="AI14" s="115" t="str">
        <f t="shared" si="237"/>
        <v/>
      </c>
      <c r="AJ14" s="115" t="str">
        <f t="shared" si="238"/>
        <v/>
      </c>
      <c r="AK14" s="115" t="str">
        <f t="shared" si="239"/>
        <v/>
      </c>
      <c r="AL14" s="115" t="str">
        <f t="shared" si="240"/>
        <v/>
      </c>
      <c r="AM14" s="115" t="str">
        <f t="shared" si="241"/>
        <v/>
      </c>
      <c r="AN14" s="115" t="str">
        <f t="shared" si="242"/>
        <v/>
      </c>
      <c r="AO14" s="115" t="str">
        <f t="shared" si="243"/>
        <v/>
      </c>
      <c r="AP14" s="115" t="str">
        <f t="shared" si="244"/>
        <v/>
      </c>
      <c r="AQ14" s="115" t="str">
        <f t="shared" si="245"/>
        <v/>
      </c>
      <c r="AR14" s="115" t="str">
        <f t="shared" si="246"/>
        <v/>
      </c>
      <c r="AS14" s="115" t="str">
        <f t="shared" si="247"/>
        <v/>
      </c>
      <c r="AT14" s="115" t="str">
        <f t="shared" si="248"/>
        <v/>
      </c>
      <c r="AU14" s="115" t="str">
        <f t="shared" si="249"/>
        <v/>
      </c>
      <c r="AV14" s="115" t="str">
        <f t="shared" si="250"/>
        <v/>
      </c>
      <c r="AW14" s="115" t="str">
        <f t="shared" si="251"/>
        <v/>
      </c>
      <c r="AX14" s="115" t="str">
        <f t="shared" si="209"/>
        <v/>
      </c>
      <c r="AY14" s="115" t="str">
        <f t="shared" si="210"/>
        <v/>
      </c>
      <c r="AZ14" s="115" t="str">
        <f t="shared" si="211"/>
        <v/>
      </c>
      <c r="BA14" s="115" t="str">
        <f t="shared" si="201"/>
        <v/>
      </c>
      <c r="BB14" s="115" t="str">
        <f t="shared" si="201"/>
        <v/>
      </c>
      <c r="BC14" s="115" t="str">
        <f t="shared" si="201"/>
        <v/>
      </c>
      <c r="BD14" s="116" t="str">
        <f t="shared" si="201"/>
        <v/>
      </c>
      <c r="BE14" s="24" t="str">
        <f t="shared" si="201"/>
        <v/>
      </c>
      <c r="BF14" s="24" t="str">
        <f t="shared" si="201"/>
        <v/>
      </c>
      <c r="BG14" s="24" t="str">
        <f t="shared" si="201"/>
        <v/>
      </c>
      <c r="BH14" s="24" t="str">
        <f t="shared" si="201"/>
        <v/>
      </c>
      <c r="BI14" s="24" t="str">
        <f t="shared" si="201"/>
        <v/>
      </c>
      <c r="BJ14" s="24" t="str">
        <f t="shared" si="201"/>
        <v/>
      </c>
      <c r="BK14" s="24" t="str">
        <f t="shared" si="201"/>
        <v/>
      </c>
      <c r="BL14" s="24" t="str">
        <f t="shared" si="201"/>
        <v/>
      </c>
      <c r="BM14" s="24" t="str">
        <f t="shared" si="201"/>
        <v/>
      </c>
      <c r="BN14" s="24" t="str">
        <f t="shared" si="201"/>
        <v/>
      </c>
      <c r="BO14" s="24" t="str">
        <f t="shared" si="201"/>
        <v/>
      </c>
      <c r="BP14" s="24" t="str">
        <f t="shared" si="201"/>
        <v/>
      </c>
      <c r="BQ14" s="3" t="str">
        <f t="shared" si="202"/>
        <v/>
      </c>
      <c r="BR14" s="3" t="str">
        <f t="shared" si="202"/>
        <v/>
      </c>
      <c r="BS14" s="3" t="str">
        <f t="shared" si="202"/>
        <v/>
      </c>
      <c r="BT14" s="3" t="str">
        <f t="shared" si="202"/>
        <v/>
      </c>
      <c r="BU14" s="3" t="str">
        <f t="shared" si="202"/>
        <v/>
      </c>
      <c r="BV14" s="3" t="str">
        <f t="shared" si="202"/>
        <v/>
      </c>
      <c r="BW14" s="3" t="str">
        <f t="shared" si="202"/>
        <v/>
      </c>
      <c r="BX14" s="3" t="str">
        <f t="shared" si="202"/>
        <v/>
      </c>
      <c r="BY14" s="3" t="str">
        <f t="shared" si="202"/>
        <v/>
      </c>
      <c r="BZ14" s="3" t="str">
        <f t="shared" si="202"/>
        <v/>
      </c>
      <c r="CA14" s="3" t="str">
        <f t="shared" si="202"/>
        <v/>
      </c>
      <c r="CB14" s="3" t="str">
        <f t="shared" si="202"/>
        <v/>
      </c>
      <c r="CC14" s="3" t="str">
        <f t="shared" si="202"/>
        <v/>
      </c>
      <c r="CD14" s="3" t="str">
        <f t="shared" si="202"/>
        <v/>
      </c>
      <c r="CE14" s="3" t="str">
        <f t="shared" si="202"/>
        <v/>
      </c>
      <c r="CF14" s="3" t="str">
        <f t="shared" si="202"/>
        <v/>
      </c>
      <c r="CG14" s="3" t="str">
        <f t="shared" si="203"/>
        <v/>
      </c>
      <c r="CH14" s="3" t="str">
        <f t="shared" si="203"/>
        <v/>
      </c>
      <c r="CI14" s="3" t="str">
        <f t="shared" si="203"/>
        <v/>
      </c>
      <c r="CJ14" s="3" t="str">
        <f t="shared" si="203"/>
        <v/>
      </c>
      <c r="CK14" s="3" t="str">
        <f t="shared" si="203"/>
        <v/>
      </c>
      <c r="CL14" s="3" t="str">
        <f t="shared" si="203"/>
        <v/>
      </c>
      <c r="CM14" s="3" t="str">
        <f t="shared" si="203"/>
        <v/>
      </c>
      <c r="CN14" s="3" t="str">
        <f t="shared" si="203"/>
        <v/>
      </c>
      <c r="CO14" s="3" t="str">
        <f t="shared" si="203"/>
        <v/>
      </c>
      <c r="CP14" s="3" t="str">
        <f t="shared" si="203"/>
        <v/>
      </c>
      <c r="CQ14" s="3" t="str">
        <f t="shared" si="203"/>
        <v/>
      </c>
      <c r="CR14" s="3" t="str">
        <f t="shared" si="203"/>
        <v/>
      </c>
      <c r="CS14" s="3" t="str">
        <f t="shared" si="203"/>
        <v/>
      </c>
      <c r="CT14" s="3" t="str">
        <f t="shared" si="203"/>
        <v/>
      </c>
      <c r="CU14" s="3" t="str">
        <f t="shared" si="203"/>
        <v/>
      </c>
      <c r="CV14" s="3" t="str">
        <f t="shared" si="203"/>
        <v/>
      </c>
      <c r="CW14" s="3" t="str">
        <f t="shared" si="204"/>
        <v/>
      </c>
      <c r="CX14" s="3" t="str">
        <f t="shared" si="204"/>
        <v/>
      </c>
      <c r="CY14" s="3" t="str">
        <f t="shared" si="204"/>
        <v/>
      </c>
      <c r="CZ14" s="3" t="str">
        <f t="shared" si="204"/>
        <v/>
      </c>
      <c r="DA14" s="3" t="str">
        <f t="shared" si="204"/>
        <v/>
      </c>
      <c r="DB14" s="3" t="str">
        <f t="shared" si="204"/>
        <v/>
      </c>
      <c r="DC14" s="3" t="str">
        <f t="shared" si="204"/>
        <v/>
      </c>
      <c r="DD14" s="3" t="str">
        <f t="shared" si="204"/>
        <v/>
      </c>
      <c r="DE14" s="3" t="str">
        <f t="shared" si="204"/>
        <v/>
      </c>
      <c r="DF14" s="3" t="str">
        <f t="shared" si="204"/>
        <v/>
      </c>
      <c r="DG14" s="3" t="str">
        <f t="shared" si="204"/>
        <v/>
      </c>
      <c r="DH14" s="3" t="str">
        <f t="shared" si="204"/>
        <v/>
      </c>
      <c r="DI14" s="3" t="str">
        <f t="shared" si="204"/>
        <v/>
      </c>
      <c r="DJ14" s="3" t="str">
        <f t="shared" si="204"/>
        <v/>
      </c>
      <c r="DK14" s="3" t="str">
        <f t="shared" si="204"/>
        <v/>
      </c>
      <c r="DL14" s="3" t="str">
        <f t="shared" si="204"/>
        <v/>
      </c>
      <c r="DM14" s="3" t="str">
        <f t="shared" si="205"/>
        <v/>
      </c>
      <c r="DN14" s="3" t="str">
        <f t="shared" si="205"/>
        <v/>
      </c>
      <c r="DO14" s="3" t="str">
        <f t="shared" si="205"/>
        <v/>
      </c>
      <c r="DP14" s="3" t="str">
        <f t="shared" si="205"/>
        <v/>
      </c>
      <c r="DQ14" s="3" t="str">
        <f t="shared" si="205"/>
        <v/>
      </c>
      <c r="DR14" s="3" t="str">
        <f t="shared" si="205"/>
        <v/>
      </c>
      <c r="DS14" s="3" t="str">
        <f t="shared" si="205"/>
        <v/>
      </c>
      <c r="DT14" s="3" t="str">
        <f t="shared" si="205"/>
        <v/>
      </c>
      <c r="DU14" s="3" t="str">
        <f t="shared" si="205"/>
        <v/>
      </c>
      <c r="DV14" s="3" t="str">
        <f t="shared" si="205"/>
        <v/>
      </c>
      <c r="DW14" s="3" t="str">
        <f t="shared" si="205"/>
        <v/>
      </c>
      <c r="DX14" s="3" t="str">
        <f t="shared" si="205"/>
        <v/>
      </c>
      <c r="DY14" s="3" t="str">
        <f t="shared" si="205"/>
        <v/>
      </c>
      <c r="DZ14" s="3" t="str">
        <f t="shared" si="205"/>
        <v/>
      </c>
    </row>
    <row r="15" spans="1:130" ht="24">
      <c r="A15" s="102" t="s">
        <v>18</v>
      </c>
      <c r="B15" s="134" t="s">
        <v>19</v>
      </c>
      <c r="C15" s="135"/>
      <c r="D15" s="21"/>
      <c r="E15" s="21"/>
      <c r="F15" s="108">
        <f t="shared" si="206"/>
        <v>14</v>
      </c>
      <c r="G15" s="114">
        <f t="shared" si="199"/>
        <v>1</v>
      </c>
      <c r="H15" s="115">
        <f t="shared" si="207"/>
        <v>11</v>
      </c>
      <c r="I15" s="115">
        <f t="shared" si="208"/>
        <v>12</v>
      </c>
      <c r="J15" s="115">
        <f t="shared" si="212"/>
        <v>10</v>
      </c>
      <c r="K15" s="115">
        <f t="shared" si="213"/>
        <v>13</v>
      </c>
      <c r="L15" s="115">
        <f t="shared" si="214"/>
        <v>9</v>
      </c>
      <c r="M15" s="115">
        <f t="shared" si="215"/>
        <v>14</v>
      </c>
      <c r="N15" s="115">
        <f t="shared" si="216"/>
        <v>8</v>
      </c>
      <c r="O15" s="115">
        <f t="shared" si="217"/>
        <v>15</v>
      </c>
      <c r="P15" s="115">
        <f t="shared" si="218"/>
        <v>7</v>
      </c>
      <c r="Q15" s="115">
        <f t="shared" si="219"/>
        <v>16</v>
      </c>
      <c r="R15" s="115">
        <f t="shared" si="220"/>
        <v>6</v>
      </c>
      <c r="S15" s="115">
        <f t="shared" si="221"/>
        <v>17</v>
      </c>
      <c r="T15" s="115">
        <f t="shared" si="222"/>
        <v>5</v>
      </c>
      <c r="U15" s="115">
        <f t="shared" si="223"/>
        <v>18</v>
      </c>
      <c r="V15" s="115">
        <f t="shared" si="224"/>
        <v>4</v>
      </c>
      <c r="W15" s="115">
        <f t="shared" si="225"/>
        <v>19</v>
      </c>
      <c r="X15" s="115">
        <f t="shared" si="226"/>
        <v>3</v>
      </c>
      <c r="Y15" s="115">
        <f t="shared" si="227"/>
        <v>20</v>
      </c>
      <c r="Z15" s="115">
        <f t="shared" si="228"/>
        <v>2</v>
      </c>
      <c r="AA15" s="115">
        <f t="shared" si="229"/>
        <v>21</v>
      </c>
      <c r="AB15" s="115">
        <f t="shared" si="230"/>
        <v>24</v>
      </c>
      <c r="AC15" s="115">
        <f t="shared" si="231"/>
        <v>22</v>
      </c>
      <c r="AD15" s="115">
        <f t="shared" si="232"/>
        <v>23</v>
      </c>
      <c r="AE15" s="115" t="str">
        <f t="shared" si="233"/>
        <v/>
      </c>
      <c r="AF15" s="115" t="str">
        <f t="shared" si="234"/>
        <v/>
      </c>
      <c r="AG15" s="115" t="str">
        <f t="shared" si="235"/>
        <v/>
      </c>
      <c r="AH15" s="115" t="str">
        <f t="shared" si="236"/>
        <v/>
      </c>
      <c r="AI15" s="115" t="str">
        <f t="shared" si="237"/>
        <v/>
      </c>
      <c r="AJ15" s="115" t="str">
        <f t="shared" si="238"/>
        <v/>
      </c>
      <c r="AK15" s="115" t="str">
        <f t="shared" si="239"/>
        <v/>
      </c>
      <c r="AL15" s="115" t="str">
        <f t="shared" si="240"/>
        <v/>
      </c>
      <c r="AM15" s="115" t="str">
        <f t="shared" si="241"/>
        <v/>
      </c>
      <c r="AN15" s="115" t="str">
        <f t="shared" si="242"/>
        <v/>
      </c>
      <c r="AO15" s="115" t="str">
        <f t="shared" si="243"/>
        <v/>
      </c>
      <c r="AP15" s="115" t="str">
        <f t="shared" si="244"/>
        <v/>
      </c>
      <c r="AQ15" s="115" t="str">
        <f t="shared" si="245"/>
        <v/>
      </c>
      <c r="AR15" s="115" t="str">
        <f t="shared" si="246"/>
        <v/>
      </c>
      <c r="AS15" s="115" t="str">
        <f t="shared" si="247"/>
        <v/>
      </c>
      <c r="AT15" s="115" t="str">
        <f t="shared" si="248"/>
        <v/>
      </c>
      <c r="AU15" s="115" t="str">
        <f t="shared" si="249"/>
        <v/>
      </c>
      <c r="AV15" s="115" t="str">
        <f t="shared" si="250"/>
        <v/>
      </c>
      <c r="AW15" s="115" t="str">
        <f t="shared" si="251"/>
        <v/>
      </c>
      <c r="AX15" s="115" t="str">
        <f t="shared" si="209"/>
        <v/>
      </c>
      <c r="AY15" s="115" t="str">
        <f t="shared" si="210"/>
        <v/>
      </c>
      <c r="AZ15" s="115" t="str">
        <f t="shared" si="211"/>
        <v/>
      </c>
      <c r="BA15" s="115" t="str">
        <f t="shared" si="201"/>
        <v/>
      </c>
      <c r="BB15" s="115" t="str">
        <f t="shared" si="201"/>
        <v/>
      </c>
      <c r="BC15" s="115" t="str">
        <f t="shared" si="201"/>
        <v/>
      </c>
      <c r="BD15" s="116" t="str">
        <f t="shared" si="201"/>
        <v/>
      </c>
      <c r="BE15" s="24" t="str">
        <f t="shared" si="201"/>
        <v/>
      </c>
      <c r="BF15" s="24" t="str">
        <f t="shared" si="201"/>
        <v/>
      </c>
      <c r="BG15" s="24" t="str">
        <f t="shared" si="201"/>
        <v/>
      </c>
      <c r="BH15" s="24" t="str">
        <f t="shared" si="201"/>
        <v/>
      </c>
      <c r="BI15" s="24" t="str">
        <f t="shared" si="201"/>
        <v/>
      </c>
      <c r="BJ15" s="24" t="str">
        <f t="shared" si="201"/>
        <v/>
      </c>
      <c r="BK15" s="24" t="str">
        <f t="shared" si="201"/>
        <v/>
      </c>
      <c r="BL15" s="24" t="str">
        <f t="shared" si="201"/>
        <v/>
      </c>
      <c r="BM15" s="24" t="str">
        <f t="shared" si="201"/>
        <v/>
      </c>
      <c r="BN15" s="24" t="str">
        <f t="shared" si="201"/>
        <v/>
      </c>
      <c r="BO15" s="24" t="str">
        <f t="shared" si="201"/>
        <v/>
      </c>
      <c r="BP15" s="24" t="str">
        <f t="shared" si="201"/>
        <v/>
      </c>
      <c r="BQ15" s="3" t="str">
        <f t="shared" si="202"/>
        <v/>
      </c>
      <c r="BR15" s="3" t="str">
        <f t="shared" si="202"/>
        <v/>
      </c>
      <c r="BS15" s="3" t="str">
        <f t="shared" si="202"/>
        <v/>
      </c>
      <c r="BT15" s="3" t="str">
        <f t="shared" si="202"/>
        <v/>
      </c>
      <c r="BU15" s="3" t="str">
        <f t="shared" si="202"/>
        <v/>
      </c>
      <c r="BV15" s="3" t="str">
        <f t="shared" si="202"/>
        <v/>
      </c>
      <c r="BW15" s="3" t="str">
        <f t="shared" si="202"/>
        <v/>
      </c>
      <c r="BX15" s="3" t="str">
        <f t="shared" si="202"/>
        <v/>
      </c>
      <c r="BY15" s="3" t="str">
        <f t="shared" si="202"/>
        <v/>
      </c>
      <c r="BZ15" s="3" t="str">
        <f t="shared" si="202"/>
        <v/>
      </c>
      <c r="CA15" s="3" t="str">
        <f t="shared" si="202"/>
        <v/>
      </c>
      <c r="CB15" s="3" t="str">
        <f t="shared" si="202"/>
        <v/>
      </c>
      <c r="CC15" s="3" t="str">
        <f t="shared" si="202"/>
        <v/>
      </c>
      <c r="CD15" s="3" t="str">
        <f t="shared" si="202"/>
        <v/>
      </c>
      <c r="CE15" s="3" t="str">
        <f t="shared" si="202"/>
        <v/>
      </c>
      <c r="CF15" s="3" t="str">
        <f t="shared" si="202"/>
        <v/>
      </c>
      <c r="CG15" s="3" t="str">
        <f t="shared" si="203"/>
        <v/>
      </c>
      <c r="CH15" s="3" t="str">
        <f t="shared" si="203"/>
        <v/>
      </c>
      <c r="CI15" s="3" t="str">
        <f t="shared" si="203"/>
        <v/>
      </c>
      <c r="CJ15" s="3" t="str">
        <f t="shared" si="203"/>
        <v/>
      </c>
      <c r="CK15" s="3" t="str">
        <f t="shared" si="203"/>
        <v/>
      </c>
      <c r="CL15" s="3" t="str">
        <f t="shared" si="203"/>
        <v/>
      </c>
      <c r="CM15" s="3" t="str">
        <f t="shared" si="203"/>
        <v/>
      </c>
      <c r="CN15" s="3" t="str">
        <f t="shared" si="203"/>
        <v/>
      </c>
      <c r="CO15" s="3" t="str">
        <f t="shared" si="203"/>
        <v/>
      </c>
      <c r="CP15" s="3" t="str">
        <f t="shared" si="203"/>
        <v/>
      </c>
      <c r="CQ15" s="3" t="str">
        <f t="shared" si="203"/>
        <v/>
      </c>
      <c r="CR15" s="3" t="str">
        <f t="shared" si="203"/>
        <v/>
      </c>
      <c r="CS15" s="3" t="str">
        <f t="shared" si="203"/>
        <v/>
      </c>
      <c r="CT15" s="3" t="str">
        <f t="shared" si="203"/>
        <v/>
      </c>
      <c r="CU15" s="3" t="str">
        <f t="shared" si="203"/>
        <v/>
      </c>
      <c r="CV15" s="3" t="str">
        <f t="shared" si="203"/>
        <v/>
      </c>
      <c r="CW15" s="3" t="str">
        <f t="shared" si="204"/>
        <v/>
      </c>
      <c r="CX15" s="3" t="str">
        <f t="shared" si="204"/>
        <v/>
      </c>
      <c r="CY15" s="3" t="str">
        <f t="shared" si="204"/>
        <v/>
      </c>
      <c r="CZ15" s="3" t="str">
        <f t="shared" si="204"/>
        <v/>
      </c>
      <c r="DA15" s="3" t="str">
        <f t="shared" si="204"/>
        <v/>
      </c>
      <c r="DB15" s="3" t="str">
        <f t="shared" si="204"/>
        <v/>
      </c>
      <c r="DC15" s="3" t="str">
        <f t="shared" si="204"/>
        <v/>
      </c>
      <c r="DD15" s="3" t="str">
        <f t="shared" si="204"/>
        <v/>
      </c>
      <c r="DE15" s="3" t="str">
        <f t="shared" si="204"/>
        <v/>
      </c>
      <c r="DF15" s="3" t="str">
        <f t="shared" si="204"/>
        <v/>
      </c>
      <c r="DG15" s="3" t="str">
        <f t="shared" si="204"/>
        <v/>
      </c>
      <c r="DH15" s="3" t="str">
        <f t="shared" si="204"/>
        <v/>
      </c>
      <c r="DI15" s="3" t="str">
        <f t="shared" si="204"/>
        <v/>
      </c>
      <c r="DJ15" s="3" t="str">
        <f t="shared" si="204"/>
        <v/>
      </c>
      <c r="DK15" s="3" t="str">
        <f t="shared" si="204"/>
        <v/>
      </c>
      <c r="DL15" s="3" t="str">
        <f t="shared" si="204"/>
        <v/>
      </c>
      <c r="DM15" s="3" t="str">
        <f t="shared" si="205"/>
        <v/>
      </c>
      <c r="DN15" s="3" t="str">
        <f t="shared" si="205"/>
        <v/>
      </c>
      <c r="DO15" s="3" t="str">
        <f t="shared" si="205"/>
        <v/>
      </c>
      <c r="DP15" s="3" t="str">
        <f t="shared" si="205"/>
        <v/>
      </c>
      <c r="DQ15" s="3" t="str">
        <f t="shared" si="205"/>
        <v/>
      </c>
      <c r="DR15" s="3" t="str">
        <f t="shared" si="205"/>
        <v/>
      </c>
      <c r="DS15" s="3" t="str">
        <f t="shared" si="205"/>
        <v/>
      </c>
      <c r="DT15" s="3" t="str">
        <f t="shared" si="205"/>
        <v/>
      </c>
      <c r="DU15" s="3" t="str">
        <f t="shared" si="205"/>
        <v/>
      </c>
      <c r="DV15" s="3" t="str">
        <f t="shared" si="205"/>
        <v/>
      </c>
      <c r="DW15" s="3" t="str">
        <f t="shared" si="205"/>
        <v/>
      </c>
      <c r="DX15" s="3" t="str">
        <f t="shared" si="205"/>
        <v/>
      </c>
      <c r="DY15" s="3" t="str">
        <f t="shared" si="205"/>
        <v/>
      </c>
      <c r="DZ15" s="3" t="str">
        <f t="shared" si="205"/>
        <v/>
      </c>
    </row>
    <row r="16" spans="1:130" ht="24">
      <c r="A16" s="102" t="s">
        <v>20</v>
      </c>
      <c r="B16" s="136"/>
      <c r="C16" s="137"/>
      <c r="D16" s="21"/>
      <c r="E16" s="21"/>
      <c r="F16" s="108">
        <f t="shared" si="206"/>
        <v>15</v>
      </c>
      <c r="G16" s="114">
        <f t="shared" si="199"/>
        <v>1</v>
      </c>
      <c r="H16" s="115">
        <f t="shared" si="207"/>
        <v>10</v>
      </c>
      <c r="I16" s="115">
        <f t="shared" si="208"/>
        <v>11</v>
      </c>
      <c r="J16" s="115">
        <f t="shared" si="212"/>
        <v>9</v>
      </c>
      <c r="K16" s="115">
        <f t="shared" si="213"/>
        <v>12</v>
      </c>
      <c r="L16" s="115">
        <f t="shared" si="214"/>
        <v>8</v>
      </c>
      <c r="M16" s="115">
        <f t="shared" si="215"/>
        <v>13</v>
      </c>
      <c r="N16" s="115">
        <f t="shared" si="216"/>
        <v>7</v>
      </c>
      <c r="O16" s="115">
        <f t="shared" si="217"/>
        <v>14</v>
      </c>
      <c r="P16" s="115">
        <f t="shared" si="218"/>
        <v>6</v>
      </c>
      <c r="Q16" s="115">
        <f t="shared" si="219"/>
        <v>15</v>
      </c>
      <c r="R16" s="115">
        <f t="shared" si="220"/>
        <v>5</v>
      </c>
      <c r="S16" s="115">
        <f t="shared" si="221"/>
        <v>16</v>
      </c>
      <c r="T16" s="115">
        <f t="shared" si="222"/>
        <v>4</v>
      </c>
      <c r="U16" s="115">
        <f t="shared" si="223"/>
        <v>17</v>
      </c>
      <c r="V16" s="115">
        <f t="shared" si="224"/>
        <v>3</v>
      </c>
      <c r="W16" s="115">
        <f t="shared" si="225"/>
        <v>18</v>
      </c>
      <c r="X16" s="115">
        <f t="shared" si="226"/>
        <v>2</v>
      </c>
      <c r="Y16" s="115">
        <f t="shared" si="227"/>
        <v>19</v>
      </c>
      <c r="Z16" s="115">
        <f t="shared" si="228"/>
        <v>24</v>
      </c>
      <c r="AA16" s="115">
        <f t="shared" si="229"/>
        <v>20</v>
      </c>
      <c r="AB16" s="115">
        <f t="shared" si="230"/>
        <v>23</v>
      </c>
      <c r="AC16" s="115">
        <f t="shared" si="231"/>
        <v>21</v>
      </c>
      <c r="AD16" s="115">
        <f t="shared" si="232"/>
        <v>22</v>
      </c>
      <c r="AE16" s="115" t="str">
        <f t="shared" si="233"/>
        <v/>
      </c>
      <c r="AF16" s="115" t="str">
        <f t="shared" si="234"/>
        <v/>
      </c>
      <c r="AG16" s="115" t="str">
        <f t="shared" si="235"/>
        <v/>
      </c>
      <c r="AH16" s="115" t="str">
        <f t="shared" si="236"/>
        <v/>
      </c>
      <c r="AI16" s="115" t="str">
        <f t="shared" si="237"/>
        <v/>
      </c>
      <c r="AJ16" s="115" t="str">
        <f t="shared" si="238"/>
        <v/>
      </c>
      <c r="AK16" s="115" t="str">
        <f t="shared" si="239"/>
        <v/>
      </c>
      <c r="AL16" s="115" t="str">
        <f t="shared" si="240"/>
        <v/>
      </c>
      <c r="AM16" s="115" t="str">
        <f t="shared" si="241"/>
        <v/>
      </c>
      <c r="AN16" s="115" t="str">
        <f t="shared" si="242"/>
        <v/>
      </c>
      <c r="AO16" s="115" t="str">
        <f t="shared" si="243"/>
        <v/>
      </c>
      <c r="AP16" s="115" t="str">
        <f t="shared" si="244"/>
        <v/>
      </c>
      <c r="AQ16" s="115" t="str">
        <f t="shared" si="245"/>
        <v/>
      </c>
      <c r="AR16" s="115" t="str">
        <f t="shared" si="246"/>
        <v/>
      </c>
      <c r="AS16" s="115" t="str">
        <f t="shared" si="247"/>
        <v/>
      </c>
      <c r="AT16" s="115" t="str">
        <f t="shared" si="248"/>
        <v/>
      </c>
      <c r="AU16" s="115" t="str">
        <f t="shared" si="249"/>
        <v/>
      </c>
      <c r="AV16" s="115" t="str">
        <f t="shared" si="250"/>
        <v/>
      </c>
      <c r="AW16" s="115" t="str">
        <f t="shared" si="251"/>
        <v/>
      </c>
      <c r="AX16" s="115" t="str">
        <f t="shared" si="209"/>
        <v/>
      </c>
      <c r="AY16" s="115" t="str">
        <f t="shared" si="210"/>
        <v/>
      </c>
      <c r="AZ16" s="115" t="str">
        <f t="shared" si="211"/>
        <v/>
      </c>
      <c r="BA16" s="115" t="str">
        <f t="shared" si="201"/>
        <v/>
      </c>
      <c r="BB16" s="115" t="str">
        <f t="shared" si="201"/>
        <v/>
      </c>
      <c r="BC16" s="115" t="str">
        <f t="shared" si="201"/>
        <v/>
      </c>
      <c r="BD16" s="116" t="str">
        <f t="shared" si="201"/>
        <v/>
      </c>
      <c r="BE16" s="24" t="str">
        <f t="shared" si="201"/>
        <v/>
      </c>
      <c r="BF16" s="24" t="str">
        <f t="shared" si="201"/>
        <v/>
      </c>
      <c r="BG16" s="24" t="str">
        <f t="shared" si="201"/>
        <v/>
      </c>
      <c r="BH16" s="24" t="str">
        <f t="shared" si="201"/>
        <v/>
      </c>
      <c r="BI16" s="24" t="str">
        <f t="shared" si="201"/>
        <v/>
      </c>
      <c r="BJ16" s="24" t="str">
        <f t="shared" si="201"/>
        <v/>
      </c>
      <c r="BK16" s="24" t="str">
        <f t="shared" si="201"/>
        <v/>
      </c>
      <c r="BL16" s="24" t="str">
        <f t="shared" si="201"/>
        <v/>
      </c>
      <c r="BM16" s="24" t="str">
        <f t="shared" si="201"/>
        <v/>
      </c>
      <c r="BN16" s="24" t="str">
        <f t="shared" si="201"/>
        <v/>
      </c>
      <c r="BO16" s="24" t="str">
        <f t="shared" si="201"/>
        <v/>
      </c>
      <c r="BP16" s="24" t="str">
        <f t="shared" si="201"/>
        <v/>
      </c>
      <c r="BQ16" s="3" t="str">
        <f t="shared" si="202"/>
        <v/>
      </c>
      <c r="BR16" s="3" t="str">
        <f t="shared" si="202"/>
        <v/>
      </c>
      <c r="BS16" s="3" t="str">
        <f t="shared" si="202"/>
        <v/>
      </c>
      <c r="BT16" s="3" t="str">
        <f t="shared" si="202"/>
        <v/>
      </c>
      <c r="BU16" s="3" t="str">
        <f t="shared" si="202"/>
        <v/>
      </c>
      <c r="BV16" s="3" t="str">
        <f t="shared" si="202"/>
        <v/>
      </c>
      <c r="BW16" s="3" t="str">
        <f t="shared" si="202"/>
        <v/>
      </c>
      <c r="BX16" s="3" t="str">
        <f t="shared" si="202"/>
        <v/>
      </c>
      <c r="BY16" s="3" t="str">
        <f t="shared" si="202"/>
        <v/>
      </c>
      <c r="BZ16" s="3" t="str">
        <f t="shared" si="202"/>
        <v/>
      </c>
      <c r="CA16" s="3" t="str">
        <f t="shared" si="202"/>
        <v/>
      </c>
      <c r="CB16" s="3" t="str">
        <f t="shared" si="202"/>
        <v/>
      </c>
      <c r="CC16" s="3" t="str">
        <f t="shared" si="202"/>
        <v/>
      </c>
      <c r="CD16" s="3" t="str">
        <f t="shared" si="202"/>
        <v/>
      </c>
      <c r="CE16" s="3" t="str">
        <f t="shared" si="202"/>
        <v/>
      </c>
      <c r="CF16" s="3" t="str">
        <f t="shared" si="202"/>
        <v/>
      </c>
      <c r="CG16" s="3" t="str">
        <f t="shared" si="203"/>
        <v/>
      </c>
      <c r="CH16" s="3" t="str">
        <f t="shared" si="203"/>
        <v/>
      </c>
      <c r="CI16" s="3" t="str">
        <f t="shared" si="203"/>
        <v/>
      </c>
      <c r="CJ16" s="3" t="str">
        <f t="shared" si="203"/>
        <v/>
      </c>
      <c r="CK16" s="3" t="str">
        <f t="shared" si="203"/>
        <v/>
      </c>
      <c r="CL16" s="3" t="str">
        <f t="shared" si="203"/>
        <v/>
      </c>
      <c r="CM16" s="3" t="str">
        <f t="shared" si="203"/>
        <v/>
      </c>
      <c r="CN16" s="3" t="str">
        <f t="shared" si="203"/>
        <v/>
      </c>
      <c r="CO16" s="3" t="str">
        <f t="shared" si="203"/>
        <v/>
      </c>
      <c r="CP16" s="3" t="str">
        <f t="shared" si="203"/>
        <v/>
      </c>
      <c r="CQ16" s="3" t="str">
        <f t="shared" si="203"/>
        <v/>
      </c>
      <c r="CR16" s="3" t="str">
        <f t="shared" si="203"/>
        <v/>
      </c>
      <c r="CS16" s="3" t="str">
        <f t="shared" si="203"/>
        <v/>
      </c>
      <c r="CT16" s="3" t="str">
        <f t="shared" si="203"/>
        <v/>
      </c>
      <c r="CU16" s="3" t="str">
        <f t="shared" si="203"/>
        <v/>
      </c>
      <c r="CV16" s="3" t="str">
        <f t="shared" si="203"/>
        <v/>
      </c>
      <c r="CW16" s="3" t="str">
        <f t="shared" si="204"/>
        <v/>
      </c>
      <c r="CX16" s="3" t="str">
        <f t="shared" si="204"/>
        <v/>
      </c>
      <c r="CY16" s="3" t="str">
        <f t="shared" si="204"/>
        <v/>
      </c>
      <c r="CZ16" s="3" t="str">
        <f t="shared" si="204"/>
        <v/>
      </c>
      <c r="DA16" s="3" t="str">
        <f t="shared" si="204"/>
        <v/>
      </c>
      <c r="DB16" s="3" t="str">
        <f t="shared" si="204"/>
        <v/>
      </c>
      <c r="DC16" s="3" t="str">
        <f t="shared" si="204"/>
        <v/>
      </c>
      <c r="DD16" s="3" t="str">
        <f t="shared" si="204"/>
        <v/>
      </c>
      <c r="DE16" s="3" t="str">
        <f t="shared" si="204"/>
        <v/>
      </c>
      <c r="DF16" s="3" t="str">
        <f t="shared" si="204"/>
        <v/>
      </c>
      <c r="DG16" s="3" t="str">
        <f t="shared" si="204"/>
        <v/>
      </c>
      <c r="DH16" s="3" t="str">
        <f t="shared" si="204"/>
        <v/>
      </c>
      <c r="DI16" s="3" t="str">
        <f t="shared" si="204"/>
        <v/>
      </c>
      <c r="DJ16" s="3" t="str">
        <f t="shared" si="204"/>
        <v/>
      </c>
      <c r="DK16" s="3" t="str">
        <f t="shared" si="204"/>
        <v/>
      </c>
      <c r="DL16" s="3" t="str">
        <f t="shared" si="204"/>
        <v/>
      </c>
      <c r="DM16" s="3" t="str">
        <f t="shared" si="205"/>
        <v/>
      </c>
      <c r="DN16" s="3" t="str">
        <f t="shared" si="205"/>
        <v/>
      </c>
      <c r="DO16" s="3" t="str">
        <f t="shared" si="205"/>
        <v/>
      </c>
      <c r="DP16" s="3" t="str">
        <f t="shared" si="205"/>
        <v/>
      </c>
      <c r="DQ16" s="3" t="str">
        <f t="shared" si="205"/>
        <v/>
      </c>
      <c r="DR16" s="3" t="str">
        <f t="shared" si="205"/>
        <v/>
      </c>
      <c r="DS16" s="3" t="str">
        <f t="shared" si="205"/>
        <v/>
      </c>
      <c r="DT16" s="3" t="str">
        <f t="shared" si="205"/>
        <v/>
      </c>
      <c r="DU16" s="3" t="str">
        <f t="shared" si="205"/>
        <v/>
      </c>
      <c r="DV16" s="3" t="str">
        <f t="shared" si="205"/>
        <v/>
      </c>
      <c r="DW16" s="3" t="str">
        <f t="shared" si="205"/>
        <v/>
      </c>
      <c r="DX16" s="3" t="str">
        <f t="shared" si="205"/>
        <v/>
      </c>
      <c r="DY16" s="3" t="str">
        <f t="shared" si="205"/>
        <v/>
      </c>
      <c r="DZ16" s="3" t="str">
        <f t="shared" si="205"/>
        <v/>
      </c>
    </row>
    <row r="17" spans="1:130" ht="24">
      <c r="A17" s="102" t="s">
        <v>21</v>
      </c>
      <c r="B17" s="136"/>
      <c r="C17" s="137"/>
      <c r="D17" s="21"/>
      <c r="E17" s="21"/>
      <c r="F17" s="108">
        <f t="shared" si="206"/>
        <v>16</v>
      </c>
      <c r="G17" s="114">
        <f t="shared" si="199"/>
        <v>1</v>
      </c>
      <c r="H17" s="115">
        <f t="shared" si="207"/>
        <v>9</v>
      </c>
      <c r="I17" s="115">
        <f t="shared" si="208"/>
        <v>10</v>
      </c>
      <c r="J17" s="115">
        <f t="shared" si="212"/>
        <v>8</v>
      </c>
      <c r="K17" s="115">
        <f t="shared" si="213"/>
        <v>11</v>
      </c>
      <c r="L17" s="115">
        <f t="shared" si="214"/>
        <v>7</v>
      </c>
      <c r="M17" s="115">
        <f t="shared" si="215"/>
        <v>12</v>
      </c>
      <c r="N17" s="115">
        <f t="shared" si="216"/>
        <v>6</v>
      </c>
      <c r="O17" s="115">
        <f t="shared" si="217"/>
        <v>13</v>
      </c>
      <c r="P17" s="115">
        <f t="shared" si="218"/>
        <v>5</v>
      </c>
      <c r="Q17" s="115">
        <f t="shared" si="219"/>
        <v>14</v>
      </c>
      <c r="R17" s="115">
        <f t="shared" si="220"/>
        <v>4</v>
      </c>
      <c r="S17" s="115">
        <f t="shared" si="221"/>
        <v>15</v>
      </c>
      <c r="T17" s="115">
        <f t="shared" si="222"/>
        <v>3</v>
      </c>
      <c r="U17" s="115">
        <f t="shared" si="223"/>
        <v>16</v>
      </c>
      <c r="V17" s="115">
        <f t="shared" si="224"/>
        <v>2</v>
      </c>
      <c r="W17" s="115">
        <f t="shared" si="225"/>
        <v>17</v>
      </c>
      <c r="X17" s="115">
        <f t="shared" si="226"/>
        <v>24</v>
      </c>
      <c r="Y17" s="115">
        <f t="shared" si="227"/>
        <v>18</v>
      </c>
      <c r="Z17" s="115">
        <f t="shared" si="228"/>
        <v>23</v>
      </c>
      <c r="AA17" s="115">
        <f t="shared" si="229"/>
        <v>19</v>
      </c>
      <c r="AB17" s="115">
        <f t="shared" si="230"/>
        <v>22</v>
      </c>
      <c r="AC17" s="115">
        <f t="shared" si="231"/>
        <v>20</v>
      </c>
      <c r="AD17" s="115">
        <f t="shared" si="232"/>
        <v>21</v>
      </c>
      <c r="AE17" s="115" t="str">
        <f t="shared" si="233"/>
        <v/>
      </c>
      <c r="AF17" s="115" t="str">
        <f t="shared" si="234"/>
        <v/>
      </c>
      <c r="AG17" s="115" t="str">
        <f t="shared" si="235"/>
        <v/>
      </c>
      <c r="AH17" s="115" t="str">
        <f t="shared" si="236"/>
        <v/>
      </c>
      <c r="AI17" s="115" t="str">
        <f t="shared" si="237"/>
        <v/>
      </c>
      <c r="AJ17" s="115" t="str">
        <f t="shared" si="238"/>
        <v/>
      </c>
      <c r="AK17" s="115" t="str">
        <f t="shared" si="239"/>
        <v/>
      </c>
      <c r="AL17" s="115" t="str">
        <f t="shared" si="240"/>
        <v/>
      </c>
      <c r="AM17" s="115" t="str">
        <f t="shared" si="241"/>
        <v/>
      </c>
      <c r="AN17" s="115" t="str">
        <f t="shared" si="242"/>
        <v/>
      </c>
      <c r="AO17" s="115" t="str">
        <f t="shared" si="243"/>
        <v/>
      </c>
      <c r="AP17" s="115" t="str">
        <f t="shared" si="244"/>
        <v/>
      </c>
      <c r="AQ17" s="115" t="str">
        <f t="shared" si="245"/>
        <v/>
      </c>
      <c r="AR17" s="115" t="str">
        <f t="shared" si="246"/>
        <v/>
      </c>
      <c r="AS17" s="115" t="str">
        <f t="shared" si="247"/>
        <v/>
      </c>
      <c r="AT17" s="115" t="str">
        <f t="shared" si="248"/>
        <v/>
      </c>
      <c r="AU17" s="115" t="str">
        <f t="shared" si="249"/>
        <v/>
      </c>
      <c r="AV17" s="115" t="str">
        <f t="shared" si="250"/>
        <v/>
      </c>
      <c r="AW17" s="115" t="str">
        <f t="shared" si="251"/>
        <v/>
      </c>
      <c r="AX17" s="115" t="str">
        <f t="shared" si="209"/>
        <v/>
      </c>
      <c r="AY17" s="115" t="str">
        <f t="shared" si="210"/>
        <v/>
      </c>
      <c r="AZ17" s="115" t="str">
        <f t="shared" si="211"/>
        <v/>
      </c>
      <c r="BA17" s="115" t="str">
        <f t="shared" si="201"/>
        <v/>
      </c>
      <c r="BB17" s="115" t="str">
        <f t="shared" si="201"/>
        <v/>
      </c>
      <c r="BC17" s="115" t="str">
        <f t="shared" si="201"/>
        <v/>
      </c>
      <c r="BD17" s="116" t="str">
        <f t="shared" si="201"/>
        <v/>
      </c>
      <c r="BE17" s="24" t="str">
        <f t="shared" si="201"/>
        <v/>
      </c>
      <c r="BF17" s="24" t="str">
        <f t="shared" si="201"/>
        <v/>
      </c>
      <c r="BG17" s="24" t="str">
        <f t="shared" si="201"/>
        <v/>
      </c>
      <c r="BH17" s="24" t="str">
        <f t="shared" si="201"/>
        <v/>
      </c>
      <c r="BI17" s="24" t="str">
        <f t="shared" si="201"/>
        <v/>
      </c>
      <c r="BJ17" s="24" t="str">
        <f t="shared" si="201"/>
        <v/>
      </c>
      <c r="BK17" s="24" t="str">
        <f t="shared" si="201"/>
        <v/>
      </c>
      <c r="BL17" s="24" t="str">
        <f t="shared" si="201"/>
        <v/>
      </c>
      <c r="BM17" s="24" t="str">
        <f t="shared" si="201"/>
        <v/>
      </c>
      <c r="BN17" s="24" t="str">
        <f t="shared" si="201"/>
        <v/>
      </c>
      <c r="BO17" s="24" t="str">
        <f t="shared" si="201"/>
        <v/>
      </c>
      <c r="BP17" s="24" t="str">
        <f t="shared" si="201"/>
        <v/>
      </c>
      <c r="BQ17" s="3" t="str">
        <f t="shared" si="202"/>
        <v/>
      </c>
      <c r="BR17" s="3" t="str">
        <f t="shared" si="202"/>
        <v/>
      </c>
      <c r="BS17" s="3" t="str">
        <f t="shared" si="202"/>
        <v/>
      </c>
      <c r="BT17" s="3" t="str">
        <f t="shared" si="202"/>
        <v/>
      </c>
      <c r="BU17" s="3" t="str">
        <f t="shared" si="202"/>
        <v/>
      </c>
      <c r="BV17" s="3" t="str">
        <f t="shared" si="202"/>
        <v/>
      </c>
      <c r="BW17" s="3" t="str">
        <f t="shared" si="202"/>
        <v/>
      </c>
      <c r="BX17" s="3" t="str">
        <f t="shared" si="202"/>
        <v/>
      </c>
      <c r="BY17" s="3" t="str">
        <f t="shared" si="202"/>
        <v/>
      </c>
      <c r="BZ17" s="3" t="str">
        <f t="shared" si="202"/>
        <v/>
      </c>
      <c r="CA17" s="3" t="str">
        <f t="shared" si="202"/>
        <v/>
      </c>
      <c r="CB17" s="3" t="str">
        <f t="shared" si="202"/>
        <v/>
      </c>
      <c r="CC17" s="3" t="str">
        <f t="shared" si="202"/>
        <v/>
      </c>
      <c r="CD17" s="3" t="str">
        <f t="shared" si="202"/>
        <v/>
      </c>
      <c r="CE17" s="3" t="str">
        <f t="shared" si="202"/>
        <v/>
      </c>
      <c r="CF17" s="3" t="str">
        <f t="shared" si="202"/>
        <v/>
      </c>
      <c r="CG17" s="3" t="str">
        <f t="shared" si="203"/>
        <v/>
      </c>
      <c r="CH17" s="3" t="str">
        <f t="shared" si="203"/>
        <v/>
      </c>
      <c r="CI17" s="3" t="str">
        <f t="shared" si="203"/>
        <v/>
      </c>
      <c r="CJ17" s="3" t="str">
        <f t="shared" si="203"/>
        <v/>
      </c>
      <c r="CK17" s="3" t="str">
        <f t="shared" si="203"/>
        <v/>
      </c>
      <c r="CL17" s="3" t="str">
        <f t="shared" si="203"/>
        <v/>
      </c>
      <c r="CM17" s="3" t="str">
        <f t="shared" si="203"/>
        <v/>
      </c>
      <c r="CN17" s="3" t="str">
        <f t="shared" si="203"/>
        <v/>
      </c>
      <c r="CO17" s="3" t="str">
        <f t="shared" si="203"/>
        <v/>
      </c>
      <c r="CP17" s="3" t="str">
        <f t="shared" si="203"/>
        <v/>
      </c>
      <c r="CQ17" s="3" t="str">
        <f t="shared" si="203"/>
        <v/>
      </c>
      <c r="CR17" s="3" t="str">
        <f t="shared" si="203"/>
        <v/>
      </c>
      <c r="CS17" s="3" t="str">
        <f t="shared" si="203"/>
        <v/>
      </c>
      <c r="CT17" s="3" t="str">
        <f t="shared" si="203"/>
        <v/>
      </c>
      <c r="CU17" s="3" t="str">
        <f t="shared" si="203"/>
        <v/>
      </c>
      <c r="CV17" s="3" t="str">
        <f t="shared" si="203"/>
        <v/>
      </c>
      <c r="CW17" s="3" t="str">
        <f t="shared" si="204"/>
        <v/>
      </c>
      <c r="CX17" s="3" t="str">
        <f t="shared" si="204"/>
        <v/>
      </c>
      <c r="CY17" s="3" t="str">
        <f t="shared" si="204"/>
        <v/>
      </c>
      <c r="CZ17" s="3" t="str">
        <f t="shared" si="204"/>
        <v/>
      </c>
      <c r="DA17" s="3" t="str">
        <f t="shared" si="204"/>
        <v/>
      </c>
      <c r="DB17" s="3" t="str">
        <f t="shared" si="204"/>
        <v/>
      </c>
      <c r="DC17" s="3" t="str">
        <f t="shared" si="204"/>
        <v/>
      </c>
      <c r="DD17" s="3" t="str">
        <f t="shared" si="204"/>
        <v/>
      </c>
      <c r="DE17" s="3" t="str">
        <f t="shared" si="204"/>
        <v/>
      </c>
      <c r="DF17" s="3" t="str">
        <f t="shared" si="204"/>
        <v/>
      </c>
      <c r="DG17" s="3" t="str">
        <f t="shared" si="204"/>
        <v/>
      </c>
      <c r="DH17" s="3" t="str">
        <f t="shared" si="204"/>
        <v/>
      </c>
      <c r="DI17" s="3" t="str">
        <f t="shared" si="204"/>
        <v/>
      </c>
      <c r="DJ17" s="3" t="str">
        <f t="shared" si="204"/>
        <v/>
      </c>
      <c r="DK17" s="3" t="str">
        <f t="shared" si="204"/>
        <v/>
      </c>
      <c r="DL17" s="3" t="str">
        <f t="shared" si="204"/>
        <v/>
      </c>
      <c r="DM17" s="3" t="str">
        <f t="shared" si="205"/>
        <v/>
      </c>
      <c r="DN17" s="3" t="str">
        <f t="shared" si="205"/>
        <v/>
      </c>
      <c r="DO17" s="3" t="str">
        <f t="shared" si="205"/>
        <v/>
      </c>
      <c r="DP17" s="3" t="str">
        <f t="shared" si="205"/>
        <v/>
      </c>
      <c r="DQ17" s="3" t="str">
        <f t="shared" si="205"/>
        <v/>
      </c>
      <c r="DR17" s="3" t="str">
        <f t="shared" si="205"/>
        <v/>
      </c>
      <c r="DS17" s="3" t="str">
        <f t="shared" si="205"/>
        <v/>
      </c>
      <c r="DT17" s="3" t="str">
        <f t="shared" si="205"/>
        <v/>
      </c>
      <c r="DU17" s="3" t="str">
        <f t="shared" si="205"/>
        <v/>
      </c>
      <c r="DV17" s="3" t="str">
        <f t="shared" si="205"/>
        <v/>
      </c>
      <c r="DW17" s="3" t="str">
        <f t="shared" si="205"/>
        <v/>
      </c>
      <c r="DX17" s="3" t="str">
        <f t="shared" si="205"/>
        <v/>
      </c>
      <c r="DY17" s="3" t="str">
        <f t="shared" si="205"/>
        <v/>
      </c>
      <c r="DZ17" s="3" t="str">
        <f t="shared" si="205"/>
        <v/>
      </c>
    </row>
    <row r="18" spans="1:130" ht="24">
      <c r="A18" s="102" t="s">
        <v>22</v>
      </c>
      <c r="B18" s="136"/>
      <c r="C18" s="137"/>
      <c r="D18" s="21"/>
      <c r="E18" s="21"/>
      <c r="F18" s="108">
        <f t="shared" si="206"/>
        <v>17</v>
      </c>
      <c r="G18" s="114">
        <f t="shared" si="199"/>
        <v>1</v>
      </c>
      <c r="H18" s="115">
        <f t="shared" si="207"/>
        <v>8</v>
      </c>
      <c r="I18" s="115">
        <f t="shared" si="208"/>
        <v>9</v>
      </c>
      <c r="J18" s="115">
        <f t="shared" si="212"/>
        <v>7</v>
      </c>
      <c r="K18" s="115">
        <f t="shared" si="213"/>
        <v>10</v>
      </c>
      <c r="L18" s="115">
        <f t="shared" si="214"/>
        <v>6</v>
      </c>
      <c r="M18" s="115">
        <f t="shared" si="215"/>
        <v>11</v>
      </c>
      <c r="N18" s="115">
        <f t="shared" si="216"/>
        <v>5</v>
      </c>
      <c r="O18" s="115">
        <f t="shared" si="217"/>
        <v>12</v>
      </c>
      <c r="P18" s="115">
        <f t="shared" si="218"/>
        <v>4</v>
      </c>
      <c r="Q18" s="115">
        <f t="shared" si="219"/>
        <v>13</v>
      </c>
      <c r="R18" s="115">
        <f t="shared" si="220"/>
        <v>3</v>
      </c>
      <c r="S18" s="115">
        <f t="shared" si="221"/>
        <v>14</v>
      </c>
      <c r="T18" s="115">
        <f t="shared" si="222"/>
        <v>2</v>
      </c>
      <c r="U18" s="115">
        <f t="shared" si="223"/>
        <v>15</v>
      </c>
      <c r="V18" s="115">
        <f t="shared" si="224"/>
        <v>24</v>
      </c>
      <c r="W18" s="115">
        <f t="shared" si="225"/>
        <v>16</v>
      </c>
      <c r="X18" s="115">
        <f t="shared" si="226"/>
        <v>23</v>
      </c>
      <c r="Y18" s="115">
        <f t="shared" si="227"/>
        <v>17</v>
      </c>
      <c r="Z18" s="115">
        <f t="shared" si="228"/>
        <v>22</v>
      </c>
      <c r="AA18" s="115">
        <f t="shared" si="229"/>
        <v>18</v>
      </c>
      <c r="AB18" s="115">
        <f t="shared" si="230"/>
        <v>21</v>
      </c>
      <c r="AC18" s="115">
        <f t="shared" si="231"/>
        <v>19</v>
      </c>
      <c r="AD18" s="115">
        <f t="shared" si="232"/>
        <v>20</v>
      </c>
      <c r="AE18" s="115" t="str">
        <f t="shared" si="233"/>
        <v/>
      </c>
      <c r="AF18" s="115" t="str">
        <f t="shared" si="234"/>
        <v/>
      </c>
      <c r="AG18" s="115" t="str">
        <f t="shared" si="235"/>
        <v/>
      </c>
      <c r="AH18" s="115" t="str">
        <f t="shared" si="236"/>
        <v/>
      </c>
      <c r="AI18" s="115" t="str">
        <f t="shared" si="237"/>
        <v/>
      </c>
      <c r="AJ18" s="115" t="str">
        <f t="shared" si="238"/>
        <v/>
      </c>
      <c r="AK18" s="115" t="str">
        <f t="shared" si="239"/>
        <v/>
      </c>
      <c r="AL18" s="115" t="str">
        <f t="shared" si="240"/>
        <v/>
      </c>
      <c r="AM18" s="115" t="str">
        <f t="shared" si="241"/>
        <v/>
      </c>
      <c r="AN18" s="115" t="str">
        <f t="shared" si="242"/>
        <v/>
      </c>
      <c r="AO18" s="115" t="str">
        <f t="shared" si="243"/>
        <v/>
      </c>
      <c r="AP18" s="115" t="str">
        <f t="shared" si="244"/>
        <v/>
      </c>
      <c r="AQ18" s="115" t="str">
        <f t="shared" si="245"/>
        <v/>
      </c>
      <c r="AR18" s="115" t="str">
        <f t="shared" si="246"/>
        <v/>
      </c>
      <c r="AS18" s="115" t="str">
        <f t="shared" si="247"/>
        <v/>
      </c>
      <c r="AT18" s="115" t="str">
        <f t="shared" si="248"/>
        <v/>
      </c>
      <c r="AU18" s="115" t="str">
        <f t="shared" si="249"/>
        <v/>
      </c>
      <c r="AV18" s="115" t="str">
        <f t="shared" si="250"/>
        <v/>
      </c>
      <c r="AW18" s="115" t="str">
        <f t="shared" si="251"/>
        <v/>
      </c>
      <c r="AX18" s="115" t="str">
        <f t="shared" si="209"/>
        <v/>
      </c>
      <c r="AY18" s="115" t="str">
        <f t="shared" si="210"/>
        <v/>
      </c>
      <c r="AZ18" s="115" t="str">
        <f t="shared" si="211"/>
        <v/>
      </c>
      <c r="BA18" s="115" t="str">
        <f t="shared" si="201"/>
        <v/>
      </c>
      <c r="BB18" s="115" t="str">
        <f t="shared" si="201"/>
        <v/>
      </c>
      <c r="BC18" s="115" t="str">
        <f t="shared" si="201"/>
        <v/>
      </c>
      <c r="BD18" s="116" t="str">
        <f t="shared" si="201"/>
        <v/>
      </c>
      <c r="BE18" s="24" t="str">
        <f t="shared" si="201"/>
        <v/>
      </c>
      <c r="BF18" s="24" t="str">
        <f t="shared" si="201"/>
        <v/>
      </c>
      <c r="BG18" s="24" t="str">
        <f t="shared" si="201"/>
        <v/>
      </c>
      <c r="BH18" s="24" t="str">
        <f t="shared" si="201"/>
        <v/>
      </c>
      <c r="BI18" s="24" t="str">
        <f t="shared" si="201"/>
        <v/>
      </c>
      <c r="BJ18" s="24" t="str">
        <f t="shared" si="201"/>
        <v/>
      </c>
      <c r="BK18" s="24" t="str">
        <f t="shared" si="201"/>
        <v/>
      </c>
      <c r="BL18" s="24" t="str">
        <f t="shared" si="201"/>
        <v/>
      </c>
      <c r="BM18" s="24" t="str">
        <f t="shared" si="201"/>
        <v/>
      </c>
      <c r="BN18" s="24" t="str">
        <f t="shared" si="201"/>
        <v/>
      </c>
      <c r="BO18" s="24" t="str">
        <f t="shared" si="201"/>
        <v/>
      </c>
      <c r="BP18" s="24" t="str">
        <f t="shared" ref="BP18:BP81" si="252">IF(AND(ISNUMBER($F18)=TRUE,ISNUMBER(BP$1)=TRUE),IF(BP17&gt;2,BP17-1,$C$2),"")</f>
        <v/>
      </c>
      <c r="BQ18" s="3" t="str">
        <f t="shared" si="202"/>
        <v/>
      </c>
      <c r="BR18" s="3" t="str">
        <f t="shared" si="202"/>
        <v/>
      </c>
      <c r="BS18" s="3" t="str">
        <f t="shared" si="202"/>
        <v/>
      </c>
      <c r="BT18" s="3" t="str">
        <f t="shared" si="202"/>
        <v/>
      </c>
      <c r="BU18" s="3" t="str">
        <f t="shared" si="202"/>
        <v/>
      </c>
      <c r="BV18" s="3" t="str">
        <f t="shared" si="202"/>
        <v/>
      </c>
      <c r="BW18" s="3" t="str">
        <f t="shared" si="202"/>
        <v/>
      </c>
      <c r="BX18" s="3" t="str">
        <f t="shared" si="202"/>
        <v/>
      </c>
      <c r="BY18" s="3" t="str">
        <f t="shared" si="202"/>
        <v/>
      </c>
      <c r="BZ18" s="3" t="str">
        <f t="shared" si="202"/>
        <v/>
      </c>
      <c r="CA18" s="3" t="str">
        <f t="shared" si="202"/>
        <v/>
      </c>
      <c r="CB18" s="3" t="str">
        <f t="shared" si="202"/>
        <v/>
      </c>
      <c r="CC18" s="3" t="str">
        <f t="shared" si="202"/>
        <v/>
      </c>
      <c r="CD18" s="3" t="str">
        <f t="shared" si="202"/>
        <v/>
      </c>
      <c r="CE18" s="3" t="str">
        <f t="shared" si="202"/>
        <v/>
      </c>
      <c r="CF18" s="3" t="str">
        <f t="shared" ref="CF18:CF81" si="253">IF(AND(ISNUMBER($F18)=TRUE,ISNUMBER(CF$1)=TRUE),IF(CF17&gt;2,CF17-1,$C$2),"")</f>
        <v/>
      </c>
      <c r="CG18" s="3" t="str">
        <f t="shared" si="203"/>
        <v/>
      </c>
      <c r="CH18" s="3" t="str">
        <f t="shared" si="203"/>
        <v/>
      </c>
      <c r="CI18" s="3" t="str">
        <f t="shared" si="203"/>
        <v/>
      </c>
      <c r="CJ18" s="3" t="str">
        <f t="shared" si="203"/>
        <v/>
      </c>
      <c r="CK18" s="3" t="str">
        <f t="shared" si="203"/>
        <v/>
      </c>
      <c r="CL18" s="3" t="str">
        <f t="shared" si="203"/>
        <v/>
      </c>
      <c r="CM18" s="3" t="str">
        <f t="shared" si="203"/>
        <v/>
      </c>
      <c r="CN18" s="3" t="str">
        <f t="shared" si="203"/>
        <v/>
      </c>
      <c r="CO18" s="3" t="str">
        <f t="shared" si="203"/>
        <v/>
      </c>
      <c r="CP18" s="3" t="str">
        <f t="shared" si="203"/>
        <v/>
      </c>
      <c r="CQ18" s="3" t="str">
        <f t="shared" si="203"/>
        <v/>
      </c>
      <c r="CR18" s="3" t="str">
        <f t="shared" si="203"/>
        <v/>
      </c>
      <c r="CS18" s="3" t="str">
        <f t="shared" si="203"/>
        <v/>
      </c>
      <c r="CT18" s="3" t="str">
        <f t="shared" si="203"/>
        <v/>
      </c>
      <c r="CU18" s="3" t="str">
        <f t="shared" si="203"/>
        <v/>
      </c>
      <c r="CV18" s="3" t="str">
        <f t="shared" ref="CV18:CV81" si="254">IF(AND(ISNUMBER($F18)=TRUE,ISNUMBER(CV$1)=TRUE),IF(CV17&gt;2,CV17-1,$C$2),"")</f>
        <v/>
      </c>
      <c r="CW18" s="3" t="str">
        <f t="shared" si="204"/>
        <v/>
      </c>
      <c r="CX18" s="3" t="str">
        <f t="shared" si="204"/>
        <v/>
      </c>
      <c r="CY18" s="3" t="str">
        <f t="shared" si="204"/>
        <v/>
      </c>
      <c r="CZ18" s="3" t="str">
        <f t="shared" si="204"/>
        <v/>
      </c>
      <c r="DA18" s="3" t="str">
        <f t="shared" si="204"/>
        <v/>
      </c>
      <c r="DB18" s="3" t="str">
        <f t="shared" si="204"/>
        <v/>
      </c>
      <c r="DC18" s="3" t="str">
        <f t="shared" si="204"/>
        <v/>
      </c>
      <c r="DD18" s="3" t="str">
        <f t="shared" si="204"/>
        <v/>
      </c>
      <c r="DE18" s="3" t="str">
        <f t="shared" si="204"/>
        <v/>
      </c>
      <c r="DF18" s="3" t="str">
        <f t="shared" si="204"/>
        <v/>
      </c>
      <c r="DG18" s="3" t="str">
        <f t="shared" si="204"/>
        <v/>
      </c>
      <c r="DH18" s="3" t="str">
        <f t="shared" si="204"/>
        <v/>
      </c>
      <c r="DI18" s="3" t="str">
        <f t="shared" si="204"/>
        <v/>
      </c>
      <c r="DJ18" s="3" t="str">
        <f t="shared" si="204"/>
        <v/>
      </c>
      <c r="DK18" s="3" t="str">
        <f t="shared" si="204"/>
        <v/>
      </c>
      <c r="DL18" s="3" t="str">
        <f t="shared" ref="DL18:DL81" si="255">IF(AND(ISNUMBER($F18)=TRUE,ISNUMBER(DL$1)=TRUE),IF(DL17&gt;2,DL17-1,$C$2),"")</f>
        <v/>
      </c>
      <c r="DM18" s="3" t="str">
        <f t="shared" si="205"/>
        <v/>
      </c>
      <c r="DN18" s="3" t="str">
        <f t="shared" si="205"/>
        <v/>
      </c>
      <c r="DO18" s="3" t="str">
        <f t="shared" si="205"/>
        <v/>
      </c>
      <c r="DP18" s="3" t="str">
        <f t="shared" si="205"/>
        <v/>
      </c>
      <c r="DQ18" s="3" t="str">
        <f t="shared" si="205"/>
        <v/>
      </c>
      <c r="DR18" s="3" t="str">
        <f t="shared" si="205"/>
        <v/>
      </c>
      <c r="DS18" s="3" t="str">
        <f t="shared" si="205"/>
        <v/>
      </c>
      <c r="DT18" s="3" t="str">
        <f t="shared" si="205"/>
        <v/>
      </c>
      <c r="DU18" s="3" t="str">
        <f t="shared" si="205"/>
        <v/>
      </c>
      <c r="DV18" s="3" t="str">
        <f t="shared" si="205"/>
        <v/>
      </c>
      <c r="DW18" s="3" t="str">
        <f t="shared" si="205"/>
        <v/>
      </c>
      <c r="DX18" s="3" t="str">
        <f t="shared" si="205"/>
        <v/>
      </c>
      <c r="DY18" s="3" t="str">
        <f t="shared" si="205"/>
        <v/>
      </c>
      <c r="DZ18" s="3" t="str">
        <f t="shared" si="205"/>
        <v/>
      </c>
    </row>
    <row r="19" spans="1:130" ht="24">
      <c r="A19" s="102" t="s">
        <v>23</v>
      </c>
      <c r="B19" s="136"/>
      <c r="C19" s="137"/>
      <c r="D19" s="21"/>
      <c r="E19" s="21"/>
      <c r="F19" s="108">
        <f t="shared" si="206"/>
        <v>18</v>
      </c>
      <c r="G19" s="114">
        <f t="shared" si="199"/>
        <v>1</v>
      </c>
      <c r="H19" s="115">
        <f t="shared" si="207"/>
        <v>7</v>
      </c>
      <c r="I19" s="115">
        <f t="shared" si="208"/>
        <v>8</v>
      </c>
      <c r="J19" s="115">
        <f t="shared" si="212"/>
        <v>6</v>
      </c>
      <c r="K19" s="115">
        <f t="shared" si="213"/>
        <v>9</v>
      </c>
      <c r="L19" s="115">
        <f t="shared" si="214"/>
        <v>5</v>
      </c>
      <c r="M19" s="115">
        <f t="shared" si="215"/>
        <v>10</v>
      </c>
      <c r="N19" s="115">
        <f t="shared" si="216"/>
        <v>4</v>
      </c>
      <c r="O19" s="115">
        <f t="shared" si="217"/>
        <v>11</v>
      </c>
      <c r="P19" s="115">
        <f t="shared" si="218"/>
        <v>3</v>
      </c>
      <c r="Q19" s="115">
        <f t="shared" si="219"/>
        <v>12</v>
      </c>
      <c r="R19" s="115">
        <f t="shared" si="220"/>
        <v>2</v>
      </c>
      <c r="S19" s="115">
        <f t="shared" si="221"/>
        <v>13</v>
      </c>
      <c r="T19" s="115">
        <f t="shared" si="222"/>
        <v>24</v>
      </c>
      <c r="U19" s="115">
        <f t="shared" si="223"/>
        <v>14</v>
      </c>
      <c r="V19" s="115">
        <f t="shared" si="224"/>
        <v>23</v>
      </c>
      <c r="W19" s="115">
        <f t="shared" si="225"/>
        <v>15</v>
      </c>
      <c r="X19" s="115">
        <f t="shared" si="226"/>
        <v>22</v>
      </c>
      <c r="Y19" s="115">
        <f t="shared" si="227"/>
        <v>16</v>
      </c>
      <c r="Z19" s="115">
        <f t="shared" si="228"/>
        <v>21</v>
      </c>
      <c r="AA19" s="115">
        <f t="shared" si="229"/>
        <v>17</v>
      </c>
      <c r="AB19" s="115">
        <f t="shared" si="230"/>
        <v>20</v>
      </c>
      <c r="AC19" s="115">
        <f t="shared" si="231"/>
        <v>18</v>
      </c>
      <c r="AD19" s="115">
        <f t="shared" si="232"/>
        <v>19</v>
      </c>
      <c r="AE19" s="115" t="str">
        <f t="shared" si="233"/>
        <v/>
      </c>
      <c r="AF19" s="115" t="str">
        <f t="shared" si="234"/>
        <v/>
      </c>
      <c r="AG19" s="115" t="str">
        <f t="shared" si="235"/>
        <v/>
      </c>
      <c r="AH19" s="115" t="str">
        <f t="shared" si="236"/>
        <v/>
      </c>
      <c r="AI19" s="115" t="str">
        <f t="shared" si="237"/>
        <v/>
      </c>
      <c r="AJ19" s="115" t="str">
        <f t="shared" si="238"/>
        <v/>
      </c>
      <c r="AK19" s="115" t="str">
        <f t="shared" si="239"/>
        <v/>
      </c>
      <c r="AL19" s="115" t="str">
        <f t="shared" si="240"/>
        <v/>
      </c>
      <c r="AM19" s="115" t="str">
        <f t="shared" si="241"/>
        <v/>
      </c>
      <c r="AN19" s="115" t="str">
        <f t="shared" si="242"/>
        <v/>
      </c>
      <c r="AO19" s="115" t="str">
        <f t="shared" si="243"/>
        <v/>
      </c>
      <c r="AP19" s="115" t="str">
        <f t="shared" si="244"/>
        <v/>
      </c>
      <c r="AQ19" s="115" t="str">
        <f t="shared" si="245"/>
        <v/>
      </c>
      <c r="AR19" s="115" t="str">
        <f t="shared" si="246"/>
        <v/>
      </c>
      <c r="AS19" s="115" t="str">
        <f t="shared" si="247"/>
        <v/>
      </c>
      <c r="AT19" s="115" t="str">
        <f t="shared" si="248"/>
        <v/>
      </c>
      <c r="AU19" s="115" t="str">
        <f t="shared" si="249"/>
        <v/>
      </c>
      <c r="AV19" s="115" t="str">
        <f t="shared" si="250"/>
        <v/>
      </c>
      <c r="AW19" s="115" t="str">
        <f t="shared" si="251"/>
        <v/>
      </c>
      <c r="AX19" s="115" t="str">
        <f t="shared" si="209"/>
        <v/>
      </c>
      <c r="AY19" s="115" t="str">
        <f t="shared" si="210"/>
        <v/>
      </c>
      <c r="AZ19" s="115" t="str">
        <f t="shared" si="211"/>
        <v/>
      </c>
      <c r="BA19" s="115" t="str">
        <f t="shared" ref="BA19:BA82" si="256">IF(AND(ISNUMBER($F19)=TRUE,ISNUMBER(BA$1)=TRUE),IF(BA18&gt;2,BA18-1,$C$2),"")</f>
        <v/>
      </c>
      <c r="BB19" s="115" t="str">
        <f t="shared" ref="BB19:BB82" si="257">IF(AND(ISNUMBER($F19)=TRUE,ISNUMBER(BB$1)=TRUE),IF(BB18&gt;2,BB18-1,$C$2),"")</f>
        <v/>
      </c>
      <c r="BC19" s="115" t="str">
        <f t="shared" ref="BC19:BC82" si="258">IF(AND(ISNUMBER($F19)=TRUE,ISNUMBER(BC$1)=TRUE),IF(BC18&gt;2,BC18-1,$C$2),"")</f>
        <v/>
      </c>
      <c r="BD19" s="116" t="str">
        <f t="shared" ref="BD19:BD82" si="259">IF(AND(ISNUMBER($F19)=TRUE,ISNUMBER(BD$1)=TRUE),IF(BD18&gt;2,BD18-1,$C$2),"")</f>
        <v/>
      </c>
      <c r="BE19" s="24" t="str">
        <f t="shared" ref="BE19:BE82" si="260">IF(AND(ISNUMBER($F19)=TRUE,ISNUMBER(BE$1)=TRUE),IF(BE18&gt;2,BE18-1,$C$2),"")</f>
        <v/>
      </c>
      <c r="BF19" s="24" t="str">
        <f t="shared" ref="BF19:BF82" si="261">IF(AND(ISNUMBER($F19)=TRUE,ISNUMBER(BF$1)=TRUE),IF(BF18&gt;2,BF18-1,$C$2),"")</f>
        <v/>
      </c>
      <c r="BG19" s="24" t="str">
        <f t="shared" ref="BG19:BG82" si="262">IF(AND(ISNUMBER($F19)=TRUE,ISNUMBER(BG$1)=TRUE),IF(BG18&gt;2,BG18-1,$C$2),"")</f>
        <v/>
      </c>
      <c r="BH19" s="24" t="str">
        <f t="shared" ref="BH19:BH82" si="263">IF(AND(ISNUMBER($F19)=TRUE,ISNUMBER(BH$1)=TRUE),IF(BH18&gt;2,BH18-1,$C$2),"")</f>
        <v/>
      </c>
      <c r="BI19" s="24" t="str">
        <f t="shared" ref="BI19:BI82" si="264">IF(AND(ISNUMBER($F19)=TRUE,ISNUMBER(BI$1)=TRUE),IF(BI18&gt;2,BI18-1,$C$2),"")</f>
        <v/>
      </c>
      <c r="BJ19" s="24" t="str">
        <f t="shared" ref="BJ19:BJ82" si="265">IF(AND(ISNUMBER($F19)=TRUE,ISNUMBER(BJ$1)=TRUE),IF(BJ18&gt;2,BJ18-1,$C$2),"")</f>
        <v/>
      </c>
      <c r="BK19" s="24" t="str">
        <f t="shared" ref="BK19:BK82" si="266">IF(AND(ISNUMBER($F19)=TRUE,ISNUMBER(BK$1)=TRUE),IF(BK18&gt;2,BK18-1,$C$2),"")</f>
        <v/>
      </c>
      <c r="BL19" s="24" t="str">
        <f t="shared" ref="BL19:BL82" si="267">IF(AND(ISNUMBER($F19)=TRUE,ISNUMBER(BL$1)=TRUE),IF(BL18&gt;2,BL18-1,$C$2),"")</f>
        <v/>
      </c>
      <c r="BM19" s="24" t="str">
        <f t="shared" ref="BM19:BM82" si="268">IF(AND(ISNUMBER($F19)=TRUE,ISNUMBER(BM$1)=TRUE),IF(BM18&gt;2,BM18-1,$C$2),"")</f>
        <v/>
      </c>
      <c r="BN19" s="24" t="str">
        <f t="shared" ref="BN19:BN82" si="269">IF(AND(ISNUMBER($F19)=TRUE,ISNUMBER(BN$1)=TRUE),IF(BN18&gt;2,BN18-1,$C$2),"")</f>
        <v/>
      </c>
      <c r="BO19" s="24" t="str">
        <f t="shared" ref="BO19:BO82" si="270">IF(AND(ISNUMBER($F19)=TRUE,ISNUMBER(BO$1)=TRUE),IF(BO18&gt;2,BO18-1,$C$2),"")</f>
        <v/>
      </c>
      <c r="BP19" s="24" t="str">
        <f t="shared" si="252"/>
        <v/>
      </c>
      <c r="BQ19" s="3" t="str">
        <f t="shared" ref="BQ19:BQ82" si="271">IF(AND(ISNUMBER($F19)=TRUE,ISNUMBER(BQ$1)=TRUE),IF(BQ18&gt;2,BQ18-1,$C$2),"")</f>
        <v/>
      </c>
      <c r="BR19" s="3" t="str">
        <f t="shared" ref="BR19:BR82" si="272">IF(AND(ISNUMBER($F19)=TRUE,ISNUMBER(BR$1)=TRUE),IF(BR18&gt;2,BR18-1,$C$2),"")</f>
        <v/>
      </c>
      <c r="BS19" s="3" t="str">
        <f t="shared" ref="BS19:BS82" si="273">IF(AND(ISNUMBER($F19)=TRUE,ISNUMBER(BS$1)=TRUE),IF(BS18&gt;2,BS18-1,$C$2),"")</f>
        <v/>
      </c>
      <c r="BT19" s="3" t="str">
        <f t="shared" ref="BT19:BT82" si="274">IF(AND(ISNUMBER($F19)=TRUE,ISNUMBER(BT$1)=TRUE),IF(BT18&gt;2,BT18-1,$C$2),"")</f>
        <v/>
      </c>
      <c r="BU19" s="3" t="str">
        <f t="shared" ref="BU19:BU82" si="275">IF(AND(ISNUMBER($F19)=TRUE,ISNUMBER(BU$1)=TRUE),IF(BU18&gt;2,BU18-1,$C$2),"")</f>
        <v/>
      </c>
      <c r="BV19" s="3" t="str">
        <f t="shared" ref="BV19:BV82" si="276">IF(AND(ISNUMBER($F19)=TRUE,ISNUMBER(BV$1)=TRUE),IF(BV18&gt;2,BV18-1,$C$2),"")</f>
        <v/>
      </c>
      <c r="BW19" s="3" t="str">
        <f t="shared" ref="BW19:BW82" si="277">IF(AND(ISNUMBER($F19)=TRUE,ISNUMBER(BW$1)=TRUE),IF(BW18&gt;2,BW18-1,$C$2),"")</f>
        <v/>
      </c>
      <c r="BX19" s="3" t="str">
        <f t="shared" ref="BX19:BX82" si="278">IF(AND(ISNUMBER($F19)=TRUE,ISNUMBER(BX$1)=TRUE),IF(BX18&gt;2,BX18-1,$C$2),"")</f>
        <v/>
      </c>
      <c r="BY19" s="3" t="str">
        <f t="shared" ref="BY19:BY82" si="279">IF(AND(ISNUMBER($F19)=TRUE,ISNUMBER(BY$1)=TRUE),IF(BY18&gt;2,BY18-1,$C$2),"")</f>
        <v/>
      </c>
      <c r="BZ19" s="3" t="str">
        <f t="shared" ref="BZ19:BZ82" si="280">IF(AND(ISNUMBER($F19)=TRUE,ISNUMBER(BZ$1)=TRUE),IF(BZ18&gt;2,BZ18-1,$C$2),"")</f>
        <v/>
      </c>
      <c r="CA19" s="3" t="str">
        <f t="shared" ref="CA19:CA82" si="281">IF(AND(ISNUMBER($F19)=TRUE,ISNUMBER(CA$1)=TRUE),IF(CA18&gt;2,CA18-1,$C$2),"")</f>
        <v/>
      </c>
      <c r="CB19" s="3" t="str">
        <f t="shared" ref="CB19:CB82" si="282">IF(AND(ISNUMBER($F19)=TRUE,ISNUMBER(CB$1)=TRUE),IF(CB18&gt;2,CB18-1,$C$2),"")</f>
        <v/>
      </c>
      <c r="CC19" s="3" t="str">
        <f t="shared" ref="CC19:CC82" si="283">IF(AND(ISNUMBER($F19)=TRUE,ISNUMBER(CC$1)=TRUE),IF(CC18&gt;2,CC18-1,$C$2),"")</f>
        <v/>
      </c>
      <c r="CD19" s="3" t="str">
        <f t="shared" ref="CD19:CD82" si="284">IF(AND(ISNUMBER($F19)=TRUE,ISNUMBER(CD$1)=TRUE),IF(CD18&gt;2,CD18-1,$C$2),"")</f>
        <v/>
      </c>
      <c r="CE19" s="3" t="str">
        <f t="shared" ref="CE19:CE82" si="285">IF(AND(ISNUMBER($F19)=TRUE,ISNUMBER(CE$1)=TRUE),IF(CE18&gt;2,CE18-1,$C$2),"")</f>
        <v/>
      </c>
      <c r="CF19" s="3" t="str">
        <f t="shared" si="253"/>
        <v/>
      </c>
      <c r="CG19" s="3" t="str">
        <f t="shared" ref="CG19:CG82" si="286">IF(AND(ISNUMBER($F19)=TRUE,ISNUMBER(CG$1)=TRUE),IF(CG18&gt;2,CG18-1,$C$2),"")</f>
        <v/>
      </c>
      <c r="CH19" s="3" t="str">
        <f t="shared" ref="CH19:CH82" si="287">IF(AND(ISNUMBER($F19)=TRUE,ISNUMBER(CH$1)=TRUE),IF(CH18&gt;2,CH18-1,$C$2),"")</f>
        <v/>
      </c>
      <c r="CI19" s="3" t="str">
        <f t="shared" ref="CI19:CI82" si="288">IF(AND(ISNUMBER($F19)=TRUE,ISNUMBER(CI$1)=TRUE),IF(CI18&gt;2,CI18-1,$C$2),"")</f>
        <v/>
      </c>
      <c r="CJ19" s="3" t="str">
        <f t="shared" ref="CJ19:CJ82" si="289">IF(AND(ISNUMBER($F19)=TRUE,ISNUMBER(CJ$1)=TRUE),IF(CJ18&gt;2,CJ18-1,$C$2),"")</f>
        <v/>
      </c>
      <c r="CK19" s="3" t="str">
        <f t="shared" ref="CK19:CK82" si="290">IF(AND(ISNUMBER($F19)=TRUE,ISNUMBER(CK$1)=TRUE),IF(CK18&gt;2,CK18-1,$C$2),"")</f>
        <v/>
      </c>
      <c r="CL19" s="3" t="str">
        <f t="shared" ref="CL19:CL82" si="291">IF(AND(ISNUMBER($F19)=TRUE,ISNUMBER(CL$1)=TRUE),IF(CL18&gt;2,CL18-1,$C$2),"")</f>
        <v/>
      </c>
      <c r="CM19" s="3" t="str">
        <f t="shared" ref="CM19:CM82" si="292">IF(AND(ISNUMBER($F19)=TRUE,ISNUMBER(CM$1)=TRUE),IF(CM18&gt;2,CM18-1,$C$2),"")</f>
        <v/>
      </c>
      <c r="CN19" s="3" t="str">
        <f t="shared" ref="CN19:CN82" si="293">IF(AND(ISNUMBER($F19)=TRUE,ISNUMBER(CN$1)=TRUE),IF(CN18&gt;2,CN18-1,$C$2),"")</f>
        <v/>
      </c>
      <c r="CO19" s="3" t="str">
        <f t="shared" ref="CO19:CO82" si="294">IF(AND(ISNUMBER($F19)=TRUE,ISNUMBER(CO$1)=TRUE),IF(CO18&gt;2,CO18-1,$C$2),"")</f>
        <v/>
      </c>
      <c r="CP19" s="3" t="str">
        <f t="shared" ref="CP19:CP82" si="295">IF(AND(ISNUMBER($F19)=TRUE,ISNUMBER(CP$1)=TRUE),IF(CP18&gt;2,CP18-1,$C$2),"")</f>
        <v/>
      </c>
      <c r="CQ19" s="3" t="str">
        <f t="shared" ref="CQ19:CQ82" si="296">IF(AND(ISNUMBER($F19)=TRUE,ISNUMBER(CQ$1)=TRUE),IF(CQ18&gt;2,CQ18-1,$C$2),"")</f>
        <v/>
      </c>
      <c r="CR19" s="3" t="str">
        <f t="shared" ref="CR19:CR82" si="297">IF(AND(ISNUMBER($F19)=TRUE,ISNUMBER(CR$1)=TRUE),IF(CR18&gt;2,CR18-1,$C$2),"")</f>
        <v/>
      </c>
      <c r="CS19" s="3" t="str">
        <f t="shared" ref="CS19:CS82" si="298">IF(AND(ISNUMBER($F19)=TRUE,ISNUMBER(CS$1)=TRUE),IF(CS18&gt;2,CS18-1,$C$2),"")</f>
        <v/>
      </c>
      <c r="CT19" s="3" t="str">
        <f t="shared" ref="CT19:CT82" si="299">IF(AND(ISNUMBER($F19)=TRUE,ISNUMBER(CT$1)=TRUE),IF(CT18&gt;2,CT18-1,$C$2),"")</f>
        <v/>
      </c>
      <c r="CU19" s="3" t="str">
        <f t="shared" ref="CU19:CU82" si="300">IF(AND(ISNUMBER($F19)=TRUE,ISNUMBER(CU$1)=TRUE),IF(CU18&gt;2,CU18-1,$C$2),"")</f>
        <v/>
      </c>
      <c r="CV19" s="3" t="str">
        <f t="shared" si="254"/>
        <v/>
      </c>
      <c r="CW19" s="3" t="str">
        <f t="shared" ref="CW19:CW82" si="301">IF(AND(ISNUMBER($F19)=TRUE,ISNUMBER(CW$1)=TRUE),IF(CW18&gt;2,CW18-1,$C$2),"")</f>
        <v/>
      </c>
      <c r="CX19" s="3" t="str">
        <f t="shared" ref="CX19:CX82" si="302">IF(AND(ISNUMBER($F19)=TRUE,ISNUMBER(CX$1)=TRUE),IF(CX18&gt;2,CX18-1,$C$2),"")</f>
        <v/>
      </c>
      <c r="CY19" s="3" t="str">
        <f t="shared" ref="CY19:CY82" si="303">IF(AND(ISNUMBER($F19)=TRUE,ISNUMBER(CY$1)=TRUE),IF(CY18&gt;2,CY18-1,$C$2),"")</f>
        <v/>
      </c>
      <c r="CZ19" s="3" t="str">
        <f t="shared" ref="CZ19:CZ82" si="304">IF(AND(ISNUMBER($F19)=TRUE,ISNUMBER(CZ$1)=TRUE),IF(CZ18&gt;2,CZ18-1,$C$2),"")</f>
        <v/>
      </c>
      <c r="DA19" s="3" t="str">
        <f t="shared" ref="DA19:DA82" si="305">IF(AND(ISNUMBER($F19)=TRUE,ISNUMBER(DA$1)=TRUE),IF(DA18&gt;2,DA18-1,$C$2),"")</f>
        <v/>
      </c>
      <c r="DB19" s="3" t="str">
        <f t="shared" ref="DB19:DB82" si="306">IF(AND(ISNUMBER($F19)=TRUE,ISNUMBER(DB$1)=TRUE),IF(DB18&gt;2,DB18-1,$C$2),"")</f>
        <v/>
      </c>
      <c r="DC19" s="3" t="str">
        <f t="shared" ref="DC19:DC82" si="307">IF(AND(ISNUMBER($F19)=TRUE,ISNUMBER(DC$1)=TRUE),IF(DC18&gt;2,DC18-1,$C$2),"")</f>
        <v/>
      </c>
      <c r="DD19" s="3" t="str">
        <f t="shared" ref="DD19:DD82" si="308">IF(AND(ISNUMBER($F19)=TRUE,ISNUMBER(DD$1)=TRUE),IF(DD18&gt;2,DD18-1,$C$2),"")</f>
        <v/>
      </c>
      <c r="DE19" s="3" t="str">
        <f t="shared" ref="DE19:DE82" si="309">IF(AND(ISNUMBER($F19)=TRUE,ISNUMBER(DE$1)=TRUE),IF(DE18&gt;2,DE18-1,$C$2),"")</f>
        <v/>
      </c>
      <c r="DF19" s="3" t="str">
        <f t="shared" ref="DF19:DF82" si="310">IF(AND(ISNUMBER($F19)=TRUE,ISNUMBER(DF$1)=TRUE),IF(DF18&gt;2,DF18-1,$C$2),"")</f>
        <v/>
      </c>
      <c r="DG19" s="3" t="str">
        <f t="shared" ref="DG19:DG82" si="311">IF(AND(ISNUMBER($F19)=TRUE,ISNUMBER(DG$1)=TRUE),IF(DG18&gt;2,DG18-1,$C$2),"")</f>
        <v/>
      </c>
      <c r="DH19" s="3" t="str">
        <f t="shared" ref="DH19:DH82" si="312">IF(AND(ISNUMBER($F19)=TRUE,ISNUMBER(DH$1)=TRUE),IF(DH18&gt;2,DH18-1,$C$2),"")</f>
        <v/>
      </c>
      <c r="DI19" s="3" t="str">
        <f t="shared" ref="DI19:DI82" si="313">IF(AND(ISNUMBER($F19)=TRUE,ISNUMBER(DI$1)=TRUE),IF(DI18&gt;2,DI18-1,$C$2),"")</f>
        <v/>
      </c>
      <c r="DJ19" s="3" t="str">
        <f t="shared" ref="DJ19:DJ82" si="314">IF(AND(ISNUMBER($F19)=TRUE,ISNUMBER(DJ$1)=TRUE),IF(DJ18&gt;2,DJ18-1,$C$2),"")</f>
        <v/>
      </c>
      <c r="DK19" s="3" t="str">
        <f t="shared" ref="DK19:DK82" si="315">IF(AND(ISNUMBER($F19)=TRUE,ISNUMBER(DK$1)=TRUE),IF(DK18&gt;2,DK18-1,$C$2),"")</f>
        <v/>
      </c>
      <c r="DL19" s="3" t="str">
        <f t="shared" si="255"/>
        <v/>
      </c>
      <c r="DM19" s="3" t="str">
        <f t="shared" ref="DM19:DM82" si="316">IF(AND(ISNUMBER($F19)=TRUE,ISNUMBER(DM$1)=TRUE),IF(DM18&gt;2,DM18-1,$C$2),"")</f>
        <v/>
      </c>
      <c r="DN19" s="3" t="str">
        <f t="shared" ref="DN19:DN82" si="317">IF(AND(ISNUMBER($F19)=TRUE,ISNUMBER(DN$1)=TRUE),IF(DN18&gt;2,DN18-1,$C$2),"")</f>
        <v/>
      </c>
      <c r="DO19" s="3" t="str">
        <f t="shared" ref="DO19:DO82" si="318">IF(AND(ISNUMBER($F19)=TRUE,ISNUMBER(DO$1)=TRUE),IF(DO18&gt;2,DO18-1,$C$2),"")</f>
        <v/>
      </c>
      <c r="DP19" s="3" t="str">
        <f t="shared" ref="DP19:DP82" si="319">IF(AND(ISNUMBER($F19)=TRUE,ISNUMBER(DP$1)=TRUE),IF(DP18&gt;2,DP18-1,$C$2),"")</f>
        <v/>
      </c>
      <c r="DQ19" s="3" t="str">
        <f t="shared" ref="DQ19:DQ82" si="320">IF(AND(ISNUMBER($F19)=TRUE,ISNUMBER(DQ$1)=TRUE),IF(DQ18&gt;2,DQ18-1,$C$2),"")</f>
        <v/>
      </c>
      <c r="DR19" s="3" t="str">
        <f t="shared" ref="DR19:DR82" si="321">IF(AND(ISNUMBER($F19)=TRUE,ISNUMBER(DR$1)=TRUE),IF(DR18&gt;2,DR18-1,$C$2),"")</f>
        <v/>
      </c>
      <c r="DS19" s="3" t="str">
        <f t="shared" ref="DS19:DS82" si="322">IF(AND(ISNUMBER($F19)=TRUE,ISNUMBER(DS$1)=TRUE),IF(DS18&gt;2,DS18-1,$C$2),"")</f>
        <v/>
      </c>
      <c r="DT19" s="3" t="str">
        <f t="shared" ref="DT19:DT82" si="323">IF(AND(ISNUMBER($F19)=TRUE,ISNUMBER(DT$1)=TRUE),IF(DT18&gt;2,DT18-1,$C$2),"")</f>
        <v/>
      </c>
      <c r="DU19" s="3" t="str">
        <f t="shared" ref="DU19:DU82" si="324">IF(AND(ISNUMBER($F19)=TRUE,ISNUMBER(DU$1)=TRUE),IF(DU18&gt;2,DU18-1,$C$2),"")</f>
        <v/>
      </c>
      <c r="DV19" s="3" t="str">
        <f t="shared" ref="DV19:DV82" si="325">IF(AND(ISNUMBER($F19)=TRUE,ISNUMBER(DV$1)=TRUE),IF(DV18&gt;2,DV18-1,$C$2),"")</f>
        <v/>
      </c>
      <c r="DW19" s="3" t="str">
        <f t="shared" ref="DW19:DW82" si="326">IF(AND(ISNUMBER($F19)=TRUE,ISNUMBER(DW$1)=TRUE),IF(DW18&gt;2,DW18-1,$C$2),"")</f>
        <v/>
      </c>
      <c r="DX19" s="3" t="str">
        <f t="shared" ref="DX19:DX82" si="327">IF(AND(ISNUMBER($F19)=TRUE,ISNUMBER(DX$1)=TRUE),IF(DX18&gt;2,DX18-1,$C$2),"")</f>
        <v/>
      </c>
      <c r="DY19" s="3" t="str">
        <f t="shared" ref="DY19:DY82" si="328">IF(AND(ISNUMBER($F19)=TRUE,ISNUMBER(DY$1)=TRUE),IF(DY18&gt;2,DY18-1,$C$2),"")</f>
        <v/>
      </c>
      <c r="DZ19" s="3" t="str">
        <f t="shared" ref="DZ19:DZ82" si="329">IF(AND(ISNUMBER($F19)=TRUE,ISNUMBER(DZ$1)=TRUE),IF(DZ18&gt;2,DZ18-1,$C$2),"")</f>
        <v/>
      </c>
    </row>
    <row r="20" spans="1:130" ht="24">
      <c r="A20" s="102" t="s">
        <v>24</v>
      </c>
      <c r="B20" s="136"/>
      <c r="C20" s="137"/>
      <c r="D20" s="21"/>
      <c r="E20" s="21"/>
      <c r="F20" s="108">
        <f t="shared" si="206"/>
        <v>19</v>
      </c>
      <c r="G20" s="114">
        <f t="shared" si="199"/>
        <v>1</v>
      </c>
      <c r="H20" s="115">
        <f t="shared" si="207"/>
        <v>6</v>
      </c>
      <c r="I20" s="115">
        <f t="shared" si="208"/>
        <v>7</v>
      </c>
      <c r="J20" s="115">
        <f t="shared" si="212"/>
        <v>5</v>
      </c>
      <c r="K20" s="115">
        <f t="shared" si="213"/>
        <v>8</v>
      </c>
      <c r="L20" s="115">
        <f t="shared" si="214"/>
        <v>4</v>
      </c>
      <c r="M20" s="115">
        <f t="shared" si="215"/>
        <v>9</v>
      </c>
      <c r="N20" s="115">
        <f t="shared" si="216"/>
        <v>3</v>
      </c>
      <c r="O20" s="115">
        <f t="shared" si="217"/>
        <v>10</v>
      </c>
      <c r="P20" s="115">
        <f t="shared" si="218"/>
        <v>2</v>
      </c>
      <c r="Q20" s="115">
        <f t="shared" si="219"/>
        <v>11</v>
      </c>
      <c r="R20" s="115">
        <f t="shared" si="220"/>
        <v>24</v>
      </c>
      <c r="S20" s="115">
        <f t="shared" si="221"/>
        <v>12</v>
      </c>
      <c r="T20" s="115">
        <f t="shared" si="222"/>
        <v>23</v>
      </c>
      <c r="U20" s="115">
        <f t="shared" si="223"/>
        <v>13</v>
      </c>
      <c r="V20" s="115">
        <f t="shared" si="224"/>
        <v>22</v>
      </c>
      <c r="W20" s="115">
        <f t="shared" si="225"/>
        <v>14</v>
      </c>
      <c r="X20" s="115">
        <f t="shared" si="226"/>
        <v>21</v>
      </c>
      <c r="Y20" s="115">
        <f t="shared" si="227"/>
        <v>15</v>
      </c>
      <c r="Z20" s="115">
        <f t="shared" si="228"/>
        <v>20</v>
      </c>
      <c r="AA20" s="115">
        <f t="shared" si="229"/>
        <v>16</v>
      </c>
      <c r="AB20" s="115">
        <f t="shared" si="230"/>
        <v>19</v>
      </c>
      <c r="AC20" s="115">
        <f t="shared" si="231"/>
        <v>17</v>
      </c>
      <c r="AD20" s="115">
        <f t="shared" si="232"/>
        <v>18</v>
      </c>
      <c r="AE20" s="115" t="str">
        <f t="shared" si="233"/>
        <v/>
      </c>
      <c r="AF20" s="115" t="str">
        <f t="shared" si="234"/>
        <v/>
      </c>
      <c r="AG20" s="115" t="str">
        <f t="shared" si="235"/>
        <v/>
      </c>
      <c r="AH20" s="115" t="str">
        <f t="shared" si="236"/>
        <v/>
      </c>
      <c r="AI20" s="115" t="str">
        <f t="shared" si="237"/>
        <v/>
      </c>
      <c r="AJ20" s="115" t="str">
        <f t="shared" si="238"/>
        <v/>
      </c>
      <c r="AK20" s="115" t="str">
        <f t="shared" si="239"/>
        <v/>
      </c>
      <c r="AL20" s="115" t="str">
        <f t="shared" si="240"/>
        <v/>
      </c>
      <c r="AM20" s="115" t="str">
        <f t="shared" si="241"/>
        <v/>
      </c>
      <c r="AN20" s="115" t="str">
        <f t="shared" si="242"/>
        <v/>
      </c>
      <c r="AO20" s="115" t="str">
        <f t="shared" si="243"/>
        <v/>
      </c>
      <c r="AP20" s="115" t="str">
        <f t="shared" si="244"/>
        <v/>
      </c>
      <c r="AQ20" s="115" t="str">
        <f t="shared" si="245"/>
        <v/>
      </c>
      <c r="AR20" s="115" t="str">
        <f t="shared" si="246"/>
        <v/>
      </c>
      <c r="AS20" s="115" t="str">
        <f t="shared" si="247"/>
        <v/>
      </c>
      <c r="AT20" s="115" t="str">
        <f t="shared" si="248"/>
        <v/>
      </c>
      <c r="AU20" s="115" t="str">
        <f t="shared" si="249"/>
        <v/>
      </c>
      <c r="AV20" s="115" t="str">
        <f t="shared" si="250"/>
        <v/>
      </c>
      <c r="AW20" s="115" t="str">
        <f t="shared" si="251"/>
        <v/>
      </c>
      <c r="AX20" s="115" t="str">
        <f t="shared" si="209"/>
        <v/>
      </c>
      <c r="AY20" s="115" t="str">
        <f t="shared" si="210"/>
        <v/>
      </c>
      <c r="AZ20" s="115" t="str">
        <f t="shared" si="211"/>
        <v/>
      </c>
      <c r="BA20" s="115" t="str">
        <f t="shared" si="256"/>
        <v/>
      </c>
      <c r="BB20" s="115" t="str">
        <f t="shared" si="257"/>
        <v/>
      </c>
      <c r="BC20" s="115" t="str">
        <f t="shared" si="258"/>
        <v/>
      </c>
      <c r="BD20" s="116" t="str">
        <f t="shared" si="259"/>
        <v/>
      </c>
      <c r="BE20" s="24" t="str">
        <f t="shared" si="260"/>
        <v/>
      </c>
      <c r="BF20" s="24" t="str">
        <f t="shared" si="261"/>
        <v/>
      </c>
      <c r="BG20" s="24" t="str">
        <f t="shared" si="262"/>
        <v/>
      </c>
      <c r="BH20" s="24" t="str">
        <f t="shared" si="263"/>
        <v/>
      </c>
      <c r="BI20" s="24" t="str">
        <f t="shared" si="264"/>
        <v/>
      </c>
      <c r="BJ20" s="24" t="str">
        <f t="shared" si="265"/>
        <v/>
      </c>
      <c r="BK20" s="24" t="str">
        <f t="shared" si="266"/>
        <v/>
      </c>
      <c r="BL20" s="24" t="str">
        <f t="shared" si="267"/>
        <v/>
      </c>
      <c r="BM20" s="24" t="str">
        <f t="shared" si="268"/>
        <v/>
      </c>
      <c r="BN20" s="24" t="str">
        <f t="shared" si="269"/>
        <v/>
      </c>
      <c r="BO20" s="24" t="str">
        <f t="shared" si="270"/>
        <v/>
      </c>
      <c r="BP20" s="24" t="str">
        <f t="shared" si="252"/>
        <v/>
      </c>
      <c r="BQ20" s="3" t="str">
        <f t="shared" si="271"/>
        <v/>
      </c>
      <c r="BR20" s="3" t="str">
        <f t="shared" si="272"/>
        <v/>
      </c>
      <c r="BS20" s="3" t="str">
        <f t="shared" si="273"/>
        <v/>
      </c>
      <c r="BT20" s="3" t="str">
        <f t="shared" si="274"/>
        <v/>
      </c>
      <c r="BU20" s="3" t="str">
        <f t="shared" si="275"/>
        <v/>
      </c>
      <c r="BV20" s="3" t="str">
        <f t="shared" si="276"/>
        <v/>
      </c>
      <c r="BW20" s="3" t="str">
        <f t="shared" si="277"/>
        <v/>
      </c>
      <c r="BX20" s="3" t="str">
        <f t="shared" si="278"/>
        <v/>
      </c>
      <c r="BY20" s="3" t="str">
        <f t="shared" si="279"/>
        <v/>
      </c>
      <c r="BZ20" s="3" t="str">
        <f t="shared" si="280"/>
        <v/>
      </c>
      <c r="CA20" s="3" t="str">
        <f t="shared" si="281"/>
        <v/>
      </c>
      <c r="CB20" s="3" t="str">
        <f t="shared" si="282"/>
        <v/>
      </c>
      <c r="CC20" s="3" t="str">
        <f t="shared" si="283"/>
        <v/>
      </c>
      <c r="CD20" s="3" t="str">
        <f t="shared" si="284"/>
        <v/>
      </c>
      <c r="CE20" s="3" t="str">
        <f t="shared" si="285"/>
        <v/>
      </c>
      <c r="CF20" s="3" t="str">
        <f t="shared" si="253"/>
        <v/>
      </c>
      <c r="CG20" s="3" t="str">
        <f t="shared" si="286"/>
        <v/>
      </c>
      <c r="CH20" s="3" t="str">
        <f t="shared" si="287"/>
        <v/>
      </c>
      <c r="CI20" s="3" t="str">
        <f t="shared" si="288"/>
        <v/>
      </c>
      <c r="CJ20" s="3" t="str">
        <f t="shared" si="289"/>
        <v/>
      </c>
      <c r="CK20" s="3" t="str">
        <f t="shared" si="290"/>
        <v/>
      </c>
      <c r="CL20" s="3" t="str">
        <f t="shared" si="291"/>
        <v/>
      </c>
      <c r="CM20" s="3" t="str">
        <f t="shared" si="292"/>
        <v/>
      </c>
      <c r="CN20" s="3" t="str">
        <f t="shared" si="293"/>
        <v/>
      </c>
      <c r="CO20" s="3" t="str">
        <f t="shared" si="294"/>
        <v/>
      </c>
      <c r="CP20" s="3" t="str">
        <f t="shared" si="295"/>
        <v/>
      </c>
      <c r="CQ20" s="3" t="str">
        <f t="shared" si="296"/>
        <v/>
      </c>
      <c r="CR20" s="3" t="str">
        <f t="shared" si="297"/>
        <v/>
      </c>
      <c r="CS20" s="3" t="str">
        <f t="shared" si="298"/>
        <v/>
      </c>
      <c r="CT20" s="3" t="str">
        <f t="shared" si="299"/>
        <v/>
      </c>
      <c r="CU20" s="3" t="str">
        <f t="shared" si="300"/>
        <v/>
      </c>
      <c r="CV20" s="3" t="str">
        <f t="shared" si="254"/>
        <v/>
      </c>
      <c r="CW20" s="3" t="str">
        <f t="shared" si="301"/>
        <v/>
      </c>
      <c r="CX20" s="3" t="str">
        <f t="shared" si="302"/>
        <v/>
      </c>
      <c r="CY20" s="3" t="str">
        <f t="shared" si="303"/>
        <v/>
      </c>
      <c r="CZ20" s="3" t="str">
        <f t="shared" si="304"/>
        <v/>
      </c>
      <c r="DA20" s="3" t="str">
        <f t="shared" si="305"/>
        <v/>
      </c>
      <c r="DB20" s="3" t="str">
        <f t="shared" si="306"/>
        <v/>
      </c>
      <c r="DC20" s="3" t="str">
        <f t="shared" si="307"/>
        <v/>
      </c>
      <c r="DD20" s="3" t="str">
        <f t="shared" si="308"/>
        <v/>
      </c>
      <c r="DE20" s="3" t="str">
        <f t="shared" si="309"/>
        <v/>
      </c>
      <c r="DF20" s="3" t="str">
        <f t="shared" si="310"/>
        <v/>
      </c>
      <c r="DG20" s="3" t="str">
        <f t="shared" si="311"/>
        <v/>
      </c>
      <c r="DH20" s="3" t="str">
        <f t="shared" si="312"/>
        <v/>
      </c>
      <c r="DI20" s="3" t="str">
        <f t="shared" si="313"/>
        <v/>
      </c>
      <c r="DJ20" s="3" t="str">
        <f t="shared" si="314"/>
        <v/>
      </c>
      <c r="DK20" s="3" t="str">
        <f t="shared" si="315"/>
        <v/>
      </c>
      <c r="DL20" s="3" t="str">
        <f t="shared" si="255"/>
        <v/>
      </c>
      <c r="DM20" s="3" t="str">
        <f t="shared" si="316"/>
        <v/>
      </c>
      <c r="DN20" s="3" t="str">
        <f t="shared" si="317"/>
        <v/>
      </c>
      <c r="DO20" s="3" t="str">
        <f t="shared" si="318"/>
        <v/>
      </c>
      <c r="DP20" s="3" t="str">
        <f t="shared" si="319"/>
        <v/>
      </c>
      <c r="DQ20" s="3" t="str">
        <f t="shared" si="320"/>
        <v/>
      </c>
      <c r="DR20" s="3" t="str">
        <f t="shared" si="321"/>
        <v/>
      </c>
      <c r="DS20" s="3" t="str">
        <f t="shared" si="322"/>
        <v/>
      </c>
      <c r="DT20" s="3" t="str">
        <f t="shared" si="323"/>
        <v/>
      </c>
      <c r="DU20" s="3" t="str">
        <f t="shared" si="324"/>
        <v/>
      </c>
      <c r="DV20" s="3" t="str">
        <f t="shared" si="325"/>
        <v/>
      </c>
      <c r="DW20" s="3" t="str">
        <f t="shared" si="326"/>
        <v/>
      </c>
      <c r="DX20" s="3" t="str">
        <f t="shared" si="327"/>
        <v/>
      </c>
      <c r="DY20" s="3" t="str">
        <f t="shared" si="328"/>
        <v/>
      </c>
      <c r="DZ20" s="3" t="str">
        <f t="shared" si="329"/>
        <v/>
      </c>
    </row>
    <row r="21" spans="1:130" ht="24">
      <c r="A21" s="102" t="s">
        <v>25</v>
      </c>
      <c r="B21" s="138"/>
      <c r="C21" s="139"/>
      <c r="D21" s="21"/>
      <c r="E21" s="21"/>
      <c r="F21" s="108">
        <f t="shared" si="206"/>
        <v>20</v>
      </c>
      <c r="G21" s="114">
        <f t="shared" si="199"/>
        <v>1</v>
      </c>
      <c r="H21" s="115">
        <f t="shared" si="207"/>
        <v>5</v>
      </c>
      <c r="I21" s="115">
        <f t="shared" si="208"/>
        <v>6</v>
      </c>
      <c r="J21" s="115">
        <f t="shared" si="212"/>
        <v>4</v>
      </c>
      <c r="K21" s="115">
        <f t="shared" si="213"/>
        <v>7</v>
      </c>
      <c r="L21" s="115">
        <f t="shared" si="214"/>
        <v>3</v>
      </c>
      <c r="M21" s="115">
        <f t="shared" si="215"/>
        <v>8</v>
      </c>
      <c r="N21" s="115">
        <f t="shared" si="216"/>
        <v>2</v>
      </c>
      <c r="O21" s="115">
        <f t="shared" si="217"/>
        <v>9</v>
      </c>
      <c r="P21" s="115">
        <f t="shared" si="218"/>
        <v>24</v>
      </c>
      <c r="Q21" s="115">
        <f t="shared" si="219"/>
        <v>10</v>
      </c>
      <c r="R21" s="115">
        <f t="shared" si="220"/>
        <v>23</v>
      </c>
      <c r="S21" s="115">
        <f t="shared" si="221"/>
        <v>11</v>
      </c>
      <c r="T21" s="115">
        <f t="shared" si="222"/>
        <v>22</v>
      </c>
      <c r="U21" s="115">
        <f t="shared" si="223"/>
        <v>12</v>
      </c>
      <c r="V21" s="115">
        <f t="shared" si="224"/>
        <v>21</v>
      </c>
      <c r="W21" s="115">
        <f t="shared" si="225"/>
        <v>13</v>
      </c>
      <c r="X21" s="115">
        <f t="shared" si="226"/>
        <v>20</v>
      </c>
      <c r="Y21" s="115">
        <f t="shared" si="227"/>
        <v>14</v>
      </c>
      <c r="Z21" s="115">
        <f t="shared" si="228"/>
        <v>19</v>
      </c>
      <c r="AA21" s="115">
        <f t="shared" si="229"/>
        <v>15</v>
      </c>
      <c r="AB21" s="115">
        <f t="shared" si="230"/>
        <v>18</v>
      </c>
      <c r="AC21" s="115">
        <f t="shared" si="231"/>
        <v>16</v>
      </c>
      <c r="AD21" s="115">
        <f t="shared" si="232"/>
        <v>17</v>
      </c>
      <c r="AE21" s="115" t="str">
        <f t="shared" si="233"/>
        <v/>
      </c>
      <c r="AF21" s="115" t="str">
        <f t="shared" si="234"/>
        <v/>
      </c>
      <c r="AG21" s="115" t="str">
        <f t="shared" si="235"/>
        <v/>
      </c>
      <c r="AH21" s="115" t="str">
        <f t="shared" si="236"/>
        <v/>
      </c>
      <c r="AI21" s="115" t="str">
        <f t="shared" si="237"/>
        <v/>
      </c>
      <c r="AJ21" s="115" t="str">
        <f t="shared" si="238"/>
        <v/>
      </c>
      <c r="AK21" s="115" t="str">
        <f t="shared" si="239"/>
        <v/>
      </c>
      <c r="AL21" s="115" t="str">
        <f t="shared" si="240"/>
        <v/>
      </c>
      <c r="AM21" s="115" t="str">
        <f t="shared" si="241"/>
        <v/>
      </c>
      <c r="AN21" s="115" t="str">
        <f t="shared" si="242"/>
        <v/>
      </c>
      <c r="AO21" s="115" t="str">
        <f t="shared" si="243"/>
        <v/>
      </c>
      <c r="AP21" s="115" t="str">
        <f t="shared" si="244"/>
        <v/>
      </c>
      <c r="AQ21" s="115" t="str">
        <f t="shared" si="245"/>
        <v/>
      </c>
      <c r="AR21" s="115" t="str">
        <f t="shared" si="246"/>
        <v/>
      </c>
      <c r="AS21" s="115" t="str">
        <f t="shared" si="247"/>
        <v/>
      </c>
      <c r="AT21" s="115" t="str">
        <f t="shared" si="248"/>
        <v/>
      </c>
      <c r="AU21" s="115" t="str">
        <f t="shared" si="249"/>
        <v/>
      </c>
      <c r="AV21" s="115" t="str">
        <f t="shared" si="250"/>
        <v/>
      </c>
      <c r="AW21" s="115" t="str">
        <f t="shared" si="251"/>
        <v/>
      </c>
      <c r="AX21" s="115" t="str">
        <f t="shared" si="209"/>
        <v/>
      </c>
      <c r="AY21" s="115" t="str">
        <f t="shared" si="210"/>
        <v/>
      </c>
      <c r="AZ21" s="115" t="str">
        <f t="shared" si="211"/>
        <v/>
      </c>
      <c r="BA21" s="115" t="str">
        <f t="shared" si="256"/>
        <v/>
      </c>
      <c r="BB21" s="115" t="str">
        <f t="shared" si="257"/>
        <v/>
      </c>
      <c r="BC21" s="115" t="str">
        <f t="shared" si="258"/>
        <v/>
      </c>
      <c r="BD21" s="116" t="str">
        <f t="shared" si="259"/>
        <v/>
      </c>
      <c r="BE21" s="24" t="str">
        <f t="shared" si="260"/>
        <v/>
      </c>
      <c r="BF21" s="24" t="str">
        <f t="shared" si="261"/>
        <v/>
      </c>
      <c r="BG21" s="24" t="str">
        <f t="shared" si="262"/>
        <v/>
      </c>
      <c r="BH21" s="24" t="str">
        <f t="shared" si="263"/>
        <v/>
      </c>
      <c r="BI21" s="24" t="str">
        <f t="shared" si="264"/>
        <v/>
      </c>
      <c r="BJ21" s="24" t="str">
        <f t="shared" si="265"/>
        <v/>
      </c>
      <c r="BK21" s="24" t="str">
        <f t="shared" si="266"/>
        <v/>
      </c>
      <c r="BL21" s="24" t="str">
        <f t="shared" si="267"/>
        <v/>
      </c>
      <c r="BM21" s="24" t="str">
        <f t="shared" si="268"/>
        <v/>
      </c>
      <c r="BN21" s="24" t="str">
        <f t="shared" si="269"/>
        <v/>
      </c>
      <c r="BO21" s="24" t="str">
        <f t="shared" si="270"/>
        <v/>
      </c>
      <c r="BP21" s="24" t="str">
        <f t="shared" si="252"/>
        <v/>
      </c>
      <c r="BQ21" s="3" t="str">
        <f t="shared" si="271"/>
        <v/>
      </c>
      <c r="BR21" s="3" t="str">
        <f t="shared" si="272"/>
        <v/>
      </c>
      <c r="BS21" s="3" t="str">
        <f t="shared" si="273"/>
        <v/>
      </c>
      <c r="BT21" s="3" t="str">
        <f t="shared" si="274"/>
        <v/>
      </c>
      <c r="BU21" s="3" t="str">
        <f t="shared" si="275"/>
        <v/>
      </c>
      <c r="BV21" s="3" t="str">
        <f t="shared" si="276"/>
        <v/>
      </c>
      <c r="BW21" s="3" t="str">
        <f t="shared" si="277"/>
        <v/>
      </c>
      <c r="BX21" s="3" t="str">
        <f t="shared" si="278"/>
        <v/>
      </c>
      <c r="BY21" s="3" t="str">
        <f t="shared" si="279"/>
        <v/>
      </c>
      <c r="BZ21" s="3" t="str">
        <f t="shared" si="280"/>
        <v/>
      </c>
      <c r="CA21" s="3" t="str">
        <f t="shared" si="281"/>
        <v/>
      </c>
      <c r="CB21" s="3" t="str">
        <f t="shared" si="282"/>
        <v/>
      </c>
      <c r="CC21" s="3" t="str">
        <f t="shared" si="283"/>
        <v/>
      </c>
      <c r="CD21" s="3" t="str">
        <f t="shared" si="284"/>
        <v/>
      </c>
      <c r="CE21" s="3" t="str">
        <f t="shared" si="285"/>
        <v/>
      </c>
      <c r="CF21" s="3" t="str">
        <f t="shared" si="253"/>
        <v/>
      </c>
      <c r="CG21" s="3" t="str">
        <f t="shared" si="286"/>
        <v/>
      </c>
      <c r="CH21" s="3" t="str">
        <f t="shared" si="287"/>
        <v/>
      </c>
      <c r="CI21" s="3" t="str">
        <f t="shared" si="288"/>
        <v/>
      </c>
      <c r="CJ21" s="3" t="str">
        <f t="shared" si="289"/>
        <v/>
      </c>
      <c r="CK21" s="3" t="str">
        <f t="shared" si="290"/>
        <v/>
      </c>
      <c r="CL21" s="3" t="str">
        <f t="shared" si="291"/>
        <v/>
      </c>
      <c r="CM21" s="3" t="str">
        <f t="shared" si="292"/>
        <v/>
      </c>
      <c r="CN21" s="3" t="str">
        <f t="shared" si="293"/>
        <v/>
      </c>
      <c r="CO21" s="3" t="str">
        <f t="shared" si="294"/>
        <v/>
      </c>
      <c r="CP21" s="3" t="str">
        <f t="shared" si="295"/>
        <v/>
      </c>
      <c r="CQ21" s="3" t="str">
        <f t="shared" si="296"/>
        <v/>
      </c>
      <c r="CR21" s="3" t="str">
        <f t="shared" si="297"/>
        <v/>
      </c>
      <c r="CS21" s="3" t="str">
        <f t="shared" si="298"/>
        <v/>
      </c>
      <c r="CT21" s="3" t="str">
        <f t="shared" si="299"/>
        <v/>
      </c>
      <c r="CU21" s="3" t="str">
        <f t="shared" si="300"/>
        <v/>
      </c>
      <c r="CV21" s="3" t="str">
        <f t="shared" si="254"/>
        <v/>
      </c>
      <c r="CW21" s="3" t="str">
        <f t="shared" si="301"/>
        <v/>
      </c>
      <c r="CX21" s="3" t="str">
        <f t="shared" si="302"/>
        <v/>
      </c>
      <c r="CY21" s="3" t="str">
        <f t="shared" si="303"/>
        <v/>
      </c>
      <c r="CZ21" s="3" t="str">
        <f t="shared" si="304"/>
        <v/>
      </c>
      <c r="DA21" s="3" t="str">
        <f t="shared" si="305"/>
        <v/>
      </c>
      <c r="DB21" s="3" t="str">
        <f t="shared" si="306"/>
        <v/>
      </c>
      <c r="DC21" s="3" t="str">
        <f t="shared" si="307"/>
        <v/>
      </c>
      <c r="DD21" s="3" t="str">
        <f t="shared" si="308"/>
        <v/>
      </c>
      <c r="DE21" s="3" t="str">
        <f t="shared" si="309"/>
        <v/>
      </c>
      <c r="DF21" s="3" t="str">
        <f t="shared" si="310"/>
        <v/>
      </c>
      <c r="DG21" s="3" t="str">
        <f t="shared" si="311"/>
        <v/>
      </c>
      <c r="DH21" s="3" t="str">
        <f t="shared" si="312"/>
        <v/>
      </c>
      <c r="DI21" s="3" t="str">
        <f t="shared" si="313"/>
        <v/>
      </c>
      <c r="DJ21" s="3" t="str">
        <f t="shared" si="314"/>
        <v/>
      </c>
      <c r="DK21" s="3" t="str">
        <f t="shared" si="315"/>
        <v/>
      </c>
      <c r="DL21" s="3" t="str">
        <f t="shared" si="255"/>
        <v/>
      </c>
      <c r="DM21" s="3" t="str">
        <f t="shared" si="316"/>
        <v/>
      </c>
      <c r="DN21" s="3" t="str">
        <f t="shared" si="317"/>
        <v/>
      </c>
      <c r="DO21" s="3" t="str">
        <f t="shared" si="318"/>
        <v/>
      </c>
      <c r="DP21" s="3" t="str">
        <f t="shared" si="319"/>
        <v/>
      </c>
      <c r="DQ21" s="3" t="str">
        <f t="shared" si="320"/>
        <v/>
      </c>
      <c r="DR21" s="3" t="str">
        <f t="shared" si="321"/>
        <v/>
      </c>
      <c r="DS21" s="3" t="str">
        <f t="shared" si="322"/>
        <v/>
      </c>
      <c r="DT21" s="3" t="str">
        <f t="shared" si="323"/>
        <v/>
      </c>
      <c r="DU21" s="3" t="str">
        <f t="shared" si="324"/>
        <v/>
      </c>
      <c r="DV21" s="3" t="str">
        <f t="shared" si="325"/>
        <v/>
      </c>
      <c r="DW21" s="3" t="str">
        <f t="shared" si="326"/>
        <v/>
      </c>
      <c r="DX21" s="3" t="str">
        <f t="shared" si="327"/>
        <v/>
      </c>
      <c r="DY21" s="3" t="str">
        <f t="shared" si="328"/>
        <v/>
      </c>
      <c r="DZ21" s="3" t="str">
        <f t="shared" si="329"/>
        <v/>
      </c>
    </row>
    <row r="22" spans="1:130" ht="24">
      <c r="A22" s="100" t="s">
        <v>26</v>
      </c>
      <c r="B22" s="21"/>
      <c r="C22" s="21"/>
      <c r="D22" s="21"/>
      <c r="E22" s="21"/>
      <c r="F22" s="108">
        <f t="shared" si="206"/>
        <v>21</v>
      </c>
      <c r="G22" s="114">
        <f t="shared" si="199"/>
        <v>1</v>
      </c>
      <c r="H22" s="115">
        <f t="shared" si="207"/>
        <v>4</v>
      </c>
      <c r="I22" s="115">
        <f t="shared" si="208"/>
        <v>5</v>
      </c>
      <c r="J22" s="115">
        <f t="shared" si="212"/>
        <v>3</v>
      </c>
      <c r="K22" s="115">
        <f t="shared" si="213"/>
        <v>6</v>
      </c>
      <c r="L22" s="115">
        <f t="shared" si="214"/>
        <v>2</v>
      </c>
      <c r="M22" s="115">
        <f t="shared" si="215"/>
        <v>7</v>
      </c>
      <c r="N22" s="115">
        <f t="shared" si="216"/>
        <v>24</v>
      </c>
      <c r="O22" s="115">
        <f t="shared" si="217"/>
        <v>8</v>
      </c>
      <c r="P22" s="115">
        <f t="shared" si="218"/>
        <v>23</v>
      </c>
      <c r="Q22" s="115">
        <f t="shared" si="219"/>
        <v>9</v>
      </c>
      <c r="R22" s="115">
        <f t="shared" si="220"/>
        <v>22</v>
      </c>
      <c r="S22" s="115">
        <f t="shared" si="221"/>
        <v>10</v>
      </c>
      <c r="T22" s="115">
        <f t="shared" si="222"/>
        <v>21</v>
      </c>
      <c r="U22" s="115">
        <f t="shared" si="223"/>
        <v>11</v>
      </c>
      <c r="V22" s="115">
        <f t="shared" si="224"/>
        <v>20</v>
      </c>
      <c r="W22" s="115">
        <f t="shared" si="225"/>
        <v>12</v>
      </c>
      <c r="X22" s="115">
        <f t="shared" si="226"/>
        <v>19</v>
      </c>
      <c r="Y22" s="115">
        <f t="shared" si="227"/>
        <v>13</v>
      </c>
      <c r="Z22" s="115">
        <f t="shared" si="228"/>
        <v>18</v>
      </c>
      <c r="AA22" s="115">
        <f t="shared" si="229"/>
        <v>14</v>
      </c>
      <c r="AB22" s="115">
        <f t="shared" si="230"/>
        <v>17</v>
      </c>
      <c r="AC22" s="115">
        <f t="shared" si="231"/>
        <v>15</v>
      </c>
      <c r="AD22" s="115">
        <f t="shared" si="232"/>
        <v>16</v>
      </c>
      <c r="AE22" s="115" t="str">
        <f t="shared" si="233"/>
        <v/>
      </c>
      <c r="AF22" s="115" t="str">
        <f t="shared" si="234"/>
        <v/>
      </c>
      <c r="AG22" s="115" t="str">
        <f t="shared" si="235"/>
        <v/>
      </c>
      <c r="AH22" s="115" t="str">
        <f t="shared" si="236"/>
        <v/>
      </c>
      <c r="AI22" s="115" t="str">
        <f t="shared" si="237"/>
        <v/>
      </c>
      <c r="AJ22" s="115" t="str">
        <f t="shared" si="238"/>
        <v/>
      </c>
      <c r="AK22" s="115" t="str">
        <f t="shared" si="239"/>
        <v/>
      </c>
      <c r="AL22" s="115" t="str">
        <f t="shared" si="240"/>
        <v/>
      </c>
      <c r="AM22" s="115" t="str">
        <f t="shared" si="241"/>
        <v/>
      </c>
      <c r="AN22" s="115" t="str">
        <f t="shared" si="242"/>
        <v/>
      </c>
      <c r="AO22" s="115" t="str">
        <f t="shared" si="243"/>
        <v/>
      </c>
      <c r="AP22" s="115" t="str">
        <f t="shared" si="244"/>
        <v/>
      </c>
      <c r="AQ22" s="115" t="str">
        <f t="shared" si="245"/>
        <v/>
      </c>
      <c r="AR22" s="115" t="str">
        <f t="shared" si="246"/>
        <v/>
      </c>
      <c r="AS22" s="115" t="str">
        <f t="shared" si="247"/>
        <v/>
      </c>
      <c r="AT22" s="115" t="str">
        <f t="shared" si="248"/>
        <v/>
      </c>
      <c r="AU22" s="115" t="str">
        <f t="shared" si="249"/>
        <v/>
      </c>
      <c r="AV22" s="115" t="str">
        <f t="shared" si="250"/>
        <v/>
      </c>
      <c r="AW22" s="115" t="str">
        <f t="shared" si="251"/>
        <v/>
      </c>
      <c r="AX22" s="115" t="str">
        <f t="shared" si="209"/>
        <v/>
      </c>
      <c r="AY22" s="115" t="str">
        <f t="shared" si="210"/>
        <v/>
      </c>
      <c r="AZ22" s="115" t="str">
        <f t="shared" si="211"/>
        <v/>
      </c>
      <c r="BA22" s="115" t="str">
        <f t="shared" si="256"/>
        <v/>
      </c>
      <c r="BB22" s="115" t="str">
        <f t="shared" si="257"/>
        <v/>
      </c>
      <c r="BC22" s="115" t="str">
        <f t="shared" si="258"/>
        <v/>
      </c>
      <c r="BD22" s="116" t="str">
        <f t="shared" si="259"/>
        <v/>
      </c>
      <c r="BE22" s="24" t="str">
        <f t="shared" si="260"/>
        <v/>
      </c>
      <c r="BF22" s="24" t="str">
        <f t="shared" si="261"/>
        <v/>
      </c>
      <c r="BG22" s="24" t="str">
        <f t="shared" si="262"/>
        <v/>
      </c>
      <c r="BH22" s="24" t="str">
        <f t="shared" si="263"/>
        <v/>
      </c>
      <c r="BI22" s="24" t="str">
        <f t="shared" si="264"/>
        <v/>
      </c>
      <c r="BJ22" s="24" t="str">
        <f t="shared" si="265"/>
        <v/>
      </c>
      <c r="BK22" s="24" t="str">
        <f t="shared" si="266"/>
        <v/>
      </c>
      <c r="BL22" s="24" t="str">
        <f t="shared" si="267"/>
        <v/>
      </c>
      <c r="BM22" s="24" t="str">
        <f t="shared" si="268"/>
        <v/>
      </c>
      <c r="BN22" s="24" t="str">
        <f t="shared" si="269"/>
        <v/>
      </c>
      <c r="BO22" s="24" t="str">
        <f t="shared" si="270"/>
        <v/>
      </c>
      <c r="BP22" s="24" t="str">
        <f t="shared" si="252"/>
        <v/>
      </c>
      <c r="BQ22" s="3" t="str">
        <f t="shared" si="271"/>
        <v/>
      </c>
      <c r="BR22" s="3" t="str">
        <f t="shared" si="272"/>
        <v/>
      </c>
      <c r="BS22" s="3" t="str">
        <f t="shared" si="273"/>
        <v/>
      </c>
      <c r="BT22" s="3" t="str">
        <f t="shared" si="274"/>
        <v/>
      </c>
      <c r="BU22" s="3" t="str">
        <f t="shared" si="275"/>
        <v/>
      </c>
      <c r="BV22" s="3" t="str">
        <f t="shared" si="276"/>
        <v/>
      </c>
      <c r="BW22" s="3" t="str">
        <f t="shared" si="277"/>
        <v/>
      </c>
      <c r="BX22" s="3" t="str">
        <f t="shared" si="278"/>
        <v/>
      </c>
      <c r="BY22" s="3" t="str">
        <f t="shared" si="279"/>
        <v/>
      </c>
      <c r="BZ22" s="3" t="str">
        <f t="shared" si="280"/>
        <v/>
      </c>
      <c r="CA22" s="3" t="str">
        <f t="shared" si="281"/>
        <v/>
      </c>
      <c r="CB22" s="3" t="str">
        <f t="shared" si="282"/>
        <v/>
      </c>
      <c r="CC22" s="3" t="str">
        <f t="shared" si="283"/>
        <v/>
      </c>
      <c r="CD22" s="3" t="str">
        <f t="shared" si="284"/>
        <v/>
      </c>
      <c r="CE22" s="3" t="str">
        <f t="shared" si="285"/>
        <v/>
      </c>
      <c r="CF22" s="3" t="str">
        <f t="shared" si="253"/>
        <v/>
      </c>
      <c r="CG22" s="3" t="str">
        <f t="shared" si="286"/>
        <v/>
      </c>
      <c r="CH22" s="3" t="str">
        <f t="shared" si="287"/>
        <v/>
      </c>
      <c r="CI22" s="3" t="str">
        <f t="shared" si="288"/>
        <v/>
      </c>
      <c r="CJ22" s="3" t="str">
        <f t="shared" si="289"/>
        <v/>
      </c>
      <c r="CK22" s="3" t="str">
        <f t="shared" si="290"/>
        <v/>
      </c>
      <c r="CL22" s="3" t="str">
        <f t="shared" si="291"/>
        <v/>
      </c>
      <c r="CM22" s="3" t="str">
        <f t="shared" si="292"/>
        <v/>
      </c>
      <c r="CN22" s="3" t="str">
        <f t="shared" si="293"/>
        <v/>
      </c>
      <c r="CO22" s="3" t="str">
        <f t="shared" si="294"/>
        <v/>
      </c>
      <c r="CP22" s="3" t="str">
        <f t="shared" si="295"/>
        <v/>
      </c>
      <c r="CQ22" s="3" t="str">
        <f t="shared" si="296"/>
        <v/>
      </c>
      <c r="CR22" s="3" t="str">
        <f t="shared" si="297"/>
        <v/>
      </c>
      <c r="CS22" s="3" t="str">
        <f t="shared" si="298"/>
        <v/>
      </c>
      <c r="CT22" s="3" t="str">
        <f t="shared" si="299"/>
        <v/>
      </c>
      <c r="CU22" s="3" t="str">
        <f t="shared" si="300"/>
        <v/>
      </c>
      <c r="CV22" s="3" t="str">
        <f t="shared" si="254"/>
        <v/>
      </c>
      <c r="CW22" s="3" t="str">
        <f t="shared" si="301"/>
        <v/>
      </c>
      <c r="CX22" s="3" t="str">
        <f t="shared" si="302"/>
        <v/>
      </c>
      <c r="CY22" s="3" t="str">
        <f t="shared" si="303"/>
        <v/>
      </c>
      <c r="CZ22" s="3" t="str">
        <f t="shared" si="304"/>
        <v/>
      </c>
      <c r="DA22" s="3" t="str">
        <f t="shared" si="305"/>
        <v/>
      </c>
      <c r="DB22" s="3" t="str">
        <f t="shared" si="306"/>
        <v/>
      </c>
      <c r="DC22" s="3" t="str">
        <f t="shared" si="307"/>
        <v/>
      </c>
      <c r="DD22" s="3" t="str">
        <f t="shared" si="308"/>
        <v/>
      </c>
      <c r="DE22" s="3" t="str">
        <f t="shared" si="309"/>
        <v/>
      </c>
      <c r="DF22" s="3" t="str">
        <f t="shared" si="310"/>
        <v/>
      </c>
      <c r="DG22" s="3" t="str">
        <f t="shared" si="311"/>
        <v/>
      </c>
      <c r="DH22" s="3" t="str">
        <f t="shared" si="312"/>
        <v/>
      </c>
      <c r="DI22" s="3" t="str">
        <f t="shared" si="313"/>
        <v/>
      </c>
      <c r="DJ22" s="3" t="str">
        <f t="shared" si="314"/>
        <v/>
      </c>
      <c r="DK22" s="3" t="str">
        <f t="shared" si="315"/>
        <v/>
      </c>
      <c r="DL22" s="3" t="str">
        <f t="shared" si="255"/>
        <v/>
      </c>
      <c r="DM22" s="3" t="str">
        <f t="shared" si="316"/>
        <v/>
      </c>
      <c r="DN22" s="3" t="str">
        <f t="shared" si="317"/>
        <v/>
      </c>
      <c r="DO22" s="3" t="str">
        <f t="shared" si="318"/>
        <v/>
      </c>
      <c r="DP22" s="3" t="str">
        <f t="shared" si="319"/>
        <v/>
      </c>
      <c r="DQ22" s="3" t="str">
        <f t="shared" si="320"/>
        <v/>
      </c>
      <c r="DR22" s="3" t="str">
        <f t="shared" si="321"/>
        <v/>
      </c>
      <c r="DS22" s="3" t="str">
        <f t="shared" si="322"/>
        <v/>
      </c>
      <c r="DT22" s="3" t="str">
        <f t="shared" si="323"/>
        <v/>
      </c>
      <c r="DU22" s="3" t="str">
        <f t="shared" si="324"/>
        <v/>
      </c>
      <c r="DV22" s="3" t="str">
        <f t="shared" si="325"/>
        <v/>
      </c>
      <c r="DW22" s="3" t="str">
        <f t="shared" si="326"/>
        <v/>
      </c>
      <c r="DX22" s="3" t="str">
        <f t="shared" si="327"/>
        <v/>
      </c>
      <c r="DY22" s="3" t="str">
        <f t="shared" si="328"/>
        <v/>
      </c>
      <c r="DZ22" s="3" t="str">
        <f t="shared" si="329"/>
        <v/>
      </c>
    </row>
    <row r="23" spans="1:130" ht="24">
      <c r="A23" s="100" t="s">
        <v>27</v>
      </c>
      <c r="B23" s="21"/>
      <c r="C23" s="21"/>
      <c r="D23" s="21"/>
      <c r="E23" s="21"/>
      <c r="F23" s="108">
        <f t="shared" si="206"/>
        <v>22</v>
      </c>
      <c r="G23" s="114">
        <f t="shared" si="199"/>
        <v>1</v>
      </c>
      <c r="H23" s="115">
        <f t="shared" si="207"/>
        <v>3</v>
      </c>
      <c r="I23" s="115">
        <f t="shared" si="208"/>
        <v>4</v>
      </c>
      <c r="J23" s="115">
        <f t="shared" si="212"/>
        <v>2</v>
      </c>
      <c r="K23" s="115">
        <f t="shared" si="213"/>
        <v>5</v>
      </c>
      <c r="L23" s="115">
        <f t="shared" si="214"/>
        <v>24</v>
      </c>
      <c r="M23" s="115">
        <f t="shared" si="215"/>
        <v>6</v>
      </c>
      <c r="N23" s="115">
        <f t="shared" si="216"/>
        <v>23</v>
      </c>
      <c r="O23" s="115">
        <f t="shared" si="217"/>
        <v>7</v>
      </c>
      <c r="P23" s="115">
        <f t="shared" si="218"/>
        <v>22</v>
      </c>
      <c r="Q23" s="115">
        <f t="shared" si="219"/>
        <v>8</v>
      </c>
      <c r="R23" s="115">
        <f t="shared" si="220"/>
        <v>21</v>
      </c>
      <c r="S23" s="115">
        <f t="shared" si="221"/>
        <v>9</v>
      </c>
      <c r="T23" s="115">
        <f t="shared" si="222"/>
        <v>20</v>
      </c>
      <c r="U23" s="115">
        <f t="shared" si="223"/>
        <v>10</v>
      </c>
      <c r="V23" s="115">
        <f t="shared" si="224"/>
        <v>19</v>
      </c>
      <c r="W23" s="115">
        <f t="shared" si="225"/>
        <v>11</v>
      </c>
      <c r="X23" s="115">
        <f t="shared" si="226"/>
        <v>18</v>
      </c>
      <c r="Y23" s="115">
        <f t="shared" si="227"/>
        <v>12</v>
      </c>
      <c r="Z23" s="115">
        <f t="shared" si="228"/>
        <v>17</v>
      </c>
      <c r="AA23" s="115">
        <f t="shared" si="229"/>
        <v>13</v>
      </c>
      <c r="AB23" s="115">
        <f t="shared" si="230"/>
        <v>16</v>
      </c>
      <c r="AC23" s="115">
        <f t="shared" si="231"/>
        <v>14</v>
      </c>
      <c r="AD23" s="115">
        <f t="shared" si="232"/>
        <v>15</v>
      </c>
      <c r="AE23" s="115" t="str">
        <f t="shared" si="233"/>
        <v/>
      </c>
      <c r="AF23" s="115" t="str">
        <f t="shared" si="234"/>
        <v/>
      </c>
      <c r="AG23" s="115" t="str">
        <f t="shared" si="235"/>
        <v/>
      </c>
      <c r="AH23" s="115" t="str">
        <f t="shared" si="236"/>
        <v/>
      </c>
      <c r="AI23" s="115" t="str">
        <f t="shared" si="237"/>
        <v/>
      </c>
      <c r="AJ23" s="115" t="str">
        <f t="shared" si="238"/>
        <v/>
      </c>
      <c r="AK23" s="115" t="str">
        <f t="shared" si="239"/>
        <v/>
      </c>
      <c r="AL23" s="115" t="str">
        <f t="shared" si="240"/>
        <v/>
      </c>
      <c r="AM23" s="115" t="str">
        <f t="shared" si="241"/>
        <v/>
      </c>
      <c r="AN23" s="115" t="str">
        <f t="shared" si="242"/>
        <v/>
      </c>
      <c r="AO23" s="115" t="str">
        <f t="shared" si="243"/>
        <v/>
      </c>
      <c r="AP23" s="115" t="str">
        <f t="shared" si="244"/>
        <v/>
      </c>
      <c r="AQ23" s="115" t="str">
        <f t="shared" si="245"/>
        <v/>
      </c>
      <c r="AR23" s="115" t="str">
        <f t="shared" si="246"/>
        <v/>
      </c>
      <c r="AS23" s="115" t="str">
        <f t="shared" si="247"/>
        <v/>
      </c>
      <c r="AT23" s="115" t="str">
        <f t="shared" si="248"/>
        <v/>
      </c>
      <c r="AU23" s="115" t="str">
        <f t="shared" si="249"/>
        <v/>
      </c>
      <c r="AV23" s="115" t="str">
        <f t="shared" si="250"/>
        <v/>
      </c>
      <c r="AW23" s="115" t="str">
        <f t="shared" si="251"/>
        <v/>
      </c>
      <c r="AX23" s="115" t="str">
        <f t="shared" si="209"/>
        <v/>
      </c>
      <c r="AY23" s="115" t="str">
        <f t="shared" si="210"/>
        <v/>
      </c>
      <c r="AZ23" s="115" t="str">
        <f t="shared" si="211"/>
        <v/>
      </c>
      <c r="BA23" s="115" t="str">
        <f t="shared" si="256"/>
        <v/>
      </c>
      <c r="BB23" s="115" t="str">
        <f t="shared" si="257"/>
        <v/>
      </c>
      <c r="BC23" s="115" t="str">
        <f t="shared" si="258"/>
        <v/>
      </c>
      <c r="BD23" s="116" t="str">
        <f t="shared" si="259"/>
        <v/>
      </c>
      <c r="BE23" s="24" t="str">
        <f t="shared" si="260"/>
        <v/>
      </c>
      <c r="BF23" s="24" t="str">
        <f t="shared" si="261"/>
        <v/>
      </c>
      <c r="BG23" s="24" t="str">
        <f t="shared" si="262"/>
        <v/>
      </c>
      <c r="BH23" s="24" t="str">
        <f t="shared" si="263"/>
        <v/>
      </c>
      <c r="BI23" s="24" t="str">
        <f t="shared" si="264"/>
        <v/>
      </c>
      <c r="BJ23" s="24" t="str">
        <f t="shared" si="265"/>
        <v/>
      </c>
      <c r="BK23" s="24" t="str">
        <f t="shared" si="266"/>
        <v/>
      </c>
      <c r="BL23" s="24" t="str">
        <f t="shared" si="267"/>
        <v/>
      </c>
      <c r="BM23" s="24" t="str">
        <f t="shared" si="268"/>
        <v/>
      </c>
      <c r="BN23" s="24" t="str">
        <f t="shared" si="269"/>
        <v/>
      </c>
      <c r="BO23" s="24" t="str">
        <f t="shared" si="270"/>
        <v/>
      </c>
      <c r="BP23" s="24" t="str">
        <f t="shared" si="252"/>
        <v/>
      </c>
      <c r="BQ23" s="3" t="str">
        <f t="shared" si="271"/>
        <v/>
      </c>
      <c r="BR23" s="3" t="str">
        <f t="shared" si="272"/>
        <v/>
      </c>
      <c r="BS23" s="3" t="str">
        <f t="shared" si="273"/>
        <v/>
      </c>
      <c r="BT23" s="3" t="str">
        <f t="shared" si="274"/>
        <v/>
      </c>
      <c r="BU23" s="3" t="str">
        <f t="shared" si="275"/>
        <v/>
      </c>
      <c r="BV23" s="3" t="str">
        <f t="shared" si="276"/>
        <v/>
      </c>
      <c r="BW23" s="3" t="str">
        <f t="shared" si="277"/>
        <v/>
      </c>
      <c r="BX23" s="3" t="str">
        <f t="shared" si="278"/>
        <v/>
      </c>
      <c r="BY23" s="3" t="str">
        <f t="shared" si="279"/>
        <v/>
      </c>
      <c r="BZ23" s="3" t="str">
        <f t="shared" si="280"/>
        <v/>
      </c>
      <c r="CA23" s="3" t="str">
        <f t="shared" si="281"/>
        <v/>
      </c>
      <c r="CB23" s="3" t="str">
        <f t="shared" si="282"/>
        <v/>
      </c>
      <c r="CC23" s="3" t="str">
        <f t="shared" si="283"/>
        <v/>
      </c>
      <c r="CD23" s="3" t="str">
        <f t="shared" si="284"/>
        <v/>
      </c>
      <c r="CE23" s="3" t="str">
        <f t="shared" si="285"/>
        <v/>
      </c>
      <c r="CF23" s="3" t="str">
        <f t="shared" si="253"/>
        <v/>
      </c>
      <c r="CG23" s="3" t="str">
        <f t="shared" si="286"/>
        <v/>
      </c>
      <c r="CH23" s="3" t="str">
        <f t="shared" si="287"/>
        <v/>
      </c>
      <c r="CI23" s="3" t="str">
        <f t="shared" si="288"/>
        <v/>
      </c>
      <c r="CJ23" s="3" t="str">
        <f t="shared" si="289"/>
        <v/>
      </c>
      <c r="CK23" s="3" t="str">
        <f t="shared" si="290"/>
        <v/>
      </c>
      <c r="CL23" s="3" t="str">
        <f t="shared" si="291"/>
        <v/>
      </c>
      <c r="CM23" s="3" t="str">
        <f t="shared" si="292"/>
        <v/>
      </c>
      <c r="CN23" s="3" t="str">
        <f t="shared" si="293"/>
        <v/>
      </c>
      <c r="CO23" s="3" t="str">
        <f t="shared" si="294"/>
        <v/>
      </c>
      <c r="CP23" s="3" t="str">
        <f t="shared" si="295"/>
        <v/>
      </c>
      <c r="CQ23" s="3" t="str">
        <f t="shared" si="296"/>
        <v/>
      </c>
      <c r="CR23" s="3" t="str">
        <f t="shared" si="297"/>
        <v/>
      </c>
      <c r="CS23" s="3" t="str">
        <f t="shared" si="298"/>
        <v/>
      </c>
      <c r="CT23" s="3" t="str">
        <f t="shared" si="299"/>
        <v/>
      </c>
      <c r="CU23" s="3" t="str">
        <f t="shared" si="300"/>
        <v/>
      </c>
      <c r="CV23" s="3" t="str">
        <f t="shared" si="254"/>
        <v/>
      </c>
      <c r="CW23" s="3" t="str">
        <f t="shared" si="301"/>
        <v/>
      </c>
      <c r="CX23" s="3" t="str">
        <f t="shared" si="302"/>
        <v/>
      </c>
      <c r="CY23" s="3" t="str">
        <f t="shared" si="303"/>
        <v/>
      </c>
      <c r="CZ23" s="3" t="str">
        <f t="shared" si="304"/>
        <v/>
      </c>
      <c r="DA23" s="3" t="str">
        <f t="shared" si="305"/>
        <v/>
      </c>
      <c r="DB23" s="3" t="str">
        <f t="shared" si="306"/>
        <v/>
      </c>
      <c r="DC23" s="3" t="str">
        <f t="shared" si="307"/>
        <v/>
      </c>
      <c r="DD23" s="3" t="str">
        <f t="shared" si="308"/>
        <v/>
      </c>
      <c r="DE23" s="3" t="str">
        <f t="shared" si="309"/>
        <v/>
      </c>
      <c r="DF23" s="3" t="str">
        <f t="shared" si="310"/>
        <v/>
      </c>
      <c r="DG23" s="3" t="str">
        <f t="shared" si="311"/>
        <v/>
      </c>
      <c r="DH23" s="3" t="str">
        <f t="shared" si="312"/>
        <v/>
      </c>
      <c r="DI23" s="3" t="str">
        <f t="shared" si="313"/>
        <v/>
      </c>
      <c r="DJ23" s="3" t="str">
        <f t="shared" si="314"/>
        <v/>
      </c>
      <c r="DK23" s="3" t="str">
        <f t="shared" si="315"/>
        <v/>
      </c>
      <c r="DL23" s="3" t="str">
        <f t="shared" si="255"/>
        <v/>
      </c>
      <c r="DM23" s="3" t="str">
        <f t="shared" si="316"/>
        <v/>
      </c>
      <c r="DN23" s="3" t="str">
        <f t="shared" si="317"/>
        <v/>
      </c>
      <c r="DO23" s="3" t="str">
        <f t="shared" si="318"/>
        <v/>
      </c>
      <c r="DP23" s="3" t="str">
        <f t="shared" si="319"/>
        <v/>
      </c>
      <c r="DQ23" s="3" t="str">
        <f t="shared" si="320"/>
        <v/>
      </c>
      <c r="DR23" s="3" t="str">
        <f t="shared" si="321"/>
        <v/>
      </c>
      <c r="DS23" s="3" t="str">
        <f t="shared" si="322"/>
        <v/>
      </c>
      <c r="DT23" s="3" t="str">
        <f t="shared" si="323"/>
        <v/>
      </c>
      <c r="DU23" s="3" t="str">
        <f t="shared" si="324"/>
        <v/>
      </c>
      <c r="DV23" s="3" t="str">
        <f t="shared" si="325"/>
        <v/>
      </c>
      <c r="DW23" s="3" t="str">
        <f t="shared" si="326"/>
        <v/>
      </c>
      <c r="DX23" s="3" t="str">
        <f t="shared" si="327"/>
        <v/>
      </c>
      <c r="DY23" s="3" t="str">
        <f t="shared" si="328"/>
        <v/>
      </c>
      <c r="DZ23" s="3" t="str">
        <f t="shared" si="329"/>
        <v/>
      </c>
    </row>
    <row r="24" spans="1:130" ht="24">
      <c r="A24" s="100" t="s">
        <v>28</v>
      </c>
      <c r="B24" s="21"/>
      <c r="C24" s="21"/>
      <c r="D24" s="21"/>
      <c r="E24" s="21"/>
      <c r="F24" s="108">
        <f t="shared" si="206"/>
        <v>23</v>
      </c>
      <c r="G24" s="114">
        <f t="shared" si="199"/>
        <v>1</v>
      </c>
      <c r="H24" s="115">
        <f t="shared" si="207"/>
        <v>2</v>
      </c>
      <c r="I24" s="115">
        <f t="shared" si="208"/>
        <v>3</v>
      </c>
      <c r="J24" s="115">
        <f t="shared" si="212"/>
        <v>24</v>
      </c>
      <c r="K24" s="115">
        <f t="shared" si="213"/>
        <v>4</v>
      </c>
      <c r="L24" s="115">
        <f t="shared" si="214"/>
        <v>23</v>
      </c>
      <c r="M24" s="115">
        <f t="shared" si="215"/>
        <v>5</v>
      </c>
      <c r="N24" s="115">
        <f t="shared" si="216"/>
        <v>22</v>
      </c>
      <c r="O24" s="115">
        <f t="shared" si="217"/>
        <v>6</v>
      </c>
      <c r="P24" s="115">
        <f t="shared" si="218"/>
        <v>21</v>
      </c>
      <c r="Q24" s="115">
        <f t="shared" si="219"/>
        <v>7</v>
      </c>
      <c r="R24" s="115">
        <f t="shared" si="220"/>
        <v>20</v>
      </c>
      <c r="S24" s="115">
        <f t="shared" si="221"/>
        <v>8</v>
      </c>
      <c r="T24" s="115">
        <f t="shared" si="222"/>
        <v>19</v>
      </c>
      <c r="U24" s="115">
        <f t="shared" si="223"/>
        <v>9</v>
      </c>
      <c r="V24" s="115">
        <f t="shared" si="224"/>
        <v>18</v>
      </c>
      <c r="W24" s="115">
        <f t="shared" si="225"/>
        <v>10</v>
      </c>
      <c r="X24" s="115">
        <f t="shared" si="226"/>
        <v>17</v>
      </c>
      <c r="Y24" s="115">
        <f t="shared" si="227"/>
        <v>11</v>
      </c>
      <c r="Z24" s="115">
        <f t="shared" si="228"/>
        <v>16</v>
      </c>
      <c r="AA24" s="115">
        <f t="shared" si="229"/>
        <v>12</v>
      </c>
      <c r="AB24" s="115">
        <f t="shared" si="230"/>
        <v>15</v>
      </c>
      <c r="AC24" s="115">
        <f t="shared" si="231"/>
        <v>13</v>
      </c>
      <c r="AD24" s="115">
        <f t="shared" si="232"/>
        <v>14</v>
      </c>
      <c r="AE24" s="115" t="str">
        <f t="shared" si="233"/>
        <v/>
      </c>
      <c r="AF24" s="115" t="str">
        <f t="shared" si="234"/>
        <v/>
      </c>
      <c r="AG24" s="115" t="str">
        <f t="shared" si="235"/>
        <v/>
      </c>
      <c r="AH24" s="115" t="str">
        <f t="shared" si="236"/>
        <v/>
      </c>
      <c r="AI24" s="115" t="str">
        <f t="shared" si="237"/>
        <v/>
      </c>
      <c r="AJ24" s="115" t="str">
        <f t="shared" si="238"/>
        <v/>
      </c>
      <c r="AK24" s="115" t="str">
        <f t="shared" si="239"/>
        <v/>
      </c>
      <c r="AL24" s="115" t="str">
        <f t="shared" si="240"/>
        <v/>
      </c>
      <c r="AM24" s="115" t="str">
        <f t="shared" si="241"/>
        <v/>
      </c>
      <c r="AN24" s="115" t="str">
        <f t="shared" si="242"/>
        <v/>
      </c>
      <c r="AO24" s="115" t="str">
        <f t="shared" si="243"/>
        <v/>
      </c>
      <c r="AP24" s="115" t="str">
        <f t="shared" si="244"/>
        <v/>
      </c>
      <c r="AQ24" s="115" t="str">
        <f t="shared" si="245"/>
        <v/>
      </c>
      <c r="AR24" s="115" t="str">
        <f t="shared" si="246"/>
        <v/>
      </c>
      <c r="AS24" s="115" t="str">
        <f t="shared" si="247"/>
        <v/>
      </c>
      <c r="AT24" s="115" t="str">
        <f t="shared" si="248"/>
        <v/>
      </c>
      <c r="AU24" s="115" t="str">
        <f t="shared" si="249"/>
        <v/>
      </c>
      <c r="AV24" s="115" t="str">
        <f t="shared" si="250"/>
        <v/>
      </c>
      <c r="AW24" s="115" t="str">
        <f t="shared" si="251"/>
        <v/>
      </c>
      <c r="AX24" s="115" t="str">
        <f t="shared" si="209"/>
        <v/>
      </c>
      <c r="AY24" s="115" t="str">
        <f t="shared" si="210"/>
        <v/>
      </c>
      <c r="AZ24" s="115" t="str">
        <f t="shared" si="211"/>
        <v/>
      </c>
      <c r="BA24" s="115" t="str">
        <f t="shared" si="256"/>
        <v/>
      </c>
      <c r="BB24" s="115" t="str">
        <f t="shared" si="257"/>
        <v/>
      </c>
      <c r="BC24" s="115" t="str">
        <f t="shared" si="258"/>
        <v/>
      </c>
      <c r="BD24" s="116" t="str">
        <f t="shared" si="259"/>
        <v/>
      </c>
      <c r="BE24" s="24" t="str">
        <f t="shared" si="260"/>
        <v/>
      </c>
      <c r="BF24" s="24" t="str">
        <f t="shared" si="261"/>
        <v/>
      </c>
      <c r="BG24" s="24" t="str">
        <f t="shared" si="262"/>
        <v/>
      </c>
      <c r="BH24" s="24" t="str">
        <f t="shared" si="263"/>
        <v/>
      </c>
      <c r="BI24" s="24" t="str">
        <f t="shared" si="264"/>
        <v/>
      </c>
      <c r="BJ24" s="24" t="str">
        <f t="shared" si="265"/>
        <v/>
      </c>
      <c r="BK24" s="24" t="str">
        <f t="shared" si="266"/>
        <v/>
      </c>
      <c r="BL24" s="24" t="str">
        <f t="shared" si="267"/>
        <v/>
      </c>
      <c r="BM24" s="24" t="str">
        <f t="shared" si="268"/>
        <v/>
      </c>
      <c r="BN24" s="24" t="str">
        <f t="shared" si="269"/>
        <v/>
      </c>
      <c r="BO24" s="24" t="str">
        <f t="shared" si="270"/>
        <v/>
      </c>
      <c r="BP24" s="24" t="str">
        <f t="shared" si="252"/>
        <v/>
      </c>
      <c r="BQ24" s="3" t="str">
        <f t="shared" si="271"/>
        <v/>
      </c>
      <c r="BR24" s="3" t="str">
        <f t="shared" si="272"/>
        <v/>
      </c>
      <c r="BS24" s="3" t="str">
        <f t="shared" si="273"/>
        <v/>
      </c>
      <c r="BT24" s="3" t="str">
        <f t="shared" si="274"/>
        <v/>
      </c>
      <c r="BU24" s="3" t="str">
        <f t="shared" si="275"/>
        <v/>
      </c>
      <c r="BV24" s="3" t="str">
        <f t="shared" si="276"/>
        <v/>
      </c>
      <c r="BW24" s="3" t="str">
        <f t="shared" si="277"/>
        <v/>
      </c>
      <c r="BX24" s="3" t="str">
        <f t="shared" si="278"/>
        <v/>
      </c>
      <c r="BY24" s="3" t="str">
        <f t="shared" si="279"/>
        <v/>
      </c>
      <c r="BZ24" s="3" t="str">
        <f t="shared" si="280"/>
        <v/>
      </c>
      <c r="CA24" s="3" t="str">
        <f t="shared" si="281"/>
        <v/>
      </c>
      <c r="CB24" s="3" t="str">
        <f t="shared" si="282"/>
        <v/>
      </c>
      <c r="CC24" s="3" t="str">
        <f t="shared" si="283"/>
        <v/>
      </c>
      <c r="CD24" s="3" t="str">
        <f t="shared" si="284"/>
        <v/>
      </c>
      <c r="CE24" s="3" t="str">
        <f t="shared" si="285"/>
        <v/>
      </c>
      <c r="CF24" s="3" t="str">
        <f t="shared" si="253"/>
        <v/>
      </c>
      <c r="CG24" s="3" t="str">
        <f t="shared" si="286"/>
        <v/>
      </c>
      <c r="CH24" s="3" t="str">
        <f t="shared" si="287"/>
        <v/>
      </c>
      <c r="CI24" s="3" t="str">
        <f t="shared" si="288"/>
        <v/>
      </c>
      <c r="CJ24" s="3" t="str">
        <f t="shared" si="289"/>
        <v/>
      </c>
      <c r="CK24" s="3" t="str">
        <f t="shared" si="290"/>
        <v/>
      </c>
      <c r="CL24" s="3" t="str">
        <f t="shared" si="291"/>
        <v/>
      </c>
      <c r="CM24" s="3" t="str">
        <f t="shared" si="292"/>
        <v/>
      </c>
      <c r="CN24" s="3" t="str">
        <f t="shared" si="293"/>
        <v/>
      </c>
      <c r="CO24" s="3" t="str">
        <f t="shared" si="294"/>
        <v/>
      </c>
      <c r="CP24" s="3" t="str">
        <f t="shared" si="295"/>
        <v/>
      </c>
      <c r="CQ24" s="3" t="str">
        <f t="shared" si="296"/>
        <v/>
      </c>
      <c r="CR24" s="3" t="str">
        <f t="shared" si="297"/>
        <v/>
      </c>
      <c r="CS24" s="3" t="str">
        <f t="shared" si="298"/>
        <v/>
      </c>
      <c r="CT24" s="3" t="str">
        <f t="shared" si="299"/>
        <v/>
      </c>
      <c r="CU24" s="3" t="str">
        <f t="shared" si="300"/>
        <v/>
      </c>
      <c r="CV24" s="3" t="str">
        <f t="shared" si="254"/>
        <v/>
      </c>
      <c r="CW24" s="3" t="str">
        <f t="shared" si="301"/>
        <v/>
      </c>
      <c r="CX24" s="3" t="str">
        <f t="shared" si="302"/>
        <v/>
      </c>
      <c r="CY24" s="3" t="str">
        <f t="shared" si="303"/>
        <v/>
      </c>
      <c r="CZ24" s="3" t="str">
        <f t="shared" si="304"/>
        <v/>
      </c>
      <c r="DA24" s="3" t="str">
        <f t="shared" si="305"/>
        <v/>
      </c>
      <c r="DB24" s="3" t="str">
        <f t="shared" si="306"/>
        <v/>
      </c>
      <c r="DC24" s="3" t="str">
        <f t="shared" si="307"/>
        <v/>
      </c>
      <c r="DD24" s="3" t="str">
        <f t="shared" si="308"/>
        <v/>
      </c>
      <c r="DE24" s="3" t="str">
        <f t="shared" si="309"/>
        <v/>
      </c>
      <c r="DF24" s="3" t="str">
        <f t="shared" si="310"/>
        <v/>
      </c>
      <c r="DG24" s="3" t="str">
        <f t="shared" si="311"/>
        <v/>
      </c>
      <c r="DH24" s="3" t="str">
        <f t="shared" si="312"/>
        <v/>
      </c>
      <c r="DI24" s="3" t="str">
        <f t="shared" si="313"/>
        <v/>
      </c>
      <c r="DJ24" s="3" t="str">
        <f t="shared" si="314"/>
        <v/>
      </c>
      <c r="DK24" s="3" t="str">
        <f t="shared" si="315"/>
        <v/>
      </c>
      <c r="DL24" s="3" t="str">
        <f t="shared" si="255"/>
        <v/>
      </c>
      <c r="DM24" s="3" t="str">
        <f t="shared" si="316"/>
        <v/>
      </c>
      <c r="DN24" s="3" t="str">
        <f t="shared" si="317"/>
        <v/>
      </c>
      <c r="DO24" s="3" t="str">
        <f t="shared" si="318"/>
        <v/>
      </c>
      <c r="DP24" s="3" t="str">
        <f t="shared" si="319"/>
        <v/>
      </c>
      <c r="DQ24" s="3" t="str">
        <f t="shared" si="320"/>
        <v/>
      </c>
      <c r="DR24" s="3" t="str">
        <f t="shared" si="321"/>
        <v/>
      </c>
      <c r="DS24" s="3" t="str">
        <f t="shared" si="322"/>
        <v/>
      </c>
      <c r="DT24" s="3" t="str">
        <f t="shared" si="323"/>
        <v/>
      </c>
      <c r="DU24" s="3" t="str">
        <f t="shared" si="324"/>
        <v/>
      </c>
      <c r="DV24" s="3" t="str">
        <f t="shared" si="325"/>
        <v/>
      </c>
      <c r="DW24" s="3" t="str">
        <f t="shared" si="326"/>
        <v/>
      </c>
      <c r="DX24" s="3" t="str">
        <f t="shared" si="327"/>
        <v/>
      </c>
      <c r="DY24" s="3" t="str">
        <f t="shared" si="328"/>
        <v/>
      </c>
      <c r="DZ24" s="3" t="str">
        <f t="shared" si="329"/>
        <v/>
      </c>
    </row>
    <row r="25" spans="1:130" ht="24">
      <c r="A25" s="102" t="s">
        <v>29</v>
      </c>
      <c r="B25" s="140" t="s">
        <v>30</v>
      </c>
      <c r="C25" s="141"/>
      <c r="D25" s="21"/>
      <c r="E25" s="21"/>
      <c r="F25" s="108">
        <f t="shared" si="206"/>
        <v>24</v>
      </c>
      <c r="G25" s="114">
        <f t="shared" si="199"/>
        <v>1</v>
      </c>
      <c r="H25" s="115">
        <f t="shared" si="207"/>
        <v>24</v>
      </c>
      <c r="I25" s="115">
        <f t="shared" si="208"/>
        <v>2</v>
      </c>
      <c r="J25" s="115">
        <f t="shared" si="212"/>
        <v>23</v>
      </c>
      <c r="K25" s="115">
        <f t="shared" si="213"/>
        <v>3</v>
      </c>
      <c r="L25" s="115">
        <f t="shared" si="214"/>
        <v>22</v>
      </c>
      <c r="M25" s="115">
        <f t="shared" si="215"/>
        <v>4</v>
      </c>
      <c r="N25" s="115">
        <f t="shared" si="216"/>
        <v>21</v>
      </c>
      <c r="O25" s="115">
        <f t="shared" si="217"/>
        <v>5</v>
      </c>
      <c r="P25" s="115">
        <f t="shared" si="218"/>
        <v>20</v>
      </c>
      <c r="Q25" s="115">
        <f t="shared" si="219"/>
        <v>6</v>
      </c>
      <c r="R25" s="115">
        <f t="shared" si="220"/>
        <v>19</v>
      </c>
      <c r="S25" s="115">
        <f t="shared" si="221"/>
        <v>7</v>
      </c>
      <c r="T25" s="115">
        <f t="shared" si="222"/>
        <v>18</v>
      </c>
      <c r="U25" s="115">
        <f t="shared" si="223"/>
        <v>8</v>
      </c>
      <c r="V25" s="115">
        <f t="shared" si="224"/>
        <v>17</v>
      </c>
      <c r="W25" s="115">
        <f t="shared" si="225"/>
        <v>9</v>
      </c>
      <c r="X25" s="115">
        <f t="shared" si="226"/>
        <v>16</v>
      </c>
      <c r="Y25" s="115">
        <f t="shared" si="227"/>
        <v>10</v>
      </c>
      <c r="Z25" s="115">
        <f t="shared" si="228"/>
        <v>15</v>
      </c>
      <c r="AA25" s="115">
        <f t="shared" si="229"/>
        <v>11</v>
      </c>
      <c r="AB25" s="115">
        <f t="shared" si="230"/>
        <v>14</v>
      </c>
      <c r="AC25" s="115">
        <f t="shared" si="231"/>
        <v>12</v>
      </c>
      <c r="AD25" s="115">
        <f t="shared" si="232"/>
        <v>13</v>
      </c>
      <c r="AE25" s="115" t="str">
        <f t="shared" si="233"/>
        <v/>
      </c>
      <c r="AF25" s="115" t="str">
        <f t="shared" si="234"/>
        <v/>
      </c>
      <c r="AG25" s="115" t="str">
        <f t="shared" si="235"/>
        <v/>
      </c>
      <c r="AH25" s="115" t="str">
        <f t="shared" si="236"/>
        <v/>
      </c>
      <c r="AI25" s="115" t="str">
        <f t="shared" si="237"/>
        <v/>
      </c>
      <c r="AJ25" s="115" t="str">
        <f t="shared" si="238"/>
        <v/>
      </c>
      <c r="AK25" s="115" t="str">
        <f t="shared" si="239"/>
        <v/>
      </c>
      <c r="AL25" s="115" t="str">
        <f t="shared" si="240"/>
        <v/>
      </c>
      <c r="AM25" s="115" t="str">
        <f t="shared" si="241"/>
        <v/>
      </c>
      <c r="AN25" s="115" t="str">
        <f t="shared" si="242"/>
        <v/>
      </c>
      <c r="AO25" s="115" t="str">
        <f t="shared" si="243"/>
        <v/>
      </c>
      <c r="AP25" s="115" t="str">
        <f t="shared" si="244"/>
        <v/>
      </c>
      <c r="AQ25" s="115" t="str">
        <f t="shared" si="245"/>
        <v/>
      </c>
      <c r="AR25" s="115" t="str">
        <f t="shared" si="246"/>
        <v/>
      </c>
      <c r="AS25" s="115" t="str">
        <f t="shared" si="247"/>
        <v/>
      </c>
      <c r="AT25" s="115" t="str">
        <f t="shared" si="248"/>
        <v/>
      </c>
      <c r="AU25" s="115" t="str">
        <f t="shared" si="249"/>
        <v/>
      </c>
      <c r="AV25" s="115" t="str">
        <f t="shared" si="250"/>
        <v/>
      </c>
      <c r="AW25" s="115" t="str">
        <f t="shared" si="251"/>
        <v/>
      </c>
      <c r="AX25" s="115" t="str">
        <f t="shared" si="209"/>
        <v/>
      </c>
      <c r="AY25" s="115" t="str">
        <f t="shared" si="210"/>
        <v/>
      </c>
      <c r="AZ25" s="115" t="str">
        <f t="shared" si="211"/>
        <v/>
      </c>
      <c r="BA25" s="115" t="str">
        <f t="shared" si="256"/>
        <v/>
      </c>
      <c r="BB25" s="115" t="str">
        <f t="shared" si="257"/>
        <v/>
      </c>
      <c r="BC25" s="115" t="str">
        <f t="shared" si="258"/>
        <v/>
      </c>
      <c r="BD25" s="116" t="str">
        <f t="shared" si="259"/>
        <v/>
      </c>
      <c r="BE25" s="24" t="str">
        <f t="shared" si="260"/>
        <v/>
      </c>
      <c r="BF25" s="24" t="str">
        <f t="shared" si="261"/>
        <v/>
      </c>
      <c r="BG25" s="24" t="str">
        <f t="shared" si="262"/>
        <v/>
      </c>
      <c r="BH25" s="24" t="str">
        <f t="shared" si="263"/>
        <v/>
      </c>
      <c r="BI25" s="24" t="str">
        <f t="shared" si="264"/>
        <v/>
      </c>
      <c r="BJ25" s="24" t="str">
        <f t="shared" si="265"/>
        <v/>
      </c>
      <c r="BK25" s="24" t="str">
        <f t="shared" si="266"/>
        <v/>
      </c>
      <c r="BL25" s="24" t="str">
        <f t="shared" si="267"/>
        <v/>
      </c>
      <c r="BM25" s="24" t="str">
        <f t="shared" si="268"/>
        <v/>
      </c>
      <c r="BN25" s="24" t="str">
        <f t="shared" si="269"/>
        <v/>
      </c>
      <c r="BO25" s="24" t="str">
        <f t="shared" si="270"/>
        <v/>
      </c>
      <c r="BP25" s="24" t="str">
        <f t="shared" si="252"/>
        <v/>
      </c>
      <c r="BQ25" s="3" t="str">
        <f t="shared" si="271"/>
        <v/>
      </c>
      <c r="BR25" s="3" t="str">
        <f t="shared" si="272"/>
        <v/>
      </c>
      <c r="BS25" s="3" t="str">
        <f t="shared" si="273"/>
        <v/>
      </c>
      <c r="BT25" s="3" t="str">
        <f t="shared" si="274"/>
        <v/>
      </c>
      <c r="BU25" s="3" t="str">
        <f t="shared" si="275"/>
        <v/>
      </c>
      <c r="BV25" s="3" t="str">
        <f t="shared" si="276"/>
        <v/>
      </c>
      <c r="BW25" s="3" t="str">
        <f t="shared" si="277"/>
        <v/>
      </c>
      <c r="BX25" s="3" t="str">
        <f t="shared" si="278"/>
        <v/>
      </c>
      <c r="BY25" s="3" t="str">
        <f t="shared" si="279"/>
        <v/>
      </c>
      <c r="BZ25" s="3" t="str">
        <f t="shared" si="280"/>
        <v/>
      </c>
      <c r="CA25" s="3" t="str">
        <f t="shared" si="281"/>
        <v/>
      </c>
      <c r="CB25" s="3" t="str">
        <f t="shared" si="282"/>
        <v/>
      </c>
      <c r="CC25" s="3" t="str">
        <f t="shared" si="283"/>
        <v/>
      </c>
      <c r="CD25" s="3" t="str">
        <f t="shared" si="284"/>
        <v/>
      </c>
      <c r="CE25" s="3" t="str">
        <f t="shared" si="285"/>
        <v/>
      </c>
      <c r="CF25" s="3" t="str">
        <f t="shared" si="253"/>
        <v/>
      </c>
      <c r="CG25" s="3" t="str">
        <f t="shared" si="286"/>
        <v/>
      </c>
      <c r="CH25" s="3" t="str">
        <f t="shared" si="287"/>
        <v/>
      </c>
      <c r="CI25" s="3" t="str">
        <f t="shared" si="288"/>
        <v/>
      </c>
      <c r="CJ25" s="3" t="str">
        <f t="shared" si="289"/>
        <v/>
      </c>
      <c r="CK25" s="3" t="str">
        <f t="shared" si="290"/>
        <v/>
      </c>
      <c r="CL25" s="3" t="str">
        <f t="shared" si="291"/>
        <v/>
      </c>
      <c r="CM25" s="3" t="str">
        <f t="shared" si="292"/>
        <v/>
      </c>
      <c r="CN25" s="3" t="str">
        <f t="shared" si="293"/>
        <v/>
      </c>
      <c r="CO25" s="3" t="str">
        <f t="shared" si="294"/>
        <v/>
      </c>
      <c r="CP25" s="3" t="str">
        <f t="shared" si="295"/>
        <v/>
      </c>
      <c r="CQ25" s="3" t="str">
        <f t="shared" si="296"/>
        <v/>
      </c>
      <c r="CR25" s="3" t="str">
        <f t="shared" si="297"/>
        <v/>
      </c>
      <c r="CS25" s="3" t="str">
        <f t="shared" si="298"/>
        <v/>
      </c>
      <c r="CT25" s="3" t="str">
        <f t="shared" si="299"/>
        <v/>
      </c>
      <c r="CU25" s="3" t="str">
        <f t="shared" si="300"/>
        <v/>
      </c>
      <c r="CV25" s="3" t="str">
        <f t="shared" si="254"/>
        <v/>
      </c>
      <c r="CW25" s="3" t="str">
        <f t="shared" si="301"/>
        <v/>
      </c>
      <c r="CX25" s="3" t="str">
        <f t="shared" si="302"/>
        <v/>
      </c>
      <c r="CY25" s="3" t="str">
        <f t="shared" si="303"/>
        <v/>
      </c>
      <c r="CZ25" s="3" t="str">
        <f t="shared" si="304"/>
        <v/>
      </c>
      <c r="DA25" s="3" t="str">
        <f t="shared" si="305"/>
        <v/>
      </c>
      <c r="DB25" s="3" t="str">
        <f t="shared" si="306"/>
        <v/>
      </c>
      <c r="DC25" s="3" t="str">
        <f t="shared" si="307"/>
        <v/>
      </c>
      <c r="DD25" s="3" t="str">
        <f t="shared" si="308"/>
        <v/>
      </c>
      <c r="DE25" s="3" t="str">
        <f t="shared" si="309"/>
        <v/>
      </c>
      <c r="DF25" s="3" t="str">
        <f t="shared" si="310"/>
        <v/>
      </c>
      <c r="DG25" s="3" t="str">
        <f t="shared" si="311"/>
        <v/>
      </c>
      <c r="DH25" s="3" t="str">
        <f t="shared" si="312"/>
        <v/>
      </c>
      <c r="DI25" s="3" t="str">
        <f t="shared" si="313"/>
        <v/>
      </c>
      <c r="DJ25" s="3" t="str">
        <f t="shared" si="314"/>
        <v/>
      </c>
      <c r="DK25" s="3" t="str">
        <f t="shared" si="315"/>
        <v/>
      </c>
      <c r="DL25" s="3" t="str">
        <f t="shared" si="255"/>
        <v/>
      </c>
      <c r="DM25" s="3" t="str">
        <f t="shared" si="316"/>
        <v/>
      </c>
      <c r="DN25" s="3" t="str">
        <f t="shared" si="317"/>
        <v/>
      </c>
      <c r="DO25" s="3" t="str">
        <f t="shared" si="318"/>
        <v/>
      </c>
      <c r="DP25" s="3" t="str">
        <f t="shared" si="319"/>
        <v/>
      </c>
      <c r="DQ25" s="3" t="str">
        <f t="shared" si="320"/>
        <v/>
      </c>
      <c r="DR25" s="3" t="str">
        <f t="shared" si="321"/>
        <v/>
      </c>
      <c r="DS25" s="3" t="str">
        <f t="shared" si="322"/>
        <v/>
      </c>
      <c r="DT25" s="3" t="str">
        <f t="shared" si="323"/>
        <v/>
      </c>
      <c r="DU25" s="3" t="str">
        <f t="shared" si="324"/>
        <v/>
      </c>
      <c r="DV25" s="3" t="str">
        <f t="shared" si="325"/>
        <v/>
      </c>
      <c r="DW25" s="3" t="str">
        <f t="shared" si="326"/>
        <v/>
      </c>
      <c r="DX25" s="3" t="str">
        <f t="shared" si="327"/>
        <v/>
      </c>
      <c r="DY25" s="3" t="str">
        <f t="shared" si="328"/>
        <v/>
      </c>
      <c r="DZ25" s="3" t="str">
        <f t="shared" si="329"/>
        <v/>
      </c>
    </row>
    <row r="26" spans="1:130" ht="24">
      <c r="A26" s="100" t="s">
        <v>31</v>
      </c>
      <c r="B26" s="21"/>
      <c r="C26" s="21"/>
      <c r="D26" s="21"/>
      <c r="E26" s="21"/>
      <c r="F26" s="108">
        <f t="shared" si="206"/>
        <v>25</v>
      </c>
      <c r="G26" s="114">
        <f t="shared" si="199"/>
        <v>1</v>
      </c>
      <c r="H26" s="115">
        <f t="shared" si="207"/>
        <v>23</v>
      </c>
      <c r="I26" s="115">
        <f t="shared" si="208"/>
        <v>24</v>
      </c>
      <c r="J26" s="115">
        <f t="shared" si="212"/>
        <v>22</v>
      </c>
      <c r="K26" s="115">
        <f t="shared" si="213"/>
        <v>2</v>
      </c>
      <c r="L26" s="115">
        <f t="shared" si="214"/>
        <v>21</v>
      </c>
      <c r="M26" s="115">
        <f t="shared" si="215"/>
        <v>3</v>
      </c>
      <c r="N26" s="115">
        <f t="shared" si="216"/>
        <v>20</v>
      </c>
      <c r="O26" s="115">
        <f t="shared" si="217"/>
        <v>4</v>
      </c>
      <c r="P26" s="115">
        <f t="shared" si="218"/>
        <v>19</v>
      </c>
      <c r="Q26" s="115">
        <f t="shared" si="219"/>
        <v>5</v>
      </c>
      <c r="R26" s="115">
        <f t="shared" si="220"/>
        <v>18</v>
      </c>
      <c r="S26" s="115">
        <f t="shared" si="221"/>
        <v>6</v>
      </c>
      <c r="T26" s="115">
        <f t="shared" si="222"/>
        <v>17</v>
      </c>
      <c r="U26" s="115">
        <f t="shared" si="223"/>
        <v>7</v>
      </c>
      <c r="V26" s="115">
        <f t="shared" si="224"/>
        <v>16</v>
      </c>
      <c r="W26" s="115">
        <f t="shared" si="225"/>
        <v>8</v>
      </c>
      <c r="X26" s="115">
        <f t="shared" si="226"/>
        <v>15</v>
      </c>
      <c r="Y26" s="115">
        <f t="shared" si="227"/>
        <v>9</v>
      </c>
      <c r="Z26" s="115">
        <f t="shared" si="228"/>
        <v>14</v>
      </c>
      <c r="AA26" s="115">
        <f t="shared" si="229"/>
        <v>10</v>
      </c>
      <c r="AB26" s="115">
        <f t="shared" si="230"/>
        <v>13</v>
      </c>
      <c r="AC26" s="115">
        <f t="shared" si="231"/>
        <v>11</v>
      </c>
      <c r="AD26" s="115">
        <f t="shared" si="232"/>
        <v>12</v>
      </c>
      <c r="AE26" s="115" t="str">
        <f t="shared" si="233"/>
        <v/>
      </c>
      <c r="AF26" s="115" t="str">
        <f t="shared" si="234"/>
        <v/>
      </c>
      <c r="AG26" s="115" t="str">
        <f t="shared" si="235"/>
        <v/>
      </c>
      <c r="AH26" s="115" t="str">
        <f t="shared" si="236"/>
        <v/>
      </c>
      <c r="AI26" s="115" t="str">
        <f t="shared" si="237"/>
        <v/>
      </c>
      <c r="AJ26" s="115" t="str">
        <f t="shared" si="238"/>
        <v/>
      </c>
      <c r="AK26" s="115" t="str">
        <f t="shared" si="239"/>
        <v/>
      </c>
      <c r="AL26" s="115" t="str">
        <f t="shared" si="240"/>
        <v/>
      </c>
      <c r="AM26" s="115" t="str">
        <f t="shared" si="241"/>
        <v/>
      </c>
      <c r="AN26" s="115" t="str">
        <f t="shared" si="242"/>
        <v/>
      </c>
      <c r="AO26" s="115" t="str">
        <f t="shared" si="243"/>
        <v/>
      </c>
      <c r="AP26" s="115" t="str">
        <f t="shared" si="244"/>
        <v/>
      </c>
      <c r="AQ26" s="115" t="str">
        <f t="shared" si="245"/>
        <v/>
      </c>
      <c r="AR26" s="115" t="str">
        <f t="shared" si="246"/>
        <v/>
      </c>
      <c r="AS26" s="115" t="str">
        <f t="shared" si="247"/>
        <v/>
      </c>
      <c r="AT26" s="115" t="str">
        <f t="shared" si="248"/>
        <v/>
      </c>
      <c r="AU26" s="115" t="str">
        <f t="shared" si="249"/>
        <v/>
      </c>
      <c r="AV26" s="115" t="str">
        <f t="shared" si="250"/>
        <v/>
      </c>
      <c r="AW26" s="115" t="str">
        <f t="shared" si="251"/>
        <v/>
      </c>
      <c r="AX26" s="115" t="str">
        <f t="shared" si="209"/>
        <v/>
      </c>
      <c r="AY26" s="115" t="str">
        <f t="shared" si="210"/>
        <v/>
      </c>
      <c r="AZ26" s="115" t="str">
        <f t="shared" si="211"/>
        <v/>
      </c>
      <c r="BA26" s="115" t="str">
        <f t="shared" si="256"/>
        <v/>
      </c>
      <c r="BB26" s="115" t="str">
        <f t="shared" si="257"/>
        <v/>
      </c>
      <c r="BC26" s="115" t="str">
        <f t="shared" si="258"/>
        <v/>
      </c>
      <c r="BD26" s="116" t="str">
        <f t="shared" si="259"/>
        <v/>
      </c>
      <c r="BE26" s="24" t="str">
        <f t="shared" si="260"/>
        <v/>
      </c>
      <c r="BF26" s="24" t="str">
        <f t="shared" si="261"/>
        <v/>
      </c>
      <c r="BG26" s="24" t="str">
        <f t="shared" si="262"/>
        <v/>
      </c>
      <c r="BH26" s="24" t="str">
        <f t="shared" si="263"/>
        <v/>
      </c>
      <c r="BI26" s="24" t="str">
        <f t="shared" si="264"/>
        <v/>
      </c>
      <c r="BJ26" s="24" t="str">
        <f t="shared" si="265"/>
        <v/>
      </c>
      <c r="BK26" s="24" t="str">
        <f t="shared" si="266"/>
        <v/>
      </c>
      <c r="BL26" s="24" t="str">
        <f t="shared" si="267"/>
        <v/>
      </c>
      <c r="BM26" s="24" t="str">
        <f t="shared" si="268"/>
        <v/>
      </c>
      <c r="BN26" s="24" t="str">
        <f t="shared" si="269"/>
        <v/>
      </c>
      <c r="BO26" s="24" t="str">
        <f t="shared" si="270"/>
        <v/>
      </c>
      <c r="BP26" s="24" t="str">
        <f t="shared" si="252"/>
        <v/>
      </c>
      <c r="BQ26" s="3" t="str">
        <f t="shared" si="271"/>
        <v/>
      </c>
      <c r="BR26" s="3" t="str">
        <f t="shared" si="272"/>
        <v/>
      </c>
      <c r="BS26" s="3" t="str">
        <f t="shared" si="273"/>
        <v/>
      </c>
      <c r="BT26" s="3" t="str">
        <f t="shared" si="274"/>
        <v/>
      </c>
      <c r="BU26" s="3" t="str">
        <f t="shared" si="275"/>
        <v/>
      </c>
      <c r="BV26" s="3" t="str">
        <f t="shared" si="276"/>
        <v/>
      </c>
      <c r="BW26" s="3" t="str">
        <f t="shared" si="277"/>
        <v/>
      </c>
      <c r="BX26" s="3" t="str">
        <f t="shared" si="278"/>
        <v/>
      </c>
      <c r="BY26" s="3" t="str">
        <f t="shared" si="279"/>
        <v/>
      </c>
      <c r="BZ26" s="3" t="str">
        <f t="shared" si="280"/>
        <v/>
      </c>
      <c r="CA26" s="3" t="str">
        <f t="shared" si="281"/>
        <v/>
      </c>
      <c r="CB26" s="3" t="str">
        <f t="shared" si="282"/>
        <v/>
      </c>
      <c r="CC26" s="3" t="str">
        <f t="shared" si="283"/>
        <v/>
      </c>
      <c r="CD26" s="3" t="str">
        <f t="shared" si="284"/>
        <v/>
      </c>
      <c r="CE26" s="3" t="str">
        <f t="shared" si="285"/>
        <v/>
      </c>
      <c r="CF26" s="3" t="str">
        <f t="shared" si="253"/>
        <v/>
      </c>
      <c r="CG26" s="3" t="str">
        <f t="shared" si="286"/>
        <v/>
      </c>
      <c r="CH26" s="3" t="str">
        <f t="shared" si="287"/>
        <v/>
      </c>
      <c r="CI26" s="3" t="str">
        <f t="shared" si="288"/>
        <v/>
      </c>
      <c r="CJ26" s="3" t="str">
        <f t="shared" si="289"/>
        <v/>
      </c>
      <c r="CK26" s="3" t="str">
        <f t="shared" si="290"/>
        <v/>
      </c>
      <c r="CL26" s="3" t="str">
        <f t="shared" si="291"/>
        <v/>
      </c>
      <c r="CM26" s="3" t="str">
        <f t="shared" si="292"/>
        <v/>
      </c>
      <c r="CN26" s="3" t="str">
        <f t="shared" si="293"/>
        <v/>
      </c>
      <c r="CO26" s="3" t="str">
        <f t="shared" si="294"/>
        <v/>
      </c>
      <c r="CP26" s="3" t="str">
        <f t="shared" si="295"/>
        <v/>
      </c>
      <c r="CQ26" s="3" t="str">
        <f t="shared" si="296"/>
        <v/>
      </c>
      <c r="CR26" s="3" t="str">
        <f t="shared" si="297"/>
        <v/>
      </c>
      <c r="CS26" s="3" t="str">
        <f t="shared" si="298"/>
        <v/>
      </c>
      <c r="CT26" s="3" t="str">
        <f t="shared" si="299"/>
        <v/>
      </c>
      <c r="CU26" s="3" t="str">
        <f t="shared" si="300"/>
        <v/>
      </c>
      <c r="CV26" s="3" t="str">
        <f t="shared" si="254"/>
        <v/>
      </c>
      <c r="CW26" s="3" t="str">
        <f t="shared" si="301"/>
        <v/>
      </c>
      <c r="CX26" s="3" t="str">
        <f t="shared" si="302"/>
        <v/>
      </c>
      <c r="CY26" s="3" t="str">
        <f t="shared" si="303"/>
        <v/>
      </c>
      <c r="CZ26" s="3" t="str">
        <f t="shared" si="304"/>
        <v/>
      </c>
      <c r="DA26" s="3" t="str">
        <f t="shared" si="305"/>
        <v/>
      </c>
      <c r="DB26" s="3" t="str">
        <f t="shared" si="306"/>
        <v/>
      </c>
      <c r="DC26" s="3" t="str">
        <f t="shared" si="307"/>
        <v/>
      </c>
      <c r="DD26" s="3" t="str">
        <f t="shared" si="308"/>
        <v/>
      </c>
      <c r="DE26" s="3" t="str">
        <f t="shared" si="309"/>
        <v/>
      </c>
      <c r="DF26" s="3" t="str">
        <f t="shared" si="310"/>
        <v/>
      </c>
      <c r="DG26" s="3" t="str">
        <f t="shared" si="311"/>
        <v/>
      </c>
      <c r="DH26" s="3" t="str">
        <f t="shared" si="312"/>
        <v/>
      </c>
      <c r="DI26" s="3" t="str">
        <f t="shared" si="313"/>
        <v/>
      </c>
      <c r="DJ26" s="3" t="str">
        <f t="shared" si="314"/>
        <v/>
      </c>
      <c r="DK26" s="3" t="str">
        <f t="shared" si="315"/>
        <v/>
      </c>
      <c r="DL26" s="3" t="str">
        <f t="shared" si="255"/>
        <v/>
      </c>
      <c r="DM26" s="3" t="str">
        <f t="shared" si="316"/>
        <v/>
      </c>
      <c r="DN26" s="3" t="str">
        <f t="shared" si="317"/>
        <v/>
      </c>
      <c r="DO26" s="3" t="str">
        <f t="shared" si="318"/>
        <v/>
      </c>
      <c r="DP26" s="3" t="str">
        <f t="shared" si="319"/>
        <v/>
      </c>
      <c r="DQ26" s="3" t="str">
        <f t="shared" si="320"/>
        <v/>
      </c>
      <c r="DR26" s="3" t="str">
        <f t="shared" si="321"/>
        <v/>
      </c>
      <c r="DS26" s="3" t="str">
        <f t="shared" si="322"/>
        <v/>
      </c>
      <c r="DT26" s="3" t="str">
        <f t="shared" si="323"/>
        <v/>
      </c>
      <c r="DU26" s="3" t="str">
        <f t="shared" si="324"/>
        <v/>
      </c>
      <c r="DV26" s="3" t="str">
        <f t="shared" si="325"/>
        <v/>
      </c>
      <c r="DW26" s="3" t="str">
        <f t="shared" si="326"/>
        <v/>
      </c>
      <c r="DX26" s="3" t="str">
        <f t="shared" si="327"/>
        <v/>
      </c>
      <c r="DY26" s="3" t="str">
        <f t="shared" si="328"/>
        <v/>
      </c>
      <c r="DZ26" s="3" t="str">
        <f t="shared" si="329"/>
        <v/>
      </c>
    </row>
    <row r="27" spans="1:130" ht="24">
      <c r="A27" s="100" t="s">
        <v>32</v>
      </c>
      <c r="B27" s="21"/>
      <c r="C27" s="21"/>
      <c r="D27" s="21"/>
      <c r="E27" s="21"/>
      <c r="F27" s="108">
        <f t="shared" si="206"/>
        <v>26</v>
      </c>
      <c r="G27" s="114">
        <f t="shared" si="199"/>
        <v>1</v>
      </c>
      <c r="H27" s="115">
        <f t="shared" si="207"/>
        <v>22</v>
      </c>
      <c r="I27" s="115">
        <f t="shared" si="208"/>
        <v>23</v>
      </c>
      <c r="J27" s="115">
        <f t="shared" si="212"/>
        <v>21</v>
      </c>
      <c r="K27" s="115">
        <f t="shared" si="213"/>
        <v>24</v>
      </c>
      <c r="L27" s="115">
        <f t="shared" si="214"/>
        <v>20</v>
      </c>
      <c r="M27" s="115">
        <f t="shared" si="215"/>
        <v>2</v>
      </c>
      <c r="N27" s="115">
        <f t="shared" si="216"/>
        <v>19</v>
      </c>
      <c r="O27" s="115">
        <f t="shared" si="217"/>
        <v>3</v>
      </c>
      <c r="P27" s="115">
        <f t="shared" si="218"/>
        <v>18</v>
      </c>
      <c r="Q27" s="115">
        <f t="shared" si="219"/>
        <v>4</v>
      </c>
      <c r="R27" s="115">
        <f t="shared" si="220"/>
        <v>17</v>
      </c>
      <c r="S27" s="115">
        <f t="shared" si="221"/>
        <v>5</v>
      </c>
      <c r="T27" s="115">
        <f t="shared" si="222"/>
        <v>16</v>
      </c>
      <c r="U27" s="115">
        <f t="shared" si="223"/>
        <v>6</v>
      </c>
      <c r="V27" s="115">
        <f t="shared" si="224"/>
        <v>15</v>
      </c>
      <c r="W27" s="115">
        <f t="shared" si="225"/>
        <v>7</v>
      </c>
      <c r="X27" s="115">
        <f t="shared" si="226"/>
        <v>14</v>
      </c>
      <c r="Y27" s="115">
        <f t="shared" si="227"/>
        <v>8</v>
      </c>
      <c r="Z27" s="115">
        <f t="shared" si="228"/>
        <v>13</v>
      </c>
      <c r="AA27" s="115">
        <f t="shared" si="229"/>
        <v>9</v>
      </c>
      <c r="AB27" s="115">
        <f t="shared" si="230"/>
        <v>12</v>
      </c>
      <c r="AC27" s="115">
        <f t="shared" si="231"/>
        <v>10</v>
      </c>
      <c r="AD27" s="115">
        <f t="shared" si="232"/>
        <v>11</v>
      </c>
      <c r="AE27" s="115" t="str">
        <f t="shared" si="233"/>
        <v/>
      </c>
      <c r="AF27" s="115" t="str">
        <f t="shared" si="234"/>
        <v/>
      </c>
      <c r="AG27" s="115" t="str">
        <f t="shared" si="235"/>
        <v/>
      </c>
      <c r="AH27" s="115" t="str">
        <f t="shared" si="236"/>
        <v/>
      </c>
      <c r="AI27" s="115" t="str">
        <f t="shared" si="237"/>
        <v/>
      </c>
      <c r="AJ27" s="115" t="str">
        <f t="shared" si="238"/>
        <v/>
      </c>
      <c r="AK27" s="115" t="str">
        <f t="shared" si="239"/>
        <v/>
      </c>
      <c r="AL27" s="115" t="str">
        <f t="shared" si="240"/>
        <v/>
      </c>
      <c r="AM27" s="115" t="str">
        <f t="shared" si="241"/>
        <v/>
      </c>
      <c r="AN27" s="115" t="str">
        <f t="shared" si="242"/>
        <v/>
      </c>
      <c r="AO27" s="115" t="str">
        <f t="shared" si="243"/>
        <v/>
      </c>
      <c r="AP27" s="115" t="str">
        <f t="shared" si="244"/>
        <v/>
      </c>
      <c r="AQ27" s="115" t="str">
        <f t="shared" si="245"/>
        <v/>
      </c>
      <c r="AR27" s="115" t="str">
        <f t="shared" si="246"/>
        <v/>
      </c>
      <c r="AS27" s="115" t="str">
        <f t="shared" si="247"/>
        <v/>
      </c>
      <c r="AT27" s="115" t="str">
        <f t="shared" si="248"/>
        <v/>
      </c>
      <c r="AU27" s="115" t="str">
        <f t="shared" si="249"/>
        <v/>
      </c>
      <c r="AV27" s="115" t="str">
        <f t="shared" si="250"/>
        <v/>
      </c>
      <c r="AW27" s="115" t="str">
        <f t="shared" si="251"/>
        <v/>
      </c>
      <c r="AX27" s="115" t="str">
        <f t="shared" si="209"/>
        <v/>
      </c>
      <c r="AY27" s="115" t="str">
        <f t="shared" si="210"/>
        <v/>
      </c>
      <c r="AZ27" s="115" t="str">
        <f t="shared" si="211"/>
        <v/>
      </c>
      <c r="BA27" s="115" t="str">
        <f t="shared" si="256"/>
        <v/>
      </c>
      <c r="BB27" s="115" t="str">
        <f t="shared" si="257"/>
        <v/>
      </c>
      <c r="BC27" s="115" t="str">
        <f t="shared" si="258"/>
        <v/>
      </c>
      <c r="BD27" s="116" t="str">
        <f t="shared" si="259"/>
        <v/>
      </c>
      <c r="BE27" s="24" t="str">
        <f t="shared" si="260"/>
        <v/>
      </c>
      <c r="BF27" s="24" t="str">
        <f t="shared" si="261"/>
        <v/>
      </c>
      <c r="BG27" s="24" t="str">
        <f t="shared" si="262"/>
        <v/>
      </c>
      <c r="BH27" s="24" t="str">
        <f t="shared" si="263"/>
        <v/>
      </c>
      <c r="BI27" s="24" t="str">
        <f t="shared" si="264"/>
        <v/>
      </c>
      <c r="BJ27" s="24" t="str">
        <f t="shared" si="265"/>
        <v/>
      </c>
      <c r="BK27" s="24" t="str">
        <f t="shared" si="266"/>
        <v/>
      </c>
      <c r="BL27" s="24" t="str">
        <f t="shared" si="267"/>
        <v/>
      </c>
      <c r="BM27" s="24" t="str">
        <f t="shared" si="268"/>
        <v/>
      </c>
      <c r="BN27" s="24" t="str">
        <f t="shared" si="269"/>
        <v/>
      </c>
      <c r="BO27" s="24" t="str">
        <f t="shared" si="270"/>
        <v/>
      </c>
      <c r="BP27" s="24" t="str">
        <f t="shared" si="252"/>
        <v/>
      </c>
      <c r="BQ27" s="3" t="str">
        <f t="shared" si="271"/>
        <v/>
      </c>
      <c r="BR27" s="3" t="str">
        <f t="shared" si="272"/>
        <v/>
      </c>
      <c r="BS27" s="3" t="str">
        <f t="shared" si="273"/>
        <v/>
      </c>
      <c r="BT27" s="3" t="str">
        <f t="shared" si="274"/>
        <v/>
      </c>
      <c r="BU27" s="3" t="str">
        <f t="shared" si="275"/>
        <v/>
      </c>
      <c r="BV27" s="3" t="str">
        <f t="shared" si="276"/>
        <v/>
      </c>
      <c r="BW27" s="3" t="str">
        <f t="shared" si="277"/>
        <v/>
      </c>
      <c r="BX27" s="3" t="str">
        <f t="shared" si="278"/>
        <v/>
      </c>
      <c r="BY27" s="3" t="str">
        <f t="shared" si="279"/>
        <v/>
      </c>
      <c r="BZ27" s="3" t="str">
        <f t="shared" si="280"/>
        <v/>
      </c>
      <c r="CA27" s="3" t="str">
        <f t="shared" si="281"/>
        <v/>
      </c>
      <c r="CB27" s="3" t="str">
        <f t="shared" si="282"/>
        <v/>
      </c>
      <c r="CC27" s="3" t="str">
        <f t="shared" si="283"/>
        <v/>
      </c>
      <c r="CD27" s="3" t="str">
        <f t="shared" si="284"/>
        <v/>
      </c>
      <c r="CE27" s="3" t="str">
        <f t="shared" si="285"/>
        <v/>
      </c>
      <c r="CF27" s="3" t="str">
        <f t="shared" si="253"/>
        <v/>
      </c>
      <c r="CG27" s="3" t="str">
        <f t="shared" si="286"/>
        <v/>
      </c>
      <c r="CH27" s="3" t="str">
        <f t="shared" si="287"/>
        <v/>
      </c>
      <c r="CI27" s="3" t="str">
        <f t="shared" si="288"/>
        <v/>
      </c>
      <c r="CJ27" s="3" t="str">
        <f t="shared" si="289"/>
        <v/>
      </c>
      <c r="CK27" s="3" t="str">
        <f t="shared" si="290"/>
        <v/>
      </c>
      <c r="CL27" s="3" t="str">
        <f t="shared" si="291"/>
        <v/>
      </c>
      <c r="CM27" s="3" t="str">
        <f t="shared" si="292"/>
        <v/>
      </c>
      <c r="CN27" s="3" t="str">
        <f t="shared" si="293"/>
        <v/>
      </c>
      <c r="CO27" s="3" t="str">
        <f t="shared" si="294"/>
        <v/>
      </c>
      <c r="CP27" s="3" t="str">
        <f t="shared" si="295"/>
        <v/>
      </c>
      <c r="CQ27" s="3" t="str">
        <f t="shared" si="296"/>
        <v/>
      </c>
      <c r="CR27" s="3" t="str">
        <f t="shared" si="297"/>
        <v/>
      </c>
      <c r="CS27" s="3" t="str">
        <f t="shared" si="298"/>
        <v/>
      </c>
      <c r="CT27" s="3" t="str">
        <f t="shared" si="299"/>
        <v/>
      </c>
      <c r="CU27" s="3" t="str">
        <f t="shared" si="300"/>
        <v/>
      </c>
      <c r="CV27" s="3" t="str">
        <f t="shared" si="254"/>
        <v/>
      </c>
      <c r="CW27" s="3" t="str">
        <f t="shared" si="301"/>
        <v/>
      </c>
      <c r="CX27" s="3" t="str">
        <f t="shared" si="302"/>
        <v/>
      </c>
      <c r="CY27" s="3" t="str">
        <f t="shared" si="303"/>
        <v/>
      </c>
      <c r="CZ27" s="3" t="str">
        <f t="shared" si="304"/>
        <v/>
      </c>
      <c r="DA27" s="3" t="str">
        <f t="shared" si="305"/>
        <v/>
      </c>
      <c r="DB27" s="3" t="str">
        <f t="shared" si="306"/>
        <v/>
      </c>
      <c r="DC27" s="3" t="str">
        <f t="shared" si="307"/>
        <v/>
      </c>
      <c r="DD27" s="3" t="str">
        <f t="shared" si="308"/>
        <v/>
      </c>
      <c r="DE27" s="3" t="str">
        <f t="shared" si="309"/>
        <v/>
      </c>
      <c r="DF27" s="3" t="str">
        <f t="shared" si="310"/>
        <v/>
      </c>
      <c r="DG27" s="3" t="str">
        <f t="shared" si="311"/>
        <v/>
      </c>
      <c r="DH27" s="3" t="str">
        <f t="shared" si="312"/>
        <v/>
      </c>
      <c r="DI27" s="3" t="str">
        <f t="shared" si="313"/>
        <v/>
      </c>
      <c r="DJ27" s="3" t="str">
        <f t="shared" si="314"/>
        <v/>
      </c>
      <c r="DK27" s="3" t="str">
        <f t="shared" si="315"/>
        <v/>
      </c>
      <c r="DL27" s="3" t="str">
        <f t="shared" si="255"/>
        <v/>
      </c>
      <c r="DM27" s="3" t="str">
        <f t="shared" si="316"/>
        <v/>
      </c>
      <c r="DN27" s="3" t="str">
        <f t="shared" si="317"/>
        <v/>
      </c>
      <c r="DO27" s="3" t="str">
        <f t="shared" si="318"/>
        <v/>
      </c>
      <c r="DP27" s="3" t="str">
        <f t="shared" si="319"/>
        <v/>
      </c>
      <c r="DQ27" s="3" t="str">
        <f t="shared" si="320"/>
        <v/>
      </c>
      <c r="DR27" s="3" t="str">
        <f t="shared" si="321"/>
        <v/>
      </c>
      <c r="DS27" s="3" t="str">
        <f t="shared" si="322"/>
        <v/>
      </c>
      <c r="DT27" s="3" t="str">
        <f t="shared" si="323"/>
        <v/>
      </c>
      <c r="DU27" s="3" t="str">
        <f t="shared" si="324"/>
        <v/>
      </c>
      <c r="DV27" s="3" t="str">
        <f t="shared" si="325"/>
        <v/>
      </c>
      <c r="DW27" s="3" t="str">
        <f t="shared" si="326"/>
        <v/>
      </c>
      <c r="DX27" s="3" t="str">
        <f t="shared" si="327"/>
        <v/>
      </c>
      <c r="DY27" s="3" t="str">
        <f t="shared" si="328"/>
        <v/>
      </c>
      <c r="DZ27" s="3" t="str">
        <f t="shared" si="329"/>
        <v/>
      </c>
    </row>
    <row r="28" spans="1:130" ht="24">
      <c r="A28" s="100" t="s">
        <v>33</v>
      </c>
      <c r="B28" s="21"/>
      <c r="C28" s="21"/>
      <c r="D28" s="21"/>
      <c r="E28" s="21"/>
      <c r="F28" s="108">
        <f t="shared" si="206"/>
        <v>27</v>
      </c>
      <c r="G28" s="114">
        <f t="shared" si="199"/>
        <v>1</v>
      </c>
      <c r="H28" s="115">
        <f t="shared" si="207"/>
        <v>21</v>
      </c>
      <c r="I28" s="115">
        <f t="shared" si="208"/>
        <v>22</v>
      </c>
      <c r="J28" s="115">
        <f t="shared" si="212"/>
        <v>20</v>
      </c>
      <c r="K28" s="115">
        <f t="shared" si="213"/>
        <v>23</v>
      </c>
      <c r="L28" s="115">
        <f t="shared" si="214"/>
        <v>19</v>
      </c>
      <c r="M28" s="115">
        <f t="shared" si="215"/>
        <v>24</v>
      </c>
      <c r="N28" s="115">
        <f t="shared" si="216"/>
        <v>18</v>
      </c>
      <c r="O28" s="115">
        <f t="shared" si="217"/>
        <v>2</v>
      </c>
      <c r="P28" s="115">
        <f t="shared" si="218"/>
        <v>17</v>
      </c>
      <c r="Q28" s="115">
        <f t="shared" si="219"/>
        <v>3</v>
      </c>
      <c r="R28" s="115">
        <f t="shared" si="220"/>
        <v>16</v>
      </c>
      <c r="S28" s="115">
        <f t="shared" si="221"/>
        <v>4</v>
      </c>
      <c r="T28" s="115">
        <f t="shared" si="222"/>
        <v>15</v>
      </c>
      <c r="U28" s="115">
        <f t="shared" si="223"/>
        <v>5</v>
      </c>
      <c r="V28" s="115">
        <f t="shared" si="224"/>
        <v>14</v>
      </c>
      <c r="W28" s="115">
        <f t="shared" si="225"/>
        <v>6</v>
      </c>
      <c r="X28" s="115">
        <f t="shared" si="226"/>
        <v>13</v>
      </c>
      <c r="Y28" s="115">
        <f t="shared" si="227"/>
        <v>7</v>
      </c>
      <c r="Z28" s="115">
        <f t="shared" si="228"/>
        <v>12</v>
      </c>
      <c r="AA28" s="115">
        <f t="shared" si="229"/>
        <v>8</v>
      </c>
      <c r="AB28" s="115">
        <f t="shared" si="230"/>
        <v>11</v>
      </c>
      <c r="AC28" s="115">
        <f t="shared" si="231"/>
        <v>9</v>
      </c>
      <c r="AD28" s="115">
        <f t="shared" si="232"/>
        <v>10</v>
      </c>
      <c r="AE28" s="115" t="str">
        <f t="shared" si="233"/>
        <v/>
      </c>
      <c r="AF28" s="115" t="str">
        <f t="shared" si="234"/>
        <v/>
      </c>
      <c r="AG28" s="115" t="str">
        <f t="shared" si="235"/>
        <v/>
      </c>
      <c r="AH28" s="115" t="str">
        <f t="shared" si="236"/>
        <v/>
      </c>
      <c r="AI28" s="115" t="str">
        <f t="shared" si="237"/>
        <v/>
      </c>
      <c r="AJ28" s="115" t="str">
        <f t="shared" si="238"/>
        <v/>
      </c>
      <c r="AK28" s="115" t="str">
        <f t="shared" si="239"/>
        <v/>
      </c>
      <c r="AL28" s="115" t="str">
        <f t="shared" si="240"/>
        <v/>
      </c>
      <c r="AM28" s="115" t="str">
        <f t="shared" si="241"/>
        <v/>
      </c>
      <c r="AN28" s="115" t="str">
        <f t="shared" si="242"/>
        <v/>
      </c>
      <c r="AO28" s="115" t="str">
        <f t="shared" si="243"/>
        <v/>
      </c>
      <c r="AP28" s="115" t="str">
        <f t="shared" si="244"/>
        <v/>
      </c>
      <c r="AQ28" s="115" t="str">
        <f t="shared" si="245"/>
        <v/>
      </c>
      <c r="AR28" s="115" t="str">
        <f t="shared" si="246"/>
        <v/>
      </c>
      <c r="AS28" s="115" t="str">
        <f t="shared" si="247"/>
        <v/>
      </c>
      <c r="AT28" s="115" t="str">
        <f t="shared" si="248"/>
        <v/>
      </c>
      <c r="AU28" s="115" t="str">
        <f t="shared" si="249"/>
        <v/>
      </c>
      <c r="AV28" s="115" t="str">
        <f t="shared" si="250"/>
        <v/>
      </c>
      <c r="AW28" s="115" t="str">
        <f t="shared" si="251"/>
        <v/>
      </c>
      <c r="AX28" s="115" t="str">
        <f t="shared" si="209"/>
        <v/>
      </c>
      <c r="AY28" s="115" t="str">
        <f t="shared" si="210"/>
        <v/>
      </c>
      <c r="AZ28" s="115" t="str">
        <f t="shared" si="211"/>
        <v/>
      </c>
      <c r="BA28" s="115" t="str">
        <f t="shared" si="256"/>
        <v/>
      </c>
      <c r="BB28" s="115" t="str">
        <f t="shared" si="257"/>
        <v/>
      </c>
      <c r="BC28" s="115" t="str">
        <f t="shared" si="258"/>
        <v/>
      </c>
      <c r="BD28" s="116" t="str">
        <f t="shared" si="259"/>
        <v/>
      </c>
      <c r="BE28" s="24" t="str">
        <f t="shared" si="260"/>
        <v/>
      </c>
      <c r="BF28" s="24" t="str">
        <f t="shared" si="261"/>
        <v/>
      </c>
      <c r="BG28" s="24" t="str">
        <f t="shared" si="262"/>
        <v/>
      </c>
      <c r="BH28" s="24" t="str">
        <f t="shared" si="263"/>
        <v/>
      </c>
      <c r="BI28" s="24" t="str">
        <f t="shared" si="264"/>
        <v/>
      </c>
      <c r="BJ28" s="24" t="str">
        <f t="shared" si="265"/>
        <v/>
      </c>
      <c r="BK28" s="24" t="str">
        <f t="shared" si="266"/>
        <v/>
      </c>
      <c r="BL28" s="24" t="str">
        <f t="shared" si="267"/>
        <v/>
      </c>
      <c r="BM28" s="24" t="str">
        <f t="shared" si="268"/>
        <v/>
      </c>
      <c r="BN28" s="24" t="str">
        <f t="shared" si="269"/>
        <v/>
      </c>
      <c r="BO28" s="24" t="str">
        <f t="shared" si="270"/>
        <v/>
      </c>
      <c r="BP28" s="24" t="str">
        <f t="shared" si="252"/>
        <v/>
      </c>
      <c r="BQ28" s="3" t="str">
        <f t="shared" si="271"/>
        <v/>
      </c>
      <c r="BR28" s="3" t="str">
        <f t="shared" si="272"/>
        <v/>
      </c>
      <c r="BS28" s="3" t="str">
        <f t="shared" si="273"/>
        <v/>
      </c>
      <c r="BT28" s="3" t="str">
        <f t="shared" si="274"/>
        <v/>
      </c>
      <c r="BU28" s="3" t="str">
        <f t="shared" si="275"/>
        <v/>
      </c>
      <c r="BV28" s="3" t="str">
        <f t="shared" si="276"/>
        <v/>
      </c>
      <c r="BW28" s="3" t="str">
        <f t="shared" si="277"/>
        <v/>
      </c>
      <c r="BX28" s="3" t="str">
        <f t="shared" si="278"/>
        <v/>
      </c>
      <c r="BY28" s="3" t="str">
        <f t="shared" si="279"/>
        <v/>
      </c>
      <c r="BZ28" s="3" t="str">
        <f t="shared" si="280"/>
        <v/>
      </c>
      <c r="CA28" s="3" t="str">
        <f t="shared" si="281"/>
        <v/>
      </c>
      <c r="CB28" s="3" t="str">
        <f t="shared" si="282"/>
        <v/>
      </c>
      <c r="CC28" s="3" t="str">
        <f t="shared" si="283"/>
        <v/>
      </c>
      <c r="CD28" s="3" t="str">
        <f t="shared" si="284"/>
        <v/>
      </c>
      <c r="CE28" s="3" t="str">
        <f t="shared" si="285"/>
        <v/>
      </c>
      <c r="CF28" s="3" t="str">
        <f t="shared" si="253"/>
        <v/>
      </c>
      <c r="CG28" s="3" t="str">
        <f t="shared" si="286"/>
        <v/>
      </c>
      <c r="CH28" s="3" t="str">
        <f t="shared" si="287"/>
        <v/>
      </c>
      <c r="CI28" s="3" t="str">
        <f t="shared" si="288"/>
        <v/>
      </c>
      <c r="CJ28" s="3" t="str">
        <f t="shared" si="289"/>
        <v/>
      </c>
      <c r="CK28" s="3" t="str">
        <f t="shared" si="290"/>
        <v/>
      </c>
      <c r="CL28" s="3" t="str">
        <f t="shared" si="291"/>
        <v/>
      </c>
      <c r="CM28" s="3" t="str">
        <f t="shared" si="292"/>
        <v/>
      </c>
      <c r="CN28" s="3" t="str">
        <f t="shared" si="293"/>
        <v/>
      </c>
      <c r="CO28" s="3" t="str">
        <f t="shared" si="294"/>
        <v/>
      </c>
      <c r="CP28" s="3" t="str">
        <f t="shared" si="295"/>
        <v/>
      </c>
      <c r="CQ28" s="3" t="str">
        <f t="shared" si="296"/>
        <v/>
      </c>
      <c r="CR28" s="3" t="str">
        <f t="shared" si="297"/>
        <v/>
      </c>
      <c r="CS28" s="3" t="str">
        <f t="shared" si="298"/>
        <v/>
      </c>
      <c r="CT28" s="3" t="str">
        <f t="shared" si="299"/>
        <v/>
      </c>
      <c r="CU28" s="3" t="str">
        <f t="shared" si="300"/>
        <v/>
      </c>
      <c r="CV28" s="3" t="str">
        <f t="shared" si="254"/>
        <v/>
      </c>
      <c r="CW28" s="3" t="str">
        <f t="shared" si="301"/>
        <v/>
      </c>
      <c r="CX28" s="3" t="str">
        <f t="shared" si="302"/>
        <v/>
      </c>
      <c r="CY28" s="3" t="str">
        <f t="shared" si="303"/>
        <v/>
      </c>
      <c r="CZ28" s="3" t="str">
        <f t="shared" si="304"/>
        <v/>
      </c>
      <c r="DA28" s="3" t="str">
        <f t="shared" si="305"/>
        <v/>
      </c>
      <c r="DB28" s="3" t="str">
        <f t="shared" si="306"/>
        <v/>
      </c>
      <c r="DC28" s="3" t="str">
        <f t="shared" si="307"/>
        <v/>
      </c>
      <c r="DD28" s="3" t="str">
        <f t="shared" si="308"/>
        <v/>
      </c>
      <c r="DE28" s="3" t="str">
        <f t="shared" si="309"/>
        <v/>
      </c>
      <c r="DF28" s="3" t="str">
        <f t="shared" si="310"/>
        <v/>
      </c>
      <c r="DG28" s="3" t="str">
        <f t="shared" si="311"/>
        <v/>
      </c>
      <c r="DH28" s="3" t="str">
        <f t="shared" si="312"/>
        <v/>
      </c>
      <c r="DI28" s="3" t="str">
        <f t="shared" si="313"/>
        <v/>
      </c>
      <c r="DJ28" s="3" t="str">
        <f t="shared" si="314"/>
        <v/>
      </c>
      <c r="DK28" s="3" t="str">
        <f t="shared" si="315"/>
        <v/>
      </c>
      <c r="DL28" s="3" t="str">
        <f t="shared" si="255"/>
        <v/>
      </c>
      <c r="DM28" s="3" t="str">
        <f t="shared" si="316"/>
        <v/>
      </c>
      <c r="DN28" s="3" t="str">
        <f t="shared" si="317"/>
        <v/>
      </c>
      <c r="DO28" s="3" t="str">
        <f t="shared" si="318"/>
        <v/>
      </c>
      <c r="DP28" s="3" t="str">
        <f t="shared" si="319"/>
        <v/>
      </c>
      <c r="DQ28" s="3" t="str">
        <f t="shared" si="320"/>
        <v/>
      </c>
      <c r="DR28" s="3" t="str">
        <f t="shared" si="321"/>
        <v/>
      </c>
      <c r="DS28" s="3" t="str">
        <f t="shared" si="322"/>
        <v/>
      </c>
      <c r="DT28" s="3" t="str">
        <f t="shared" si="323"/>
        <v/>
      </c>
      <c r="DU28" s="3" t="str">
        <f t="shared" si="324"/>
        <v/>
      </c>
      <c r="DV28" s="3" t="str">
        <f t="shared" si="325"/>
        <v/>
      </c>
      <c r="DW28" s="3" t="str">
        <f t="shared" si="326"/>
        <v/>
      </c>
      <c r="DX28" s="3" t="str">
        <f t="shared" si="327"/>
        <v/>
      </c>
      <c r="DY28" s="3" t="str">
        <f t="shared" si="328"/>
        <v/>
      </c>
      <c r="DZ28" s="3" t="str">
        <f t="shared" si="329"/>
        <v/>
      </c>
    </row>
    <row r="29" spans="1:130" ht="24">
      <c r="A29" s="100" t="s">
        <v>34</v>
      </c>
      <c r="B29" s="21"/>
      <c r="C29" s="21"/>
      <c r="D29" s="21"/>
      <c r="E29" s="21"/>
      <c r="F29" s="108">
        <f t="shared" si="206"/>
        <v>28</v>
      </c>
      <c r="G29" s="114">
        <f t="shared" si="199"/>
        <v>1</v>
      </c>
      <c r="H29" s="115">
        <f t="shared" si="207"/>
        <v>20</v>
      </c>
      <c r="I29" s="115">
        <f t="shared" si="208"/>
        <v>21</v>
      </c>
      <c r="J29" s="115">
        <f t="shared" si="212"/>
        <v>19</v>
      </c>
      <c r="K29" s="115">
        <f t="shared" si="213"/>
        <v>22</v>
      </c>
      <c r="L29" s="115">
        <f t="shared" si="214"/>
        <v>18</v>
      </c>
      <c r="M29" s="115">
        <f t="shared" si="215"/>
        <v>23</v>
      </c>
      <c r="N29" s="115">
        <f t="shared" si="216"/>
        <v>17</v>
      </c>
      <c r="O29" s="115">
        <f t="shared" si="217"/>
        <v>24</v>
      </c>
      <c r="P29" s="115">
        <f t="shared" si="218"/>
        <v>16</v>
      </c>
      <c r="Q29" s="115">
        <f t="shared" si="219"/>
        <v>2</v>
      </c>
      <c r="R29" s="115">
        <f t="shared" si="220"/>
        <v>15</v>
      </c>
      <c r="S29" s="115">
        <f t="shared" si="221"/>
        <v>3</v>
      </c>
      <c r="T29" s="115">
        <f t="shared" si="222"/>
        <v>14</v>
      </c>
      <c r="U29" s="115">
        <f t="shared" si="223"/>
        <v>4</v>
      </c>
      <c r="V29" s="115">
        <f t="shared" si="224"/>
        <v>13</v>
      </c>
      <c r="W29" s="115">
        <f t="shared" si="225"/>
        <v>5</v>
      </c>
      <c r="X29" s="115">
        <f t="shared" si="226"/>
        <v>12</v>
      </c>
      <c r="Y29" s="115">
        <f t="shared" si="227"/>
        <v>6</v>
      </c>
      <c r="Z29" s="115">
        <f t="shared" si="228"/>
        <v>11</v>
      </c>
      <c r="AA29" s="115">
        <f t="shared" si="229"/>
        <v>7</v>
      </c>
      <c r="AB29" s="115">
        <f t="shared" si="230"/>
        <v>10</v>
      </c>
      <c r="AC29" s="115">
        <f t="shared" si="231"/>
        <v>8</v>
      </c>
      <c r="AD29" s="115">
        <f t="shared" si="232"/>
        <v>9</v>
      </c>
      <c r="AE29" s="115" t="str">
        <f t="shared" si="233"/>
        <v/>
      </c>
      <c r="AF29" s="115" t="str">
        <f t="shared" si="234"/>
        <v/>
      </c>
      <c r="AG29" s="115" t="str">
        <f t="shared" si="235"/>
        <v/>
      </c>
      <c r="AH29" s="115" t="str">
        <f t="shared" si="236"/>
        <v/>
      </c>
      <c r="AI29" s="115" t="str">
        <f t="shared" si="237"/>
        <v/>
      </c>
      <c r="AJ29" s="115" t="str">
        <f t="shared" si="238"/>
        <v/>
      </c>
      <c r="AK29" s="115" t="str">
        <f t="shared" si="239"/>
        <v/>
      </c>
      <c r="AL29" s="115" t="str">
        <f t="shared" si="240"/>
        <v/>
      </c>
      <c r="AM29" s="115" t="str">
        <f t="shared" si="241"/>
        <v/>
      </c>
      <c r="AN29" s="115" t="str">
        <f t="shared" si="242"/>
        <v/>
      </c>
      <c r="AO29" s="115" t="str">
        <f t="shared" si="243"/>
        <v/>
      </c>
      <c r="AP29" s="115" t="str">
        <f t="shared" si="244"/>
        <v/>
      </c>
      <c r="AQ29" s="115" t="str">
        <f t="shared" si="245"/>
        <v/>
      </c>
      <c r="AR29" s="115" t="str">
        <f t="shared" si="246"/>
        <v/>
      </c>
      <c r="AS29" s="115" t="str">
        <f t="shared" si="247"/>
        <v/>
      </c>
      <c r="AT29" s="115" t="str">
        <f t="shared" si="248"/>
        <v/>
      </c>
      <c r="AU29" s="115" t="str">
        <f t="shared" si="249"/>
        <v/>
      </c>
      <c r="AV29" s="115" t="str">
        <f t="shared" si="250"/>
        <v/>
      </c>
      <c r="AW29" s="115" t="str">
        <f t="shared" si="251"/>
        <v/>
      </c>
      <c r="AX29" s="115" t="str">
        <f t="shared" si="209"/>
        <v/>
      </c>
      <c r="AY29" s="115" t="str">
        <f t="shared" si="210"/>
        <v/>
      </c>
      <c r="AZ29" s="115" t="str">
        <f t="shared" si="211"/>
        <v/>
      </c>
      <c r="BA29" s="115" t="str">
        <f t="shared" si="256"/>
        <v/>
      </c>
      <c r="BB29" s="115" t="str">
        <f t="shared" si="257"/>
        <v/>
      </c>
      <c r="BC29" s="115" t="str">
        <f t="shared" si="258"/>
        <v/>
      </c>
      <c r="BD29" s="116" t="str">
        <f t="shared" si="259"/>
        <v/>
      </c>
      <c r="BE29" s="24" t="str">
        <f t="shared" si="260"/>
        <v/>
      </c>
      <c r="BF29" s="24" t="str">
        <f t="shared" si="261"/>
        <v/>
      </c>
      <c r="BG29" s="24" t="str">
        <f t="shared" si="262"/>
        <v/>
      </c>
      <c r="BH29" s="24" t="str">
        <f t="shared" si="263"/>
        <v/>
      </c>
      <c r="BI29" s="24" t="str">
        <f t="shared" si="264"/>
        <v/>
      </c>
      <c r="BJ29" s="24" t="str">
        <f t="shared" si="265"/>
        <v/>
      </c>
      <c r="BK29" s="24" t="str">
        <f t="shared" si="266"/>
        <v/>
      </c>
      <c r="BL29" s="24" t="str">
        <f t="shared" si="267"/>
        <v/>
      </c>
      <c r="BM29" s="24" t="str">
        <f t="shared" si="268"/>
        <v/>
      </c>
      <c r="BN29" s="24" t="str">
        <f t="shared" si="269"/>
        <v/>
      </c>
      <c r="BO29" s="24" t="str">
        <f t="shared" si="270"/>
        <v/>
      </c>
      <c r="BP29" s="24" t="str">
        <f t="shared" si="252"/>
        <v/>
      </c>
      <c r="BQ29" s="3" t="str">
        <f t="shared" si="271"/>
        <v/>
      </c>
      <c r="BR29" s="3" t="str">
        <f t="shared" si="272"/>
        <v/>
      </c>
      <c r="BS29" s="3" t="str">
        <f t="shared" si="273"/>
        <v/>
      </c>
      <c r="BT29" s="3" t="str">
        <f t="shared" si="274"/>
        <v/>
      </c>
      <c r="BU29" s="3" t="str">
        <f t="shared" si="275"/>
        <v/>
      </c>
      <c r="BV29" s="3" t="str">
        <f t="shared" si="276"/>
        <v/>
      </c>
      <c r="BW29" s="3" t="str">
        <f t="shared" si="277"/>
        <v/>
      </c>
      <c r="BX29" s="3" t="str">
        <f t="shared" si="278"/>
        <v/>
      </c>
      <c r="BY29" s="3" t="str">
        <f t="shared" si="279"/>
        <v/>
      </c>
      <c r="BZ29" s="3" t="str">
        <f t="shared" si="280"/>
        <v/>
      </c>
      <c r="CA29" s="3" t="str">
        <f t="shared" si="281"/>
        <v/>
      </c>
      <c r="CB29" s="3" t="str">
        <f t="shared" si="282"/>
        <v/>
      </c>
      <c r="CC29" s="3" t="str">
        <f t="shared" si="283"/>
        <v/>
      </c>
      <c r="CD29" s="3" t="str">
        <f t="shared" si="284"/>
        <v/>
      </c>
      <c r="CE29" s="3" t="str">
        <f t="shared" si="285"/>
        <v/>
      </c>
      <c r="CF29" s="3" t="str">
        <f t="shared" si="253"/>
        <v/>
      </c>
      <c r="CG29" s="3" t="str">
        <f t="shared" si="286"/>
        <v/>
      </c>
      <c r="CH29" s="3" t="str">
        <f t="shared" si="287"/>
        <v/>
      </c>
      <c r="CI29" s="3" t="str">
        <f t="shared" si="288"/>
        <v/>
      </c>
      <c r="CJ29" s="3" t="str">
        <f t="shared" si="289"/>
        <v/>
      </c>
      <c r="CK29" s="3" t="str">
        <f t="shared" si="290"/>
        <v/>
      </c>
      <c r="CL29" s="3" t="str">
        <f t="shared" si="291"/>
        <v/>
      </c>
      <c r="CM29" s="3" t="str">
        <f t="shared" si="292"/>
        <v/>
      </c>
      <c r="CN29" s="3" t="str">
        <f t="shared" si="293"/>
        <v/>
      </c>
      <c r="CO29" s="3" t="str">
        <f t="shared" si="294"/>
        <v/>
      </c>
      <c r="CP29" s="3" t="str">
        <f t="shared" si="295"/>
        <v/>
      </c>
      <c r="CQ29" s="3" t="str">
        <f t="shared" si="296"/>
        <v/>
      </c>
      <c r="CR29" s="3" t="str">
        <f t="shared" si="297"/>
        <v/>
      </c>
      <c r="CS29" s="3" t="str">
        <f t="shared" si="298"/>
        <v/>
      </c>
      <c r="CT29" s="3" t="str">
        <f t="shared" si="299"/>
        <v/>
      </c>
      <c r="CU29" s="3" t="str">
        <f t="shared" si="300"/>
        <v/>
      </c>
      <c r="CV29" s="3" t="str">
        <f t="shared" si="254"/>
        <v/>
      </c>
      <c r="CW29" s="3" t="str">
        <f t="shared" si="301"/>
        <v/>
      </c>
      <c r="CX29" s="3" t="str">
        <f t="shared" si="302"/>
        <v/>
      </c>
      <c r="CY29" s="3" t="str">
        <f t="shared" si="303"/>
        <v/>
      </c>
      <c r="CZ29" s="3" t="str">
        <f t="shared" si="304"/>
        <v/>
      </c>
      <c r="DA29" s="3" t="str">
        <f t="shared" si="305"/>
        <v/>
      </c>
      <c r="DB29" s="3" t="str">
        <f t="shared" si="306"/>
        <v/>
      </c>
      <c r="DC29" s="3" t="str">
        <f t="shared" si="307"/>
        <v/>
      </c>
      <c r="DD29" s="3" t="str">
        <f t="shared" si="308"/>
        <v/>
      </c>
      <c r="DE29" s="3" t="str">
        <f t="shared" si="309"/>
        <v/>
      </c>
      <c r="DF29" s="3" t="str">
        <f t="shared" si="310"/>
        <v/>
      </c>
      <c r="DG29" s="3" t="str">
        <f t="shared" si="311"/>
        <v/>
      </c>
      <c r="DH29" s="3" t="str">
        <f t="shared" si="312"/>
        <v/>
      </c>
      <c r="DI29" s="3" t="str">
        <f t="shared" si="313"/>
        <v/>
      </c>
      <c r="DJ29" s="3" t="str">
        <f t="shared" si="314"/>
        <v/>
      </c>
      <c r="DK29" s="3" t="str">
        <f t="shared" si="315"/>
        <v/>
      </c>
      <c r="DL29" s="3" t="str">
        <f t="shared" si="255"/>
        <v/>
      </c>
      <c r="DM29" s="3" t="str">
        <f t="shared" si="316"/>
        <v/>
      </c>
      <c r="DN29" s="3" t="str">
        <f t="shared" si="317"/>
        <v/>
      </c>
      <c r="DO29" s="3" t="str">
        <f t="shared" si="318"/>
        <v/>
      </c>
      <c r="DP29" s="3" t="str">
        <f t="shared" si="319"/>
        <v/>
      </c>
      <c r="DQ29" s="3" t="str">
        <f t="shared" si="320"/>
        <v/>
      </c>
      <c r="DR29" s="3" t="str">
        <f t="shared" si="321"/>
        <v/>
      </c>
      <c r="DS29" s="3" t="str">
        <f t="shared" si="322"/>
        <v/>
      </c>
      <c r="DT29" s="3" t="str">
        <f t="shared" si="323"/>
        <v/>
      </c>
      <c r="DU29" s="3" t="str">
        <f t="shared" si="324"/>
        <v/>
      </c>
      <c r="DV29" s="3" t="str">
        <f t="shared" si="325"/>
        <v/>
      </c>
      <c r="DW29" s="3" t="str">
        <f t="shared" si="326"/>
        <v/>
      </c>
      <c r="DX29" s="3" t="str">
        <f t="shared" si="327"/>
        <v/>
      </c>
      <c r="DY29" s="3" t="str">
        <f t="shared" si="328"/>
        <v/>
      </c>
      <c r="DZ29" s="3" t="str">
        <f t="shared" si="329"/>
        <v/>
      </c>
    </row>
    <row r="30" spans="1:130" ht="24">
      <c r="A30" s="100" t="s">
        <v>35</v>
      </c>
      <c r="B30" s="21"/>
      <c r="C30" s="21"/>
      <c r="D30" s="21"/>
      <c r="E30" s="21"/>
      <c r="F30" s="108">
        <f t="shared" si="206"/>
        <v>29</v>
      </c>
      <c r="G30" s="114">
        <f t="shared" si="199"/>
        <v>1</v>
      </c>
      <c r="H30" s="115">
        <f t="shared" si="207"/>
        <v>19</v>
      </c>
      <c r="I30" s="115">
        <f t="shared" si="208"/>
        <v>20</v>
      </c>
      <c r="J30" s="115">
        <f t="shared" si="212"/>
        <v>18</v>
      </c>
      <c r="K30" s="115">
        <f t="shared" si="213"/>
        <v>21</v>
      </c>
      <c r="L30" s="115">
        <f t="shared" si="214"/>
        <v>17</v>
      </c>
      <c r="M30" s="115">
        <f t="shared" si="215"/>
        <v>22</v>
      </c>
      <c r="N30" s="115">
        <f t="shared" si="216"/>
        <v>16</v>
      </c>
      <c r="O30" s="115">
        <f t="shared" si="217"/>
        <v>23</v>
      </c>
      <c r="P30" s="115">
        <f t="shared" si="218"/>
        <v>15</v>
      </c>
      <c r="Q30" s="115">
        <f t="shared" si="219"/>
        <v>24</v>
      </c>
      <c r="R30" s="115">
        <f t="shared" si="220"/>
        <v>14</v>
      </c>
      <c r="S30" s="115">
        <f t="shared" si="221"/>
        <v>2</v>
      </c>
      <c r="T30" s="115">
        <f t="shared" si="222"/>
        <v>13</v>
      </c>
      <c r="U30" s="115">
        <f t="shared" si="223"/>
        <v>3</v>
      </c>
      <c r="V30" s="115">
        <f t="shared" si="224"/>
        <v>12</v>
      </c>
      <c r="W30" s="115">
        <f t="shared" si="225"/>
        <v>4</v>
      </c>
      <c r="X30" s="115">
        <f t="shared" si="226"/>
        <v>11</v>
      </c>
      <c r="Y30" s="115">
        <f t="shared" si="227"/>
        <v>5</v>
      </c>
      <c r="Z30" s="115">
        <f t="shared" si="228"/>
        <v>10</v>
      </c>
      <c r="AA30" s="115">
        <f t="shared" si="229"/>
        <v>6</v>
      </c>
      <c r="AB30" s="115">
        <f t="shared" si="230"/>
        <v>9</v>
      </c>
      <c r="AC30" s="115">
        <f t="shared" si="231"/>
        <v>7</v>
      </c>
      <c r="AD30" s="115">
        <f t="shared" si="232"/>
        <v>8</v>
      </c>
      <c r="AE30" s="115" t="str">
        <f t="shared" si="233"/>
        <v/>
      </c>
      <c r="AF30" s="115" t="str">
        <f t="shared" si="234"/>
        <v/>
      </c>
      <c r="AG30" s="115" t="str">
        <f t="shared" si="235"/>
        <v/>
      </c>
      <c r="AH30" s="115" t="str">
        <f t="shared" si="236"/>
        <v/>
      </c>
      <c r="AI30" s="115" t="str">
        <f t="shared" si="237"/>
        <v/>
      </c>
      <c r="AJ30" s="115" t="str">
        <f t="shared" si="238"/>
        <v/>
      </c>
      <c r="AK30" s="115" t="str">
        <f t="shared" si="239"/>
        <v/>
      </c>
      <c r="AL30" s="115" t="str">
        <f t="shared" si="240"/>
        <v/>
      </c>
      <c r="AM30" s="115" t="str">
        <f t="shared" si="241"/>
        <v/>
      </c>
      <c r="AN30" s="115" t="str">
        <f t="shared" si="242"/>
        <v/>
      </c>
      <c r="AO30" s="115" t="str">
        <f t="shared" si="243"/>
        <v/>
      </c>
      <c r="AP30" s="115" t="str">
        <f t="shared" si="244"/>
        <v/>
      </c>
      <c r="AQ30" s="115" t="str">
        <f t="shared" si="245"/>
        <v/>
      </c>
      <c r="AR30" s="115" t="str">
        <f t="shared" si="246"/>
        <v/>
      </c>
      <c r="AS30" s="115" t="str">
        <f t="shared" si="247"/>
        <v/>
      </c>
      <c r="AT30" s="115" t="str">
        <f t="shared" si="248"/>
        <v/>
      </c>
      <c r="AU30" s="115" t="str">
        <f t="shared" si="249"/>
        <v/>
      </c>
      <c r="AV30" s="115" t="str">
        <f t="shared" si="250"/>
        <v/>
      </c>
      <c r="AW30" s="115" t="str">
        <f t="shared" si="251"/>
        <v/>
      </c>
      <c r="AX30" s="115" t="str">
        <f t="shared" si="209"/>
        <v/>
      </c>
      <c r="AY30" s="115" t="str">
        <f t="shared" si="210"/>
        <v/>
      </c>
      <c r="AZ30" s="115" t="str">
        <f t="shared" si="211"/>
        <v/>
      </c>
      <c r="BA30" s="115" t="str">
        <f t="shared" si="256"/>
        <v/>
      </c>
      <c r="BB30" s="115" t="str">
        <f t="shared" si="257"/>
        <v/>
      </c>
      <c r="BC30" s="115" t="str">
        <f t="shared" si="258"/>
        <v/>
      </c>
      <c r="BD30" s="116" t="str">
        <f t="shared" si="259"/>
        <v/>
      </c>
      <c r="BE30" s="24" t="str">
        <f t="shared" si="260"/>
        <v/>
      </c>
      <c r="BF30" s="24" t="str">
        <f t="shared" si="261"/>
        <v/>
      </c>
      <c r="BG30" s="24" t="str">
        <f t="shared" si="262"/>
        <v/>
      </c>
      <c r="BH30" s="24" t="str">
        <f t="shared" si="263"/>
        <v/>
      </c>
      <c r="BI30" s="24" t="str">
        <f t="shared" si="264"/>
        <v/>
      </c>
      <c r="BJ30" s="24" t="str">
        <f t="shared" si="265"/>
        <v/>
      </c>
      <c r="BK30" s="24" t="str">
        <f t="shared" si="266"/>
        <v/>
      </c>
      <c r="BL30" s="24" t="str">
        <f t="shared" si="267"/>
        <v/>
      </c>
      <c r="BM30" s="24" t="str">
        <f t="shared" si="268"/>
        <v/>
      </c>
      <c r="BN30" s="24" t="str">
        <f t="shared" si="269"/>
        <v/>
      </c>
      <c r="BO30" s="24" t="str">
        <f t="shared" si="270"/>
        <v/>
      </c>
      <c r="BP30" s="24" t="str">
        <f t="shared" si="252"/>
        <v/>
      </c>
      <c r="BQ30" s="3" t="str">
        <f t="shared" si="271"/>
        <v/>
      </c>
      <c r="BR30" s="3" t="str">
        <f t="shared" si="272"/>
        <v/>
      </c>
      <c r="BS30" s="3" t="str">
        <f t="shared" si="273"/>
        <v/>
      </c>
      <c r="BT30" s="3" t="str">
        <f t="shared" si="274"/>
        <v/>
      </c>
      <c r="BU30" s="3" t="str">
        <f t="shared" si="275"/>
        <v/>
      </c>
      <c r="BV30" s="3" t="str">
        <f t="shared" si="276"/>
        <v/>
      </c>
      <c r="BW30" s="3" t="str">
        <f t="shared" si="277"/>
        <v/>
      </c>
      <c r="BX30" s="3" t="str">
        <f t="shared" si="278"/>
        <v/>
      </c>
      <c r="BY30" s="3" t="str">
        <f t="shared" si="279"/>
        <v/>
      </c>
      <c r="BZ30" s="3" t="str">
        <f t="shared" si="280"/>
        <v/>
      </c>
      <c r="CA30" s="3" t="str">
        <f t="shared" si="281"/>
        <v/>
      </c>
      <c r="CB30" s="3" t="str">
        <f t="shared" si="282"/>
        <v/>
      </c>
      <c r="CC30" s="3" t="str">
        <f t="shared" si="283"/>
        <v/>
      </c>
      <c r="CD30" s="3" t="str">
        <f t="shared" si="284"/>
        <v/>
      </c>
      <c r="CE30" s="3" t="str">
        <f t="shared" si="285"/>
        <v/>
      </c>
      <c r="CF30" s="3" t="str">
        <f t="shared" si="253"/>
        <v/>
      </c>
      <c r="CG30" s="3" t="str">
        <f t="shared" si="286"/>
        <v/>
      </c>
      <c r="CH30" s="3" t="str">
        <f t="shared" si="287"/>
        <v/>
      </c>
      <c r="CI30" s="3" t="str">
        <f t="shared" si="288"/>
        <v/>
      </c>
      <c r="CJ30" s="3" t="str">
        <f t="shared" si="289"/>
        <v/>
      </c>
      <c r="CK30" s="3" t="str">
        <f t="shared" si="290"/>
        <v/>
      </c>
      <c r="CL30" s="3" t="str">
        <f t="shared" si="291"/>
        <v/>
      </c>
      <c r="CM30" s="3" t="str">
        <f t="shared" si="292"/>
        <v/>
      </c>
      <c r="CN30" s="3" t="str">
        <f t="shared" si="293"/>
        <v/>
      </c>
      <c r="CO30" s="3" t="str">
        <f t="shared" si="294"/>
        <v/>
      </c>
      <c r="CP30" s="3" t="str">
        <f t="shared" si="295"/>
        <v/>
      </c>
      <c r="CQ30" s="3" t="str">
        <f t="shared" si="296"/>
        <v/>
      </c>
      <c r="CR30" s="3" t="str">
        <f t="shared" si="297"/>
        <v/>
      </c>
      <c r="CS30" s="3" t="str">
        <f t="shared" si="298"/>
        <v/>
      </c>
      <c r="CT30" s="3" t="str">
        <f t="shared" si="299"/>
        <v/>
      </c>
      <c r="CU30" s="3" t="str">
        <f t="shared" si="300"/>
        <v/>
      </c>
      <c r="CV30" s="3" t="str">
        <f t="shared" si="254"/>
        <v/>
      </c>
      <c r="CW30" s="3" t="str">
        <f t="shared" si="301"/>
        <v/>
      </c>
      <c r="CX30" s="3" t="str">
        <f t="shared" si="302"/>
        <v/>
      </c>
      <c r="CY30" s="3" t="str">
        <f t="shared" si="303"/>
        <v/>
      </c>
      <c r="CZ30" s="3" t="str">
        <f t="shared" si="304"/>
        <v/>
      </c>
      <c r="DA30" s="3" t="str">
        <f t="shared" si="305"/>
        <v/>
      </c>
      <c r="DB30" s="3" t="str">
        <f t="shared" si="306"/>
        <v/>
      </c>
      <c r="DC30" s="3" t="str">
        <f t="shared" si="307"/>
        <v/>
      </c>
      <c r="DD30" s="3" t="str">
        <f t="shared" si="308"/>
        <v/>
      </c>
      <c r="DE30" s="3" t="str">
        <f t="shared" si="309"/>
        <v/>
      </c>
      <c r="DF30" s="3" t="str">
        <f t="shared" si="310"/>
        <v/>
      </c>
      <c r="DG30" s="3" t="str">
        <f t="shared" si="311"/>
        <v/>
      </c>
      <c r="DH30" s="3" t="str">
        <f t="shared" si="312"/>
        <v/>
      </c>
      <c r="DI30" s="3" t="str">
        <f t="shared" si="313"/>
        <v/>
      </c>
      <c r="DJ30" s="3" t="str">
        <f t="shared" si="314"/>
        <v/>
      </c>
      <c r="DK30" s="3" t="str">
        <f t="shared" si="315"/>
        <v/>
      </c>
      <c r="DL30" s="3" t="str">
        <f t="shared" si="255"/>
        <v/>
      </c>
      <c r="DM30" s="3" t="str">
        <f t="shared" si="316"/>
        <v/>
      </c>
      <c r="DN30" s="3" t="str">
        <f t="shared" si="317"/>
        <v/>
      </c>
      <c r="DO30" s="3" t="str">
        <f t="shared" si="318"/>
        <v/>
      </c>
      <c r="DP30" s="3" t="str">
        <f t="shared" si="319"/>
        <v/>
      </c>
      <c r="DQ30" s="3" t="str">
        <f t="shared" si="320"/>
        <v/>
      </c>
      <c r="DR30" s="3" t="str">
        <f t="shared" si="321"/>
        <v/>
      </c>
      <c r="DS30" s="3" t="str">
        <f t="shared" si="322"/>
        <v/>
      </c>
      <c r="DT30" s="3" t="str">
        <f t="shared" si="323"/>
        <v/>
      </c>
      <c r="DU30" s="3" t="str">
        <f t="shared" si="324"/>
        <v/>
      </c>
      <c r="DV30" s="3" t="str">
        <f t="shared" si="325"/>
        <v/>
      </c>
      <c r="DW30" s="3" t="str">
        <f t="shared" si="326"/>
        <v/>
      </c>
      <c r="DX30" s="3" t="str">
        <f t="shared" si="327"/>
        <v/>
      </c>
      <c r="DY30" s="3" t="str">
        <f t="shared" si="328"/>
        <v/>
      </c>
      <c r="DZ30" s="3" t="str">
        <f t="shared" si="329"/>
        <v/>
      </c>
    </row>
    <row r="31" spans="1:130" ht="24">
      <c r="A31" s="100" t="s">
        <v>36</v>
      </c>
      <c r="B31" s="21"/>
      <c r="C31" s="21"/>
      <c r="D31" s="21"/>
      <c r="E31" s="21"/>
      <c r="F31" s="108">
        <f t="shared" si="206"/>
        <v>30</v>
      </c>
      <c r="G31" s="114">
        <f t="shared" si="199"/>
        <v>1</v>
      </c>
      <c r="H31" s="115">
        <f t="shared" si="207"/>
        <v>18</v>
      </c>
      <c r="I31" s="115">
        <f t="shared" si="208"/>
        <v>19</v>
      </c>
      <c r="J31" s="115">
        <f t="shared" si="212"/>
        <v>17</v>
      </c>
      <c r="K31" s="115">
        <f t="shared" si="213"/>
        <v>20</v>
      </c>
      <c r="L31" s="115">
        <f t="shared" si="214"/>
        <v>16</v>
      </c>
      <c r="M31" s="115">
        <f t="shared" si="215"/>
        <v>21</v>
      </c>
      <c r="N31" s="115">
        <f t="shared" si="216"/>
        <v>15</v>
      </c>
      <c r="O31" s="115">
        <f t="shared" si="217"/>
        <v>22</v>
      </c>
      <c r="P31" s="115">
        <f t="shared" si="218"/>
        <v>14</v>
      </c>
      <c r="Q31" s="115">
        <f t="shared" si="219"/>
        <v>23</v>
      </c>
      <c r="R31" s="115">
        <f t="shared" si="220"/>
        <v>13</v>
      </c>
      <c r="S31" s="115">
        <f t="shared" si="221"/>
        <v>24</v>
      </c>
      <c r="T31" s="115">
        <f t="shared" si="222"/>
        <v>12</v>
      </c>
      <c r="U31" s="115">
        <f t="shared" si="223"/>
        <v>2</v>
      </c>
      <c r="V31" s="115">
        <f t="shared" si="224"/>
        <v>11</v>
      </c>
      <c r="W31" s="115">
        <f t="shared" si="225"/>
        <v>3</v>
      </c>
      <c r="X31" s="115">
        <f t="shared" si="226"/>
        <v>10</v>
      </c>
      <c r="Y31" s="115">
        <f t="shared" si="227"/>
        <v>4</v>
      </c>
      <c r="Z31" s="115">
        <f t="shared" si="228"/>
        <v>9</v>
      </c>
      <c r="AA31" s="115">
        <f t="shared" si="229"/>
        <v>5</v>
      </c>
      <c r="AB31" s="115">
        <f t="shared" si="230"/>
        <v>8</v>
      </c>
      <c r="AC31" s="115">
        <f t="shared" si="231"/>
        <v>6</v>
      </c>
      <c r="AD31" s="115">
        <f t="shared" si="232"/>
        <v>7</v>
      </c>
      <c r="AE31" s="115" t="str">
        <f t="shared" si="233"/>
        <v/>
      </c>
      <c r="AF31" s="115" t="str">
        <f t="shared" si="234"/>
        <v/>
      </c>
      <c r="AG31" s="115" t="str">
        <f t="shared" si="235"/>
        <v/>
      </c>
      <c r="AH31" s="115" t="str">
        <f t="shared" si="236"/>
        <v/>
      </c>
      <c r="AI31" s="115" t="str">
        <f t="shared" si="237"/>
        <v/>
      </c>
      <c r="AJ31" s="115" t="str">
        <f t="shared" si="238"/>
        <v/>
      </c>
      <c r="AK31" s="115" t="str">
        <f t="shared" si="239"/>
        <v/>
      </c>
      <c r="AL31" s="115" t="str">
        <f t="shared" si="240"/>
        <v/>
      </c>
      <c r="AM31" s="115" t="str">
        <f t="shared" si="241"/>
        <v/>
      </c>
      <c r="AN31" s="115" t="str">
        <f t="shared" si="242"/>
        <v/>
      </c>
      <c r="AO31" s="115" t="str">
        <f t="shared" si="243"/>
        <v/>
      </c>
      <c r="AP31" s="115" t="str">
        <f t="shared" si="244"/>
        <v/>
      </c>
      <c r="AQ31" s="115" t="str">
        <f t="shared" si="245"/>
        <v/>
      </c>
      <c r="AR31" s="115" t="str">
        <f t="shared" si="246"/>
        <v/>
      </c>
      <c r="AS31" s="115" t="str">
        <f t="shared" si="247"/>
        <v/>
      </c>
      <c r="AT31" s="115" t="str">
        <f t="shared" si="248"/>
        <v/>
      </c>
      <c r="AU31" s="115" t="str">
        <f t="shared" si="249"/>
        <v/>
      </c>
      <c r="AV31" s="115" t="str">
        <f t="shared" si="250"/>
        <v/>
      </c>
      <c r="AW31" s="115" t="str">
        <f t="shared" si="251"/>
        <v/>
      </c>
      <c r="AX31" s="115" t="str">
        <f t="shared" si="209"/>
        <v/>
      </c>
      <c r="AY31" s="115" t="str">
        <f t="shared" si="210"/>
        <v/>
      </c>
      <c r="AZ31" s="115" t="str">
        <f t="shared" si="211"/>
        <v/>
      </c>
      <c r="BA31" s="115" t="str">
        <f t="shared" si="256"/>
        <v/>
      </c>
      <c r="BB31" s="115" t="str">
        <f t="shared" si="257"/>
        <v/>
      </c>
      <c r="BC31" s="115" t="str">
        <f t="shared" si="258"/>
        <v/>
      </c>
      <c r="BD31" s="116" t="str">
        <f t="shared" si="259"/>
        <v/>
      </c>
      <c r="BE31" s="24" t="str">
        <f t="shared" si="260"/>
        <v/>
      </c>
      <c r="BF31" s="24" t="str">
        <f t="shared" si="261"/>
        <v/>
      </c>
      <c r="BG31" s="24" t="str">
        <f t="shared" si="262"/>
        <v/>
      </c>
      <c r="BH31" s="24" t="str">
        <f t="shared" si="263"/>
        <v/>
      </c>
      <c r="BI31" s="24" t="str">
        <f t="shared" si="264"/>
        <v/>
      </c>
      <c r="BJ31" s="24" t="str">
        <f t="shared" si="265"/>
        <v/>
      </c>
      <c r="BK31" s="24" t="str">
        <f t="shared" si="266"/>
        <v/>
      </c>
      <c r="BL31" s="24" t="str">
        <f t="shared" si="267"/>
        <v/>
      </c>
      <c r="BM31" s="24" t="str">
        <f t="shared" si="268"/>
        <v/>
      </c>
      <c r="BN31" s="24" t="str">
        <f t="shared" si="269"/>
        <v/>
      </c>
      <c r="BO31" s="24" t="str">
        <f t="shared" si="270"/>
        <v/>
      </c>
      <c r="BP31" s="24" t="str">
        <f t="shared" si="252"/>
        <v/>
      </c>
      <c r="BQ31" s="3" t="str">
        <f t="shared" si="271"/>
        <v/>
      </c>
      <c r="BR31" s="3" t="str">
        <f t="shared" si="272"/>
        <v/>
      </c>
      <c r="BS31" s="3" t="str">
        <f t="shared" si="273"/>
        <v/>
      </c>
      <c r="BT31" s="3" t="str">
        <f t="shared" si="274"/>
        <v/>
      </c>
      <c r="BU31" s="3" t="str">
        <f t="shared" si="275"/>
        <v/>
      </c>
      <c r="BV31" s="3" t="str">
        <f t="shared" si="276"/>
        <v/>
      </c>
      <c r="BW31" s="3" t="str">
        <f t="shared" si="277"/>
        <v/>
      </c>
      <c r="BX31" s="3" t="str">
        <f t="shared" si="278"/>
        <v/>
      </c>
      <c r="BY31" s="3" t="str">
        <f t="shared" si="279"/>
        <v/>
      </c>
      <c r="BZ31" s="3" t="str">
        <f t="shared" si="280"/>
        <v/>
      </c>
      <c r="CA31" s="3" t="str">
        <f t="shared" si="281"/>
        <v/>
      </c>
      <c r="CB31" s="3" t="str">
        <f t="shared" si="282"/>
        <v/>
      </c>
      <c r="CC31" s="3" t="str">
        <f t="shared" si="283"/>
        <v/>
      </c>
      <c r="CD31" s="3" t="str">
        <f t="shared" si="284"/>
        <v/>
      </c>
      <c r="CE31" s="3" t="str">
        <f t="shared" si="285"/>
        <v/>
      </c>
      <c r="CF31" s="3" t="str">
        <f t="shared" si="253"/>
        <v/>
      </c>
      <c r="CG31" s="3" t="str">
        <f t="shared" si="286"/>
        <v/>
      </c>
      <c r="CH31" s="3" t="str">
        <f t="shared" si="287"/>
        <v/>
      </c>
      <c r="CI31" s="3" t="str">
        <f t="shared" si="288"/>
        <v/>
      </c>
      <c r="CJ31" s="3" t="str">
        <f t="shared" si="289"/>
        <v/>
      </c>
      <c r="CK31" s="3" t="str">
        <f t="shared" si="290"/>
        <v/>
      </c>
      <c r="CL31" s="3" t="str">
        <f t="shared" si="291"/>
        <v/>
      </c>
      <c r="CM31" s="3" t="str">
        <f t="shared" si="292"/>
        <v/>
      </c>
      <c r="CN31" s="3" t="str">
        <f t="shared" si="293"/>
        <v/>
      </c>
      <c r="CO31" s="3" t="str">
        <f t="shared" si="294"/>
        <v/>
      </c>
      <c r="CP31" s="3" t="str">
        <f t="shared" si="295"/>
        <v/>
      </c>
      <c r="CQ31" s="3" t="str">
        <f t="shared" si="296"/>
        <v/>
      </c>
      <c r="CR31" s="3" t="str">
        <f t="shared" si="297"/>
        <v/>
      </c>
      <c r="CS31" s="3" t="str">
        <f t="shared" si="298"/>
        <v/>
      </c>
      <c r="CT31" s="3" t="str">
        <f t="shared" si="299"/>
        <v/>
      </c>
      <c r="CU31" s="3" t="str">
        <f t="shared" si="300"/>
        <v/>
      </c>
      <c r="CV31" s="3" t="str">
        <f t="shared" si="254"/>
        <v/>
      </c>
      <c r="CW31" s="3" t="str">
        <f t="shared" si="301"/>
        <v/>
      </c>
      <c r="CX31" s="3" t="str">
        <f t="shared" si="302"/>
        <v/>
      </c>
      <c r="CY31" s="3" t="str">
        <f t="shared" si="303"/>
        <v/>
      </c>
      <c r="CZ31" s="3" t="str">
        <f t="shared" si="304"/>
        <v/>
      </c>
      <c r="DA31" s="3" t="str">
        <f t="shared" si="305"/>
        <v/>
      </c>
      <c r="DB31" s="3" t="str">
        <f t="shared" si="306"/>
        <v/>
      </c>
      <c r="DC31" s="3" t="str">
        <f t="shared" si="307"/>
        <v/>
      </c>
      <c r="DD31" s="3" t="str">
        <f t="shared" si="308"/>
        <v/>
      </c>
      <c r="DE31" s="3" t="str">
        <f t="shared" si="309"/>
        <v/>
      </c>
      <c r="DF31" s="3" t="str">
        <f t="shared" si="310"/>
        <v/>
      </c>
      <c r="DG31" s="3" t="str">
        <f t="shared" si="311"/>
        <v/>
      </c>
      <c r="DH31" s="3" t="str">
        <f t="shared" si="312"/>
        <v/>
      </c>
      <c r="DI31" s="3" t="str">
        <f t="shared" si="313"/>
        <v/>
      </c>
      <c r="DJ31" s="3" t="str">
        <f t="shared" si="314"/>
        <v/>
      </c>
      <c r="DK31" s="3" t="str">
        <f t="shared" si="315"/>
        <v/>
      </c>
      <c r="DL31" s="3" t="str">
        <f t="shared" si="255"/>
        <v/>
      </c>
      <c r="DM31" s="3" t="str">
        <f t="shared" si="316"/>
        <v/>
      </c>
      <c r="DN31" s="3" t="str">
        <f t="shared" si="317"/>
        <v/>
      </c>
      <c r="DO31" s="3" t="str">
        <f t="shared" si="318"/>
        <v/>
      </c>
      <c r="DP31" s="3" t="str">
        <f t="shared" si="319"/>
        <v/>
      </c>
      <c r="DQ31" s="3" t="str">
        <f t="shared" si="320"/>
        <v/>
      </c>
      <c r="DR31" s="3" t="str">
        <f t="shared" si="321"/>
        <v/>
      </c>
      <c r="DS31" s="3" t="str">
        <f t="shared" si="322"/>
        <v/>
      </c>
      <c r="DT31" s="3" t="str">
        <f t="shared" si="323"/>
        <v/>
      </c>
      <c r="DU31" s="3" t="str">
        <f t="shared" si="324"/>
        <v/>
      </c>
      <c r="DV31" s="3" t="str">
        <f t="shared" si="325"/>
        <v/>
      </c>
      <c r="DW31" s="3" t="str">
        <f t="shared" si="326"/>
        <v/>
      </c>
      <c r="DX31" s="3" t="str">
        <f t="shared" si="327"/>
        <v/>
      </c>
      <c r="DY31" s="3" t="str">
        <f t="shared" si="328"/>
        <v/>
      </c>
      <c r="DZ31" s="3" t="str">
        <f t="shared" si="329"/>
        <v/>
      </c>
    </row>
    <row r="32" spans="1:130" ht="24">
      <c r="A32" s="100" t="s">
        <v>37</v>
      </c>
      <c r="B32" s="21"/>
      <c r="C32" s="21"/>
      <c r="D32" s="21"/>
      <c r="E32" s="21"/>
      <c r="F32" s="108">
        <f t="shared" si="206"/>
        <v>31</v>
      </c>
      <c r="G32" s="114">
        <f t="shared" si="199"/>
        <v>1</v>
      </c>
      <c r="H32" s="115">
        <f t="shared" si="207"/>
        <v>17</v>
      </c>
      <c r="I32" s="115">
        <f t="shared" si="208"/>
        <v>18</v>
      </c>
      <c r="J32" s="115">
        <f t="shared" si="212"/>
        <v>16</v>
      </c>
      <c r="K32" s="115">
        <f t="shared" si="213"/>
        <v>19</v>
      </c>
      <c r="L32" s="115">
        <f t="shared" si="214"/>
        <v>15</v>
      </c>
      <c r="M32" s="115">
        <f t="shared" si="215"/>
        <v>20</v>
      </c>
      <c r="N32" s="115">
        <f t="shared" si="216"/>
        <v>14</v>
      </c>
      <c r="O32" s="115">
        <f t="shared" si="217"/>
        <v>21</v>
      </c>
      <c r="P32" s="115">
        <f t="shared" si="218"/>
        <v>13</v>
      </c>
      <c r="Q32" s="115">
        <f t="shared" si="219"/>
        <v>22</v>
      </c>
      <c r="R32" s="115">
        <f t="shared" si="220"/>
        <v>12</v>
      </c>
      <c r="S32" s="115">
        <f t="shared" si="221"/>
        <v>23</v>
      </c>
      <c r="T32" s="115">
        <f t="shared" si="222"/>
        <v>11</v>
      </c>
      <c r="U32" s="115">
        <f t="shared" si="223"/>
        <v>24</v>
      </c>
      <c r="V32" s="115">
        <f t="shared" si="224"/>
        <v>10</v>
      </c>
      <c r="W32" s="115">
        <f t="shared" si="225"/>
        <v>2</v>
      </c>
      <c r="X32" s="115">
        <f t="shared" si="226"/>
        <v>9</v>
      </c>
      <c r="Y32" s="115">
        <f t="shared" si="227"/>
        <v>3</v>
      </c>
      <c r="Z32" s="115">
        <f t="shared" si="228"/>
        <v>8</v>
      </c>
      <c r="AA32" s="115">
        <f t="shared" si="229"/>
        <v>4</v>
      </c>
      <c r="AB32" s="115">
        <f t="shared" si="230"/>
        <v>7</v>
      </c>
      <c r="AC32" s="115">
        <f t="shared" si="231"/>
        <v>5</v>
      </c>
      <c r="AD32" s="115">
        <f t="shared" si="232"/>
        <v>6</v>
      </c>
      <c r="AE32" s="115" t="str">
        <f t="shared" si="233"/>
        <v/>
      </c>
      <c r="AF32" s="115" t="str">
        <f t="shared" si="234"/>
        <v/>
      </c>
      <c r="AG32" s="115" t="str">
        <f t="shared" si="235"/>
        <v/>
      </c>
      <c r="AH32" s="115" t="str">
        <f t="shared" si="236"/>
        <v/>
      </c>
      <c r="AI32" s="115" t="str">
        <f t="shared" si="237"/>
        <v/>
      </c>
      <c r="AJ32" s="115" t="str">
        <f t="shared" si="238"/>
        <v/>
      </c>
      <c r="AK32" s="115" t="str">
        <f t="shared" si="239"/>
        <v/>
      </c>
      <c r="AL32" s="115" t="str">
        <f t="shared" si="240"/>
        <v/>
      </c>
      <c r="AM32" s="115" t="str">
        <f t="shared" si="241"/>
        <v/>
      </c>
      <c r="AN32" s="115" t="str">
        <f t="shared" si="242"/>
        <v/>
      </c>
      <c r="AO32" s="115" t="str">
        <f t="shared" si="243"/>
        <v/>
      </c>
      <c r="AP32" s="115" t="str">
        <f t="shared" si="244"/>
        <v/>
      </c>
      <c r="AQ32" s="115" t="str">
        <f t="shared" si="245"/>
        <v/>
      </c>
      <c r="AR32" s="115" t="str">
        <f t="shared" si="246"/>
        <v/>
      </c>
      <c r="AS32" s="115" t="str">
        <f t="shared" si="247"/>
        <v/>
      </c>
      <c r="AT32" s="115" t="str">
        <f t="shared" si="248"/>
        <v/>
      </c>
      <c r="AU32" s="115" t="str">
        <f t="shared" si="249"/>
        <v/>
      </c>
      <c r="AV32" s="115" t="str">
        <f t="shared" si="250"/>
        <v/>
      </c>
      <c r="AW32" s="115" t="str">
        <f t="shared" si="251"/>
        <v/>
      </c>
      <c r="AX32" s="115" t="str">
        <f t="shared" si="209"/>
        <v/>
      </c>
      <c r="AY32" s="115" t="str">
        <f t="shared" si="210"/>
        <v/>
      </c>
      <c r="AZ32" s="115" t="str">
        <f t="shared" si="211"/>
        <v/>
      </c>
      <c r="BA32" s="115" t="str">
        <f t="shared" si="256"/>
        <v/>
      </c>
      <c r="BB32" s="115" t="str">
        <f t="shared" si="257"/>
        <v/>
      </c>
      <c r="BC32" s="115" t="str">
        <f t="shared" si="258"/>
        <v/>
      </c>
      <c r="BD32" s="116" t="str">
        <f t="shared" si="259"/>
        <v/>
      </c>
      <c r="BE32" s="24" t="str">
        <f t="shared" si="260"/>
        <v/>
      </c>
      <c r="BF32" s="24" t="str">
        <f t="shared" si="261"/>
        <v/>
      </c>
      <c r="BG32" s="24" t="str">
        <f t="shared" si="262"/>
        <v/>
      </c>
      <c r="BH32" s="24" t="str">
        <f t="shared" si="263"/>
        <v/>
      </c>
      <c r="BI32" s="24" t="str">
        <f t="shared" si="264"/>
        <v/>
      </c>
      <c r="BJ32" s="24" t="str">
        <f t="shared" si="265"/>
        <v/>
      </c>
      <c r="BK32" s="24" t="str">
        <f t="shared" si="266"/>
        <v/>
      </c>
      <c r="BL32" s="24" t="str">
        <f t="shared" si="267"/>
        <v/>
      </c>
      <c r="BM32" s="24" t="str">
        <f t="shared" si="268"/>
        <v/>
      </c>
      <c r="BN32" s="24" t="str">
        <f t="shared" si="269"/>
        <v/>
      </c>
      <c r="BO32" s="24" t="str">
        <f t="shared" si="270"/>
        <v/>
      </c>
      <c r="BP32" s="24" t="str">
        <f t="shared" si="252"/>
        <v/>
      </c>
      <c r="BQ32" s="3" t="str">
        <f t="shared" si="271"/>
        <v/>
      </c>
      <c r="BR32" s="3" t="str">
        <f t="shared" si="272"/>
        <v/>
      </c>
      <c r="BS32" s="3" t="str">
        <f t="shared" si="273"/>
        <v/>
      </c>
      <c r="BT32" s="3" t="str">
        <f t="shared" si="274"/>
        <v/>
      </c>
      <c r="BU32" s="3" t="str">
        <f t="shared" si="275"/>
        <v/>
      </c>
      <c r="BV32" s="3" t="str">
        <f t="shared" si="276"/>
        <v/>
      </c>
      <c r="BW32" s="3" t="str">
        <f t="shared" si="277"/>
        <v/>
      </c>
      <c r="BX32" s="3" t="str">
        <f t="shared" si="278"/>
        <v/>
      </c>
      <c r="BY32" s="3" t="str">
        <f t="shared" si="279"/>
        <v/>
      </c>
      <c r="BZ32" s="3" t="str">
        <f t="shared" si="280"/>
        <v/>
      </c>
      <c r="CA32" s="3" t="str">
        <f t="shared" si="281"/>
        <v/>
      </c>
      <c r="CB32" s="3" t="str">
        <f t="shared" si="282"/>
        <v/>
      </c>
      <c r="CC32" s="3" t="str">
        <f t="shared" si="283"/>
        <v/>
      </c>
      <c r="CD32" s="3" t="str">
        <f t="shared" si="284"/>
        <v/>
      </c>
      <c r="CE32" s="3" t="str">
        <f t="shared" si="285"/>
        <v/>
      </c>
      <c r="CF32" s="3" t="str">
        <f t="shared" si="253"/>
        <v/>
      </c>
      <c r="CG32" s="3" t="str">
        <f t="shared" si="286"/>
        <v/>
      </c>
      <c r="CH32" s="3" t="str">
        <f t="shared" si="287"/>
        <v/>
      </c>
      <c r="CI32" s="3" t="str">
        <f t="shared" si="288"/>
        <v/>
      </c>
      <c r="CJ32" s="3" t="str">
        <f t="shared" si="289"/>
        <v/>
      </c>
      <c r="CK32" s="3" t="str">
        <f t="shared" si="290"/>
        <v/>
      </c>
      <c r="CL32" s="3" t="str">
        <f t="shared" si="291"/>
        <v/>
      </c>
      <c r="CM32" s="3" t="str">
        <f t="shared" si="292"/>
        <v/>
      </c>
      <c r="CN32" s="3" t="str">
        <f t="shared" si="293"/>
        <v/>
      </c>
      <c r="CO32" s="3" t="str">
        <f t="shared" si="294"/>
        <v/>
      </c>
      <c r="CP32" s="3" t="str">
        <f t="shared" si="295"/>
        <v/>
      </c>
      <c r="CQ32" s="3" t="str">
        <f t="shared" si="296"/>
        <v/>
      </c>
      <c r="CR32" s="3" t="str">
        <f t="shared" si="297"/>
        <v/>
      </c>
      <c r="CS32" s="3" t="str">
        <f t="shared" si="298"/>
        <v/>
      </c>
      <c r="CT32" s="3" t="str">
        <f t="shared" si="299"/>
        <v/>
      </c>
      <c r="CU32" s="3" t="str">
        <f t="shared" si="300"/>
        <v/>
      </c>
      <c r="CV32" s="3" t="str">
        <f t="shared" si="254"/>
        <v/>
      </c>
      <c r="CW32" s="3" t="str">
        <f t="shared" si="301"/>
        <v/>
      </c>
      <c r="CX32" s="3" t="str">
        <f t="shared" si="302"/>
        <v/>
      </c>
      <c r="CY32" s="3" t="str">
        <f t="shared" si="303"/>
        <v/>
      </c>
      <c r="CZ32" s="3" t="str">
        <f t="shared" si="304"/>
        <v/>
      </c>
      <c r="DA32" s="3" t="str">
        <f t="shared" si="305"/>
        <v/>
      </c>
      <c r="DB32" s="3" t="str">
        <f t="shared" si="306"/>
        <v/>
      </c>
      <c r="DC32" s="3" t="str">
        <f t="shared" si="307"/>
        <v/>
      </c>
      <c r="DD32" s="3" t="str">
        <f t="shared" si="308"/>
        <v/>
      </c>
      <c r="DE32" s="3" t="str">
        <f t="shared" si="309"/>
        <v/>
      </c>
      <c r="DF32" s="3" t="str">
        <f t="shared" si="310"/>
        <v/>
      </c>
      <c r="DG32" s="3" t="str">
        <f t="shared" si="311"/>
        <v/>
      </c>
      <c r="DH32" s="3" t="str">
        <f t="shared" si="312"/>
        <v/>
      </c>
      <c r="DI32" s="3" t="str">
        <f t="shared" si="313"/>
        <v/>
      </c>
      <c r="DJ32" s="3" t="str">
        <f t="shared" si="314"/>
        <v/>
      </c>
      <c r="DK32" s="3" t="str">
        <f t="shared" si="315"/>
        <v/>
      </c>
      <c r="DL32" s="3" t="str">
        <f t="shared" si="255"/>
        <v/>
      </c>
      <c r="DM32" s="3" t="str">
        <f t="shared" si="316"/>
        <v/>
      </c>
      <c r="DN32" s="3" t="str">
        <f t="shared" si="317"/>
        <v/>
      </c>
      <c r="DO32" s="3" t="str">
        <f t="shared" si="318"/>
        <v/>
      </c>
      <c r="DP32" s="3" t="str">
        <f t="shared" si="319"/>
        <v/>
      </c>
      <c r="DQ32" s="3" t="str">
        <f t="shared" si="320"/>
        <v/>
      </c>
      <c r="DR32" s="3" t="str">
        <f t="shared" si="321"/>
        <v/>
      </c>
      <c r="DS32" s="3" t="str">
        <f t="shared" si="322"/>
        <v/>
      </c>
      <c r="DT32" s="3" t="str">
        <f t="shared" si="323"/>
        <v/>
      </c>
      <c r="DU32" s="3" t="str">
        <f t="shared" si="324"/>
        <v/>
      </c>
      <c r="DV32" s="3" t="str">
        <f t="shared" si="325"/>
        <v/>
      </c>
      <c r="DW32" s="3" t="str">
        <f t="shared" si="326"/>
        <v/>
      </c>
      <c r="DX32" s="3" t="str">
        <f t="shared" si="327"/>
        <v/>
      </c>
      <c r="DY32" s="3" t="str">
        <f t="shared" si="328"/>
        <v/>
      </c>
      <c r="DZ32" s="3" t="str">
        <f t="shared" si="329"/>
        <v/>
      </c>
    </row>
    <row r="33" spans="1:130" ht="24">
      <c r="A33" s="100" t="s">
        <v>38</v>
      </c>
      <c r="B33" s="21"/>
      <c r="C33" s="21"/>
      <c r="D33" s="21"/>
      <c r="E33" s="21"/>
      <c r="F33" s="108">
        <f t="shared" si="206"/>
        <v>32</v>
      </c>
      <c r="G33" s="114">
        <f t="shared" si="199"/>
        <v>1</v>
      </c>
      <c r="H33" s="115">
        <f t="shared" si="207"/>
        <v>16</v>
      </c>
      <c r="I33" s="115">
        <f t="shared" si="208"/>
        <v>17</v>
      </c>
      <c r="J33" s="115">
        <f t="shared" si="212"/>
        <v>15</v>
      </c>
      <c r="K33" s="115">
        <f t="shared" si="213"/>
        <v>18</v>
      </c>
      <c r="L33" s="115">
        <f t="shared" si="214"/>
        <v>14</v>
      </c>
      <c r="M33" s="115">
        <f t="shared" si="215"/>
        <v>19</v>
      </c>
      <c r="N33" s="115">
        <f t="shared" si="216"/>
        <v>13</v>
      </c>
      <c r="O33" s="115">
        <f t="shared" si="217"/>
        <v>20</v>
      </c>
      <c r="P33" s="115">
        <f t="shared" si="218"/>
        <v>12</v>
      </c>
      <c r="Q33" s="115">
        <f t="shared" si="219"/>
        <v>21</v>
      </c>
      <c r="R33" s="115">
        <f t="shared" si="220"/>
        <v>11</v>
      </c>
      <c r="S33" s="115">
        <f t="shared" si="221"/>
        <v>22</v>
      </c>
      <c r="T33" s="115">
        <f t="shared" si="222"/>
        <v>10</v>
      </c>
      <c r="U33" s="115">
        <f t="shared" si="223"/>
        <v>23</v>
      </c>
      <c r="V33" s="115">
        <f t="shared" si="224"/>
        <v>9</v>
      </c>
      <c r="W33" s="115">
        <f t="shared" si="225"/>
        <v>24</v>
      </c>
      <c r="X33" s="115">
        <f t="shared" si="226"/>
        <v>8</v>
      </c>
      <c r="Y33" s="115">
        <f t="shared" si="227"/>
        <v>2</v>
      </c>
      <c r="Z33" s="115">
        <f t="shared" si="228"/>
        <v>7</v>
      </c>
      <c r="AA33" s="115">
        <f t="shared" si="229"/>
        <v>3</v>
      </c>
      <c r="AB33" s="115">
        <f t="shared" si="230"/>
        <v>6</v>
      </c>
      <c r="AC33" s="115">
        <f t="shared" si="231"/>
        <v>4</v>
      </c>
      <c r="AD33" s="115">
        <f t="shared" si="232"/>
        <v>5</v>
      </c>
      <c r="AE33" s="115" t="str">
        <f t="shared" si="233"/>
        <v/>
      </c>
      <c r="AF33" s="115" t="str">
        <f t="shared" si="234"/>
        <v/>
      </c>
      <c r="AG33" s="115" t="str">
        <f t="shared" si="235"/>
        <v/>
      </c>
      <c r="AH33" s="115" t="str">
        <f t="shared" si="236"/>
        <v/>
      </c>
      <c r="AI33" s="115" t="str">
        <f t="shared" si="237"/>
        <v/>
      </c>
      <c r="AJ33" s="115" t="str">
        <f t="shared" si="238"/>
        <v/>
      </c>
      <c r="AK33" s="115" t="str">
        <f t="shared" si="239"/>
        <v/>
      </c>
      <c r="AL33" s="115" t="str">
        <f t="shared" si="240"/>
        <v/>
      </c>
      <c r="AM33" s="115" t="str">
        <f t="shared" si="241"/>
        <v/>
      </c>
      <c r="AN33" s="115" t="str">
        <f t="shared" si="242"/>
        <v/>
      </c>
      <c r="AO33" s="115" t="str">
        <f t="shared" si="243"/>
        <v/>
      </c>
      <c r="AP33" s="115" t="str">
        <f t="shared" si="244"/>
        <v/>
      </c>
      <c r="AQ33" s="115" t="str">
        <f t="shared" si="245"/>
        <v/>
      </c>
      <c r="AR33" s="115" t="str">
        <f t="shared" si="246"/>
        <v/>
      </c>
      <c r="AS33" s="115" t="str">
        <f t="shared" si="247"/>
        <v/>
      </c>
      <c r="AT33" s="115" t="str">
        <f t="shared" si="248"/>
        <v/>
      </c>
      <c r="AU33" s="115" t="str">
        <f t="shared" si="249"/>
        <v/>
      </c>
      <c r="AV33" s="115" t="str">
        <f t="shared" si="250"/>
        <v/>
      </c>
      <c r="AW33" s="115" t="str">
        <f t="shared" si="251"/>
        <v/>
      </c>
      <c r="AX33" s="115" t="str">
        <f t="shared" si="209"/>
        <v/>
      </c>
      <c r="AY33" s="115" t="str">
        <f t="shared" si="210"/>
        <v/>
      </c>
      <c r="AZ33" s="115" t="str">
        <f t="shared" si="211"/>
        <v/>
      </c>
      <c r="BA33" s="115" t="str">
        <f t="shared" si="256"/>
        <v/>
      </c>
      <c r="BB33" s="115" t="str">
        <f t="shared" si="257"/>
        <v/>
      </c>
      <c r="BC33" s="115" t="str">
        <f t="shared" si="258"/>
        <v/>
      </c>
      <c r="BD33" s="116" t="str">
        <f t="shared" si="259"/>
        <v/>
      </c>
      <c r="BE33" s="24" t="str">
        <f t="shared" si="260"/>
        <v/>
      </c>
      <c r="BF33" s="24" t="str">
        <f t="shared" si="261"/>
        <v/>
      </c>
      <c r="BG33" s="24" t="str">
        <f t="shared" si="262"/>
        <v/>
      </c>
      <c r="BH33" s="24" t="str">
        <f t="shared" si="263"/>
        <v/>
      </c>
      <c r="BI33" s="24" t="str">
        <f t="shared" si="264"/>
        <v/>
      </c>
      <c r="BJ33" s="24" t="str">
        <f t="shared" si="265"/>
        <v/>
      </c>
      <c r="BK33" s="24" t="str">
        <f t="shared" si="266"/>
        <v/>
      </c>
      <c r="BL33" s="24" t="str">
        <f t="shared" si="267"/>
        <v/>
      </c>
      <c r="BM33" s="24" t="str">
        <f t="shared" si="268"/>
        <v/>
      </c>
      <c r="BN33" s="24" t="str">
        <f t="shared" si="269"/>
        <v/>
      </c>
      <c r="BO33" s="24" t="str">
        <f t="shared" si="270"/>
        <v/>
      </c>
      <c r="BP33" s="24" t="str">
        <f t="shared" si="252"/>
        <v/>
      </c>
      <c r="BQ33" s="3" t="str">
        <f t="shared" si="271"/>
        <v/>
      </c>
      <c r="BR33" s="3" t="str">
        <f t="shared" si="272"/>
        <v/>
      </c>
      <c r="BS33" s="3" t="str">
        <f t="shared" si="273"/>
        <v/>
      </c>
      <c r="BT33" s="3" t="str">
        <f t="shared" si="274"/>
        <v/>
      </c>
      <c r="BU33" s="3" t="str">
        <f t="shared" si="275"/>
        <v/>
      </c>
      <c r="BV33" s="3" t="str">
        <f t="shared" si="276"/>
        <v/>
      </c>
      <c r="BW33" s="3" t="str">
        <f t="shared" si="277"/>
        <v/>
      </c>
      <c r="BX33" s="3" t="str">
        <f t="shared" si="278"/>
        <v/>
      </c>
      <c r="BY33" s="3" t="str">
        <f t="shared" si="279"/>
        <v/>
      </c>
      <c r="BZ33" s="3" t="str">
        <f t="shared" si="280"/>
        <v/>
      </c>
      <c r="CA33" s="3" t="str">
        <f t="shared" si="281"/>
        <v/>
      </c>
      <c r="CB33" s="3" t="str">
        <f t="shared" si="282"/>
        <v/>
      </c>
      <c r="CC33" s="3" t="str">
        <f t="shared" si="283"/>
        <v/>
      </c>
      <c r="CD33" s="3" t="str">
        <f t="shared" si="284"/>
        <v/>
      </c>
      <c r="CE33" s="3" t="str">
        <f t="shared" si="285"/>
        <v/>
      </c>
      <c r="CF33" s="3" t="str">
        <f t="shared" si="253"/>
        <v/>
      </c>
      <c r="CG33" s="3" t="str">
        <f t="shared" si="286"/>
        <v/>
      </c>
      <c r="CH33" s="3" t="str">
        <f t="shared" si="287"/>
        <v/>
      </c>
      <c r="CI33" s="3" t="str">
        <f t="shared" si="288"/>
        <v/>
      </c>
      <c r="CJ33" s="3" t="str">
        <f t="shared" si="289"/>
        <v/>
      </c>
      <c r="CK33" s="3" t="str">
        <f t="shared" si="290"/>
        <v/>
      </c>
      <c r="CL33" s="3" t="str">
        <f t="shared" si="291"/>
        <v/>
      </c>
      <c r="CM33" s="3" t="str">
        <f t="shared" si="292"/>
        <v/>
      </c>
      <c r="CN33" s="3" t="str">
        <f t="shared" si="293"/>
        <v/>
      </c>
      <c r="CO33" s="3" t="str">
        <f t="shared" si="294"/>
        <v/>
      </c>
      <c r="CP33" s="3" t="str">
        <f t="shared" si="295"/>
        <v/>
      </c>
      <c r="CQ33" s="3" t="str">
        <f t="shared" si="296"/>
        <v/>
      </c>
      <c r="CR33" s="3" t="str">
        <f t="shared" si="297"/>
        <v/>
      </c>
      <c r="CS33" s="3" t="str">
        <f t="shared" si="298"/>
        <v/>
      </c>
      <c r="CT33" s="3" t="str">
        <f t="shared" si="299"/>
        <v/>
      </c>
      <c r="CU33" s="3" t="str">
        <f t="shared" si="300"/>
        <v/>
      </c>
      <c r="CV33" s="3" t="str">
        <f t="shared" si="254"/>
        <v/>
      </c>
      <c r="CW33" s="3" t="str">
        <f t="shared" si="301"/>
        <v/>
      </c>
      <c r="CX33" s="3" t="str">
        <f t="shared" si="302"/>
        <v/>
      </c>
      <c r="CY33" s="3" t="str">
        <f t="shared" si="303"/>
        <v/>
      </c>
      <c r="CZ33" s="3" t="str">
        <f t="shared" si="304"/>
        <v/>
      </c>
      <c r="DA33" s="3" t="str">
        <f t="shared" si="305"/>
        <v/>
      </c>
      <c r="DB33" s="3" t="str">
        <f t="shared" si="306"/>
        <v/>
      </c>
      <c r="DC33" s="3" t="str">
        <f t="shared" si="307"/>
        <v/>
      </c>
      <c r="DD33" s="3" t="str">
        <f t="shared" si="308"/>
        <v/>
      </c>
      <c r="DE33" s="3" t="str">
        <f t="shared" si="309"/>
        <v/>
      </c>
      <c r="DF33" s="3" t="str">
        <f t="shared" si="310"/>
        <v/>
      </c>
      <c r="DG33" s="3" t="str">
        <f t="shared" si="311"/>
        <v/>
      </c>
      <c r="DH33" s="3" t="str">
        <f t="shared" si="312"/>
        <v/>
      </c>
      <c r="DI33" s="3" t="str">
        <f t="shared" si="313"/>
        <v/>
      </c>
      <c r="DJ33" s="3" t="str">
        <f t="shared" si="314"/>
        <v/>
      </c>
      <c r="DK33" s="3" t="str">
        <f t="shared" si="315"/>
        <v/>
      </c>
      <c r="DL33" s="3" t="str">
        <f t="shared" si="255"/>
        <v/>
      </c>
      <c r="DM33" s="3" t="str">
        <f t="shared" si="316"/>
        <v/>
      </c>
      <c r="DN33" s="3" t="str">
        <f t="shared" si="317"/>
        <v/>
      </c>
      <c r="DO33" s="3" t="str">
        <f t="shared" si="318"/>
        <v/>
      </c>
      <c r="DP33" s="3" t="str">
        <f t="shared" si="319"/>
        <v/>
      </c>
      <c r="DQ33" s="3" t="str">
        <f t="shared" si="320"/>
        <v/>
      </c>
      <c r="DR33" s="3" t="str">
        <f t="shared" si="321"/>
        <v/>
      </c>
      <c r="DS33" s="3" t="str">
        <f t="shared" si="322"/>
        <v/>
      </c>
      <c r="DT33" s="3" t="str">
        <f t="shared" si="323"/>
        <v/>
      </c>
      <c r="DU33" s="3" t="str">
        <f t="shared" si="324"/>
        <v/>
      </c>
      <c r="DV33" s="3" t="str">
        <f t="shared" si="325"/>
        <v/>
      </c>
      <c r="DW33" s="3" t="str">
        <f t="shared" si="326"/>
        <v/>
      </c>
      <c r="DX33" s="3" t="str">
        <f t="shared" si="327"/>
        <v/>
      </c>
      <c r="DY33" s="3" t="str">
        <f t="shared" si="328"/>
        <v/>
      </c>
      <c r="DZ33" s="3" t="str">
        <f t="shared" si="329"/>
        <v/>
      </c>
    </row>
    <row r="34" spans="1:130" ht="24">
      <c r="A34" s="100" t="s">
        <v>39</v>
      </c>
      <c r="B34" s="21"/>
      <c r="C34" s="21"/>
      <c r="D34" s="21"/>
      <c r="E34" s="21"/>
      <c r="F34" s="108">
        <f t="shared" si="206"/>
        <v>33</v>
      </c>
      <c r="G34" s="114">
        <f t="shared" si="199"/>
        <v>1</v>
      </c>
      <c r="H34" s="115">
        <f t="shared" si="207"/>
        <v>15</v>
      </c>
      <c r="I34" s="115">
        <f t="shared" si="208"/>
        <v>16</v>
      </c>
      <c r="J34" s="115">
        <f t="shared" si="212"/>
        <v>14</v>
      </c>
      <c r="K34" s="115">
        <f t="shared" si="213"/>
        <v>17</v>
      </c>
      <c r="L34" s="115">
        <f t="shared" si="214"/>
        <v>13</v>
      </c>
      <c r="M34" s="115">
        <f t="shared" si="215"/>
        <v>18</v>
      </c>
      <c r="N34" s="115">
        <f t="shared" si="216"/>
        <v>12</v>
      </c>
      <c r="O34" s="115">
        <f t="shared" si="217"/>
        <v>19</v>
      </c>
      <c r="P34" s="115">
        <f t="shared" si="218"/>
        <v>11</v>
      </c>
      <c r="Q34" s="115">
        <f t="shared" si="219"/>
        <v>20</v>
      </c>
      <c r="R34" s="115">
        <f t="shared" si="220"/>
        <v>10</v>
      </c>
      <c r="S34" s="115">
        <f t="shared" si="221"/>
        <v>21</v>
      </c>
      <c r="T34" s="115">
        <f t="shared" si="222"/>
        <v>9</v>
      </c>
      <c r="U34" s="115">
        <f t="shared" si="223"/>
        <v>22</v>
      </c>
      <c r="V34" s="115">
        <f t="shared" si="224"/>
        <v>8</v>
      </c>
      <c r="W34" s="115">
        <f t="shared" si="225"/>
        <v>23</v>
      </c>
      <c r="X34" s="115">
        <f t="shared" si="226"/>
        <v>7</v>
      </c>
      <c r="Y34" s="115">
        <f t="shared" si="227"/>
        <v>24</v>
      </c>
      <c r="Z34" s="115">
        <f t="shared" si="228"/>
        <v>6</v>
      </c>
      <c r="AA34" s="115">
        <f t="shared" si="229"/>
        <v>2</v>
      </c>
      <c r="AB34" s="115">
        <f t="shared" si="230"/>
        <v>5</v>
      </c>
      <c r="AC34" s="115">
        <f t="shared" si="231"/>
        <v>3</v>
      </c>
      <c r="AD34" s="115">
        <f t="shared" si="232"/>
        <v>4</v>
      </c>
      <c r="AE34" s="115" t="str">
        <f t="shared" si="233"/>
        <v/>
      </c>
      <c r="AF34" s="115" t="str">
        <f t="shared" si="234"/>
        <v/>
      </c>
      <c r="AG34" s="115" t="str">
        <f t="shared" si="235"/>
        <v/>
      </c>
      <c r="AH34" s="115" t="str">
        <f t="shared" si="236"/>
        <v/>
      </c>
      <c r="AI34" s="115" t="str">
        <f t="shared" si="237"/>
        <v/>
      </c>
      <c r="AJ34" s="115" t="str">
        <f t="shared" si="238"/>
        <v/>
      </c>
      <c r="AK34" s="115" t="str">
        <f t="shared" si="239"/>
        <v/>
      </c>
      <c r="AL34" s="115" t="str">
        <f t="shared" si="240"/>
        <v/>
      </c>
      <c r="AM34" s="115" t="str">
        <f t="shared" si="241"/>
        <v/>
      </c>
      <c r="AN34" s="115" t="str">
        <f t="shared" si="242"/>
        <v/>
      </c>
      <c r="AO34" s="115" t="str">
        <f t="shared" si="243"/>
        <v/>
      </c>
      <c r="AP34" s="115" t="str">
        <f t="shared" si="244"/>
        <v/>
      </c>
      <c r="AQ34" s="115" t="str">
        <f t="shared" si="245"/>
        <v/>
      </c>
      <c r="AR34" s="115" t="str">
        <f t="shared" si="246"/>
        <v/>
      </c>
      <c r="AS34" s="115" t="str">
        <f t="shared" si="247"/>
        <v/>
      </c>
      <c r="AT34" s="115" t="str">
        <f t="shared" si="248"/>
        <v/>
      </c>
      <c r="AU34" s="115" t="str">
        <f t="shared" si="249"/>
        <v/>
      </c>
      <c r="AV34" s="115" t="str">
        <f t="shared" si="250"/>
        <v/>
      </c>
      <c r="AW34" s="115" t="str">
        <f t="shared" si="251"/>
        <v/>
      </c>
      <c r="AX34" s="115" t="str">
        <f t="shared" si="209"/>
        <v/>
      </c>
      <c r="AY34" s="115" t="str">
        <f t="shared" si="210"/>
        <v/>
      </c>
      <c r="AZ34" s="115" t="str">
        <f t="shared" si="211"/>
        <v/>
      </c>
      <c r="BA34" s="115" t="str">
        <f t="shared" si="256"/>
        <v/>
      </c>
      <c r="BB34" s="115" t="str">
        <f t="shared" si="257"/>
        <v/>
      </c>
      <c r="BC34" s="115" t="str">
        <f t="shared" si="258"/>
        <v/>
      </c>
      <c r="BD34" s="116" t="str">
        <f t="shared" si="259"/>
        <v/>
      </c>
      <c r="BE34" s="24" t="str">
        <f t="shared" si="260"/>
        <v/>
      </c>
      <c r="BF34" s="24" t="str">
        <f t="shared" si="261"/>
        <v/>
      </c>
      <c r="BG34" s="24" t="str">
        <f t="shared" si="262"/>
        <v/>
      </c>
      <c r="BH34" s="24" t="str">
        <f t="shared" si="263"/>
        <v/>
      </c>
      <c r="BI34" s="24" t="str">
        <f t="shared" si="264"/>
        <v/>
      </c>
      <c r="BJ34" s="24" t="str">
        <f t="shared" si="265"/>
        <v/>
      </c>
      <c r="BK34" s="24" t="str">
        <f t="shared" si="266"/>
        <v/>
      </c>
      <c r="BL34" s="24" t="str">
        <f t="shared" si="267"/>
        <v/>
      </c>
      <c r="BM34" s="24" t="str">
        <f t="shared" si="268"/>
        <v/>
      </c>
      <c r="BN34" s="24" t="str">
        <f t="shared" si="269"/>
        <v/>
      </c>
      <c r="BO34" s="24" t="str">
        <f t="shared" si="270"/>
        <v/>
      </c>
      <c r="BP34" s="24" t="str">
        <f t="shared" si="252"/>
        <v/>
      </c>
      <c r="BQ34" s="3" t="str">
        <f t="shared" si="271"/>
        <v/>
      </c>
      <c r="BR34" s="3" t="str">
        <f t="shared" si="272"/>
        <v/>
      </c>
      <c r="BS34" s="3" t="str">
        <f t="shared" si="273"/>
        <v/>
      </c>
      <c r="BT34" s="3" t="str">
        <f t="shared" si="274"/>
        <v/>
      </c>
      <c r="BU34" s="3" t="str">
        <f t="shared" si="275"/>
        <v/>
      </c>
      <c r="BV34" s="3" t="str">
        <f t="shared" si="276"/>
        <v/>
      </c>
      <c r="BW34" s="3" t="str">
        <f t="shared" si="277"/>
        <v/>
      </c>
      <c r="BX34" s="3" t="str">
        <f t="shared" si="278"/>
        <v/>
      </c>
      <c r="BY34" s="3" t="str">
        <f t="shared" si="279"/>
        <v/>
      </c>
      <c r="BZ34" s="3" t="str">
        <f t="shared" si="280"/>
        <v/>
      </c>
      <c r="CA34" s="3" t="str">
        <f t="shared" si="281"/>
        <v/>
      </c>
      <c r="CB34" s="3" t="str">
        <f t="shared" si="282"/>
        <v/>
      </c>
      <c r="CC34" s="3" t="str">
        <f t="shared" si="283"/>
        <v/>
      </c>
      <c r="CD34" s="3" t="str">
        <f t="shared" si="284"/>
        <v/>
      </c>
      <c r="CE34" s="3" t="str">
        <f t="shared" si="285"/>
        <v/>
      </c>
      <c r="CF34" s="3" t="str">
        <f t="shared" si="253"/>
        <v/>
      </c>
      <c r="CG34" s="3" t="str">
        <f t="shared" si="286"/>
        <v/>
      </c>
      <c r="CH34" s="3" t="str">
        <f t="shared" si="287"/>
        <v/>
      </c>
      <c r="CI34" s="3" t="str">
        <f t="shared" si="288"/>
        <v/>
      </c>
      <c r="CJ34" s="3" t="str">
        <f t="shared" si="289"/>
        <v/>
      </c>
      <c r="CK34" s="3" t="str">
        <f t="shared" si="290"/>
        <v/>
      </c>
      <c r="CL34" s="3" t="str">
        <f t="shared" si="291"/>
        <v/>
      </c>
      <c r="CM34" s="3" t="str">
        <f t="shared" si="292"/>
        <v/>
      </c>
      <c r="CN34" s="3" t="str">
        <f t="shared" si="293"/>
        <v/>
      </c>
      <c r="CO34" s="3" t="str">
        <f t="shared" si="294"/>
        <v/>
      </c>
      <c r="CP34" s="3" t="str">
        <f t="shared" si="295"/>
        <v/>
      </c>
      <c r="CQ34" s="3" t="str">
        <f t="shared" si="296"/>
        <v/>
      </c>
      <c r="CR34" s="3" t="str">
        <f t="shared" si="297"/>
        <v/>
      </c>
      <c r="CS34" s="3" t="str">
        <f t="shared" si="298"/>
        <v/>
      </c>
      <c r="CT34" s="3" t="str">
        <f t="shared" si="299"/>
        <v/>
      </c>
      <c r="CU34" s="3" t="str">
        <f t="shared" si="300"/>
        <v/>
      </c>
      <c r="CV34" s="3" t="str">
        <f t="shared" si="254"/>
        <v/>
      </c>
      <c r="CW34" s="3" t="str">
        <f t="shared" si="301"/>
        <v/>
      </c>
      <c r="CX34" s="3" t="str">
        <f t="shared" si="302"/>
        <v/>
      </c>
      <c r="CY34" s="3" t="str">
        <f t="shared" si="303"/>
        <v/>
      </c>
      <c r="CZ34" s="3" t="str">
        <f t="shared" si="304"/>
        <v/>
      </c>
      <c r="DA34" s="3" t="str">
        <f t="shared" si="305"/>
        <v/>
      </c>
      <c r="DB34" s="3" t="str">
        <f t="shared" si="306"/>
        <v/>
      </c>
      <c r="DC34" s="3" t="str">
        <f t="shared" si="307"/>
        <v/>
      </c>
      <c r="DD34" s="3" t="str">
        <f t="shared" si="308"/>
        <v/>
      </c>
      <c r="DE34" s="3" t="str">
        <f t="shared" si="309"/>
        <v/>
      </c>
      <c r="DF34" s="3" t="str">
        <f t="shared" si="310"/>
        <v/>
      </c>
      <c r="DG34" s="3" t="str">
        <f t="shared" si="311"/>
        <v/>
      </c>
      <c r="DH34" s="3" t="str">
        <f t="shared" si="312"/>
        <v/>
      </c>
      <c r="DI34" s="3" t="str">
        <f t="shared" si="313"/>
        <v/>
      </c>
      <c r="DJ34" s="3" t="str">
        <f t="shared" si="314"/>
        <v/>
      </c>
      <c r="DK34" s="3" t="str">
        <f t="shared" si="315"/>
        <v/>
      </c>
      <c r="DL34" s="3" t="str">
        <f t="shared" si="255"/>
        <v/>
      </c>
      <c r="DM34" s="3" t="str">
        <f t="shared" si="316"/>
        <v/>
      </c>
      <c r="DN34" s="3" t="str">
        <f t="shared" si="317"/>
        <v/>
      </c>
      <c r="DO34" s="3" t="str">
        <f t="shared" si="318"/>
        <v/>
      </c>
      <c r="DP34" s="3" t="str">
        <f t="shared" si="319"/>
        <v/>
      </c>
      <c r="DQ34" s="3" t="str">
        <f t="shared" si="320"/>
        <v/>
      </c>
      <c r="DR34" s="3" t="str">
        <f t="shared" si="321"/>
        <v/>
      </c>
      <c r="DS34" s="3" t="str">
        <f t="shared" si="322"/>
        <v/>
      </c>
      <c r="DT34" s="3" t="str">
        <f t="shared" si="323"/>
        <v/>
      </c>
      <c r="DU34" s="3" t="str">
        <f t="shared" si="324"/>
        <v/>
      </c>
      <c r="DV34" s="3" t="str">
        <f t="shared" si="325"/>
        <v/>
      </c>
      <c r="DW34" s="3" t="str">
        <f t="shared" si="326"/>
        <v/>
      </c>
      <c r="DX34" s="3" t="str">
        <f t="shared" si="327"/>
        <v/>
      </c>
      <c r="DY34" s="3" t="str">
        <f t="shared" si="328"/>
        <v/>
      </c>
      <c r="DZ34" s="3" t="str">
        <f t="shared" si="329"/>
        <v/>
      </c>
    </row>
    <row r="35" spans="1:130" ht="24">
      <c r="A35" s="100" t="s">
        <v>40</v>
      </c>
      <c r="B35" s="21"/>
      <c r="C35" s="21"/>
      <c r="D35" s="21"/>
      <c r="E35" s="21"/>
      <c r="F35" s="108">
        <f t="shared" si="206"/>
        <v>34</v>
      </c>
      <c r="G35" s="114">
        <f t="shared" si="199"/>
        <v>1</v>
      </c>
      <c r="H35" s="115">
        <f t="shared" si="207"/>
        <v>14</v>
      </c>
      <c r="I35" s="115">
        <f t="shared" si="208"/>
        <v>15</v>
      </c>
      <c r="J35" s="115">
        <f t="shared" si="212"/>
        <v>13</v>
      </c>
      <c r="K35" s="115">
        <f t="shared" si="213"/>
        <v>16</v>
      </c>
      <c r="L35" s="115">
        <f t="shared" si="214"/>
        <v>12</v>
      </c>
      <c r="M35" s="115">
        <f t="shared" si="215"/>
        <v>17</v>
      </c>
      <c r="N35" s="115">
        <f t="shared" si="216"/>
        <v>11</v>
      </c>
      <c r="O35" s="115">
        <f t="shared" si="217"/>
        <v>18</v>
      </c>
      <c r="P35" s="115">
        <f t="shared" si="218"/>
        <v>10</v>
      </c>
      <c r="Q35" s="115">
        <f t="shared" si="219"/>
        <v>19</v>
      </c>
      <c r="R35" s="115">
        <f t="shared" si="220"/>
        <v>9</v>
      </c>
      <c r="S35" s="115">
        <f t="shared" si="221"/>
        <v>20</v>
      </c>
      <c r="T35" s="115">
        <f t="shared" si="222"/>
        <v>8</v>
      </c>
      <c r="U35" s="115">
        <f t="shared" si="223"/>
        <v>21</v>
      </c>
      <c r="V35" s="115">
        <f t="shared" si="224"/>
        <v>7</v>
      </c>
      <c r="W35" s="115">
        <f t="shared" si="225"/>
        <v>22</v>
      </c>
      <c r="X35" s="115">
        <f t="shared" si="226"/>
        <v>6</v>
      </c>
      <c r="Y35" s="115">
        <f t="shared" si="227"/>
        <v>23</v>
      </c>
      <c r="Z35" s="115">
        <f t="shared" si="228"/>
        <v>5</v>
      </c>
      <c r="AA35" s="115">
        <f t="shared" si="229"/>
        <v>24</v>
      </c>
      <c r="AB35" s="115">
        <f t="shared" si="230"/>
        <v>4</v>
      </c>
      <c r="AC35" s="115">
        <f t="shared" si="231"/>
        <v>2</v>
      </c>
      <c r="AD35" s="115">
        <f t="shared" si="232"/>
        <v>3</v>
      </c>
      <c r="AE35" s="115" t="str">
        <f t="shared" si="233"/>
        <v/>
      </c>
      <c r="AF35" s="115" t="str">
        <f t="shared" si="234"/>
        <v/>
      </c>
      <c r="AG35" s="115" t="str">
        <f t="shared" si="235"/>
        <v/>
      </c>
      <c r="AH35" s="115" t="str">
        <f t="shared" si="236"/>
        <v/>
      </c>
      <c r="AI35" s="115" t="str">
        <f t="shared" si="237"/>
        <v/>
      </c>
      <c r="AJ35" s="115" t="str">
        <f t="shared" si="238"/>
        <v/>
      </c>
      <c r="AK35" s="115" t="str">
        <f t="shared" si="239"/>
        <v/>
      </c>
      <c r="AL35" s="115" t="str">
        <f t="shared" si="240"/>
        <v/>
      </c>
      <c r="AM35" s="115" t="str">
        <f t="shared" si="241"/>
        <v/>
      </c>
      <c r="AN35" s="115" t="str">
        <f t="shared" si="242"/>
        <v/>
      </c>
      <c r="AO35" s="115" t="str">
        <f t="shared" si="243"/>
        <v/>
      </c>
      <c r="AP35" s="115" t="str">
        <f t="shared" si="244"/>
        <v/>
      </c>
      <c r="AQ35" s="115" t="str">
        <f t="shared" si="245"/>
        <v/>
      </c>
      <c r="AR35" s="115" t="str">
        <f t="shared" si="246"/>
        <v/>
      </c>
      <c r="AS35" s="115" t="str">
        <f t="shared" si="247"/>
        <v/>
      </c>
      <c r="AT35" s="115" t="str">
        <f t="shared" si="248"/>
        <v/>
      </c>
      <c r="AU35" s="115" t="str">
        <f t="shared" si="249"/>
        <v/>
      </c>
      <c r="AV35" s="115" t="str">
        <f t="shared" si="250"/>
        <v/>
      </c>
      <c r="AW35" s="115" t="str">
        <f t="shared" si="251"/>
        <v/>
      </c>
      <c r="AX35" s="115" t="str">
        <f t="shared" si="209"/>
        <v/>
      </c>
      <c r="AY35" s="115" t="str">
        <f t="shared" si="210"/>
        <v/>
      </c>
      <c r="AZ35" s="115" t="str">
        <f t="shared" si="211"/>
        <v/>
      </c>
      <c r="BA35" s="115" t="str">
        <f t="shared" si="256"/>
        <v/>
      </c>
      <c r="BB35" s="115" t="str">
        <f t="shared" si="257"/>
        <v/>
      </c>
      <c r="BC35" s="115" t="str">
        <f t="shared" si="258"/>
        <v/>
      </c>
      <c r="BD35" s="116" t="str">
        <f t="shared" si="259"/>
        <v/>
      </c>
      <c r="BE35" s="24" t="str">
        <f t="shared" si="260"/>
        <v/>
      </c>
      <c r="BF35" s="24" t="str">
        <f t="shared" si="261"/>
        <v/>
      </c>
      <c r="BG35" s="24" t="str">
        <f t="shared" si="262"/>
        <v/>
      </c>
      <c r="BH35" s="24" t="str">
        <f t="shared" si="263"/>
        <v/>
      </c>
      <c r="BI35" s="24" t="str">
        <f t="shared" si="264"/>
        <v/>
      </c>
      <c r="BJ35" s="24" t="str">
        <f t="shared" si="265"/>
        <v/>
      </c>
      <c r="BK35" s="24" t="str">
        <f t="shared" si="266"/>
        <v/>
      </c>
      <c r="BL35" s="24" t="str">
        <f t="shared" si="267"/>
        <v/>
      </c>
      <c r="BM35" s="24" t="str">
        <f t="shared" si="268"/>
        <v/>
      </c>
      <c r="BN35" s="24" t="str">
        <f t="shared" si="269"/>
        <v/>
      </c>
      <c r="BO35" s="24" t="str">
        <f t="shared" si="270"/>
        <v/>
      </c>
      <c r="BP35" s="24" t="str">
        <f t="shared" si="252"/>
        <v/>
      </c>
      <c r="BQ35" s="3" t="str">
        <f t="shared" si="271"/>
        <v/>
      </c>
      <c r="BR35" s="3" t="str">
        <f t="shared" si="272"/>
        <v/>
      </c>
      <c r="BS35" s="3" t="str">
        <f t="shared" si="273"/>
        <v/>
      </c>
      <c r="BT35" s="3" t="str">
        <f t="shared" si="274"/>
        <v/>
      </c>
      <c r="BU35" s="3" t="str">
        <f t="shared" si="275"/>
        <v/>
      </c>
      <c r="BV35" s="3" t="str">
        <f t="shared" si="276"/>
        <v/>
      </c>
      <c r="BW35" s="3" t="str">
        <f t="shared" si="277"/>
        <v/>
      </c>
      <c r="BX35" s="3" t="str">
        <f t="shared" si="278"/>
        <v/>
      </c>
      <c r="BY35" s="3" t="str">
        <f t="shared" si="279"/>
        <v/>
      </c>
      <c r="BZ35" s="3" t="str">
        <f t="shared" si="280"/>
        <v/>
      </c>
      <c r="CA35" s="3" t="str">
        <f t="shared" si="281"/>
        <v/>
      </c>
      <c r="CB35" s="3" t="str">
        <f t="shared" si="282"/>
        <v/>
      </c>
      <c r="CC35" s="3" t="str">
        <f t="shared" si="283"/>
        <v/>
      </c>
      <c r="CD35" s="3" t="str">
        <f t="shared" si="284"/>
        <v/>
      </c>
      <c r="CE35" s="3" t="str">
        <f t="shared" si="285"/>
        <v/>
      </c>
      <c r="CF35" s="3" t="str">
        <f t="shared" si="253"/>
        <v/>
      </c>
      <c r="CG35" s="3" t="str">
        <f t="shared" si="286"/>
        <v/>
      </c>
      <c r="CH35" s="3" t="str">
        <f t="shared" si="287"/>
        <v/>
      </c>
      <c r="CI35" s="3" t="str">
        <f t="shared" si="288"/>
        <v/>
      </c>
      <c r="CJ35" s="3" t="str">
        <f t="shared" si="289"/>
        <v/>
      </c>
      <c r="CK35" s="3" t="str">
        <f t="shared" si="290"/>
        <v/>
      </c>
      <c r="CL35" s="3" t="str">
        <f t="shared" si="291"/>
        <v/>
      </c>
      <c r="CM35" s="3" t="str">
        <f t="shared" si="292"/>
        <v/>
      </c>
      <c r="CN35" s="3" t="str">
        <f t="shared" si="293"/>
        <v/>
      </c>
      <c r="CO35" s="3" t="str">
        <f t="shared" si="294"/>
        <v/>
      </c>
      <c r="CP35" s="3" t="str">
        <f t="shared" si="295"/>
        <v/>
      </c>
      <c r="CQ35" s="3" t="str">
        <f t="shared" si="296"/>
        <v/>
      </c>
      <c r="CR35" s="3" t="str">
        <f t="shared" si="297"/>
        <v/>
      </c>
      <c r="CS35" s="3" t="str">
        <f t="shared" si="298"/>
        <v/>
      </c>
      <c r="CT35" s="3" t="str">
        <f t="shared" si="299"/>
        <v/>
      </c>
      <c r="CU35" s="3" t="str">
        <f t="shared" si="300"/>
        <v/>
      </c>
      <c r="CV35" s="3" t="str">
        <f t="shared" si="254"/>
        <v/>
      </c>
      <c r="CW35" s="3" t="str">
        <f t="shared" si="301"/>
        <v/>
      </c>
      <c r="CX35" s="3" t="str">
        <f t="shared" si="302"/>
        <v/>
      </c>
      <c r="CY35" s="3" t="str">
        <f t="shared" si="303"/>
        <v/>
      </c>
      <c r="CZ35" s="3" t="str">
        <f t="shared" si="304"/>
        <v/>
      </c>
      <c r="DA35" s="3" t="str">
        <f t="shared" si="305"/>
        <v/>
      </c>
      <c r="DB35" s="3" t="str">
        <f t="shared" si="306"/>
        <v/>
      </c>
      <c r="DC35" s="3" t="str">
        <f t="shared" si="307"/>
        <v/>
      </c>
      <c r="DD35" s="3" t="str">
        <f t="shared" si="308"/>
        <v/>
      </c>
      <c r="DE35" s="3" t="str">
        <f t="shared" si="309"/>
        <v/>
      </c>
      <c r="DF35" s="3" t="str">
        <f t="shared" si="310"/>
        <v/>
      </c>
      <c r="DG35" s="3" t="str">
        <f t="shared" si="311"/>
        <v/>
      </c>
      <c r="DH35" s="3" t="str">
        <f t="shared" si="312"/>
        <v/>
      </c>
      <c r="DI35" s="3" t="str">
        <f t="shared" si="313"/>
        <v/>
      </c>
      <c r="DJ35" s="3" t="str">
        <f t="shared" si="314"/>
        <v/>
      </c>
      <c r="DK35" s="3" t="str">
        <f t="shared" si="315"/>
        <v/>
      </c>
      <c r="DL35" s="3" t="str">
        <f t="shared" si="255"/>
        <v/>
      </c>
      <c r="DM35" s="3" t="str">
        <f t="shared" si="316"/>
        <v/>
      </c>
      <c r="DN35" s="3" t="str">
        <f t="shared" si="317"/>
        <v/>
      </c>
      <c r="DO35" s="3" t="str">
        <f t="shared" si="318"/>
        <v/>
      </c>
      <c r="DP35" s="3" t="str">
        <f t="shared" si="319"/>
        <v/>
      </c>
      <c r="DQ35" s="3" t="str">
        <f t="shared" si="320"/>
        <v/>
      </c>
      <c r="DR35" s="3" t="str">
        <f t="shared" si="321"/>
        <v/>
      </c>
      <c r="DS35" s="3" t="str">
        <f t="shared" si="322"/>
        <v/>
      </c>
      <c r="DT35" s="3" t="str">
        <f t="shared" si="323"/>
        <v/>
      </c>
      <c r="DU35" s="3" t="str">
        <f t="shared" si="324"/>
        <v/>
      </c>
      <c r="DV35" s="3" t="str">
        <f t="shared" si="325"/>
        <v/>
      </c>
      <c r="DW35" s="3" t="str">
        <f t="shared" si="326"/>
        <v/>
      </c>
      <c r="DX35" s="3" t="str">
        <f t="shared" si="327"/>
        <v/>
      </c>
      <c r="DY35" s="3" t="str">
        <f t="shared" si="328"/>
        <v/>
      </c>
      <c r="DZ35" s="3" t="str">
        <f t="shared" si="329"/>
        <v/>
      </c>
    </row>
    <row r="36" spans="1:130" ht="24">
      <c r="A36" s="100" t="s">
        <v>41</v>
      </c>
      <c r="B36" s="21"/>
      <c r="C36" s="21"/>
      <c r="D36" s="21"/>
      <c r="E36" s="21"/>
      <c r="F36" s="108">
        <f t="shared" si="206"/>
        <v>35</v>
      </c>
      <c r="G36" s="114">
        <f t="shared" si="199"/>
        <v>1</v>
      </c>
      <c r="H36" s="115">
        <f t="shared" si="207"/>
        <v>13</v>
      </c>
      <c r="I36" s="115">
        <f t="shared" si="208"/>
        <v>14</v>
      </c>
      <c r="J36" s="115">
        <f t="shared" si="212"/>
        <v>12</v>
      </c>
      <c r="K36" s="115">
        <f t="shared" si="213"/>
        <v>15</v>
      </c>
      <c r="L36" s="115">
        <f t="shared" si="214"/>
        <v>11</v>
      </c>
      <c r="M36" s="115">
        <f t="shared" si="215"/>
        <v>16</v>
      </c>
      <c r="N36" s="115">
        <f t="shared" si="216"/>
        <v>10</v>
      </c>
      <c r="O36" s="115">
        <f t="shared" si="217"/>
        <v>17</v>
      </c>
      <c r="P36" s="115">
        <f t="shared" si="218"/>
        <v>9</v>
      </c>
      <c r="Q36" s="115">
        <f t="shared" si="219"/>
        <v>18</v>
      </c>
      <c r="R36" s="115">
        <f t="shared" si="220"/>
        <v>8</v>
      </c>
      <c r="S36" s="115">
        <f t="shared" si="221"/>
        <v>19</v>
      </c>
      <c r="T36" s="115">
        <f t="shared" si="222"/>
        <v>7</v>
      </c>
      <c r="U36" s="115">
        <f t="shared" si="223"/>
        <v>20</v>
      </c>
      <c r="V36" s="115">
        <f t="shared" si="224"/>
        <v>6</v>
      </c>
      <c r="W36" s="115">
        <f t="shared" si="225"/>
        <v>21</v>
      </c>
      <c r="X36" s="115">
        <f t="shared" si="226"/>
        <v>5</v>
      </c>
      <c r="Y36" s="115">
        <f t="shared" si="227"/>
        <v>22</v>
      </c>
      <c r="Z36" s="115">
        <f t="shared" si="228"/>
        <v>4</v>
      </c>
      <c r="AA36" s="115">
        <f t="shared" si="229"/>
        <v>23</v>
      </c>
      <c r="AB36" s="115">
        <f t="shared" si="230"/>
        <v>3</v>
      </c>
      <c r="AC36" s="115">
        <f t="shared" si="231"/>
        <v>24</v>
      </c>
      <c r="AD36" s="115">
        <f t="shared" si="232"/>
        <v>2</v>
      </c>
      <c r="AE36" s="115" t="str">
        <f t="shared" si="233"/>
        <v/>
      </c>
      <c r="AF36" s="115" t="str">
        <f t="shared" si="234"/>
        <v/>
      </c>
      <c r="AG36" s="115" t="str">
        <f t="shared" si="235"/>
        <v/>
      </c>
      <c r="AH36" s="115" t="str">
        <f t="shared" si="236"/>
        <v/>
      </c>
      <c r="AI36" s="115" t="str">
        <f t="shared" si="237"/>
        <v/>
      </c>
      <c r="AJ36" s="115" t="str">
        <f t="shared" si="238"/>
        <v/>
      </c>
      <c r="AK36" s="115" t="str">
        <f t="shared" si="239"/>
        <v/>
      </c>
      <c r="AL36" s="115" t="str">
        <f t="shared" si="240"/>
        <v/>
      </c>
      <c r="AM36" s="115" t="str">
        <f t="shared" si="241"/>
        <v/>
      </c>
      <c r="AN36" s="115" t="str">
        <f t="shared" si="242"/>
        <v/>
      </c>
      <c r="AO36" s="115" t="str">
        <f t="shared" si="243"/>
        <v/>
      </c>
      <c r="AP36" s="115" t="str">
        <f t="shared" si="244"/>
        <v/>
      </c>
      <c r="AQ36" s="115" t="str">
        <f t="shared" si="245"/>
        <v/>
      </c>
      <c r="AR36" s="115" t="str">
        <f t="shared" si="246"/>
        <v/>
      </c>
      <c r="AS36" s="115" t="str">
        <f t="shared" si="247"/>
        <v/>
      </c>
      <c r="AT36" s="115" t="str">
        <f t="shared" si="248"/>
        <v/>
      </c>
      <c r="AU36" s="115" t="str">
        <f t="shared" si="249"/>
        <v/>
      </c>
      <c r="AV36" s="115" t="str">
        <f t="shared" si="250"/>
        <v/>
      </c>
      <c r="AW36" s="115" t="str">
        <f t="shared" si="251"/>
        <v/>
      </c>
      <c r="AX36" s="115" t="str">
        <f t="shared" si="209"/>
        <v/>
      </c>
      <c r="AY36" s="115" t="str">
        <f t="shared" si="210"/>
        <v/>
      </c>
      <c r="AZ36" s="115" t="str">
        <f t="shared" si="211"/>
        <v/>
      </c>
      <c r="BA36" s="115" t="str">
        <f t="shared" si="256"/>
        <v/>
      </c>
      <c r="BB36" s="115" t="str">
        <f t="shared" si="257"/>
        <v/>
      </c>
      <c r="BC36" s="115" t="str">
        <f t="shared" si="258"/>
        <v/>
      </c>
      <c r="BD36" s="116" t="str">
        <f t="shared" si="259"/>
        <v/>
      </c>
      <c r="BE36" s="24" t="str">
        <f t="shared" si="260"/>
        <v/>
      </c>
      <c r="BF36" s="24" t="str">
        <f t="shared" si="261"/>
        <v/>
      </c>
      <c r="BG36" s="24" t="str">
        <f t="shared" si="262"/>
        <v/>
      </c>
      <c r="BH36" s="24" t="str">
        <f t="shared" si="263"/>
        <v/>
      </c>
      <c r="BI36" s="24" t="str">
        <f t="shared" si="264"/>
        <v/>
      </c>
      <c r="BJ36" s="24" t="str">
        <f t="shared" si="265"/>
        <v/>
      </c>
      <c r="BK36" s="24" t="str">
        <f t="shared" si="266"/>
        <v/>
      </c>
      <c r="BL36" s="24" t="str">
        <f t="shared" si="267"/>
        <v/>
      </c>
      <c r="BM36" s="24" t="str">
        <f t="shared" si="268"/>
        <v/>
      </c>
      <c r="BN36" s="24" t="str">
        <f t="shared" si="269"/>
        <v/>
      </c>
      <c r="BO36" s="24" t="str">
        <f t="shared" si="270"/>
        <v/>
      </c>
      <c r="BP36" s="24" t="str">
        <f t="shared" si="252"/>
        <v/>
      </c>
      <c r="BQ36" s="3" t="str">
        <f t="shared" si="271"/>
        <v/>
      </c>
      <c r="BR36" s="3" t="str">
        <f t="shared" si="272"/>
        <v/>
      </c>
      <c r="BS36" s="3" t="str">
        <f t="shared" si="273"/>
        <v/>
      </c>
      <c r="BT36" s="3" t="str">
        <f t="shared" si="274"/>
        <v/>
      </c>
      <c r="BU36" s="3" t="str">
        <f t="shared" si="275"/>
        <v/>
      </c>
      <c r="BV36" s="3" t="str">
        <f t="shared" si="276"/>
        <v/>
      </c>
      <c r="BW36" s="3" t="str">
        <f t="shared" si="277"/>
        <v/>
      </c>
      <c r="BX36" s="3" t="str">
        <f t="shared" si="278"/>
        <v/>
      </c>
      <c r="BY36" s="3" t="str">
        <f t="shared" si="279"/>
        <v/>
      </c>
      <c r="BZ36" s="3" t="str">
        <f t="shared" si="280"/>
        <v/>
      </c>
      <c r="CA36" s="3" t="str">
        <f t="shared" si="281"/>
        <v/>
      </c>
      <c r="CB36" s="3" t="str">
        <f t="shared" si="282"/>
        <v/>
      </c>
      <c r="CC36" s="3" t="str">
        <f t="shared" si="283"/>
        <v/>
      </c>
      <c r="CD36" s="3" t="str">
        <f t="shared" si="284"/>
        <v/>
      </c>
      <c r="CE36" s="3" t="str">
        <f t="shared" si="285"/>
        <v/>
      </c>
      <c r="CF36" s="3" t="str">
        <f t="shared" si="253"/>
        <v/>
      </c>
      <c r="CG36" s="3" t="str">
        <f t="shared" si="286"/>
        <v/>
      </c>
      <c r="CH36" s="3" t="str">
        <f t="shared" si="287"/>
        <v/>
      </c>
      <c r="CI36" s="3" t="str">
        <f t="shared" si="288"/>
        <v/>
      </c>
      <c r="CJ36" s="3" t="str">
        <f t="shared" si="289"/>
        <v/>
      </c>
      <c r="CK36" s="3" t="str">
        <f t="shared" si="290"/>
        <v/>
      </c>
      <c r="CL36" s="3" t="str">
        <f t="shared" si="291"/>
        <v/>
      </c>
      <c r="CM36" s="3" t="str">
        <f t="shared" si="292"/>
        <v/>
      </c>
      <c r="CN36" s="3" t="str">
        <f t="shared" si="293"/>
        <v/>
      </c>
      <c r="CO36" s="3" t="str">
        <f t="shared" si="294"/>
        <v/>
      </c>
      <c r="CP36" s="3" t="str">
        <f t="shared" si="295"/>
        <v/>
      </c>
      <c r="CQ36" s="3" t="str">
        <f t="shared" si="296"/>
        <v/>
      </c>
      <c r="CR36" s="3" t="str">
        <f t="shared" si="297"/>
        <v/>
      </c>
      <c r="CS36" s="3" t="str">
        <f t="shared" si="298"/>
        <v/>
      </c>
      <c r="CT36" s="3" t="str">
        <f t="shared" si="299"/>
        <v/>
      </c>
      <c r="CU36" s="3" t="str">
        <f t="shared" si="300"/>
        <v/>
      </c>
      <c r="CV36" s="3" t="str">
        <f t="shared" si="254"/>
        <v/>
      </c>
      <c r="CW36" s="3" t="str">
        <f t="shared" si="301"/>
        <v/>
      </c>
      <c r="CX36" s="3" t="str">
        <f t="shared" si="302"/>
        <v/>
      </c>
      <c r="CY36" s="3" t="str">
        <f t="shared" si="303"/>
        <v/>
      </c>
      <c r="CZ36" s="3" t="str">
        <f t="shared" si="304"/>
        <v/>
      </c>
      <c r="DA36" s="3" t="str">
        <f t="shared" si="305"/>
        <v/>
      </c>
      <c r="DB36" s="3" t="str">
        <f t="shared" si="306"/>
        <v/>
      </c>
      <c r="DC36" s="3" t="str">
        <f t="shared" si="307"/>
        <v/>
      </c>
      <c r="DD36" s="3" t="str">
        <f t="shared" si="308"/>
        <v/>
      </c>
      <c r="DE36" s="3" t="str">
        <f t="shared" si="309"/>
        <v/>
      </c>
      <c r="DF36" s="3" t="str">
        <f t="shared" si="310"/>
        <v/>
      </c>
      <c r="DG36" s="3" t="str">
        <f t="shared" si="311"/>
        <v/>
      </c>
      <c r="DH36" s="3" t="str">
        <f t="shared" si="312"/>
        <v/>
      </c>
      <c r="DI36" s="3" t="str">
        <f t="shared" si="313"/>
        <v/>
      </c>
      <c r="DJ36" s="3" t="str">
        <f t="shared" si="314"/>
        <v/>
      </c>
      <c r="DK36" s="3" t="str">
        <f t="shared" si="315"/>
        <v/>
      </c>
      <c r="DL36" s="3" t="str">
        <f t="shared" si="255"/>
        <v/>
      </c>
      <c r="DM36" s="3" t="str">
        <f t="shared" si="316"/>
        <v/>
      </c>
      <c r="DN36" s="3" t="str">
        <f t="shared" si="317"/>
        <v/>
      </c>
      <c r="DO36" s="3" t="str">
        <f t="shared" si="318"/>
        <v/>
      </c>
      <c r="DP36" s="3" t="str">
        <f t="shared" si="319"/>
        <v/>
      </c>
      <c r="DQ36" s="3" t="str">
        <f t="shared" si="320"/>
        <v/>
      </c>
      <c r="DR36" s="3" t="str">
        <f t="shared" si="321"/>
        <v/>
      </c>
      <c r="DS36" s="3" t="str">
        <f t="shared" si="322"/>
        <v/>
      </c>
      <c r="DT36" s="3" t="str">
        <f t="shared" si="323"/>
        <v/>
      </c>
      <c r="DU36" s="3" t="str">
        <f t="shared" si="324"/>
        <v/>
      </c>
      <c r="DV36" s="3" t="str">
        <f t="shared" si="325"/>
        <v/>
      </c>
      <c r="DW36" s="3" t="str">
        <f t="shared" si="326"/>
        <v/>
      </c>
      <c r="DX36" s="3" t="str">
        <f t="shared" si="327"/>
        <v/>
      </c>
      <c r="DY36" s="3" t="str">
        <f t="shared" si="328"/>
        <v/>
      </c>
      <c r="DZ36" s="3" t="str">
        <f t="shared" si="329"/>
        <v/>
      </c>
    </row>
    <row r="37" spans="1:130" ht="24">
      <c r="A37" s="100" t="s">
        <v>42</v>
      </c>
      <c r="B37" s="21"/>
      <c r="C37" s="21"/>
      <c r="D37" s="21"/>
      <c r="E37" s="21"/>
      <c r="F37" s="108">
        <f t="shared" si="206"/>
        <v>36</v>
      </c>
      <c r="G37" s="114">
        <f t="shared" si="199"/>
        <v>1</v>
      </c>
      <c r="H37" s="115">
        <f t="shared" si="207"/>
        <v>12</v>
      </c>
      <c r="I37" s="115">
        <f t="shared" si="208"/>
        <v>13</v>
      </c>
      <c r="J37" s="115">
        <f t="shared" si="212"/>
        <v>11</v>
      </c>
      <c r="K37" s="115">
        <f t="shared" si="213"/>
        <v>14</v>
      </c>
      <c r="L37" s="115">
        <f t="shared" si="214"/>
        <v>10</v>
      </c>
      <c r="M37" s="115">
        <f t="shared" si="215"/>
        <v>15</v>
      </c>
      <c r="N37" s="115">
        <f t="shared" si="216"/>
        <v>9</v>
      </c>
      <c r="O37" s="115">
        <f t="shared" si="217"/>
        <v>16</v>
      </c>
      <c r="P37" s="115">
        <f t="shared" si="218"/>
        <v>8</v>
      </c>
      <c r="Q37" s="115">
        <f t="shared" si="219"/>
        <v>17</v>
      </c>
      <c r="R37" s="115">
        <f t="shared" si="220"/>
        <v>7</v>
      </c>
      <c r="S37" s="115">
        <f t="shared" si="221"/>
        <v>18</v>
      </c>
      <c r="T37" s="115">
        <f t="shared" si="222"/>
        <v>6</v>
      </c>
      <c r="U37" s="115">
        <f t="shared" si="223"/>
        <v>19</v>
      </c>
      <c r="V37" s="115">
        <f t="shared" si="224"/>
        <v>5</v>
      </c>
      <c r="W37" s="115">
        <f t="shared" si="225"/>
        <v>20</v>
      </c>
      <c r="X37" s="115">
        <f t="shared" si="226"/>
        <v>4</v>
      </c>
      <c r="Y37" s="115">
        <f t="shared" si="227"/>
        <v>21</v>
      </c>
      <c r="Z37" s="115">
        <f t="shared" si="228"/>
        <v>3</v>
      </c>
      <c r="AA37" s="115">
        <f t="shared" si="229"/>
        <v>22</v>
      </c>
      <c r="AB37" s="115">
        <f t="shared" si="230"/>
        <v>2</v>
      </c>
      <c r="AC37" s="115">
        <f t="shared" si="231"/>
        <v>23</v>
      </c>
      <c r="AD37" s="115">
        <f t="shared" si="232"/>
        <v>24</v>
      </c>
      <c r="AE37" s="115" t="str">
        <f t="shared" si="233"/>
        <v/>
      </c>
      <c r="AF37" s="115" t="str">
        <f t="shared" si="234"/>
        <v/>
      </c>
      <c r="AG37" s="115" t="str">
        <f t="shared" si="235"/>
        <v/>
      </c>
      <c r="AH37" s="115" t="str">
        <f t="shared" si="236"/>
        <v/>
      </c>
      <c r="AI37" s="115" t="str">
        <f t="shared" si="237"/>
        <v/>
      </c>
      <c r="AJ37" s="115" t="str">
        <f t="shared" si="238"/>
        <v/>
      </c>
      <c r="AK37" s="115" t="str">
        <f t="shared" si="239"/>
        <v/>
      </c>
      <c r="AL37" s="115" t="str">
        <f t="shared" si="240"/>
        <v/>
      </c>
      <c r="AM37" s="115" t="str">
        <f t="shared" si="241"/>
        <v/>
      </c>
      <c r="AN37" s="115" t="str">
        <f t="shared" si="242"/>
        <v/>
      </c>
      <c r="AO37" s="115" t="str">
        <f t="shared" si="243"/>
        <v/>
      </c>
      <c r="AP37" s="115" t="str">
        <f t="shared" si="244"/>
        <v/>
      </c>
      <c r="AQ37" s="115" t="str">
        <f t="shared" si="245"/>
        <v/>
      </c>
      <c r="AR37" s="115" t="str">
        <f t="shared" si="246"/>
        <v/>
      </c>
      <c r="AS37" s="115" t="str">
        <f t="shared" si="247"/>
        <v/>
      </c>
      <c r="AT37" s="115" t="str">
        <f t="shared" si="248"/>
        <v/>
      </c>
      <c r="AU37" s="115" t="str">
        <f t="shared" si="249"/>
        <v/>
      </c>
      <c r="AV37" s="115" t="str">
        <f t="shared" si="250"/>
        <v/>
      </c>
      <c r="AW37" s="115" t="str">
        <f t="shared" si="251"/>
        <v/>
      </c>
      <c r="AX37" s="115" t="str">
        <f t="shared" si="209"/>
        <v/>
      </c>
      <c r="AY37" s="115" t="str">
        <f t="shared" si="210"/>
        <v/>
      </c>
      <c r="AZ37" s="115" t="str">
        <f t="shared" si="211"/>
        <v/>
      </c>
      <c r="BA37" s="115" t="str">
        <f t="shared" si="256"/>
        <v/>
      </c>
      <c r="BB37" s="115" t="str">
        <f t="shared" si="257"/>
        <v/>
      </c>
      <c r="BC37" s="115" t="str">
        <f t="shared" si="258"/>
        <v/>
      </c>
      <c r="BD37" s="116" t="str">
        <f t="shared" si="259"/>
        <v/>
      </c>
      <c r="BE37" s="24" t="str">
        <f t="shared" si="260"/>
        <v/>
      </c>
      <c r="BF37" s="24" t="str">
        <f t="shared" si="261"/>
        <v/>
      </c>
      <c r="BG37" s="24" t="str">
        <f t="shared" si="262"/>
        <v/>
      </c>
      <c r="BH37" s="24" t="str">
        <f t="shared" si="263"/>
        <v/>
      </c>
      <c r="BI37" s="24" t="str">
        <f t="shared" si="264"/>
        <v/>
      </c>
      <c r="BJ37" s="24" t="str">
        <f t="shared" si="265"/>
        <v/>
      </c>
      <c r="BK37" s="24" t="str">
        <f t="shared" si="266"/>
        <v/>
      </c>
      <c r="BL37" s="24" t="str">
        <f t="shared" si="267"/>
        <v/>
      </c>
      <c r="BM37" s="24" t="str">
        <f t="shared" si="268"/>
        <v/>
      </c>
      <c r="BN37" s="24" t="str">
        <f t="shared" si="269"/>
        <v/>
      </c>
      <c r="BO37" s="24" t="str">
        <f t="shared" si="270"/>
        <v/>
      </c>
      <c r="BP37" s="24" t="str">
        <f t="shared" si="252"/>
        <v/>
      </c>
      <c r="BQ37" s="3" t="str">
        <f t="shared" si="271"/>
        <v/>
      </c>
      <c r="BR37" s="3" t="str">
        <f t="shared" si="272"/>
        <v/>
      </c>
      <c r="BS37" s="3" t="str">
        <f t="shared" si="273"/>
        <v/>
      </c>
      <c r="BT37" s="3" t="str">
        <f t="shared" si="274"/>
        <v/>
      </c>
      <c r="BU37" s="3" t="str">
        <f t="shared" si="275"/>
        <v/>
      </c>
      <c r="BV37" s="3" t="str">
        <f t="shared" si="276"/>
        <v/>
      </c>
      <c r="BW37" s="3" t="str">
        <f t="shared" si="277"/>
        <v/>
      </c>
      <c r="BX37" s="3" t="str">
        <f t="shared" si="278"/>
        <v/>
      </c>
      <c r="BY37" s="3" t="str">
        <f t="shared" si="279"/>
        <v/>
      </c>
      <c r="BZ37" s="3" t="str">
        <f t="shared" si="280"/>
        <v/>
      </c>
      <c r="CA37" s="3" t="str">
        <f t="shared" si="281"/>
        <v/>
      </c>
      <c r="CB37" s="3" t="str">
        <f t="shared" si="282"/>
        <v/>
      </c>
      <c r="CC37" s="3" t="str">
        <f t="shared" si="283"/>
        <v/>
      </c>
      <c r="CD37" s="3" t="str">
        <f t="shared" si="284"/>
        <v/>
      </c>
      <c r="CE37" s="3" t="str">
        <f t="shared" si="285"/>
        <v/>
      </c>
      <c r="CF37" s="3" t="str">
        <f t="shared" si="253"/>
        <v/>
      </c>
      <c r="CG37" s="3" t="str">
        <f t="shared" si="286"/>
        <v/>
      </c>
      <c r="CH37" s="3" t="str">
        <f t="shared" si="287"/>
        <v/>
      </c>
      <c r="CI37" s="3" t="str">
        <f t="shared" si="288"/>
        <v/>
      </c>
      <c r="CJ37" s="3" t="str">
        <f t="shared" si="289"/>
        <v/>
      </c>
      <c r="CK37" s="3" t="str">
        <f t="shared" si="290"/>
        <v/>
      </c>
      <c r="CL37" s="3" t="str">
        <f t="shared" si="291"/>
        <v/>
      </c>
      <c r="CM37" s="3" t="str">
        <f t="shared" si="292"/>
        <v/>
      </c>
      <c r="CN37" s="3" t="str">
        <f t="shared" si="293"/>
        <v/>
      </c>
      <c r="CO37" s="3" t="str">
        <f t="shared" si="294"/>
        <v/>
      </c>
      <c r="CP37" s="3" t="str">
        <f t="shared" si="295"/>
        <v/>
      </c>
      <c r="CQ37" s="3" t="str">
        <f t="shared" si="296"/>
        <v/>
      </c>
      <c r="CR37" s="3" t="str">
        <f t="shared" si="297"/>
        <v/>
      </c>
      <c r="CS37" s="3" t="str">
        <f t="shared" si="298"/>
        <v/>
      </c>
      <c r="CT37" s="3" t="str">
        <f t="shared" si="299"/>
        <v/>
      </c>
      <c r="CU37" s="3" t="str">
        <f t="shared" si="300"/>
        <v/>
      </c>
      <c r="CV37" s="3" t="str">
        <f t="shared" si="254"/>
        <v/>
      </c>
      <c r="CW37" s="3" t="str">
        <f t="shared" si="301"/>
        <v/>
      </c>
      <c r="CX37" s="3" t="str">
        <f t="shared" si="302"/>
        <v/>
      </c>
      <c r="CY37" s="3" t="str">
        <f t="shared" si="303"/>
        <v/>
      </c>
      <c r="CZ37" s="3" t="str">
        <f t="shared" si="304"/>
        <v/>
      </c>
      <c r="DA37" s="3" t="str">
        <f t="shared" si="305"/>
        <v/>
      </c>
      <c r="DB37" s="3" t="str">
        <f t="shared" si="306"/>
        <v/>
      </c>
      <c r="DC37" s="3" t="str">
        <f t="shared" si="307"/>
        <v/>
      </c>
      <c r="DD37" s="3" t="str">
        <f t="shared" si="308"/>
        <v/>
      </c>
      <c r="DE37" s="3" t="str">
        <f t="shared" si="309"/>
        <v/>
      </c>
      <c r="DF37" s="3" t="str">
        <f t="shared" si="310"/>
        <v/>
      </c>
      <c r="DG37" s="3" t="str">
        <f t="shared" si="311"/>
        <v/>
      </c>
      <c r="DH37" s="3" t="str">
        <f t="shared" si="312"/>
        <v/>
      </c>
      <c r="DI37" s="3" t="str">
        <f t="shared" si="313"/>
        <v/>
      </c>
      <c r="DJ37" s="3" t="str">
        <f t="shared" si="314"/>
        <v/>
      </c>
      <c r="DK37" s="3" t="str">
        <f t="shared" si="315"/>
        <v/>
      </c>
      <c r="DL37" s="3" t="str">
        <f t="shared" si="255"/>
        <v/>
      </c>
      <c r="DM37" s="3" t="str">
        <f t="shared" si="316"/>
        <v/>
      </c>
      <c r="DN37" s="3" t="str">
        <f t="shared" si="317"/>
        <v/>
      </c>
      <c r="DO37" s="3" t="str">
        <f t="shared" si="318"/>
        <v/>
      </c>
      <c r="DP37" s="3" t="str">
        <f t="shared" si="319"/>
        <v/>
      </c>
      <c r="DQ37" s="3" t="str">
        <f t="shared" si="320"/>
        <v/>
      </c>
      <c r="DR37" s="3" t="str">
        <f t="shared" si="321"/>
        <v/>
      </c>
      <c r="DS37" s="3" t="str">
        <f t="shared" si="322"/>
        <v/>
      </c>
      <c r="DT37" s="3" t="str">
        <f t="shared" si="323"/>
        <v/>
      </c>
      <c r="DU37" s="3" t="str">
        <f t="shared" si="324"/>
        <v/>
      </c>
      <c r="DV37" s="3" t="str">
        <f t="shared" si="325"/>
        <v/>
      </c>
      <c r="DW37" s="3" t="str">
        <f t="shared" si="326"/>
        <v/>
      </c>
      <c r="DX37" s="3" t="str">
        <f t="shared" si="327"/>
        <v/>
      </c>
      <c r="DY37" s="3" t="str">
        <f t="shared" si="328"/>
        <v/>
      </c>
      <c r="DZ37" s="3" t="str">
        <f t="shared" si="329"/>
        <v/>
      </c>
    </row>
    <row r="38" spans="1:130" ht="24">
      <c r="A38" s="100" t="s">
        <v>43</v>
      </c>
      <c r="B38" s="21"/>
      <c r="C38" s="21"/>
      <c r="D38" s="21"/>
      <c r="E38" s="21"/>
      <c r="F38" s="108">
        <f t="shared" si="206"/>
        <v>37</v>
      </c>
      <c r="G38" s="114">
        <f t="shared" si="199"/>
        <v>1</v>
      </c>
      <c r="H38" s="115">
        <f t="shared" si="207"/>
        <v>11</v>
      </c>
      <c r="I38" s="115">
        <f t="shared" si="208"/>
        <v>12</v>
      </c>
      <c r="J38" s="115">
        <f t="shared" si="212"/>
        <v>10</v>
      </c>
      <c r="K38" s="115">
        <f t="shared" si="213"/>
        <v>13</v>
      </c>
      <c r="L38" s="115">
        <f t="shared" si="214"/>
        <v>9</v>
      </c>
      <c r="M38" s="115">
        <f t="shared" si="215"/>
        <v>14</v>
      </c>
      <c r="N38" s="115">
        <f t="shared" si="216"/>
        <v>8</v>
      </c>
      <c r="O38" s="115">
        <f t="shared" si="217"/>
        <v>15</v>
      </c>
      <c r="P38" s="115">
        <f t="shared" si="218"/>
        <v>7</v>
      </c>
      <c r="Q38" s="115">
        <f t="shared" si="219"/>
        <v>16</v>
      </c>
      <c r="R38" s="115">
        <f t="shared" si="220"/>
        <v>6</v>
      </c>
      <c r="S38" s="115">
        <f t="shared" si="221"/>
        <v>17</v>
      </c>
      <c r="T38" s="115">
        <f t="shared" si="222"/>
        <v>5</v>
      </c>
      <c r="U38" s="115">
        <f t="shared" si="223"/>
        <v>18</v>
      </c>
      <c r="V38" s="115">
        <f t="shared" si="224"/>
        <v>4</v>
      </c>
      <c r="W38" s="115">
        <f t="shared" si="225"/>
        <v>19</v>
      </c>
      <c r="X38" s="115">
        <f t="shared" si="226"/>
        <v>3</v>
      </c>
      <c r="Y38" s="115">
        <f t="shared" si="227"/>
        <v>20</v>
      </c>
      <c r="Z38" s="115">
        <f t="shared" si="228"/>
        <v>2</v>
      </c>
      <c r="AA38" s="115">
        <f t="shared" si="229"/>
        <v>21</v>
      </c>
      <c r="AB38" s="115">
        <f t="shared" si="230"/>
        <v>24</v>
      </c>
      <c r="AC38" s="115">
        <f t="shared" si="231"/>
        <v>22</v>
      </c>
      <c r="AD38" s="115">
        <f t="shared" si="232"/>
        <v>23</v>
      </c>
      <c r="AE38" s="115" t="str">
        <f t="shared" si="233"/>
        <v/>
      </c>
      <c r="AF38" s="115" t="str">
        <f t="shared" si="234"/>
        <v/>
      </c>
      <c r="AG38" s="115" t="str">
        <f t="shared" si="235"/>
        <v/>
      </c>
      <c r="AH38" s="115" t="str">
        <f t="shared" si="236"/>
        <v/>
      </c>
      <c r="AI38" s="115" t="str">
        <f t="shared" si="237"/>
        <v/>
      </c>
      <c r="AJ38" s="115" t="str">
        <f t="shared" si="238"/>
        <v/>
      </c>
      <c r="AK38" s="115" t="str">
        <f t="shared" si="239"/>
        <v/>
      </c>
      <c r="AL38" s="115" t="str">
        <f t="shared" si="240"/>
        <v/>
      </c>
      <c r="AM38" s="115" t="str">
        <f t="shared" si="241"/>
        <v/>
      </c>
      <c r="AN38" s="115" t="str">
        <f t="shared" si="242"/>
        <v/>
      </c>
      <c r="AO38" s="115" t="str">
        <f t="shared" si="243"/>
        <v/>
      </c>
      <c r="AP38" s="115" t="str">
        <f t="shared" si="244"/>
        <v/>
      </c>
      <c r="AQ38" s="115" t="str">
        <f t="shared" si="245"/>
        <v/>
      </c>
      <c r="AR38" s="115" t="str">
        <f t="shared" si="246"/>
        <v/>
      </c>
      <c r="AS38" s="115" t="str">
        <f t="shared" si="247"/>
        <v/>
      </c>
      <c r="AT38" s="115" t="str">
        <f t="shared" si="248"/>
        <v/>
      </c>
      <c r="AU38" s="115" t="str">
        <f t="shared" si="249"/>
        <v/>
      </c>
      <c r="AV38" s="115" t="str">
        <f t="shared" si="250"/>
        <v/>
      </c>
      <c r="AW38" s="115" t="str">
        <f t="shared" si="251"/>
        <v/>
      </c>
      <c r="AX38" s="115" t="str">
        <f t="shared" si="209"/>
        <v/>
      </c>
      <c r="AY38" s="115" t="str">
        <f t="shared" si="210"/>
        <v/>
      </c>
      <c r="AZ38" s="115" t="str">
        <f t="shared" si="211"/>
        <v/>
      </c>
      <c r="BA38" s="115" t="str">
        <f t="shared" si="256"/>
        <v/>
      </c>
      <c r="BB38" s="115" t="str">
        <f t="shared" si="257"/>
        <v/>
      </c>
      <c r="BC38" s="115" t="str">
        <f t="shared" si="258"/>
        <v/>
      </c>
      <c r="BD38" s="116" t="str">
        <f t="shared" si="259"/>
        <v/>
      </c>
      <c r="BE38" s="24" t="str">
        <f t="shared" si="260"/>
        <v/>
      </c>
      <c r="BF38" s="24" t="str">
        <f t="shared" si="261"/>
        <v/>
      </c>
      <c r="BG38" s="24" t="str">
        <f t="shared" si="262"/>
        <v/>
      </c>
      <c r="BH38" s="24" t="str">
        <f t="shared" si="263"/>
        <v/>
      </c>
      <c r="BI38" s="24" t="str">
        <f t="shared" si="264"/>
        <v/>
      </c>
      <c r="BJ38" s="24" t="str">
        <f t="shared" si="265"/>
        <v/>
      </c>
      <c r="BK38" s="24" t="str">
        <f t="shared" si="266"/>
        <v/>
      </c>
      <c r="BL38" s="24" t="str">
        <f t="shared" si="267"/>
        <v/>
      </c>
      <c r="BM38" s="24" t="str">
        <f t="shared" si="268"/>
        <v/>
      </c>
      <c r="BN38" s="24" t="str">
        <f t="shared" si="269"/>
        <v/>
      </c>
      <c r="BO38" s="24" t="str">
        <f t="shared" si="270"/>
        <v/>
      </c>
      <c r="BP38" s="24" t="str">
        <f t="shared" si="252"/>
        <v/>
      </c>
      <c r="BQ38" s="3" t="str">
        <f t="shared" si="271"/>
        <v/>
      </c>
      <c r="BR38" s="3" t="str">
        <f t="shared" si="272"/>
        <v/>
      </c>
      <c r="BS38" s="3" t="str">
        <f t="shared" si="273"/>
        <v/>
      </c>
      <c r="BT38" s="3" t="str">
        <f t="shared" si="274"/>
        <v/>
      </c>
      <c r="BU38" s="3" t="str">
        <f t="shared" si="275"/>
        <v/>
      </c>
      <c r="BV38" s="3" t="str">
        <f t="shared" si="276"/>
        <v/>
      </c>
      <c r="BW38" s="3" t="str">
        <f t="shared" si="277"/>
        <v/>
      </c>
      <c r="BX38" s="3" t="str">
        <f t="shared" si="278"/>
        <v/>
      </c>
      <c r="BY38" s="3" t="str">
        <f t="shared" si="279"/>
        <v/>
      </c>
      <c r="BZ38" s="3" t="str">
        <f t="shared" si="280"/>
        <v/>
      </c>
      <c r="CA38" s="3" t="str">
        <f t="shared" si="281"/>
        <v/>
      </c>
      <c r="CB38" s="3" t="str">
        <f t="shared" si="282"/>
        <v/>
      </c>
      <c r="CC38" s="3" t="str">
        <f t="shared" si="283"/>
        <v/>
      </c>
      <c r="CD38" s="3" t="str">
        <f t="shared" si="284"/>
        <v/>
      </c>
      <c r="CE38" s="3" t="str">
        <f t="shared" si="285"/>
        <v/>
      </c>
      <c r="CF38" s="3" t="str">
        <f t="shared" si="253"/>
        <v/>
      </c>
      <c r="CG38" s="3" t="str">
        <f t="shared" si="286"/>
        <v/>
      </c>
      <c r="CH38" s="3" t="str">
        <f t="shared" si="287"/>
        <v/>
      </c>
      <c r="CI38" s="3" t="str">
        <f t="shared" si="288"/>
        <v/>
      </c>
      <c r="CJ38" s="3" t="str">
        <f t="shared" si="289"/>
        <v/>
      </c>
      <c r="CK38" s="3" t="str">
        <f t="shared" si="290"/>
        <v/>
      </c>
      <c r="CL38" s="3" t="str">
        <f t="shared" si="291"/>
        <v/>
      </c>
      <c r="CM38" s="3" t="str">
        <f t="shared" si="292"/>
        <v/>
      </c>
      <c r="CN38" s="3" t="str">
        <f t="shared" si="293"/>
        <v/>
      </c>
      <c r="CO38" s="3" t="str">
        <f t="shared" si="294"/>
        <v/>
      </c>
      <c r="CP38" s="3" t="str">
        <f t="shared" si="295"/>
        <v/>
      </c>
      <c r="CQ38" s="3" t="str">
        <f t="shared" si="296"/>
        <v/>
      </c>
      <c r="CR38" s="3" t="str">
        <f t="shared" si="297"/>
        <v/>
      </c>
      <c r="CS38" s="3" t="str">
        <f t="shared" si="298"/>
        <v/>
      </c>
      <c r="CT38" s="3" t="str">
        <f t="shared" si="299"/>
        <v/>
      </c>
      <c r="CU38" s="3" t="str">
        <f t="shared" si="300"/>
        <v/>
      </c>
      <c r="CV38" s="3" t="str">
        <f t="shared" si="254"/>
        <v/>
      </c>
      <c r="CW38" s="3" t="str">
        <f t="shared" si="301"/>
        <v/>
      </c>
      <c r="CX38" s="3" t="str">
        <f t="shared" si="302"/>
        <v/>
      </c>
      <c r="CY38" s="3" t="str">
        <f t="shared" si="303"/>
        <v/>
      </c>
      <c r="CZ38" s="3" t="str">
        <f t="shared" si="304"/>
        <v/>
      </c>
      <c r="DA38" s="3" t="str">
        <f t="shared" si="305"/>
        <v/>
      </c>
      <c r="DB38" s="3" t="str">
        <f t="shared" si="306"/>
        <v/>
      </c>
      <c r="DC38" s="3" t="str">
        <f t="shared" si="307"/>
        <v/>
      </c>
      <c r="DD38" s="3" t="str">
        <f t="shared" si="308"/>
        <v/>
      </c>
      <c r="DE38" s="3" t="str">
        <f t="shared" si="309"/>
        <v/>
      </c>
      <c r="DF38" s="3" t="str">
        <f t="shared" si="310"/>
        <v/>
      </c>
      <c r="DG38" s="3" t="str">
        <f t="shared" si="311"/>
        <v/>
      </c>
      <c r="DH38" s="3" t="str">
        <f t="shared" si="312"/>
        <v/>
      </c>
      <c r="DI38" s="3" t="str">
        <f t="shared" si="313"/>
        <v/>
      </c>
      <c r="DJ38" s="3" t="str">
        <f t="shared" si="314"/>
        <v/>
      </c>
      <c r="DK38" s="3" t="str">
        <f t="shared" si="315"/>
        <v/>
      </c>
      <c r="DL38" s="3" t="str">
        <f t="shared" si="255"/>
        <v/>
      </c>
      <c r="DM38" s="3" t="str">
        <f t="shared" si="316"/>
        <v/>
      </c>
      <c r="DN38" s="3" t="str">
        <f t="shared" si="317"/>
        <v/>
      </c>
      <c r="DO38" s="3" t="str">
        <f t="shared" si="318"/>
        <v/>
      </c>
      <c r="DP38" s="3" t="str">
        <f t="shared" si="319"/>
        <v/>
      </c>
      <c r="DQ38" s="3" t="str">
        <f t="shared" si="320"/>
        <v/>
      </c>
      <c r="DR38" s="3" t="str">
        <f t="shared" si="321"/>
        <v/>
      </c>
      <c r="DS38" s="3" t="str">
        <f t="shared" si="322"/>
        <v/>
      </c>
      <c r="DT38" s="3" t="str">
        <f t="shared" si="323"/>
        <v/>
      </c>
      <c r="DU38" s="3" t="str">
        <f t="shared" si="324"/>
        <v/>
      </c>
      <c r="DV38" s="3" t="str">
        <f t="shared" si="325"/>
        <v/>
      </c>
      <c r="DW38" s="3" t="str">
        <f t="shared" si="326"/>
        <v/>
      </c>
      <c r="DX38" s="3" t="str">
        <f t="shared" si="327"/>
        <v/>
      </c>
      <c r="DY38" s="3" t="str">
        <f t="shared" si="328"/>
        <v/>
      </c>
      <c r="DZ38" s="3" t="str">
        <f t="shared" si="329"/>
        <v/>
      </c>
    </row>
    <row r="39" spans="1:130" ht="24">
      <c r="A39" s="100" t="s">
        <v>44</v>
      </c>
      <c r="B39" s="21"/>
      <c r="C39" s="21"/>
      <c r="D39" s="21"/>
      <c r="E39" s="21"/>
      <c r="F39" s="108">
        <f t="shared" si="206"/>
        <v>38</v>
      </c>
      <c r="G39" s="114">
        <f t="shared" si="199"/>
        <v>1</v>
      </c>
      <c r="H39" s="115">
        <f t="shared" si="207"/>
        <v>10</v>
      </c>
      <c r="I39" s="115">
        <f t="shared" si="208"/>
        <v>11</v>
      </c>
      <c r="J39" s="115">
        <f t="shared" si="212"/>
        <v>9</v>
      </c>
      <c r="K39" s="115">
        <f t="shared" si="213"/>
        <v>12</v>
      </c>
      <c r="L39" s="115">
        <f t="shared" si="214"/>
        <v>8</v>
      </c>
      <c r="M39" s="115">
        <f t="shared" si="215"/>
        <v>13</v>
      </c>
      <c r="N39" s="115">
        <f t="shared" si="216"/>
        <v>7</v>
      </c>
      <c r="O39" s="115">
        <f t="shared" si="217"/>
        <v>14</v>
      </c>
      <c r="P39" s="115">
        <f t="shared" si="218"/>
        <v>6</v>
      </c>
      <c r="Q39" s="115">
        <f t="shared" si="219"/>
        <v>15</v>
      </c>
      <c r="R39" s="115">
        <f t="shared" si="220"/>
        <v>5</v>
      </c>
      <c r="S39" s="115">
        <f t="shared" si="221"/>
        <v>16</v>
      </c>
      <c r="T39" s="115">
        <f t="shared" si="222"/>
        <v>4</v>
      </c>
      <c r="U39" s="115">
        <f t="shared" si="223"/>
        <v>17</v>
      </c>
      <c r="V39" s="115">
        <f t="shared" si="224"/>
        <v>3</v>
      </c>
      <c r="W39" s="115">
        <f t="shared" si="225"/>
        <v>18</v>
      </c>
      <c r="X39" s="115">
        <f t="shared" si="226"/>
        <v>2</v>
      </c>
      <c r="Y39" s="115">
        <f t="shared" si="227"/>
        <v>19</v>
      </c>
      <c r="Z39" s="115">
        <f t="shared" si="228"/>
        <v>24</v>
      </c>
      <c r="AA39" s="115">
        <f t="shared" si="229"/>
        <v>20</v>
      </c>
      <c r="AB39" s="115">
        <f t="shared" si="230"/>
        <v>23</v>
      </c>
      <c r="AC39" s="115">
        <f t="shared" si="231"/>
        <v>21</v>
      </c>
      <c r="AD39" s="115">
        <f t="shared" si="232"/>
        <v>22</v>
      </c>
      <c r="AE39" s="115" t="str">
        <f t="shared" si="233"/>
        <v/>
      </c>
      <c r="AF39" s="115" t="str">
        <f t="shared" si="234"/>
        <v/>
      </c>
      <c r="AG39" s="115" t="str">
        <f t="shared" si="235"/>
        <v/>
      </c>
      <c r="AH39" s="115" t="str">
        <f t="shared" si="236"/>
        <v/>
      </c>
      <c r="AI39" s="115" t="str">
        <f t="shared" si="237"/>
        <v/>
      </c>
      <c r="AJ39" s="115" t="str">
        <f t="shared" si="238"/>
        <v/>
      </c>
      <c r="AK39" s="115" t="str">
        <f t="shared" si="239"/>
        <v/>
      </c>
      <c r="AL39" s="115" t="str">
        <f t="shared" si="240"/>
        <v/>
      </c>
      <c r="AM39" s="115" t="str">
        <f t="shared" si="241"/>
        <v/>
      </c>
      <c r="AN39" s="115" t="str">
        <f t="shared" si="242"/>
        <v/>
      </c>
      <c r="AO39" s="115" t="str">
        <f t="shared" si="243"/>
        <v/>
      </c>
      <c r="AP39" s="115" t="str">
        <f t="shared" si="244"/>
        <v/>
      </c>
      <c r="AQ39" s="115" t="str">
        <f t="shared" si="245"/>
        <v/>
      </c>
      <c r="AR39" s="115" t="str">
        <f t="shared" si="246"/>
        <v/>
      </c>
      <c r="AS39" s="115" t="str">
        <f t="shared" si="247"/>
        <v/>
      </c>
      <c r="AT39" s="115" t="str">
        <f t="shared" si="248"/>
        <v/>
      </c>
      <c r="AU39" s="115" t="str">
        <f t="shared" si="249"/>
        <v/>
      </c>
      <c r="AV39" s="115" t="str">
        <f t="shared" si="250"/>
        <v/>
      </c>
      <c r="AW39" s="115" t="str">
        <f t="shared" si="251"/>
        <v/>
      </c>
      <c r="AX39" s="115" t="str">
        <f t="shared" si="209"/>
        <v/>
      </c>
      <c r="AY39" s="115" t="str">
        <f t="shared" si="210"/>
        <v/>
      </c>
      <c r="AZ39" s="115" t="str">
        <f t="shared" si="211"/>
        <v/>
      </c>
      <c r="BA39" s="115" t="str">
        <f t="shared" si="256"/>
        <v/>
      </c>
      <c r="BB39" s="115" t="str">
        <f t="shared" si="257"/>
        <v/>
      </c>
      <c r="BC39" s="115" t="str">
        <f t="shared" si="258"/>
        <v/>
      </c>
      <c r="BD39" s="116" t="str">
        <f t="shared" si="259"/>
        <v/>
      </c>
      <c r="BE39" s="24" t="str">
        <f t="shared" si="260"/>
        <v/>
      </c>
      <c r="BF39" s="24" t="str">
        <f t="shared" si="261"/>
        <v/>
      </c>
      <c r="BG39" s="24" t="str">
        <f t="shared" si="262"/>
        <v/>
      </c>
      <c r="BH39" s="24" t="str">
        <f t="shared" si="263"/>
        <v/>
      </c>
      <c r="BI39" s="24" t="str">
        <f t="shared" si="264"/>
        <v/>
      </c>
      <c r="BJ39" s="24" t="str">
        <f t="shared" si="265"/>
        <v/>
      </c>
      <c r="BK39" s="24" t="str">
        <f t="shared" si="266"/>
        <v/>
      </c>
      <c r="BL39" s="24" t="str">
        <f t="shared" si="267"/>
        <v/>
      </c>
      <c r="BM39" s="24" t="str">
        <f t="shared" si="268"/>
        <v/>
      </c>
      <c r="BN39" s="24" t="str">
        <f t="shared" si="269"/>
        <v/>
      </c>
      <c r="BO39" s="24" t="str">
        <f t="shared" si="270"/>
        <v/>
      </c>
      <c r="BP39" s="24" t="str">
        <f t="shared" si="252"/>
        <v/>
      </c>
      <c r="BQ39" s="3" t="str">
        <f t="shared" si="271"/>
        <v/>
      </c>
      <c r="BR39" s="3" t="str">
        <f t="shared" si="272"/>
        <v/>
      </c>
      <c r="BS39" s="3" t="str">
        <f t="shared" si="273"/>
        <v/>
      </c>
      <c r="BT39" s="3" t="str">
        <f t="shared" si="274"/>
        <v/>
      </c>
      <c r="BU39" s="3" t="str">
        <f t="shared" si="275"/>
        <v/>
      </c>
      <c r="BV39" s="3" t="str">
        <f t="shared" si="276"/>
        <v/>
      </c>
      <c r="BW39" s="3" t="str">
        <f t="shared" si="277"/>
        <v/>
      </c>
      <c r="BX39" s="3" t="str">
        <f t="shared" si="278"/>
        <v/>
      </c>
      <c r="BY39" s="3" t="str">
        <f t="shared" si="279"/>
        <v/>
      </c>
      <c r="BZ39" s="3" t="str">
        <f t="shared" si="280"/>
        <v/>
      </c>
      <c r="CA39" s="3" t="str">
        <f t="shared" si="281"/>
        <v/>
      </c>
      <c r="CB39" s="3" t="str">
        <f t="shared" si="282"/>
        <v/>
      </c>
      <c r="CC39" s="3" t="str">
        <f t="shared" si="283"/>
        <v/>
      </c>
      <c r="CD39" s="3" t="str">
        <f t="shared" si="284"/>
        <v/>
      </c>
      <c r="CE39" s="3" t="str">
        <f t="shared" si="285"/>
        <v/>
      </c>
      <c r="CF39" s="3" t="str">
        <f t="shared" si="253"/>
        <v/>
      </c>
      <c r="CG39" s="3" t="str">
        <f t="shared" si="286"/>
        <v/>
      </c>
      <c r="CH39" s="3" t="str">
        <f t="shared" si="287"/>
        <v/>
      </c>
      <c r="CI39" s="3" t="str">
        <f t="shared" si="288"/>
        <v/>
      </c>
      <c r="CJ39" s="3" t="str">
        <f t="shared" si="289"/>
        <v/>
      </c>
      <c r="CK39" s="3" t="str">
        <f t="shared" si="290"/>
        <v/>
      </c>
      <c r="CL39" s="3" t="str">
        <f t="shared" si="291"/>
        <v/>
      </c>
      <c r="CM39" s="3" t="str">
        <f t="shared" si="292"/>
        <v/>
      </c>
      <c r="CN39" s="3" t="str">
        <f t="shared" si="293"/>
        <v/>
      </c>
      <c r="CO39" s="3" t="str">
        <f t="shared" si="294"/>
        <v/>
      </c>
      <c r="CP39" s="3" t="str">
        <f t="shared" si="295"/>
        <v/>
      </c>
      <c r="CQ39" s="3" t="str">
        <f t="shared" si="296"/>
        <v/>
      </c>
      <c r="CR39" s="3" t="str">
        <f t="shared" si="297"/>
        <v/>
      </c>
      <c r="CS39" s="3" t="str">
        <f t="shared" si="298"/>
        <v/>
      </c>
      <c r="CT39" s="3" t="str">
        <f t="shared" si="299"/>
        <v/>
      </c>
      <c r="CU39" s="3" t="str">
        <f t="shared" si="300"/>
        <v/>
      </c>
      <c r="CV39" s="3" t="str">
        <f t="shared" si="254"/>
        <v/>
      </c>
      <c r="CW39" s="3" t="str">
        <f t="shared" si="301"/>
        <v/>
      </c>
      <c r="CX39" s="3" t="str">
        <f t="shared" si="302"/>
        <v/>
      </c>
      <c r="CY39" s="3" t="str">
        <f t="shared" si="303"/>
        <v/>
      </c>
      <c r="CZ39" s="3" t="str">
        <f t="shared" si="304"/>
        <v/>
      </c>
      <c r="DA39" s="3" t="str">
        <f t="shared" si="305"/>
        <v/>
      </c>
      <c r="DB39" s="3" t="str">
        <f t="shared" si="306"/>
        <v/>
      </c>
      <c r="DC39" s="3" t="str">
        <f t="shared" si="307"/>
        <v/>
      </c>
      <c r="DD39" s="3" t="str">
        <f t="shared" si="308"/>
        <v/>
      </c>
      <c r="DE39" s="3" t="str">
        <f t="shared" si="309"/>
        <v/>
      </c>
      <c r="DF39" s="3" t="str">
        <f t="shared" si="310"/>
        <v/>
      </c>
      <c r="DG39" s="3" t="str">
        <f t="shared" si="311"/>
        <v/>
      </c>
      <c r="DH39" s="3" t="str">
        <f t="shared" si="312"/>
        <v/>
      </c>
      <c r="DI39" s="3" t="str">
        <f t="shared" si="313"/>
        <v/>
      </c>
      <c r="DJ39" s="3" t="str">
        <f t="shared" si="314"/>
        <v/>
      </c>
      <c r="DK39" s="3" t="str">
        <f t="shared" si="315"/>
        <v/>
      </c>
      <c r="DL39" s="3" t="str">
        <f t="shared" si="255"/>
        <v/>
      </c>
      <c r="DM39" s="3" t="str">
        <f t="shared" si="316"/>
        <v/>
      </c>
      <c r="DN39" s="3" t="str">
        <f t="shared" si="317"/>
        <v/>
      </c>
      <c r="DO39" s="3" t="str">
        <f t="shared" si="318"/>
        <v/>
      </c>
      <c r="DP39" s="3" t="str">
        <f t="shared" si="319"/>
        <v/>
      </c>
      <c r="DQ39" s="3" t="str">
        <f t="shared" si="320"/>
        <v/>
      </c>
      <c r="DR39" s="3" t="str">
        <f t="shared" si="321"/>
        <v/>
      </c>
      <c r="DS39" s="3" t="str">
        <f t="shared" si="322"/>
        <v/>
      </c>
      <c r="DT39" s="3" t="str">
        <f t="shared" si="323"/>
        <v/>
      </c>
      <c r="DU39" s="3" t="str">
        <f t="shared" si="324"/>
        <v/>
      </c>
      <c r="DV39" s="3" t="str">
        <f t="shared" si="325"/>
        <v/>
      </c>
      <c r="DW39" s="3" t="str">
        <f t="shared" si="326"/>
        <v/>
      </c>
      <c r="DX39" s="3" t="str">
        <f t="shared" si="327"/>
        <v/>
      </c>
      <c r="DY39" s="3" t="str">
        <f t="shared" si="328"/>
        <v/>
      </c>
      <c r="DZ39" s="3" t="str">
        <f t="shared" si="329"/>
        <v/>
      </c>
    </row>
    <row r="40" spans="1:130" ht="24">
      <c r="A40" s="100" t="s">
        <v>45</v>
      </c>
      <c r="B40" s="21"/>
      <c r="C40" s="21"/>
      <c r="D40" s="21"/>
      <c r="E40" s="21"/>
      <c r="F40" s="108">
        <f t="shared" si="206"/>
        <v>39</v>
      </c>
      <c r="G40" s="114">
        <f t="shared" si="199"/>
        <v>1</v>
      </c>
      <c r="H40" s="115">
        <f t="shared" si="207"/>
        <v>9</v>
      </c>
      <c r="I40" s="115">
        <f t="shared" si="208"/>
        <v>10</v>
      </c>
      <c r="J40" s="115">
        <f t="shared" si="212"/>
        <v>8</v>
      </c>
      <c r="K40" s="115">
        <f t="shared" si="213"/>
        <v>11</v>
      </c>
      <c r="L40" s="115">
        <f t="shared" si="214"/>
        <v>7</v>
      </c>
      <c r="M40" s="115">
        <f t="shared" si="215"/>
        <v>12</v>
      </c>
      <c r="N40" s="115">
        <f t="shared" si="216"/>
        <v>6</v>
      </c>
      <c r="O40" s="115">
        <f t="shared" si="217"/>
        <v>13</v>
      </c>
      <c r="P40" s="115">
        <f t="shared" si="218"/>
        <v>5</v>
      </c>
      <c r="Q40" s="115">
        <f t="shared" si="219"/>
        <v>14</v>
      </c>
      <c r="R40" s="115">
        <f t="shared" si="220"/>
        <v>4</v>
      </c>
      <c r="S40" s="115">
        <f t="shared" si="221"/>
        <v>15</v>
      </c>
      <c r="T40" s="115">
        <f t="shared" si="222"/>
        <v>3</v>
      </c>
      <c r="U40" s="115">
        <f t="shared" si="223"/>
        <v>16</v>
      </c>
      <c r="V40" s="115">
        <f t="shared" si="224"/>
        <v>2</v>
      </c>
      <c r="W40" s="115">
        <f t="shared" si="225"/>
        <v>17</v>
      </c>
      <c r="X40" s="115">
        <f t="shared" si="226"/>
        <v>24</v>
      </c>
      <c r="Y40" s="115">
        <f t="shared" si="227"/>
        <v>18</v>
      </c>
      <c r="Z40" s="115">
        <f t="shared" si="228"/>
        <v>23</v>
      </c>
      <c r="AA40" s="115">
        <f t="shared" si="229"/>
        <v>19</v>
      </c>
      <c r="AB40" s="115">
        <f t="shared" si="230"/>
        <v>22</v>
      </c>
      <c r="AC40" s="115">
        <f t="shared" si="231"/>
        <v>20</v>
      </c>
      <c r="AD40" s="115">
        <f t="shared" si="232"/>
        <v>21</v>
      </c>
      <c r="AE40" s="115" t="str">
        <f t="shared" si="233"/>
        <v/>
      </c>
      <c r="AF40" s="115" t="str">
        <f t="shared" si="234"/>
        <v/>
      </c>
      <c r="AG40" s="115" t="str">
        <f t="shared" si="235"/>
        <v/>
      </c>
      <c r="AH40" s="115" t="str">
        <f t="shared" si="236"/>
        <v/>
      </c>
      <c r="AI40" s="115" t="str">
        <f t="shared" si="237"/>
        <v/>
      </c>
      <c r="AJ40" s="115" t="str">
        <f t="shared" si="238"/>
        <v/>
      </c>
      <c r="AK40" s="115" t="str">
        <f t="shared" si="239"/>
        <v/>
      </c>
      <c r="AL40" s="115" t="str">
        <f t="shared" si="240"/>
        <v/>
      </c>
      <c r="AM40" s="115" t="str">
        <f t="shared" si="241"/>
        <v/>
      </c>
      <c r="AN40" s="115" t="str">
        <f t="shared" si="242"/>
        <v/>
      </c>
      <c r="AO40" s="115" t="str">
        <f t="shared" si="243"/>
        <v/>
      </c>
      <c r="AP40" s="115" t="str">
        <f t="shared" si="244"/>
        <v/>
      </c>
      <c r="AQ40" s="115" t="str">
        <f t="shared" si="245"/>
        <v/>
      </c>
      <c r="AR40" s="115" t="str">
        <f t="shared" si="246"/>
        <v/>
      </c>
      <c r="AS40" s="115" t="str">
        <f t="shared" si="247"/>
        <v/>
      </c>
      <c r="AT40" s="115" t="str">
        <f t="shared" si="248"/>
        <v/>
      </c>
      <c r="AU40" s="115" t="str">
        <f t="shared" si="249"/>
        <v/>
      </c>
      <c r="AV40" s="115" t="str">
        <f t="shared" si="250"/>
        <v/>
      </c>
      <c r="AW40" s="115" t="str">
        <f t="shared" si="251"/>
        <v/>
      </c>
      <c r="AX40" s="115" t="str">
        <f t="shared" si="209"/>
        <v/>
      </c>
      <c r="AY40" s="115" t="str">
        <f t="shared" si="210"/>
        <v/>
      </c>
      <c r="AZ40" s="115" t="str">
        <f t="shared" si="211"/>
        <v/>
      </c>
      <c r="BA40" s="115" t="str">
        <f t="shared" si="256"/>
        <v/>
      </c>
      <c r="BB40" s="115" t="str">
        <f t="shared" si="257"/>
        <v/>
      </c>
      <c r="BC40" s="115" t="str">
        <f t="shared" si="258"/>
        <v/>
      </c>
      <c r="BD40" s="116" t="str">
        <f t="shared" si="259"/>
        <v/>
      </c>
      <c r="BE40" s="24" t="str">
        <f t="shared" si="260"/>
        <v/>
      </c>
      <c r="BF40" s="24" t="str">
        <f t="shared" si="261"/>
        <v/>
      </c>
      <c r="BG40" s="24" t="str">
        <f t="shared" si="262"/>
        <v/>
      </c>
      <c r="BH40" s="24" t="str">
        <f t="shared" si="263"/>
        <v/>
      </c>
      <c r="BI40" s="24" t="str">
        <f t="shared" si="264"/>
        <v/>
      </c>
      <c r="BJ40" s="24" t="str">
        <f t="shared" si="265"/>
        <v/>
      </c>
      <c r="BK40" s="24" t="str">
        <f t="shared" si="266"/>
        <v/>
      </c>
      <c r="BL40" s="24" t="str">
        <f t="shared" si="267"/>
        <v/>
      </c>
      <c r="BM40" s="24" t="str">
        <f t="shared" si="268"/>
        <v/>
      </c>
      <c r="BN40" s="24" t="str">
        <f t="shared" si="269"/>
        <v/>
      </c>
      <c r="BO40" s="24" t="str">
        <f t="shared" si="270"/>
        <v/>
      </c>
      <c r="BP40" s="24" t="str">
        <f t="shared" si="252"/>
        <v/>
      </c>
      <c r="BQ40" s="3" t="str">
        <f t="shared" si="271"/>
        <v/>
      </c>
      <c r="BR40" s="3" t="str">
        <f t="shared" si="272"/>
        <v/>
      </c>
      <c r="BS40" s="3" t="str">
        <f t="shared" si="273"/>
        <v/>
      </c>
      <c r="BT40" s="3" t="str">
        <f t="shared" si="274"/>
        <v/>
      </c>
      <c r="BU40" s="3" t="str">
        <f t="shared" si="275"/>
        <v/>
      </c>
      <c r="BV40" s="3" t="str">
        <f t="shared" si="276"/>
        <v/>
      </c>
      <c r="BW40" s="3" t="str">
        <f t="shared" si="277"/>
        <v/>
      </c>
      <c r="BX40" s="3" t="str">
        <f t="shared" si="278"/>
        <v/>
      </c>
      <c r="BY40" s="3" t="str">
        <f t="shared" si="279"/>
        <v/>
      </c>
      <c r="BZ40" s="3" t="str">
        <f t="shared" si="280"/>
        <v/>
      </c>
      <c r="CA40" s="3" t="str">
        <f t="shared" si="281"/>
        <v/>
      </c>
      <c r="CB40" s="3" t="str">
        <f t="shared" si="282"/>
        <v/>
      </c>
      <c r="CC40" s="3" t="str">
        <f t="shared" si="283"/>
        <v/>
      </c>
      <c r="CD40" s="3" t="str">
        <f t="shared" si="284"/>
        <v/>
      </c>
      <c r="CE40" s="3" t="str">
        <f t="shared" si="285"/>
        <v/>
      </c>
      <c r="CF40" s="3" t="str">
        <f t="shared" si="253"/>
        <v/>
      </c>
      <c r="CG40" s="3" t="str">
        <f t="shared" si="286"/>
        <v/>
      </c>
      <c r="CH40" s="3" t="str">
        <f t="shared" si="287"/>
        <v/>
      </c>
      <c r="CI40" s="3" t="str">
        <f t="shared" si="288"/>
        <v/>
      </c>
      <c r="CJ40" s="3" t="str">
        <f t="shared" si="289"/>
        <v/>
      </c>
      <c r="CK40" s="3" t="str">
        <f t="shared" si="290"/>
        <v/>
      </c>
      <c r="CL40" s="3" t="str">
        <f t="shared" si="291"/>
        <v/>
      </c>
      <c r="CM40" s="3" t="str">
        <f t="shared" si="292"/>
        <v/>
      </c>
      <c r="CN40" s="3" t="str">
        <f t="shared" si="293"/>
        <v/>
      </c>
      <c r="CO40" s="3" t="str">
        <f t="shared" si="294"/>
        <v/>
      </c>
      <c r="CP40" s="3" t="str">
        <f t="shared" si="295"/>
        <v/>
      </c>
      <c r="CQ40" s="3" t="str">
        <f t="shared" si="296"/>
        <v/>
      </c>
      <c r="CR40" s="3" t="str">
        <f t="shared" si="297"/>
        <v/>
      </c>
      <c r="CS40" s="3" t="str">
        <f t="shared" si="298"/>
        <v/>
      </c>
      <c r="CT40" s="3" t="str">
        <f t="shared" si="299"/>
        <v/>
      </c>
      <c r="CU40" s="3" t="str">
        <f t="shared" si="300"/>
        <v/>
      </c>
      <c r="CV40" s="3" t="str">
        <f t="shared" si="254"/>
        <v/>
      </c>
      <c r="CW40" s="3" t="str">
        <f t="shared" si="301"/>
        <v/>
      </c>
      <c r="CX40" s="3" t="str">
        <f t="shared" si="302"/>
        <v/>
      </c>
      <c r="CY40" s="3" t="str">
        <f t="shared" si="303"/>
        <v/>
      </c>
      <c r="CZ40" s="3" t="str">
        <f t="shared" si="304"/>
        <v/>
      </c>
      <c r="DA40" s="3" t="str">
        <f t="shared" si="305"/>
        <v/>
      </c>
      <c r="DB40" s="3" t="str">
        <f t="shared" si="306"/>
        <v/>
      </c>
      <c r="DC40" s="3" t="str">
        <f t="shared" si="307"/>
        <v/>
      </c>
      <c r="DD40" s="3" t="str">
        <f t="shared" si="308"/>
        <v/>
      </c>
      <c r="DE40" s="3" t="str">
        <f t="shared" si="309"/>
        <v/>
      </c>
      <c r="DF40" s="3" t="str">
        <f t="shared" si="310"/>
        <v/>
      </c>
      <c r="DG40" s="3" t="str">
        <f t="shared" si="311"/>
        <v/>
      </c>
      <c r="DH40" s="3" t="str">
        <f t="shared" si="312"/>
        <v/>
      </c>
      <c r="DI40" s="3" t="str">
        <f t="shared" si="313"/>
        <v/>
      </c>
      <c r="DJ40" s="3" t="str">
        <f t="shared" si="314"/>
        <v/>
      </c>
      <c r="DK40" s="3" t="str">
        <f t="shared" si="315"/>
        <v/>
      </c>
      <c r="DL40" s="3" t="str">
        <f t="shared" si="255"/>
        <v/>
      </c>
      <c r="DM40" s="3" t="str">
        <f t="shared" si="316"/>
        <v/>
      </c>
      <c r="DN40" s="3" t="str">
        <f t="shared" si="317"/>
        <v/>
      </c>
      <c r="DO40" s="3" t="str">
        <f t="shared" si="318"/>
        <v/>
      </c>
      <c r="DP40" s="3" t="str">
        <f t="shared" si="319"/>
        <v/>
      </c>
      <c r="DQ40" s="3" t="str">
        <f t="shared" si="320"/>
        <v/>
      </c>
      <c r="DR40" s="3" t="str">
        <f t="shared" si="321"/>
        <v/>
      </c>
      <c r="DS40" s="3" t="str">
        <f t="shared" si="322"/>
        <v/>
      </c>
      <c r="DT40" s="3" t="str">
        <f t="shared" si="323"/>
        <v/>
      </c>
      <c r="DU40" s="3" t="str">
        <f t="shared" si="324"/>
        <v/>
      </c>
      <c r="DV40" s="3" t="str">
        <f t="shared" si="325"/>
        <v/>
      </c>
      <c r="DW40" s="3" t="str">
        <f t="shared" si="326"/>
        <v/>
      </c>
      <c r="DX40" s="3" t="str">
        <f t="shared" si="327"/>
        <v/>
      </c>
      <c r="DY40" s="3" t="str">
        <f t="shared" si="328"/>
        <v/>
      </c>
      <c r="DZ40" s="3" t="str">
        <f t="shared" si="329"/>
        <v/>
      </c>
    </row>
    <row r="41" spans="1:130" ht="24">
      <c r="A41" s="100" t="s">
        <v>46</v>
      </c>
      <c r="B41" s="21"/>
      <c r="C41" s="21"/>
      <c r="D41" s="21"/>
      <c r="E41" s="21"/>
      <c r="F41" s="108">
        <f t="shared" si="206"/>
        <v>40</v>
      </c>
      <c r="G41" s="114">
        <f t="shared" si="199"/>
        <v>1</v>
      </c>
      <c r="H41" s="115">
        <f t="shared" si="207"/>
        <v>8</v>
      </c>
      <c r="I41" s="115">
        <f t="shared" si="208"/>
        <v>9</v>
      </c>
      <c r="J41" s="115">
        <f t="shared" si="212"/>
        <v>7</v>
      </c>
      <c r="K41" s="115">
        <f t="shared" si="213"/>
        <v>10</v>
      </c>
      <c r="L41" s="115">
        <f t="shared" si="214"/>
        <v>6</v>
      </c>
      <c r="M41" s="115">
        <f t="shared" si="215"/>
        <v>11</v>
      </c>
      <c r="N41" s="115">
        <f t="shared" si="216"/>
        <v>5</v>
      </c>
      <c r="O41" s="115">
        <f t="shared" si="217"/>
        <v>12</v>
      </c>
      <c r="P41" s="115">
        <f t="shared" si="218"/>
        <v>4</v>
      </c>
      <c r="Q41" s="115">
        <f t="shared" si="219"/>
        <v>13</v>
      </c>
      <c r="R41" s="115">
        <f t="shared" si="220"/>
        <v>3</v>
      </c>
      <c r="S41" s="115">
        <f t="shared" si="221"/>
        <v>14</v>
      </c>
      <c r="T41" s="115">
        <f t="shared" si="222"/>
        <v>2</v>
      </c>
      <c r="U41" s="115">
        <f t="shared" si="223"/>
        <v>15</v>
      </c>
      <c r="V41" s="115">
        <f t="shared" si="224"/>
        <v>24</v>
      </c>
      <c r="W41" s="115">
        <f t="shared" si="225"/>
        <v>16</v>
      </c>
      <c r="X41" s="115">
        <f t="shared" si="226"/>
        <v>23</v>
      </c>
      <c r="Y41" s="115">
        <f t="shared" si="227"/>
        <v>17</v>
      </c>
      <c r="Z41" s="115">
        <f t="shared" si="228"/>
        <v>22</v>
      </c>
      <c r="AA41" s="115">
        <f t="shared" si="229"/>
        <v>18</v>
      </c>
      <c r="AB41" s="115">
        <f t="shared" si="230"/>
        <v>21</v>
      </c>
      <c r="AC41" s="115">
        <f t="shared" si="231"/>
        <v>19</v>
      </c>
      <c r="AD41" s="115">
        <f t="shared" si="232"/>
        <v>20</v>
      </c>
      <c r="AE41" s="115" t="str">
        <f t="shared" si="233"/>
        <v/>
      </c>
      <c r="AF41" s="115" t="str">
        <f t="shared" si="234"/>
        <v/>
      </c>
      <c r="AG41" s="115" t="str">
        <f t="shared" si="235"/>
        <v/>
      </c>
      <c r="AH41" s="115" t="str">
        <f t="shared" si="236"/>
        <v/>
      </c>
      <c r="AI41" s="115" t="str">
        <f t="shared" si="237"/>
        <v/>
      </c>
      <c r="AJ41" s="115" t="str">
        <f t="shared" si="238"/>
        <v/>
      </c>
      <c r="AK41" s="115" t="str">
        <f t="shared" si="239"/>
        <v/>
      </c>
      <c r="AL41" s="115" t="str">
        <f t="shared" si="240"/>
        <v/>
      </c>
      <c r="AM41" s="115" t="str">
        <f t="shared" si="241"/>
        <v/>
      </c>
      <c r="AN41" s="115" t="str">
        <f t="shared" si="242"/>
        <v/>
      </c>
      <c r="AO41" s="115" t="str">
        <f t="shared" si="243"/>
        <v/>
      </c>
      <c r="AP41" s="115" t="str">
        <f t="shared" si="244"/>
        <v/>
      </c>
      <c r="AQ41" s="115" t="str">
        <f t="shared" si="245"/>
        <v/>
      </c>
      <c r="AR41" s="115" t="str">
        <f t="shared" si="246"/>
        <v/>
      </c>
      <c r="AS41" s="115" t="str">
        <f t="shared" si="247"/>
        <v/>
      </c>
      <c r="AT41" s="115" t="str">
        <f t="shared" si="248"/>
        <v/>
      </c>
      <c r="AU41" s="115" t="str">
        <f t="shared" si="249"/>
        <v/>
      </c>
      <c r="AV41" s="115" t="str">
        <f t="shared" si="250"/>
        <v/>
      </c>
      <c r="AW41" s="115" t="str">
        <f t="shared" si="251"/>
        <v/>
      </c>
      <c r="AX41" s="115" t="str">
        <f t="shared" si="209"/>
        <v/>
      </c>
      <c r="AY41" s="115" t="str">
        <f t="shared" si="210"/>
        <v/>
      </c>
      <c r="AZ41" s="115" t="str">
        <f t="shared" si="211"/>
        <v/>
      </c>
      <c r="BA41" s="115" t="str">
        <f t="shared" si="256"/>
        <v/>
      </c>
      <c r="BB41" s="115" t="str">
        <f t="shared" si="257"/>
        <v/>
      </c>
      <c r="BC41" s="115" t="str">
        <f t="shared" si="258"/>
        <v/>
      </c>
      <c r="BD41" s="116" t="str">
        <f t="shared" si="259"/>
        <v/>
      </c>
      <c r="BE41" s="24" t="str">
        <f t="shared" si="260"/>
        <v/>
      </c>
      <c r="BF41" s="24" t="str">
        <f t="shared" si="261"/>
        <v/>
      </c>
      <c r="BG41" s="24" t="str">
        <f t="shared" si="262"/>
        <v/>
      </c>
      <c r="BH41" s="24" t="str">
        <f t="shared" si="263"/>
        <v/>
      </c>
      <c r="BI41" s="24" t="str">
        <f t="shared" si="264"/>
        <v/>
      </c>
      <c r="BJ41" s="24" t="str">
        <f t="shared" si="265"/>
        <v/>
      </c>
      <c r="BK41" s="24" t="str">
        <f t="shared" si="266"/>
        <v/>
      </c>
      <c r="BL41" s="24" t="str">
        <f t="shared" si="267"/>
        <v/>
      </c>
      <c r="BM41" s="24" t="str">
        <f t="shared" si="268"/>
        <v/>
      </c>
      <c r="BN41" s="24" t="str">
        <f t="shared" si="269"/>
        <v/>
      </c>
      <c r="BO41" s="24" t="str">
        <f t="shared" si="270"/>
        <v/>
      </c>
      <c r="BP41" s="24" t="str">
        <f t="shared" si="252"/>
        <v/>
      </c>
      <c r="BQ41" s="3" t="str">
        <f t="shared" si="271"/>
        <v/>
      </c>
      <c r="BR41" s="3" t="str">
        <f t="shared" si="272"/>
        <v/>
      </c>
      <c r="BS41" s="3" t="str">
        <f t="shared" si="273"/>
        <v/>
      </c>
      <c r="BT41" s="3" t="str">
        <f t="shared" si="274"/>
        <v/>
      </c>
      <c r="BU41" s="3" t="str">
        <f t="shared" si="275"/>
        <v/>
      </c>
      <c r="BV41" s="3" t="str">
        <f t="shared" si="276"/>
        <v/>
      </c>
      <c r="BW41" s="3" t="str">
        <f t="shared" si="277"/>
        <v/>
      </c>
      <c r="BX41" s="3" t="str">
        <f t="shared" si="278"/>
        <v/>
      </c>
      <c r="BY41" s="3" t="str">
        <f t="shared" si="279"/>
        <v/>
      </c>
      <c r="BZ41" s="3" t="str">
        <f t="shared" si="280"/>
        <v/>
      </c>
      <c r="CA41" s="3" t="str">
        <f t="shared" si="281"/>
        <v/>
      </c>
      <c r="CB41" s="3" t="str">
        <f t="shared" si="282"/>
        <v/>
      </c>
      <c r="CC41" s="3" t="str">
        <f t="shared" si="283"/>
        <v/>
      </c>
      <c r="CD41" s="3" t="str">
        <f t="shared" si="284"/>
        <v/>
      </c>
      <c r="CE41" s="3" t="str">
        <f t="shared" si="285"/>
        <v/>
      </c>
      <c r="CF41" s="3" t="str">
        <f t="shared" si="253"/>
        <v/>
      </c>
      <c r="CG41" s="3" t="str">
        <f t="shared" si="286"/>
        <v/>
      </c>
      <c r="CH41" s="3" t="str">
        <f t="shared" si="287"/>
        <v/>
      </c>
      <c r="CI41" s="3" t="str">
        <f t="shared" si="288"/>
        <v/>
      </c>
      <c r="CJ41" s="3" t="str">
        <f t="shared" si="289"/>
        <v/>
      </c>
      <c r="CK41" s="3" t="str">
        <f t="shared" si="290"/>
        <v/>
      </c>
      <c r="CL41" s="3" t="str">
        <f t="shared" si="291"/>
        <v/>
      </c>
      <c r="CM41" s="3" t="str">
        <f t="shared" si="292"/>
        <v/>
      </c>
      <c r="CN41" s="3" t="str">
        <f t="shared" si="293"/>
        <v/>
      </c>
      <c r="CO41" s="3" t="str">
        <f t="shared" si="294"/>
        <v/>
      </c>
      <c r="CP41" s="3" t="str">
        <f t="shared" si="295"/>
        <v/>
      </c>
      <c r="CQ41" s="3" t="str">
        <f t="shared" si="296"/>
        <v/>
      </c>
      <c r="CR41" s="3" t="str">
        <f t="shared" si="297"/>
        <v/>
      </c>
      <c r="CS41" s="3" t="str">
        <f t="shared" si="298"/>
        <v/>
      </c>
      <c r="CT41" s="3" t="str">
        <f t="shared" si="299"/>
        <v/>
      </c>
      <c r="CU41" s="3" t="str">
        <f t="shared" si="300"/>
        <v/>
      </c>
      <c r="CV41" s="3" t="str">
        <f t="shared" si="254"/>
        <v/>
      </c>
      <c r="CW41" s="3" t="str">
        <f t="shared" si="301"/>
        <v/>
      </c>
      <c r="CX41" s="3" t="str">
        <f t="shared" si="302"/>
        <v/>
      </c>
      <c r="CY41" s="3" t="str">
        <f t="shared" si="303"/>
        <v/>
      </c>
      <c r="CZ41" s="3" t="str">
        <f t="shared" si="304"/>
        <v/>
      </c>
      <c r="DA41" s="3" t="str">
        <f t="shared" si="305"/>
        <v/>
      </c>
      <c r="DB41" s="3" t="str">
        <f t="shared" si="306"/>
        <v/>
      </c>
      <c r="DC41" s="3" t="str">
        <f t="shared" si="307"/>
        <v/>
      </c>
      <c r="DD41" s="3" t="str">
        <f t="shared" si="308"/>
        <v/>
      </c>
      <c r="DE41" s="3" t="str">
        <f t="shared" si="309"/>
        <v/>
      </c>
      <c r="DF41" s="3" t="str">
        <f t="shared" si="310"/>
        <v/>
      </c>
      <c r="DG41" s="3" t="str">
        <f t="shared" si="311"/>
        <v/>
      </c>
      <c r="DH41" s="3" t="str">
        <f t="shared" si="312"/>
        <v/>
      </c>
      <c r="DI41" s="3" t="str">
        <f t="shared" si="313"/>
        <v/>
      </c>
      <c r="DJ41" s="3" t="str">
        <f t="shared" si="314"/>
        <v/>
      </c>
      <c r="DK41" s="3" t="str">
        <f t="shared" si="315"/>
        <v/>
      </c>
      <c r="DL41" s="3" t="str">
        <f t="shared" si="255"/>
        <v/>
      </c>
      <c r="DM41" s="3" t="str">
        <f t="shared" si="316"/>
        <v/>
      </c>
      <c r="DN41" s="3" t="str">
        <f t="shared" si="317"/>
        <v/>
      </c>
      <c r="DO41" s="3" t="str">
        <f t="shared" si="318"/>
        <v/>
      </c>
      <c r="DP41" s="3" t="str">
        <f t="shared" si="319"/>
        <v/>
      </c>
      <c r="DQ41" s="3" t="str">
        <f t="shared" si="320"/>
        <v/>
      </c>
      <c r="DR41" s="3" t="str">
        <f t="shared" si="321"/>
        <v/>
      </c>
      <c r="DS41" s="3" t="str">
        <f t="shared" si="322"/>
        <v/>
      </c>
      <c r="DT41" s="3" t="str">
        <f t="shared" si="323"/>
        <v/>
      </c>
      <c r="DU41" s="3" t="str">
        <f t="shared" si="324"/>
        <v/>
      </c>
      <c r="DV41" s="3" t="str">
        <f t="shared" si="325"/>
        <v/>
      </c>
      <c r="DW41" s="3" t="str">
        <f t="shared" si="326"/>
        <v/>
      </c>
      <c r="DX41" s="3" t="str">
        <f t="shared" si="327"/>
        <v/>
      </c>
      <c r="DY41" s="3" t="str">
        <f t="shared" si="328"/>
        <v/>
      </c>
      <c r="DZ41" s="3" t="str">
        <f t="shared" si="329"/>
        <v/>
      </c>
    </row>
    <row r="42" spans="1:130" ht="24">
      <c r="A42" s="100" t="s">
        <v>47</v>
      </c>
      <c r="B42" s="21"/>
      <c r="C42" s="21"/>
      <c r="D42" s="21"/>
      <c r="E42" s="21"/>
      <c r="F42" s="108">
        <f t="shared" si="206"/>
        <v>41</v>
      </c>
      <c r="G42" s="114">
        <f t="shared" si="199"/>
        <v>1</v>
      </c>
      <c r="H42" s="115">
        <f t="shared" si="207"/>
        <v>7</v>
      </c>
      <c r="I42" s="115">
        <f t="shared" si="208"/>
        <v>8</v>
      </c>
      <c r="J42" s="115">
        <f t="shared" si="212"/>
        <v>6</v>
      </c>
      <c r="K42" s="115">
        <f t="shared" si="213"/>
        <v>9</v>
      </c>
      <c r="L42" s="115">
        <f t="shared" si="214"/>
        <v>5</v>
      </c>
      <c r="M42" s="115">
        <f t="shared" si="215"/>
        <v>10</v>
      </c>
      <c r="N42" s="115">
        <f t="shared" si="216"/>
        <v>4</v>
      </c>
      <c r="O42" s="115">
        <f t="shared" si="217"/>
        <v>11</v>
      </c>
      <c r="P42" s="115">
        <f t="shared" si="218"/>
        <v>3</v>
      </c>
      <c r="Q42" s="115">
        <f t="shared" si="219"/>
        <v>12</v>
      </c>
      <c r="R42" s="115">
        <f t="shared" si="220"/>
        <v>2</v>
      </c>
      <c r="S42" s="115">
        <f t="shared" si="221"/>
        <v>13</v>
      </c>
      <c r="T42" s="115">
        <f t="shared" si="222"/>
        <v>24</v>
      </c>
      <c r="U42" s="115">
        <f t="shared" si="223"/>
        <v>14</v>
      </c>
      <c r="V42" s="115">
        <f t="shared" si="224"/>
        <v>23</v>
      </c>
      <c r="W42" s="115">
        <f t="shared" si="225"/>
        <v>15</v>
      </c>
      <c r="X42" s="115">
        <f t="shared" si="226"/>
        <v>22</v>
      </c>
      <c r="Y42" s="115">
        <f t="shared" si="227"/>
        <v>16</v>
      </c>
      <c r="Z42" s="115">
        <f t="shared" si="228"/>
        <v>21</v>
      </c>
      <c r="AA42" s="115">
        <f t="shared" si="229"/>
        <v>17</v>
      </c>
      <c r="AB42" s="115">
        <f t="shared" si="230"/>
        <v>20</v>
      </c>
      <c r="AC42" s="115">
        <f t="shared" si="231"/>
        <v>18</v>
      </c>
      <c r="AD42" s="115">
        <f t="shared" si="232"/>
        <v>19</v>
      </c>
      <c r="AE42" s="115" t="str">
        <f t="shared" si="233"/>
        <v/>
      </c>
      <c r="AF42" s="115" t="str">
        <f t="shared" si="234"/>
        <v/>
      </c>
      <c r="AG42" s="115" t="str">
        <f t="shared" si="235"/>
        <v/>
      </c>
      <c r="AH42" s="115" t="str">
        <f t="shared" si="236"/>
        <v/>
      </c>
      <c r="AI42" s="115" t="str">
        <f t="shared" si="237"/>
        <v/>
      </c>
      <c r="AJ42" s="115" t="str">
        <f t="shared" si="238"/>
        <v/>
      </c>
      <c r="AK42" s="115" t="str">
        <f t="shared" si="239"/>
        <v/>
      </c>
      <c r="AL42" s="115" t="str">
        <f t="shared" si="240"/>
        <v/>
      </c>
      <c r="AM42" s="115" t="str">
        <f t="shared" si="241"/>
        <v/>
      </c>
      <c r="AN42" s="115" t="str">
        <f t="shared" si="242"/>
        <v/>
      </c>
      <c r="AO42" s="115" t="str">
        <f t="shared" si="243"/>
        <v/>
      </c>
      <c r="AP42" s="115" t="str">
        <f t="shared" si="244"/>
        <v/>
      </c>
      <c r="AQ42" s="115" t="str">
        <f t="shared" si="245"/>
        <v/>
      </c>
      <c r="AR42" s="115" t="str">
        <f t="shared" si="246"/>
        <v/>
      </c>
      <c r="AS42" s="115" t="str">
        <f t="shared" si="247"/>
        <v/>
      </c>
      <c r="AT42" s="115" t="str">
        <f t="shared" si="248"/>
        <v/>
      </c>
      <c r="AU42" s="115" t="str">
        <f t="shared" si="249"/>
        <v/>
      </c>
      <c r="AV42" s="115" t="str">
        <f t="shared" si="250"/>
        <v/>
      </c>
      <c r="AW42" s="115" t="str">
        <f t="shared" si="251"/>
        <v/>
      </c>
      <c r="AX42" s="115" t="str">
        <f t="shared" si="209"/>
        <v/>
      </c>
      <c r="AY42" s="115" t="str">
        <f t="shared" si="210"/>
        <v/>
      </c>
      <c r="AZ42" s="115" t="str">
        <f t="shared" si="211"/>
        <v/>
      </c>
      <c r="BA42" s="115" t="str">
        <f t="shared" si="256"/>
        <v/>
      </c>
      <c r="BB42" s="115" t="str">
        <f t="shared" si="257"/>
        <v/>
      </c>
      <c r="BC42" s="115" t="str">
        <f t="shared" si="258"/>
        <v/>
      </c>
      <c r="BD42" s="116" t="str">
        <f t="shared" si="259"/>
        <v/>
      </c>
      <c r="BE42" s="24" t="str">
        <f t="shared" si="260"/>
        <v/>
      </c>
      <c r="BF42" s="24" t="str">
        <f t="shared" si="261"/>
        <v/>
      </c>
      <c r="BG42" s="24" t="str">
        <f t="shared" si="262"/>
        <v/>
      </c>
      <c r="BH42" s="24" t="str">
        <f t="shared" si="263"/>
        <v/>
      </c>
      <c r="BI42" s="24" t="str">
        <f t="shared" si="264"/>
        <v/>
      </c>
      <c r="BJ42" s="24" t="str">
        <f t="shared" si="265"/>
        <v/>
      </c>
      <c r="BK42" s="24" t="str">
        <f t="shared" si="266"/>
        <v/>
      </c>
      <c r="BL42" s="24" t="str">
        <f t="shared" si="267"/>
        <v/>
      </c>
      <c r="BM42" s="24" t="str">
        <f t="shared" si="268"/>
        <v/>
      </c>
      <c r="BN42" s="24" t="str">
        <f t="shared" si="269"/>
        <v/>
      </c>
      <c r="BO42" s="24" t="str">
        <f t="shared" si="270"/>
        <v/>
      </c>
      <c r="BP42" s="24" t="str">
        <f t="shared" si="252"/>
        <v/>
      </c>
      <c r="BQ42" s="3" t="str">
        <f t="shared" si="271"/>
        <v/>
      </c>
      <c r="BR42" s="3" t="str">
        <f t="shared" si="272"/>
        <v/>
      </c>
      <c r="BS42" s="3" t="str">
        <f t="shared" si="273"/>
        <v/>
      </c>
      <c r="BT42" s="3" t="str">
        <f t="shared" si="274"/>
        <v/>
      </c>
      <c r="BU42" s="3" t="str">
        <f t="shared" si="275"/>
        <v/>
      </c>
      <c r="BV42" s="3" t="str">
        <f t="shared" si="276"/>
        <v/>
      </c>
      <c r="BW42" s="3" t="str">
        <f t="shared" si="277"/>
        <v/>
      </c>
      <c r="BX42" s="3" t="str">
        <f t="shared" si="278"/>
        <v/>
      </c>
      <c r="BY42" s="3" t="str">
        <f t="shared" si="279"/>
        <v/>
      </c>
      <c r="BZ42" s="3" t="str">
        <f t="shared" si="280"/>
        <v/>
      </c>
      <c r="CA42" s="3" t="str">
        <f t="shared" si="281"/>
        <v/>
      </c>
      <c r="CB42" s="3" t="str">
        <f t="shared" si="282"/>
        <v/>
      </c>
      <c r="CC42" s="3" t="str">
        <f t="shared" si="283"/>
        <v/>
      </c>
      <c r="CD42" s="3" t="str">
        <f t="shared" si="284"/>
        <v/>
      </c>
      <c r="CE42" s="3" t="str">
        <f t="shared" si="285"/>
        <v/>
      </c>
      <c r="CF42" s="3" t="str">
        <f t="shared" si="253"/>
        <v/>
      </c>
      <c r="CG42" s="3" t="str">
        <f t="shared" si="286"/>
        <v/>
      </c>
      <c r="CH42" s="3" t="str">
        <f t="shared" si="287"/>
        <v/>
      </c>
      <c r="CI42" s="3" t="str">
        <f t="shared" si="288"/>
        <v/>
      </c>
      <c r="CJ42" s="3" t="str">
        <f t="shared" si="289"/>
        <v/>
      </c>
      <c r="CK42" s="3" t="str">
        <f t="shared" si="290"/>
        <v/>
      </c>
      <c r="CL42" s="3" t="str">
        <f t="shared" si="291"/>
        <v/>
      </c>
      <c r="CM42" s="3" t="str">
        <f t="shared" si="292"/>
        <v/>
      </c>
      <c r="CN42" s="3" t="str">
        <f t="shared" si="293"/>
        <v/>
      </c>
      <c r="CO42" s="3" t="str">
        <f t="shared" si="294"/>
        <v/>
      </c>
      <c r="CP42" s="3" t="str">
        <f t="shared" si="295"/>
        <v/>
      </c>
      <c r="CQ42" s="3" t="str">
        <f t="shared" si="296"/>
        <v/>
      </c>
      <c r="CR42" s="3" t="str">
        <f t="shared" si="297"/>
        <v/>
      </c>
      <c r="CS42" s="3" t="str">
        <f t="shared" si="298"/>
        <v/>
      </c>
      <c r="CT42" s="3" t="str">
        <f t="shared" si="299"/>
        <v/>
      </c>
      <c r="CU42" s="3" t="str">
        <f t="shared" si="300"/>
        <v/>
      </c>
      <c r="CV42" s="3" t="str">
        <f t="shared" si="254"/>
        <v/>
      </c>
      <c r="CW42" s="3" t="str">
        <f t="shared" si="301"/>
        <v/>
      </c>
      <c r="CX42" s="3" t="str">
        <f t="shared" si="302"/>
        <v/>
      </c>
      <c r="CY42" s="3" t="str">
        <f t="shared" si="303"/>
        <v/>
      </c>
      <c r="CZ42" s="3" t="str">
        <f t="shared" si="304"/>
        <v/>
      </c>
      <c r="DA42" s="3" t="str">
        <f t="shared" si="305"/>
        <v/>
      </c>
      <c r="DB42" s="3" t="str">
        <f t="shared" si="306"/>
        <v/>
      </c>
      <c r="DC42" s="3" t="str">
        <f t="shared" si="307"/>
        <v/>
      </c>
      <c r="DD42" s="3" t="str">
        <f t="shared" si="308"/>
        <v/>
      </c>
      <c r="DE42" s="3" t="str">
        <f t="shared" si="309"/>
        <v/>
      </c>
      <c r="DF42" s="3" t="str">
        <f t="shared" si="310"/>
        <v/>
      </c>
      <c r="DG42" s="3" t="str">
        <f t="shared" si="311"/>
        <v/>
      </c>
      <c r="DH42" s="3" t="str">
        <f t="shared" si="312"/>
        <v/>
      </c>
      <c r="DI42" s="3" t="str">
        <f t="shared" si="313"/>
        <v/>
      </c>
      <c r="DJ42" s="3" t="str">
        <f t="shared" si="314"/>
        <v/>
      </c>
      <c r="DK42" s="3" t="str">
        <f t="shared" si="315"/>
        <v/>
      </c>
      <c r="DL42" s="3" t="str">
        <f t="shared" si="255"/>
        <v/>
      </c>
      <c r="DM42" s="3" t="str">
        <f t="shared" si="316"/>
        <v/>
      </c>
      <c r="DN42" s="3" t="str">
        <f t="shared" si="317"/>
        <v/>
      </c>
      <c r="DO42" s="3" t="str">
        <f t="shared" si="318"/>
        <v/>
      </c>
      <c r="DP42" s="3" t="str">
        <f t="shared" si="319"/>
        <v/>
      </c>
      <c r="DQ42" s="3" t="str">
        <f t="shared" si="320"/>
        <v/>
      </c>
      <c r="DR42" s="3" t="str">
        <f t="shared" si="321"/>
        <v/>
      </c>
      <c r="DS42" s="3" t="str">
        <f t="shared" si="322"/>
        <v/>
      </c>
      <c r="DT42" s="3" t="str">
        <f t="shared" si="323"/>
        <v/>
      </c>
      <c r="DU42" s="3" t="str">
        <f t="shared" si="324"/>
        <v/>
      </c>
      <c r="DV42" s="3" t="str">
        <f t="shared" si="325"/>
        <v/>
      </c>
      <c r="DW42" s="3" t="str">
        <f t="shared" si="326"/>
        <v/>
      </c>
      <c r="DX42" s="3" t="str">
        <f t="shared" si="327"/>
        <v/>
      </c>
      <c r="DY42" s="3" t="str">
        <f t="shared" si="328"/>
        <v/>
      </c>
      <c r="DZ42" s="3" t="str">
        <f t="shared" si="329"/>
        <v/>
      </c>
    </row>
    <row r="43" spans="1:130" ht="24">
      <c r="A43" s="100" t="s">
        <v>48</v>
      </c>
      <c r="B43" s="21"/>
      <c r="C43" s="21"/>
      <c r="D43" s="21"/>
      <c r="E43" s="21"/>
      <c r="F43" s="108">
        <f t="shared" si="206"/>
        <v>42</v>
      </c>
      <c r="G43" s="114">
        <f t="shared" si="199"/>
        <v>1</v>
      </c>
      <c r="H43" s="115">
        <f t="shared" si="207"/>
        <v>6</v>
      </c>
      <c r="I43" s="115">
        <f t="shared" si="208"/>
        <v>7</v>
      </c>
      <c r="J43" s="115">
        <f t="shared" si="212"/>
        <v>5</v>
      </c>
      <c r="K43" s="115">
        <f t="shared" si="213"/>
        <v>8</v>
      </c>
      <c r="L43" s="115">
        <f t="shared" si="214"/>
        <v>4</v>
      </c>
      <c r="M43" s="115">
        <f t="shared" si="215"/>
        <v>9</v>
      </c>
      <c r="N43" s="115">
        <f t="shared" si="216"/>
        <v>3</v>
      </c>
      <c r="O43" s="115">
        <f t="shared" si="217"/>
        <v>10</v>
      </c>
      <c r="P43" s="115">
        <f t="shared" si="218"/>
        <v>2</v>
      </c>
      <c r="Q43" s="115">
        <f t="shared" si="219"/>
        <v>11</v>
      </c>
      <c r="R43" s="115">
        <f t="shared" si="220"/>
        <v>24</v>
      </c>
      <c r="S43" s="115">
        <f t="shared" si="221"/>
        <v>12</v>
      </c>
      <c r="T43" s="115">
        <f t="shared" si="222"/>
        <v>23</v>
      </c>
      <c r="U43" s="115">
        <f t="shared" si="223"/>
        <v>13</v>
      </c>
      <c r="V43" s="115">
        <f t="shared" si="224"/>
        <v>22</v>
      </c>
      <c r="W43" s="115">
        <f t="shared" si="225"/>
        <v>14</v>
      </c>
      <c r="X43" s="115">
        <f t="shared" si="226"/>
        <v>21</v>
      </c>
      <c r="Y43" s="115">
        <f t="shared" si="227"/>
        <v>15</v>
      </c>
      <c r="Z43" s="115">
        <f t="shared" si="228"/>
        <v>20</v>
      </c>
      <c r="AA43" s="115">
        <f t="shared" si="229"/>
        <v>16</v>
      </c>
      <c r="AB43" s="115">
        <f t="shared" si="230"/>
        <v>19</v>
      </c>
      <c r="AC43" s="115">
        <f t="shared" si="231"/>
        <v>17</v>
      </c>
      <c r="AD43" s="115">
        <f t="shared" si="232"/>
        <v>18</v>
      </c>
      <c r="AE43" s="115" t="str">
        <f t="shared" si="233"/>
        <v/>
      </c>
      <c r="AF43" s="115" t="str">
        <f t="shared" si="234"/>
        <v/>
      </c>
      <c r="AG43" s="115" t="str">
        <f t="shared" si="235"/>
        <v/>
      </c>
      <c r="AH43" s="115" t="str">
        <f t="shared" si="236"/>
        <v/>
      </c>
      <c r="AI43" s="115" t="str">
        <f t="shared" si="237"/>
        <v/>
      </c>
      <c r="AJ43" s="115" t="str">
        <f t="shared" si="238"/>
        <v/>
      </c>
      <c r="AK43" s="115" t="str">
        <f t="shared" si="239"/>
        <v/>
      </c>
      <c r="AL43" s="115" t="str">
        <f t="shared" si="240"/>
        <v/>
      </c>
      <c r="AM43" s="115" t="str">
        <f t="shared" si="241"/>
        <v/>
      </c>
      <c r="AN43" s="115" t="str">
        <f t="shared" si="242"/>
        <v/>
      </c>
      <c r="AO43" s="115" t="str">
        <f t="shared" si="243"/>
        <v/>
      </c>
      <c r="AP43" s="115" t="str">
        <f t="shared" si="244"/>
        <v/>
      </c>
      <c r="AQ43" s="115" t="str">
        <f t="shared" si="245"/>
        <v/>
      </c>
      <c r="AR43" s="115" t="str">
        <f t="shared" si="246"/>
        <v/>
      </c>
      <c r="AS43" s="115" t="str">
        <f t="shared" si="247"/>
        <v/>
      </c>
      <c r="AT43" s="115" t="str">
        <f t="shared" si="248"/>
        <v/>
      </c>
      <c r="AU43" s="115" t="str">
        <f t="shared" si="249"/>
        <v/>
      </c>
      <c r="AV43" s="115" t="str">
        <f t="shared" si="250"/>
        <v/>
      </c>
      <c r="AW43" s="115" t="str">
        <f t="shared" si="251"/>
        <v/>
      </c>
      <c r="AX43" s="115" t="str">
        <f t="shared" si="209"/>
        <v/>
      </c>
      <c r="AY43" s="115" t="str">
        <f t="shared" si="210"/>
        <v/>
      </c>
      <c r="AZ43" s="115" t="str">
        <f t="shared" si="211"/>
        <v/>
      </c>
      <c r="BA43" s="115" t="str">
        <f t="shared" si="256"/>
        <v/>
      </c>
      <c r="BB43" s="115" t="str">
        <f t="shared" si="257"/>
        <v/>
      </c>
      <c r="BC43" s="115" t="str">
        <f t="shared" si="258"/>
        <v/>
      </c>
      <c r="BD43" s="116" t="str">
        <f t="shared" si="259"/>
        <v/>
      </c>
      <c r="BE43" s="24" t="str">
        <f t="shared" si="260"/>
        <v/>
      </c>
      <c r="BF43" s="24" t="str">
        <f t="shared" si="261"/>
        <v/>
      </c>
      <c r="BG43" s="24" t="str">
        <f t="shared" si="262"/>
        <v/>
      </c>
      <c r="BH43" s="24" t="str">
        <f t="shared" si="263"/>
        <v/>
      </c>
      <c r="BI43" s="24" t="str">
        <f t="shared" si="264"/>
        <v/>
      </c>
      <c r="BJ43" s="24" t="str">
        <f t="shared" si="265"/>
        <v/>
      </c>
      <c r="BK43" s="24" t="str">
        <f t="shared" si="266"/>
        <v/>
      </c>
      <c r="BL43" s="24" t="str">
        <f t="shared" si="267"/>
        <v/>
      </c>
      <c r="BM43" s="24" t="str">
        <f t="shared" si="268"/>
        <v/>
      </c>
      <c r="BN43" s="24" t="str">
        <f t="shared" si="269"/>
        <v/>
      </c>
      <c r="BO43" s="24" t="str">
        <f t="shared" si="270"/>
        <v/>
      </c>
      <c r="BP43" s="24" t="str">
        <f t="shared" si="252"/>
        <v/>
      </c>
      <c r="BQ43" s="3" t="str">
        <f t="shared" si="271"/>
        <v/>
      </c>
      <c r="BR43" s="3" t="str">
        <f t="shared" si="272"/>
        <v/>
      </c>
      <c r="BS43" s="3" t="str">
        <f t="shared" si="273"/>
        <v/>
      </c>
      <c r="BT43" s="3" t="str">
        <f t="shared" si="274"/>
        <v/>
      </c>
      <c r="BU43" s="3" t="str">
        <f t="shared" si="275"/>
        <v/>
      </c>
      <c r="BV43" s="3" t="str">
        <f t="shared" si="276"/>
        <v/>
      </c>
      <c r="BW43" s="3" t="str">
        <f t="shared" si="277"/>
        <v/>
      </c>
      <c r="BX43" s="3" t="str">
        <f t="shared" si="278"/>
        <v/>
      </c>
      <c r="BY43" s="3" t="str">
        <f t="shared" si="279"/>
        <v/>
      </c>
      <c r="BZ43" s="3" t="str">
        <f t="shared" si="280"/>
        <v/>
      </c>
      <c r="CA43" s="3" t="str">
        <f t="shared" si="281"/>
        <v/>
      </c>
      <c r="CB43" s="3" t="str">
        <f t="shared" si="282"/>
        <v/>
      </c>
      <c r="CC43" s="3" t="str">
        <f t="shared" si="283"/>
        <v/>
      </c>
      <c r="CD43" s="3" t="str">
        <f t="shared" si="284"/>
        <v/>
      </c>
      <c r="CE43" s="3" t="str">
        <f t="shared" si="285"/>
        <v/>
      </c>
      <c r="CF43" s="3" t="str">
        <f t="shared" si="253"/>
        <v/>
      </c>
      <c r="CG43" s="3" t="str">
        <f t="shared" si="286"/>
        <v/>
      </c>
      <c r="CH43" s="3" t="str">
        <f t="shared" si="287"/>
        <v/>
      </c>
      <c r="CI43" s="3" t="str">
        <f t="shared" si="288"/>
        <v/>
      </c>
      <c r="CJ43" s="3" t="str">
        <f t="shared" si="289"/>
        <v/>
      </c>
      <c r="CK43" s="3" t="str">
        <f t="shared" si="290"/>
        <v/>
      </c>
      <c r="CL43" s="3" t="str">
        <f t="shared" si="291"/>
        <v/>
      </c>
      <c r="CM43" s="3" t="str">
        <f t="shared" si="292"/>
        <v/>
      </c>
      <c r="CN43" s="3" t="str">
        <f t="shared" si="293"/>
        <v/>
      </c>
      <c r="CO43" s="3" t="str">
        <f t="shared" si="294"/>
        <v/>
      </c>
      <c r="CP43" s="3" t="str">
        <f t="shared" si="295"/>
        <v/>
      </c>
      <c r="CQ43" s="3" t="str">
        <f t="shared" si="296"/>
        <v/>
      </c>
      <c r="CR43" s="3" t="str">
        <f t="shared" si="297"/>
        <v/>
      </c>
      <c r="CS43" s="3" t="str">
        <f t="shared" si="298"/>
        <v/>
      </c>
      <c r="CT43" s="3" t="str">
        <f t="shared" si="299"/>
        <v/>
      </c>
      <c r="CU43" s="3" t="str">
        <f t="shared" si="300"/>
        <v/>
      </c>
      <c r="CV43" s="3" t="str">
        <f t="shared" si="254"/>
        <v/>
      </c>
      <c r="CW43" s="3" t="str">
        <f t="shared" si="301"/>
        <v/>
      </c>
      <c r="CX43" s="3" t="str">
        <f t="shared" si="302"/>
        <v/>
      </c>
      <c r="CY43" s="3" t="str">
        <f t="shared" si="303"/>
        <v/>
      </c>
      <c r="CZ43" s="3" t="str">
        <f t="shared" si="304"/>
        <v/>
      </c>
      <c r="DA43" s="3" t="str">
        <f t="shared" si="305"/>
        <v/>
      </c>
      <c r="DB43" s="3" t="str">
        <f t="shared" si="306"/>
        <v/>
      </c>
      <c r="DC43" s="3" t="str">
        <f t="shared" si="307"/>
        <v/>
      </c>
      <c r="DD43" s="3" t="str">
        <f t="shared" si="308"/>
        <v/>
      </c>
      <c r="DE43" s="3" t="str">
        <f t="shared" si="309"/>
        <v/>
      </c>
      <c r="DF43" s="3" t="str">
        <f t="shared" si="310"/>
        <v/>
      </c>
      <c r="DG43" s="3" t="str">
        <f t="shared" si="311"/>
        <v/>
      </c>
      <c r="DH43" s="3" t="str">
        <f t="shared" si="312"/>
        <v/>
      </c>
      <c r="DI43" s="3" t="str">
        <f t="shared" si="313"/>
        <v/>
      </c>
      <c r="DJ43" s="3" t="str">
        <f t="shared" si="314"/>
        <v/>
      </c>
      <c r="DK43" s="3" t="str">
        <f t="shared" si="315"/>
        <v/>
      </c>
      <c r="DL43" s="3" t="str">
        <f t="shared" si="255"/>
        <v/>
      </c>
      <c r="DM43" s="3" t="str">
        <f t="shared" si="316"/>
        <v/>
      </c>
      <c r="DN43" s="3" t="str">
        <f t="shared" si="317"/>
        <v/>
      </c>
      <c r="DO43" s="3" t="str">
        <f t="shared" si="318"/>
        <v/>
      </c>
      <c r="DP43" s="3" t="str">
        <f t="shared" si="319"/>
        <v/>
      </c>
      <c r="DQ43" s="3" t="str">
        <f t="shared" si="320"/>
        <v/>
      </c>
      <c r="DR43" s="3" t="str">
        <f t="shared" si="321"/>
        <v/>
      </c>
      <c r="DS43" s="3" t="str">
        <f t="shared" si="322"/>
        <v/>
      </c>
      <c r="DT43" s="3" t="str">
        <f t="shared" si="323"/>
        <v/>
      </c>
      <c r="DU43" s="3" t="str">
        <f t="shared" si="324"/>
        <v/>
      </c>
      <c r="DV43" s="3" t="str">
        <f t="shared" si="325"/>
        <v/>
      </c>
      <c r="DW43" s="3" t="str">
        <f t="shared" si="326"/>
        <v/>
      </c>
      <c r="DX43" s="3" t="str">
        <f t="shared" si="327"/>
        <v/>
      </c>
      <c r="DY43" s="3" t="str">
        <f t="shared" si="328"/>
        <v/>
      </c>
      <c r="DZ43" s="3" t="str">
        <f t="shared" si="329"/>
        <v/>
      </c>
    </row>
    <row r="44" spans="1:130" ht="24">
      <c r="A44" s="100" t="s">
        <v>49</v>
      </c>
      <c r="B44" s="21"/>
      <c r="C44" s="21"/>
      <c r="D44" s="21"/>
      <c r="E44" s="21"/>
      <c r="F44" s="108">
        <f t="shared" si="206"/>
        <v>43</v>
      </c>
      <c r="G44" s="114">
        <f t="shared" si="199"/>
        <v>1</v>
      </c>
      <c r="H44" s="115">
        <f t="shared" si="207"/>
        <v>5</v>
      </c>
      <c r="I44" s="115">
        <f t="shared" si="208"/>
        <v>6</v>
      </c>
      <c r="J44" s="115">
        <f t="shared" si="212"/>
        <v>4</v>
      </c>
      <c r="K44" s="115">
        <f t="shared" si="213"/>
        <v>7</v>
      </c>
      <c r="L44" s="115">
        <f t="shared" si="214"/>
        <v>3</v>
      </c>
      <c r="M44" s="115">
        <f t="shared" si="215"/>
        <v>8</v>
      </c>
      <c r="N44" s="115">
        <f t="shared" si="216"/>
        <v>2</v>
      </c>
      <c r="O44" s="115">
        <f t="shared" si="217"/>
        <v>9</v>
      </c>
      <c r="P44" s="115">
        <f t="shared" si="218"/>
        <v>24</v>
      </c>
      <c r="Q44" s="115">
        <f t="shared" si="219"/>
        <v>10</v>
      </c>
      <c r="R44" s="115">
        <f t="shared" si="220"/>
        <v>23</v>
      </c>
      <c r="S44" s="115">
        <f t="shared" si="221"/>
        <v>11</v>
      </c>
      <c r="T44" s="115">
        <f t="shared" si="222"/>
        <v>22</v>
      </c>
      <c r="U44" s="115">
        <f t="shared" si="223"/>
        <v>12</v>
      </c>
      <c r="V44" s="115">
        <f t="shared" si="224"/>
        <v>21</v>
      </c>
      <c r="W44" s="115">
        <f t="shared" si="225"/>
        <v>13</v>
      </c>
      <c r="X44" s="115">
        <f t="shared" si="226"/>
        <v>20</v>
      </c>
      <c r="Y44" s="115">
        <f t="shared" si="227"/>
        <v>14</v>
      </c>
      <c r="Z44" s="115">
        <f t="shared" si="228"/>
        <v>19</v>
      </c>
      <c r="AA44" s="115">
        <f t="shared" si="229"/>
        <v>15</v>
      </c>
      <c r="AB44" s="115">
        <f t="shared" si="230"/>
        <v>18</v>
      </c>
      <c r="AC44" s="115">
        <f t="shared" si="231"/>
        <v>16</v>
      </c>
      <c r="AD44" s="115">
        <f t="shared" si="232"/>
        <v>17</v>
      </c>
      <c r="AE44" s="115" t="str">
        <f t="shared" si="233"/>
        <v/>
      </c>
      <c r="AF44" s="115" t="str">
        <f t="shared" si="234"/>
        <v/>
      </c>
      <c r="AG44" s="115" t="str">
        <f t="shared" si="235"/>
        <v/>
      </c>
      <c r="AH44" s="115" t="str">
        <f t="shared" si="236"/>
        <v/>
      </c>
      <c r="AI44" s="115" t="str">
        <f t="shared" si="237"/>
        <v/>
      </c>
      <c r="AJ44" s="115" t="str">
        <f t="shared" si="238"/>
        <v/>
      </c>
      <c r="AK44" s="115" t="str">
        <f t="shared" si="239"/>
        <v/>
      </c>
      <c r="AL44" s="115" t="str">
        <f t="shared" si="240"/>
        <v/>
      </c>
      <c r="AM44" s="115" t="str">
        <f t="shared" si="241"/>
        <v/>
      </c>
      <c r="AN44" s="115" t="str">
        <f t="shared" si="242"/>
        <v/>
      </c>
      <c r="AO44" s="115" t="str">
        <f t="shared" si="243"/>
        <v/>
      </c>
      <c r="AP44" s="115" t="str">
        <f t="shared" si="244"/>
        <v/>
      </c>
      <c r="AQ44" s="115" t="str">
        <f t="shared" si="245"/>
        <v/>
      </c>
      <c r="AR44" s="115" t="str">
        <f t="shared" si="246"/>
        <v/>
      </c>
      <c r="AS44" s="115" t="str">
        <f t="shared" si="247"/>
        <v/>
      </c>
      <c r="AT44" s="115" t="str">
        <f t="shared" si="248"/>
        <v/>
      </c>
      <c r="AU44" s="115" t="str">
        <f t="shared" si="249"/>
        <v/>
      </c>
      <c r="AV44" s="115" t="str">
        <f t="shared" si="250"/>
        <v/>
      </c>
      <c r="AW44" s="115" t="str">
        <f t="shared" si="251"/>
        <v/>
      </c>
      <c r="AX44" s="115" t="str">
        <f t="shared" si="209"/>
        <v/>
      </c>
      <c r="AY44" s="115" t="str">
        <f t="shared" si="210"/>
        <v/>
      </c>
      <c r="AZ44" s="115" t="str">
        <f t="shared" si="211"/>
        <v/>
      </c>
      <c r="BA44" s="115" t="str">
        <f t="shared" si="256"/>
        <v/>
      </c>
      <c r="BB44" s="115" t="str">
        <f t="shared" si="257"/>
        <v/>
      </c>
      <c r="BC44" s="115" t="str">
        <f t="shared" si="258"/>
        <v/>
      </c>
      <c r="BD44" s="116" t="str">
        <f t="shared" si="259"/>
        <v/>
      </c>
      <c r="BE44" s="24" t="str">
        <f t="shared" si="260"/>
        <v/>
      </c>
      <c r="BF44" s="24" t="str">
        <f t="shared" si="261"/>
        <v/>
      </c>
      <c r="BG44" s="24" t="str">
        <f t="shared" si="262"/>
        <v/>
      </c>
      <c r="BH44" s="24" t="str">
        <f t="shared" si="263"/>
        <v/>
      </c>
      <c r="BI44" s="24" t="str">
        <f t="shared" si="264"/>
        <v/>
      </c>
      <c r="BJ44" s="24" t="str">
        <f t="shared" si="265"/>
        <v/>
      </c>
      <c r="BK44" s="24" t="str">
        <f t="shared" si="266"/>
        <v/>
      </c>
      <c r="BL44" s="24" t="str">
        <f t="shared" si="267"/>
        <v/>
      </c>
      <c r="BM44" s="24" t="str">
        <f t="shared" si="268"/>
        <v/>
      </c>
      <c r="BN44" s="24" t="str">
        <f t="shared" si="269"/>
        <v/>
      </c>
      <c r="BO44" s="24" t="str">
        <f t="shared" si="270"/>
        <v/>
      </c>
      <c r="BP44" s="24" t="str">
        <f t="shared" si="252"/>
        <v/>
      </c>
      <c r="BQ44" s="3" t="str">
        <f t="shared" si="271"/>
        <v/>
      </c>
      <c r="BR44" s="3" t="str">
        <f t="shared" si="272"/>
        <v/>
      </c>
      <c r="BS44" s="3" t="str">
        <f t="shared" si="273"/>
        <v/>
      </c>
      <c r="BT44" s="3" t="str">
        <f t="shared" si="274"/>
        <v/>
      </c>
      <c r="BU44" s="3" t="str">
        <f t="shared" si="275"/>
        <v/>
      </c>
      <c r="BV44" s="3" t="str">
        <f t="shared" si="276"/>
        <v/>
      </c>
      <c r="BW44" s="3" t="str">
        <f t="shared" si="277"/>
        <v/>
      </c>
      <c r="BX44" s="3" t="str">
        <f t="shared" si="278"/>
        <v/>
      </c>
      <c r="BY44" s="3" t="str">
        <f t="shared" si="279"/>
        <v/>
      </c>
      <c r="BZ44" s="3" t="str">
        <f t="shared" si="280"/>
        <v/>
      </c>
      <c r="CA44" s="3" t="str">
        <f t="shared" si="281"/>
        <v/>
      </c>
      <c r="CB44" s="3" t="str">
        <f t="shared" si="282"/>
        <v/>
      </c>
      <c r="CC44" s="3" t="str">
        <f t="shared" si="283"/>
        <v/>
      </c>
      <c r="CD44" s="3" t="str">
        <f t="shared" si="284"/>
        <v/>
      </c>
      <c r="CE44" s="3" t="str">
        <f t="shared" si="285"/>
        <v/>
      </c>
      <c r="CF44" s="3" t="str">
        <f t="shared" si="253"/>
        <v/>
      </c>
      <c r="CG44" s="3" t="str">
        <f t="shared" si="286"/>
        <v/>
      </c>
      <c r="CH44" s="3" t="str">
        <f t="shared" si="287"/>
        <v/>
      </c>
      <c r="CI44" s="3" t="str">
        <f t="shared" si="288"/>
        <v/>
      </c>
      <c r="CJ44" s="3" t="str">
        <f t="shared" si="289"/>
        <v/>
      </c>
      <c r="CK44" s="3" t="str">
        <f t="shared" si="290"/>
        <v/>
      </c>
      <c r="CL44" s="3" t="str">
        <f t="shared" si="291"/>
        <v/>
      </c>
      <c r="CM44" s="3" t="str">
        <f t="shared" si="292"/>
        <v/>
      </c>
      <c r="CN44" s="3" t="str">
        <f t="shared" si="293"/>
        <v/>
      </c>
      <c r="CO44" s="3" t="str">
        <f t="shared" si="294"/>
        <v/>
      </c>
      <c r="CP44" s="3" t="str">
        <f t="shared" si="295"/>
        <v/>
      </c>
      <c r="CQ44" s="3" t="str">
        <f t="shared" si="296"/>
        <v/>
      </c>
      <c r="CR44" s="3" t="str">
        <f t="shared" si="297"/>
        <v/>
      </c>
      <c r="CS44" s="3" t="str">
        <f t="shared" si="298"/>
        <v/>
      </c>
      <c r="CT44" s="3" t="str">
        <f t="shared" si="299"/>
        <v/>
      </c>
      <c r="CU44" s="3" t="str">
        <f t="shared" si="300"/>
        <v/>
      </c>
      <c r="CV44" s="3" t="str">
        <f t="shared" si="254"/>
        <v/>
      </c>
      <c r="CW44" s="3" t="str">
        <f t="shared" si="301"/>
        <v/>
      </c>
      <c r="CX44" s="3" t="str">
        <f t="shared" si="302"/>
        <v/>
      </c>
      <c r="CY44" s="3" t="str">
        <f t="shared" si="303"/>
        <v/>
      </c>
      <c r="CZ44" s="3" t="str">
        <f t="shared" si="304"/>
        <v/>
      </c>
      <c r="DA44" s="3" t="str">
        <f t="shared" si="305"/>
        <v/>
      </c>
      <c r="DB44" s="3" t="str">
        <f t="shared" si="306"/>
        <v/>
      </c>
      <c r="DC44" s="3" t="str">
        <f t="shared" si="307"/>
        <v/>
      </c>
      <c r="DD44" s="3" t="str">
        <f t="shared" si="308"/>
        <v/>
      </c>
      <c r="DE44" s="3" t="str">
        <f t="shared" si="309"/>
        <v/>
      </c>
      <c r="DF44" s="3" t="str">
        <f t="shared" si="310"/>
        <v/>
      </c>
      <c r="DG44" s="3" t="str">
        <f t="shared" si="311"/>
        <v/>
      </c>
      <c r="DH44" s="3" t="str">
        <f t="shared" si="312"/>
        <v/>
      </c>
      <c r="DI44" s="3" t="str">
        <f t="shared" si="313"/>
        <v/>
      </c>
      <c r="DJ44" s="3" t="str">
        <f t="shared" si="314"/>
        <v/>
      </c>
      <c r="DK44" s="3" t="str">
        <f t="shared" si="315"/>
        <v/>
      </c>
      <c r="DL44" s="3" t="str">
        <f t="shared" si="255"/>
        <v/>
      </c>
      <c r="DM44" s="3" t="str">
        <f t="shared" si="316"/>
        <v/>
      </c>
      <c r="DN44" s="3" t="str">
        <f t="shared" si="317"/>
        <v/>
      </c>
      <c r="DO44" s="3" t="str">
        <f t="shared" si="318"/>
        <v/>
      </c>
      <c r="DP44" s="3" t="str">
        <f t="shared" si="319"/>
        <v/>
      </c>
      <c r="DQ44" s="3" t="str">
        <f t="shared" si="320"/>
        <v/>
      </c>
      <c r="DR44" s="3" t="str">
        <f t="shared" si="321"/>
        <v/>
      </c>
      <c r="DS44" s="3" t="str">
        <f t="shared" si="322"/>
        <v/>
      </c>
      <c r="DT44" s="3" t="str">
        <f t="shared" si="323"/>
        <v/>
      </c>
      <c r="DU44" s="3" t="str">
        <f t="shared" si="324"/>
        <v/>
      </c>
      <c r="DV44" s="3" t="str">
        <f t="shared" si="325"/>
        <v/>
      </c>
      <c r="DW44" s="3" t="str">
        <f t="shared" si="326"/>
        <v/>
      </c>
      <c r="DX44" s="3" t="str">
        <f t="shared" si="327"/>
        <v/>
      </c>
      <c r="DY44" s="3" t="str">
        <f t="shared" si="328"/>
        <v/>
      </c>
      <c r="DZ44" s="3" t="str">
        <f t="shared" si="329"/>
        <v/>
      </c>
    </row>
    <row r="45" spans="1:130" ht="24">
      <c r="A45" s="100" t="s">
        <v>50</v>
      </c>
      <c r="B45" s="21"/>
      <c r="C45" s="21"/>
      <c r="D45" s="21"/>
      <c r="E45" s="21"/>
      <c r="F45" s="108">
        <f t="shared" si="206"/>
        <v>44</v>
      </c>
      <c r="G45" s="114">
        <f t="shared" si="199"/>
        <v>1</v>
      </c>
      <c r="H45" s="115">
        <f t="shared" si="207"/>
        <v>4</v>
      </c>
      <c r="I45" s="115">
        <f t="shared" si="208"/>
        <v>5</v>
      </c>
      <c r="J45" s="115">
        <f t="shared" si="212"/>
        <v>3</v>
      </c>
      <c r="K45" s="115">
        <f t="shared" si="213"/>
        <v>6</v>
      </c>
      <c r="L45" s="115">
        <f t="shared" si="214"/>
        <v>2</v>
      </c>
      <c r="M45" s="115">
        <f t="shared" si="215"/>
        <v>7</v>
      </c>
      <c r="N45" s="115">
        <f t="shared" si="216"/>
        <v>24</v>
      </c>
      <c r="O45" s="115">
        <f t="shared" si="217"/>
        <v>8</v>
      </c>
      <c r="P45" s="115">
        <f t="shared" si="218"/>
        <v>23</v>
      </c>
      <c r="Q45" s="115">
        <f t="shared" si="219"/>
        <v>9</v>
      </c>
      <c r="R45" s="115">
        <f t="shared" si="220"/>
        <v>22</v>
      </c>
      <c r="S45" s="115">
        <f t="shared" si="221"/>
        <v>10</v>
      </c>
      <c r="T45" s="115">
        <f t="shared" si="222"/>
        <v>21</v>
      </c>
      <c r="U45" s="115">
        <f t="shared" si="223"/>
        <v>11</v>
      </c>
      <c r="V45" s="115">
        <f t="shared" si="224"/>
        <v>20</v>
      </c>
      <c r="W45" s="115">
        <f t="shared" si="225"/>
        <v>12</v>
      </c>
      <c r="X45" s="115">
        <f t="shared" si="226"/>
        <v>19</v>
      </c>
      <c r="Y45" s="115">
        <f t="shared" si="227"/>
        <v>13</v>
      </c>
      <c r="Z45" s="115">
        <f t="shared" si="228"/>
        <v>18</v>
      </c>
      <c r="AA45" s="115">
        <f t="shared" si="229"/>
        <v>14</v>
      </c>
      <c r="AB45" s="115">
        <f t="shared" si="230"/>
        <v>17</v>
      </c>
      <c r="AC45" s="115">
        <f t="shared" si="231"/>
        <v>15</v>
      </c>
      <c r="AD45" s="115">
        <f t="shared" si="232"/>
        <v>16</v>
      </c>
      <c r="AE45" s="115" t="str">
        <f t="shared" si="233"/>
        <v/>
      </c>
      <c r="AF45" s="115" t="str">
        <f t="shared" si="234"/>
        <v/>
      </c>
      <c r="AG45" s="115" t="str">
        <f t="shared" si="235"/>
        <v/>
      </c>
      <c r="AH45" s="115" t="str">
        <f t="shared" si="236"/>
        <v/>
      </c>
      <c r="AI45" s="115" t="str">
        <f t="shared" si="237"/>
        <v/>
      </c>
      <c r="AJ45" s="115" t="str">
        <f t="shared" si="238"/>
        <v/>
      </c>
      <c r="AK45" s="115" t="str">
        <f t="shared" si="239"/>
        <v/>
      </c>
      <c r="AL45" s="115" t="str">
        <f t="shared" si="240"/>
        <v/>
      </c>
      <c r="AM45" s="115" t="str">
        <f t="shared" si="241"/>
        <v/>
      </c>
      <c r="AN45" s="115" t="str">
        <f t="shared" si="242"/>
        <v/>
      </c>
      <c r="AO45" s="115" t="str">
        <f t="shared" si="243"/>
        <v/>
      </c>
      <c r="AP45" s="115" t="str">
        <f t="shared" si="244"/>
        <v/>
      </c>
      <c r="AQ45" s="115" t="str">
        <f t="shared" si="245"/>
        <v/>
      </c>
      <c r="AR45" s="115" t="str">
        <f t="shared" si="246"/>
        <v/>
      </c>
      <c r="AS45" s="115" t="str">
        <f t="shared" si="247"/>
        <v/>
      </c>
      <c r="AT45" s="115" t="str">
        <f t="shared" si="248"/>
        <v/>
      </c>
      <c r="AU45" s="115" t="str">
        <f t="shared" si="249"/>
        <v/>
      </c>
      <c r="AV45" s="115" t="str">
        <f t="shared" si="250"/>
        <v/>
      </c>
      <c r="AW45" s="115" t="str">
        <f t="shared" si="251"/>
        <v/>
      </c>
      <c r="AX45" s="115" t="str">
        <f t="shared" si="209"/>
        <v/>
      </c>
      <c r="AY45" s="115" t="str">
        <f t="shared" si="210"/>
        <v/>
      </c>
      <c r="AZ45" s="115" t="str">
        <f t="shared" si="211"/>
        <v/>
      </c>
      <c r="BA45" s="115" t="str">
        <f t="shared" si="256"/>
        <v/>
      </c>
      <c r="BB45" s="115" t="str">
        <f t="shared" si="257"/>
        <v/>
      </c>
      <c r="BC45" s="115" t="str">
        <f t="shared" si="258"/>
        <v/>
      </c>
      <c r="BD45" s="116" t="str">
        <f t="shared" si="259"/>
        <v/>
      </c>
      <c r="BE45" s="24" t="str">
        <f t="shared" si="260"/>
        <v/>
      </c>
      <c r="BF45" s="24" t="str">
        <f t="shared" si="261"/>
        <v/>
      </c>
      <c r="BG45" s="24" t="str">
        <f t="shared" si="262"/>
        <v/>
      </c>
      <c r="BH45" s="24" t="str">
        <f t="shared" si="263"/>
        <v/>
      </c>
      <c r="BI45" s="24" t="str">
        <f t="shared" si="264"/>
        <v/>
      </c>
      <c r="BJ45" s="24" t="str">
        <f t="shared" si="265"/>
        <v/>
      </c>
      <c r="BK45" s="24" t="str">
        <f t="shared" si="266"/>
        <v/>
      </c>
      <c r="BL45" s="24" t="str">
        <f t="shared" si="267"/>
        <v/>
      </c>
      <c r="BM45" s="24" t="str">
        <f t="shared" si="268"/>
        <v/>
      </c>
      <c r="BN45" s="24" t="str">
        <f t="shared" si="269"/>
        <v/>
      </c>
      <c r="BO45" s="24" t="str">
        <f t="shared" si="270"/>
        <v/>
      </c>
      <c r="BP45" s="24" t="str">
        <f t="shared" si="252"/>
        <v/>
      </c>
      <c r="BQ45" s="3" t="str">
        <f t="shared" si="271"/>
        <v/>
      </c>
      <c r="BR45" s="3" t="str">
        <f t="shared" si="272"/>
        <v/>
      </c>
      <c r="BS45" s="3" t="str">
        <f t="shared" si="273"/>
        <v/>
      </c>
      <c r="BT45" s="3" t="str">
        <f t="shared" si="274"/>
        <v/>
      </c>
      <c r="BU45" s="3" t="str">
        <f t="shared" si="275"/>
        <v/>
      </c>
      <c r="BV45" s="3" t="str">
        <f t="shared" si="276"/>
        <v/>
      </c>
      <c r="BW45" s="3" t="str">
        <f t="shared" si="277"/>
        <v/>
      </c>
      <c r="BX45" s="3" t="str">
        <f t="shared" si="278"/>
        <v/>
      </c>
      <c r="BY45" s="3" t="str">
        <f t="shared" si="279"/>
        <v/>
      </c>
      <c r="BZ45" s="3" t="str">
        <f t="shared" si="280"/>
        <v/>
      </c>
      <c r="CA45" s="3" t="str">
        <f t="shared" si="281"/>
        <v/>
      </c>
      <c r="CB45" s="3" t="str">
        <f t="shared" si="282"/>
        <v/>
      </c>
      <c r="CC45" s="3" t="str">
        <f t="shared" si="283"/>
        <v/>
      </c>
      <c r="CD45" s="3" t="str">
        <f t="shared" si="284"/>
        <v/>
      </c>
      <c r="CE45" s="3" t="str">
        <f t="shared" si="285"/>
        <v/>
      </c>
      <c r="CF45" s="3" t="str">
        <f t="shared" si="253"/>
        <v/>
      </c>
      <c r="CG45" s="3" t="str">
        <f t="shared" si="286"/>
        <v/>
      </c>
      <c r="CH45" s="3" t="str">
        <f t="shared" si="287"/>
        <v/>
      </c>
      <c r="CI45" s="3" t="str">
        <f t="shared" si="288"/>
        <v/>
      </c>
      <c r="CJ45" s="3" t="str">
        <f t="shared" si="289"/>
        <v/>
      </c>
      <c r="CK45" s="3" t="str">
        <f t="shared" si="290"/>
        <v/>
      </c>
      <c r="CL45" s="3" t="str">
        <f t="shared" si="291"/>
        <v/>
      </c>
      <c r="CM45" s="3" t="str">
        <f t="shared" si="292"/>
        <v/>
      </c>
      <c r="CN45" s="3" t="str">
        <f t="shared" si="293"/>
        <v/>
      </c>
      <c r="CO45" s="3" t="str">
        <f t="shared" si="294"/>
        <v/>
      </c>
      <c r="CP45" s="3" t="str">
        <f t="shared" si="295"/>
        <v/>
      </c>
      <c r="CQ45" s="3" t="str">
        <f t="shared" si="296"/>
        <v/>
      </c>
      <c r="CR45" s="3" t="str">
        <f t="shared" si="297"/>
        <v/>
      </c>
      <c r="CS45" s="3" t="str">
        <f t="shared" si="298"/>
        <v/>
      </c>
      <c r="CT45" s="3" t="str">
        <f t="shared" si="299"/>
        <v/>
      </c>
      <c r="CU45" s="3" t="str">
        <f t="shared" si="300"/>
        <v/>
      </c>
      <c r="CV45" s="3" t="str">
        <f t="shared" si="254"/>
        <v/>
      </c>
      <c r="CW45" s="3" t="str">
        <f t="shared" si="301"/>
        <v/>
      </c>
      <c r="CX45" s="3" t="str">
        <f t="shared" si="302"/>
        <v/>
      </c>
      <c r="CY45" s="3" t="str">
        <f t="shared" si="303"/>
        <v/>
      </c>
      <c r="CZ45" s="3" t="str">
        <f t="shared" si="304"/>
        <v/>
      </c>
      <c r="DA45" s="3" t="str">
        <f t="shared" si="305"/>
        <v/>
      </c>
      <c r="DB45" s="3" t="str">
        <f t="shared" si="306"/>
        <v/>
      </c>
      <c r="DC45" s="3" t="str">
        <f t="shared" si="307"/>
        <v/>
      </c>
      <c r="DD45" s="3" t="str">
        <f t="shared" si="308"/>
        <v/>
      </c>
      <c r="DE45" s="3" t="str">
        <f t="shared" si="309"/>
        <v/>
      </c>
      <c r="DF45" s="3" t="str">
        <f t="shared" si="310"/>
        <v/>
      </c>
      <c r="DG45" s="3" t="str">
        <f t="shared" si="311"/>
        <v/>
      </c>
      <c r="DH45" s="3" t="str">
        <f t="shared" si="312"/>
        <v/>
      </c>
      <c r="DI45" s="3" t="str">
        <f t="shared" si="313"/>
        <v/>
      </c>
      <c r="DJ45" s="3" t="str">
        <f t="shared" si="314"/>
        <v/>
      </c>
      <c r="DK45" s="3" t="str">
        <f t="shared" si="315"/>
        <v/>
      </c>
      <c r="DL45" s="3" t="str">
        <f t="shared" si="255"/>
        <v/>
      </c>
      <c r="DM45" s="3" t="str">
        <f t="shared" si="316"/>
        <v/>
      </c>
      <c r="DN45" s="3" t="str">
        <f t="shared" si="317"/>
        <v/>
      </c>
      <c r="DO45" s="3" t="str">
        <f t="shared" si="318"/>
        <v/>
      </c>
      <c r="DP45" s="3" t="str">
        <f t="shared" si="319"/>
        <v/>
      </c>
      <c r="DQ45" s="3" t="str">
        <f t="shared" si="320"/>
        <v/>
      </c>
      <c r="DR45" s="3" t="str">
        <f t="shared" si="321"/>
        <v/>
      </c>
      <c r="DS45" s="3" t="str">
        <f t="shared" si="322"/>
        <v/>
      </c>
      <c r="DT45" s="3" t="str">
        <f t="shared" si="323"/>
        <v/>
      </c>
      <c r="DU45" s="3" t="str">
        <f t="shared" si="324"/>
        <v/>
      </c>
      <c r="DV45" s="3" t="str">
        <f t="shared" si="325"/>
        <v/>
      </c>
      <c r="DW45" s="3" t="str">
        <f t="shared" si="326"/>
        <v/>
      </c>
      <c r="DX45" s="3" t="str">
        <f t="shared" si="327"/>
        <v/>
      </c>
      <c r="DY45" s="3" t="str">
        <f t="shared" si="328"/>
        <v/>
      </c>
      <c r="DZ45" s="3" t="str">
        <f t="shared" si="329"/>
        <v/>
      </c>
    </row>
    <row r="46" spans="1:130" ht="24">
      <c r="A46" s="100" t="s">
        <v>51</v>
      </c>
      <c r="B46" s="21"/>
      <c r="C46" s="21"/>
      <c r="D46" s="21"/>
      <c r="E46" s="21"/>
      <c r="F46" s="108">
        <f t="shared" si="206"/>
        <v>45</v>
      </c>
      <c r="G46" s="114">
        <f t="shared" si="199"/>
        <v>1</v>
      </c>
      <c r="H46" s="115">
        <f t="shared" si="207"/>
        <v>3</v>
      </c>
      <c r="I46" s="115">
        <f t="shared" si="208"/>
        <v>4</v>
      </c>
      <c r="J46" s="115">
        <f t="shared" si="212"/>
        <v>2</v>
      </c>
      <c r="K46" s="115">
        <f t="shared" si="213"/>
        <v>5</v>
      </c>
      <c r="L46" s="115">
        <f t="shared" si="214"/>
        <v>24</v>
      </c>
      <c r="M46" s="115">
        <f t="shared" si="215"/>
        <v>6</v>
      </c>
      <c r="N46" s="115">
        <f t="shared" si="216"/>
        <v>23</v>
      </c>
      <c r="O46" s="115">
        <f t="shared" si="217"/>
        <v>7</v>
      </c>
      <c r="P46" s="115">
        <f t="shared" si="218"/>
        <v>22</v>
      </c>
      <c r="Q46" s="115">
        <f t="shared" si="219"/>
        <v>8</v>
      </c>
      <c r="R46" s="115">
        <f t="shared" si="220"/>
        <v>21</v>
      </c>
      <c r="S46" s="115">
        <f t="shared" si="221"/>
        <v>9</v>
      </c>
      <c r="T46" s="115">
        <f t="shared" si="222"/>
        <v>20</v>
      </c>
      <c r="U46" s="115">
        <f t="shared" si="223"/>
        <v>10</v>
      </c>
      <c r="V46" s="115">
        <f t="shared" si="224"/>
        <v>19</v>
      </c>
      <c r="W46" s="115">
        <f t="shared" si="225"/>
        <v>11</v>
      </c>
      <c r="X46" s="115">
        <f t="shared" si="226"/>
        <v>18</v>
      </c>
      <c r="Y46" s="115">
        <f t="shared" si="227"/>
        <v>12</v>
      </c>
      <c r="Z46" s="115">
        <f t="shared" si="228"/>
        <v>17</v>
      </c>
      <c r="AA46" s="115">
        <f t="shared" si="229"/>
        <v>13</v>
      </c>
      <c r="AB46" s="115">
        <f t="shared" si="230"/>
        <v>16</v>
      </c>
      <c r="AC46" s="115">
        <f t="shared" si="231"/>
        <v>14</v>
      </c>
      <c r="AD46" s="115">
        <f t="shared" si="232"/>
        <v>15</v>
      </c>
      <c r="AE46" s="115" t="str">
        <f t="shared" si="233"/>
        <v/>
      </c>
      <c r="AF46" s="115" t="str">
        <f t="shared" si="234"/>
        <v/>
      </c>
      <c r="AG46" s="115" t="str">
        <f t="shared" si="235"/>
        <v/>
      </c>
      <c r="AH46" s="115" t="str">
        <f t="shared" si="236"/>
        <v/>
      </c>
      <c r="AI46" s="115" t="str">
        <f t="shared" si="237"/>
        <v/>
      </c>
      <c r="AJ46" s="115" t="str">
        <f t="shared" si="238"/>
        <v/>
      </c>
      <c r="AK46" s="115" t="str">
        <f t="shared" si="239"/>
        <v/>
      </c>
      <c r="AL46" s="115" t="str">
        <f t="shared" si="240"/>
        <v/>
      </c>
      <c r="AM46" s="115" t="str">
        <f t="shared" si="241"/>
        <v/>
      </c>
      <c r="AN46" s="115" t="str">
        <f t="shared" si="242"/>
        <v/>
      </c>
      <c r="AO46" s="115" t="str">
        <f t="shared" si="243"/>
        <v/>
      </c>
      <c r="AP46" s="115" t="str">
        <f t="shared" si="244"/>
        <v/>
      </c>
      <c r="AQ46" s="115" t="str">
        <f t="shared" si="245"/>
        <v/>
      </c>
      <c r="AR46" s="115" t="str">
        <f t="shared" si="246"/>
        <v/>
      </c>
      <c r="AS46" s="115" t="str">
        <f t="shared" si="247"/>
        <v/>
      </c>
      <c r="AT46" s="115" t="str">
        <f t="shared" si="248"/>
        <v/>
      </c>
      <c r="AU46" s="115" t="str">
        <f t="shared" si="249"/>
        <v/>
      </c>
      <c r="AV46" s="115" t="str">
        <f t="shared" si="250"/>
        <v/>
      </c>
      <c r="AW46" s="115" t="str">
        <f t="shared" si="251"/>
        <v/>
      </c>
      <c r="AX46" s="115" t="str">
        <f t="shared" si="209"/>
        <v/>
      </c>
      <c r="AY46" s="115" t="str">
        <f t="shared" si="210"/>
        <v/>
      </c>
      <c r="AZ46" s="115" t="str">
        <f t="shared" si="211"/>
        <v/>
      </c>
      <c r="BA46" s="115" t="str">
        <f t="shared" si="256"/>
        <v/>
      </c>
      <c r="BB46" s="115" t="str">
        <f t="shared" si="257"/>
        <v/>
      </c>
      <c r="BC46" s="115" t="str">
        <f t="shared" si="258"/>
        <v/>
      </c>
      <c r="BD46" s="116" t="str">
        <f t="shared" si="259"/>
        <v/>
      </c>
      <c r="BE46" s="24" t="str">
        <f t="shared" si="260"/>
        <v/>
      </c>
      <c r="BF46" s="24" t="str">
        <f t="shared" si="261"/>
        <v/>
      </c>
      <c r="BG46" s="24" t="str">
        <f t="shared" si="262"/>
        <v/>
      </c>
      <c r="BH46" s="24" t="str">
        <f t="shared" si="263"/>
        <v/>
      </c>
      <c r="BI46" s="24" t="str">
        <f t="shared" si="264"/>
        <v/>
      </c>
      <c r="BJ46" s="24" t="str">
        <f t="shared" si="265"/>
        <v/>
      </c>
      <c r="BK46" s="24" t="str">
        <f t="shared" si="266"/>
        <v/>
      </c>
      <c r="BL46" s="24" t="str">
        <f t="shared" si="267"/>
        <v/>
      </c>
      <c r="BM46" s="24" t="str">
        <f t="shared" si="268"/>
        <v/>
      </c>
      <c r="BN46" s="24" t="str">
        <f t="shared" si="269"/>
        <v/>
      </c>
      <c r="BO46" s="24" t="str">
        <f t="shared" si="270"/>
        <v/>
      </c>
      <c r="BP46" s="24" t="str">
        <f t="shared" si="252"/>
        <v/>
      </c>
      <c r="BQ46" s="3" t="str">
        <f t="shared" si="271"/>
        <v/>
      </c>
      <c r="BR46" s="3" t="str">
        <f t="shared" si="272"/>
        <v/>
      </c>
      <c r="BS46" s="3" t="str">
        <f t="shared" si="273"/>
        <v/>
      </c>
      <c r="BT46" s="3" t="str">
        <f t="shared" si="274"/>
        <v/>
      </c>
      <c r="BU46" s="3" t="str">
        <f t="shared" si="275"/>
        <v/>
      </c>
      <c r="BV46" s="3" t="str">
        <f t="shared" si="276"/>
        <v/>
      </c>
      <c r="BW46" s="3" t="str">
        <f t="shared" si="277"/>
        <v/>
      </c>
      <c r="BX46" s="3" t="str">
        <f t="shared" si="278"/>
        <v/>
      </c>
      <c r="BY46" s="3" t="str">
        <f t="shared" si="279"/>
        <v/>
      </c>
      <c r="BZ46" s="3" t="str">
        <f t="shared" si="280"/>
        <v/>
      </c>
      <c r="CA46" s="3" t="str">
        <f t="shared" si="281"/>
        <v/>
      </c>
      <c r="CB46" s="3" t="str">
        <f t="shared" si="282"/>
        <v/>
      </c>
      <c r="CC46" s="3" t="str">
        <f t="shared" si="283"/>
        <v/>
      </c>
      <c r="CD46" s="3" t="str">
        <f t="shared" si="284"/>
        <v/>
      </c>
      <c r="CE46" s="3" t="str">
        <f t="shared" si="285"/>
        <v/>
      </c>
      <c r="CF46" s="3" t="str">
        <f t="shared" si="253"/>
        <v/>
      </c>
      <c r="CG46" s="3" t="str">
        <f t="shared" si="286"/>
        <v/>
      </c>
      <c r="CH46" s="3" t="str">
        <f t="shared" si="287"/>
        <v/>
      </c>
      <c r="CI46" s="3" t="str">
        <f t="shared" si="288"/>
        <v/>
      </c>
      <c r="CJ46" s="3" t="str">
        <f t="shared" si="289"/>
        <v/>
      </c>
      <c r="CK46" s="3" t="str">
        <f t="shared" si="290"/>
        <v/>
      </c>
      <c r="CL46" s="3" t="str">
        <f t="shared" si="291"/>
        <v/>
      </c>
      <c r="CM46" s="3" t="str">
        <f t="shared" si="292"/>
        <v/>
      </c>
      <c r="CN46" s="3" t="str">
        <f t="shared" si="293"/>
        <v/>
      </c>
      <c r="CO46" s="3" t="str">
        <f t="shared" si="294"/>
        <v/>
      </c>
      <c r="CP46" s="3" t="str">
        <f t="shared" si="295"/>
        <v/>
      </c>
      <c r="CQ46" s="3" t="str">
        <f t="shared" si="296"/>
        <v/>
      </c>
      <c r="CR46" s="3" t="str">
        <f t="shared" si="297"/>
        <v/>
      </c>
      <c r="CS46" s="3" t="str">
        <f t="shared" si="298"/>
        <v/>
      </c>
      <c r="CT46" s="3" t="str">
        <f t="shared" si="299"/>
        <v/>
      </c>
      <c r="CU46" s="3" t="str">
        <f t="shared" si="300"/>
        <v/>
      </c>
      <c r="CV46" s="3" t="str">
        <f t="shared" si="254"/>
        <v/>
      </c>
      <c r="CW46" s="3" t="str">
        <f t="shared" si="301"/>
        <v/>
      </c>
      <c r="CX46" s="3" t="str">
        <f t="shared" si="302"/>
        <v/>
      </c>
      <c r="CY46" s="3" t="str">
        <f t="shared" si="303"/>
        <v/>
      </c>
      <c r="CZ46" s="3" t="str">
        <f t="shared" si="304"/>
        <v/>
      </c>
      <c r="DA46" s="3" t="str">
        <f t="shared" si="305"/>
        <v/>
      </c>
      <c r="DB46" s="3" t="str">
        <f t="shared" si="306"/>
        <v/>
      </c>
      <c r="DC46" s="3" t="str">
        <f t="shared" si="307"/>
        <v/>
      </c>
      <c r="DD46" s="3" t="str">
        <f t="shared" si="308"/>
        <v/>
      </c>
      <c r="DE46" s="3" t="str">
        <f t="shared" si="309"/>
        <v/>
      </c>
      <c r="DF46" s="3" t="str">
        <f t="shared" si="310"/>
        <v/>
      </c>
      <c r="DG46" s="3" t="str">
        <f t="shared" si="311"/>
        <v/>
      </c>
      <c r="DH46" s="3" t="str">
        <f t="shared" si="312"/>
        <v/>
      </c>
      <c r="DI46" s="3" t="str">
        <f t="shared" si="313"/>
        <v/>
      </c>
      <c r="DJ46" s="3" t="str">
        <f t="shared" si="314"/>
        <v/>
      </c>
      <c r="DK46" s="3" t="str">
        <f t="shared" si="315"/>
        <v/>
      </c>
      <c r="DL46" s="3" t="str">
        <f t="shared" si="255"/>
        <v/>
      </c>
      <c r="DM46" s="3" t="str">
        <f t="shared" si="316"/>
        <v/>
      </c>
      <c r="DN46" s="3" t="str">
        <f t="shared" si="317"/>
        <v/>
      </c>
      <c r="DO46" s="3" t="str">
        <f t="shared" si="318"/>
        <v/>
      </c>
      <c r="DP46" s="3" t="str">
        <f t="shared" si="319"/>
        <v/>
      </c>
      <c r="DQ46" s="3" t="str">
        <f t="shared" si="320"/>
        <v/>
      </c>
      <c r="DR46" s="3" t="str">
        <f t="shared" si="321"/>
        <v/>
      </c>
      <c r="DS46" s="3" t="str">
        <f t="shared" si="322"/>
        <v/>
      </c>
      <c r="DT46" s="3" t="str">
        <f t="shared" si="323"/>
        <v/>
      </c>
      <c r="DU46" s="3" t="str">
        <f t="shared" si="324"/>
        <v/>
      </c>
      <c r="DV46" s="3" t="str">
        <f t="shared" si="325"/>
        <v/>
      </c>
      <c r="DW46" s="3" t="str">
        <f t="shared" si="326"/>
        <v/>
      </c>
      <c r="DX46" s="3" t="str">
        <f t="shared" si="327"/>
        <v/>
      </c>
      <c r="DY46" s="3" t="str">
        <f t="shared" si="328"/>
        <v/>
      </c>
      <c r="DZ46" s="3" t="str">
        <f t="shared" si="329"/>
        <v/>
      </c>
    </row>
    <row r="47" spans="1:130" ht="24">
      <c r="A47" s="100" t="s">
        <v>52</v>
      </c>
      <c r="B47" s="21"/>
      <c r="C47" s="21"/>
      <c r="D47" s="21"/>
      <c r="E47" s="21"/>
      <c r="F47" s="108">
        <f t="shared" si="206"/>
        <v>46</v>
      </c>
      <c r="G47" s="114">
        <f t="shared" si="199"/>
        <v>1</v>
      </c>
      <c r="H47" s="115">
        <f t="shared" si="207"/>
        <v>2</v>
      </c>
      <c r="I47" s="115">
        <f t="shared" si="208"/>
        <v>3</v>
      </c>
      <c r="J47" s="115">
        <f t="shared" si="212"/>
        <v>24</v>
      </c>
      <c r="K47" s="115">
        <f t="shared" si="213"/>
        <v>4</v>
      </c>
      <c r="L47" s="115">
        <f t="shared" si="214"/>
        <v>23</v>
      </c>
      <c r="M47" s="115">
        <f t="shared" si="215"/>
        <v>5</v>
      </c>
      <c r="N47" s="115">
        <f t="shared" si="216"/>
        <v>22</v>
      </c>
      <c r="O47" s="115">
        <f t="shared" si="217"/>
        <v>6</v>
      </c>
      <c r="P47" s="115">
        <f t="shared" si="218"/>
        <v>21</v>
      </c>
      <c r="Q47" s="115">
        <f t="shared" si="219"/>
        <v>7</v>
      </c>
      <c r="R47" s="115">
        <f t="shared" si="220"/>
        <v>20</v>
      </c>
      <c r="S47" s="115">
        <f t="shared" si="221"/>
        <v>8</v>
      </c>
      <c r="T47" s="115">
        <f t="shared" si="222"/>
        <v>19</v>
      </c>
      <c r="U47" s="115">
        <f t="shared" si="223"/>
        <v>9</v>
      </c>
      <c r="V47" s="115">
        <f t="shared" si="224"/>
        <v>18</v>
      </c>
      <c r="W47" s="115">
        <f t="shared" si="225"/>
        <v>10</v>
      </c>
      <c r="X47" s="115">
        <f t="shared" si="226"/>
        <v>17</v>
      </c>
      <c r="Y47" s="115">
        <f t="shared" si="227"/>
        <v>11</v>
      </c>
      <c r="Z47" s="115">
        <f t="shared" si="228"/>
        <v>16</v>
      </c>
      <c r="AA47" s="115">
        <f t="shared" si="229"/>
        <v>12</v>
      </c>
      <c r="AB47" s="115">
        <f t="shared" si="230"/>
        <v>15</v>
      </c>
      <c r="AC47" s="115">
        <f t="shared" si="231"/>
        <v>13</v>
      </c>
      <c r="AD47" s="115">
        <f t="shared" si="232"/>
        <v>14</v>
      </c>
      <c r="AE47" s="115" t="str">
        <f t="shared" si="233"/>
        <v/>
      </c>
      <c r="AF47" s="115" t="str">
        <f t="shared" si="234"/>
        <v/>
      </c>
      <c r="AG47" s="115" t="str">
        <f t="shared" si="235"/>
        <v/>
      </c>
      <c r="AH47" s="115" t="str">
        <f t="shared" si="236"/>
        <v/>
      </c>
      <c r="AI47" s="115" t="str">
        <f t="shared" si="237"/>
        <v/>
      </c>
      <c r="AJ47" s="115" t="str">
        <f t="shared" si="238"/>
        <v/>
      </c>
      <c r="AK47" s="115" t="str">
        <f t="shared" si="239"/>
        <v/>
      </c>
      <c r="AL47" s="115" t="str">
        <f t="shared" si="240"/>
        <v/>
      </c>
      <c r="AM47" s="115" t="str">
        <f t="shared" si="241"/>
        <v/>
      </c>
      <c r="AN47" s="115" t="str">
        <f t="shared" si="242"/>
        <v/>
      </c>
      <c r="AO47" s="115" t="str">
        <f t="shared" si="243"/>
        <v/>
      </c>
      <c r="AP47" s="115" t="str">
        <f t="shared" si="244"/>
        <v/>
      </c>
      <c r="AQ47" s="115" t="str">
        <f t="shared" si="245"/>
        <v/>
      </c>
      <c r="AR47" s="115" t="str">
        <f t="shared" si="246"/>
        <v/>
      </c>
      <c r="AS47" s="115" t="str">
        <f t="shared" si="247"/>
        <v/>
      </c>
      <c r="AT47" s="115" t="str">
        <f t="shared" si="248"/>
        <v/>
      </c>
      <c r="AU47" s="115" t="str">
        <f t="shared" si="249"/>
        <v/>
      </c>
      <c r="AV47" s="115" t="str">
        <f t="shared" si="250"/>
        <v/>
      </c>
      <c r="AW47" s="115" t="str">
        <f t="shared" si="251"/>
        <v/>
      </c>
      <c r="AX47" s="115" t="str">
        <f t="shared" si="209"/>
        <v/>
      </c>
      <c r="AY47" s="115" t="str">
        <f t="shared" si="210"/>
        <v/>
      </c>
      <c r="AZ47" s="115" t="str">
        <f t="shared" si="211"/>
        <v/>
      </c>
      <c r="BA47" s="115" t="str">
        <f t="shared" si="256"/>
        <v/>
      </c>
      <c r="BB47" s="115" t="str">
        <f t="shared" si="257"/>
        <v/>
      </c>
      <c r="BC47" s="115" t="str">
        <f t="shared" si="258"/>
        <v/>
      </c>
      <c r="BD47" s="116" t="str">
        <f t="shared" si="259"/>
        <v/>
      </c>
      <c r="BE47" s="24" t="str">
        <f t="shared" si="260"/>
        <v/>
      </c>
      <c r="BF47" s="24" t="str">
        <f t="shared" si="261"/>
        <v/>
      </c>
      <c r="BG47" s="24" t="str">
        <f t="shared" si="262"/>
        <v/>
      </c>
      <c r="BH47" s="24" t="str">
        <f t="shared" si="263"/>
        <v/>
      </c>
      <c r="BI47" s="24" t="str">
        <f t="shared" si="264"/>
        <v/>
      </c>
      <c r="BJ47" s="24" t="str">
        <f t="shared" si="265"/>
        <v/>
      </c>
      <c r="BK47" s="24" t="str">
        <f t="shared" si="266"/>
        <v/>
      </c>
      <c r="BL47" s="24" t="str">
        <f t="shared" si="267"/>
        <v/>
      </c>
      <c r="BM47" s="24" t="str">
        <f t="shared" si="268"/>
        <v/>
      </c>
      <c r="BN47" s="24" t="str">
        <f t="shared" si="269"/>
        <v/>
      </c>
      <c r="BO47" s="24" t="str">
        <f t="shared" si="270"/>
        <v/>
      </c>
      <c r="BP47" s="24" t="str">
        <f t="shared" si="252"/>
        <v/>
      </c>
      <c r="BQ47" s="3" t="str">
        <f t="shared" si="271"/>
        <v/>
      </c>
      <c r="BR47" s="3" t="str">
        <f t="shared" si="272"/>
        <v/>
      </c>
      <c r="BS47" s="3" t="str">
        <f t="shared" si="273"/>
        <v/>
      </c>
      <c r="BT47" s="3" t="str">
        <f t="shared" si="274"/>
        <v/>
      </c>
      <c r="BU47" s="3" t="str">
        <f t="shared" si="275"/>
        <v/>
      </c>
      <c r="BV47" s="3" t="str">
        <f t="shared" si="276"/>
        <v/>
      </c>
      <c r="BW47" s="3" t="str">
        <f t="shared" si="277"/>
        <v/>
      </c>
      <c r="BX47" s="3" t="str">
        <f t="shared" si="278"/>
        <v/>
      </c>
      <c r="BY47" s="3" t="str">
        <f t="shared" si="279"/>
        <v/>
      </c>
      <c r="BZ47" s="3" t="str">
        <f t="shared" si="280"/>
        <v/>
      </c>
      <c r="CA47" s="3" t="str">
        <f t="shared" si="281"/>
        <v/>
      </c>
      <c r="CB47" s="3" t="str">
        <f t="shared" si="282"/>
        <v/>
      </c>
      <c r="CC47" s="3" t="str">
        <f t="shared" si="283"/>
        <v/>
      </c>
      <c r="CD47" s="3" t="str">
        <f t="shared" si="284"/>
        <v/>
      </c>
      <c r="CE47" s="3" t="str">
        <f t="shared" si="285"/>
        <v/>
      </c>
      <c r="CF47" s="3" t="str">
        <f t="shared" si="253"/>
        <v/>
      </c>
      <c r="CG47" s="3" t="str">
        <f t="shared" si="286"/>
        <v/>
      </c>
      <c r="CH47" s="3" t="str">
        <f t="shared" si="287"/>
        <v/>
      </c>
      <c r="CI47" s="3" t="str">
        <f t="shared" si="288"/>
        <v/>
      </c>
      <c r="CJ47" s="3" t="str">
        <f t="shared" si="289"/>
        <v/>
      </c>
      <c r="CK47" s="3" t="str">
        <f t="shared" si="290"/>
        <v/>
      </c>
      <c r="CL47" s="3" t="str">
        <f t="shared" si="291"/>
        <v/>
      </c>
      <c r="CM47" s="3" t="str">
        <f t="shared" si="292"/>
        <v/>
      </c>
      <c r="CN47" s="3" t="str">
        <f t="shared" si="293"/>
        <v/>
      </c>
      <c r="CO47" s="3" t="str">
        <f t="shared" si="294"/>
        <v/>
      </c>
      <c r="CP47" s="3" t="str">
        <f t="shared" si="295"/>
        <v/>
      </c>
      <c r="CQ47" s="3" t="str">
        <f t="shared" si="296"/>
        <v/>
      </c>
      <c r="CR47" s="3" t="str">
        <f t="shared" si="297"/>
        <v/>
      </c>
      <c r="CS47" s="3" t="str">
        <f t="shared" si="298"/>
        <v/>
      </c>
      <c r="CT47" s="3" t="str">
        <f t="shared" si="299"/>
        <v/>
      </c>
      <c r="CU47" s="3" t="str">
        <f t="shared" si="300"/>
        <v/>
      </c>
      <c r="CV47" s="3" t="str">
        <f t="shared" si="254"/>
        <v/>
      </c>
      <c r="CW47" s="3" t="str">
        <f t="shared" si="301"/>
        <v/>
      </c>
      <c r="CX47" s="3" t="str">
        <f t="shared" si="302"/>
        <v/>
      </c>
      <c r="CY47" s="3" t="str">
        <f t="shared" si="303"/>
        <v/>
      </c>
      <c r="CZ47" s="3" t="str">
        <f t="shared" si="304"/>
        <v/>
      </c>
      <c r="DA47" s="3" t="str">
        <f t="shared" si="305"/>
        <v/>
      </c>
      <c r="DB47" s="3" t="str">
        <f t="shared" si="306"/>
        <v/>
      </c>
      <c r="DC47" s="3" t="str">
        <f t="shared" si="307"/>
        <v/>
      </c>
      <c r="DD47" s="3" t="str">
        <f t="shared" si="308"/>
        <v/>
      </c>
      <c r="DE47" s="3" t="str">
        <f t="shared" si="309"/>
        <v/>
      </c>
      <c r="DF47" s="3" t="str">
        <f t="shared" si="310"/>
        <v/>
      </c>
      <c r="DG47" s="3" t="str">
        <f t="shared" si="311"/>
        <v/>
      </c>
      <c r="DH47" s="3" t="str">
        <f t="shared" si="312"/>
        <v/>
      </c>
      <c r="DI47" s="3" t="str">
        <f t="shared" si="313"/>
        <v/>
      </c>
      <c r="DJ47" s="3" t="str">
        <f t="shared" si="314"/>
        <v/>
      </c>
      <c r="DK47" s="3" t="str">
        <f t="shared" si="315"/>
        <v/>
      </c>
      <c r="DL47" s="3" t="str">
        <f t="shared" si="255"/>
        <v/>
      </c>
      <c r="DM47" s="3" t="str">
        <f t="shared" si="316"/>
        <v/>
      </c>
      <c r="DN47" s="3" t="str">
        <f t="shared" si="317"/>
        <v/>
      </c>
      <c r="DO47" s="3" t="str">
        <f t="shared" si="318"/>
        <v/>
      </c>
      <c r="DP47" s="3" t="str">
        <f t="shared" si="319"/>
        <v/>
      </c>
      <c r="DQ47" s="3" t="str">
        <f t="shared" si="320"/>
        <v/>
      </c>
      <c r="DR47" s="3" t="str">
        <f t="shared" si="321"/>
        <v/>
      </c>
      <c r="DS47" s="3" t="str">
        <f t="shared" si="322"/>
        <v/>
      </c>
      <c r="DT47" s="3" t="str">
        <f t="shared" si="323"/>
        <v/>
      </c>
      <c r="DU47" s="3" t="str">
        <f t="shared" si="324"/>
        <v/>
      </c>
      <c r="DV47" s="3" t="str">
        <f t="shared" si="325"/>
        <v/>
      </c>
      <c r="DW47" s="3" t="str">
        <f t="shared" si="326"/>
        <v/>
      </c>
      <c r="DX47" s="3" t="str">
        <f t="shared" si="327"/>
        <v/>
      </c>
      <c r="DY47" s="3" t="str">
        <f t="shared" si="328"/>
        <v/>
      </c>
      <c r="DZ47" s="3" t="str">
        <f t="shared" si="329"/>
        <v/>
      </c>
    </row>
    <row r="48" spans="1:130" ht="24">
      <c r="A48" s="100" t="s">
        <v>53</v>
      </c>
      <c r="B48" s="21"/>
      <c r="C48" s="21"/>
      <c r="D48" s="21"/>
      <c r="E48" s="21"/>
      <c r="F48" s="108" t="str">
        <f t="shared" si="206"/>
        <v/>
      </c>
      <c r="G48" s="114" t="str">
        <f t="shared" si="199"/>
        <v/>
      </c>
      <c r="H48" s="115" t="str">
        <f t="shared" si="207"/>
        <v/>
      </c>
      <c r="I48" s="115" t="str">
        <f t="shared" si="208"/>
        <v/>
      </c>
      <c r="J48" s="115" t="str">
        <f t="shared" si="212"/>
        <v/>
      </c>
      <c r="K48" s="115" t="str">
        <f t="shared" si="213"/>
        <v/>
      </c>
      <c r="L48" s="115" t="str">
        <f t="shared" si="214"/>
        <v/>
      </c>
      <c r="M48" s="115" t="str">
        <f t="shared" si="215"/>
        <v/>
      </c>
      <c r="N48" s="115" t="str">
        <f t="shared" si="216"/>
        <v/>
      </c>
      <c r="O48" s="115" t="str">
        <f t="shared" si="217"/>
        <v/>
      </c>
      <c r="P48" s="115" t="str">
        <f t="shared" si="218"/>
        <v/>
      </c>
      <c r="Q48" s="115" t="str">
        <f t="shared" si="219"/>
        <v/>
      </c>
      <c r="R48" s="115" t="str">
        <f t="shared" si="220"/>
        <v/>
      </c>
      <c r="S48" s="115" t="str">
        <f t="shared" si="221"/>
        <v/>
      </c>
      <c r="T48" s="115" t="str">
        <f t="shared" si="222"/>
        <v/>
      </c>
      <c r="U48" s="115" t="str">
        <f t="shared" si="223"/>
        <v/>
      </c>
      <c r="V48" s="115" t="str">
        <f t="shared" si="224"/>
        <v/>
      </c>
      <c r="W48" s="115" t="str">
        <f t="shared" si="225"/>
        <v/>
      </c>
      <c r="X48" s="115" t="str">
        <f t="shared" si="226"/>
        <v/>
      </c>
      <c r="Y48" s="115" t="str">
        <f t="shared" si="227"/>
        <v/>
      </c>
      <c r="Z48" s="115" t="str">
        <f t="shared" si="228"/>
        <v/>
      </c>
      <c r="AA48" s="115" t="str">
        <f t="shared" si="229"/>
        <v/>
      </c>
      <c r="AB48" s="115" t="str">
        <f t="shared" si="230"/>
        <v/>
      </c>
      <c r="AC48" s="115" t="str">
        <f t="shared" si="231"/>
        <v/>
      </c>
      <c r="AD48" s="115" t="str">
        <f t="shared" si="232"/>
        <v/>
      </c>
      <c r="AE48" s="115" t="str">
        <f t="shared" si="233"/>
        <v/>
      </c>
      <c r="AF48" s="115" t="str">
        <f t="shared" si="234"/>
        <v/>
      </c>
      <c r="AG48" s="115" t="str">
        <f t="shared" si="235"/>
        <v/>
      </c>
      <c r="AH48" s="115" t="str">
        <f t="shared" si="236"/>
        <v/>
      </c>
      <c r="AI48" s="115" t="str">
        <f t="shared" si="237"/>
        <v/>
      </c>
      <c r="AJ48" s="115" t="str">
        <f t="shared" si="238"/>
        <v/>
      </c>
      <c r="AK48" s="115" t="str">
        <f t="shared" si="239"/>
        <v/>
      </c>
      <c r="AL48" s="115" t="str">
        <f t="shared" si="240"/>
        <v/>
      </c>
      <c r="AM48" s="115" t="str">
        <f t="shared" si="241"/>
        <v/>
      </c>
      <c r="AN48" s="115" t="str">
        <f t="shared" si="242"/>
        <v/>
      </c>
      <c r="AO48" s="115" t="str">
        <f t="shared" si="243"/>
        <v/>
      </c>
      <c r="AP48" s="115" t="str">
        <f t="shared" si="244"/>
        <v/>
      </c>
      <c r="AQ48" s="115" t="str">
        <f t="shared" si="245"/>
        <v/>
      </c>
      <c r="AR48" s="115" t="str">
        <f t="shared" si="246"/>
        <v/>
      </c>
      <c r="AS48" s="115" t="str">
        <f t="shared" si="247"/>
        <v/>
      </c>
      <c r="AT48" s="115" t="str">
        <f t="shared" si="248"/>
        <v/>
      </c>
      <c r="AU48" s="115" t="str">
        <f t="shared" si="249"/>
        <v/>
      </c>
      <c r="AV48" s="115" t="str">
        <f t="shared" si="250"/>
        <v/>
      </c>
      <c r="AW48" s="115" t="str">
        <f t="shared" si="251"/>
        <v/>
      </c>
      <c r="AX48" s="115" t="str">
        <f t="shared" si="209"/>
        <v/>
      </c>
      <c r="AY48" s="115" t="str">
        <f t="shared" si="210"/>
        <v/>
      </c>
      <c r="AZ48" s="115" t="str">
        <f t="shared" si="211"/>
        <v/>
      </c>
      <c r="BA48" s="115" t="str">
        <f t="shared" si="256"/>
        <v/>
      </c>
      <c r="BB48" s="115" t="str">
        <f t="shared" si="257"/>
        <v/>
      </c>
      <c r="BC48" s="115" t="str">
        <f t="shared" si="258"/>
        <v/>
      </c>
      <c r="BD48" s="116" t="str">
        <f t="shared" si="259"/>
        <v/>
      </c>
      <c r="BE48" s="24" t="str">
        <f t="shared" si="260"/>
        <v/>
      </c>
      <c r="BF48" s="24" t="str">
        <f t="shared" si="261"/>
        <v/>
      </c>
      <c r="BG48" s="24" t="str">
        <f t="shared" si="262"/>
        <v/>
      </c>
      <c r="BH48" s="24" t="str">
        <f t="shared" si="263"/>
        <v/>
      </c>
      <c r="BI48" s="24" t="str">
        <f t="shared" si="264"/>
        <v/>
      </c>
      <c r="BJ48" s="24" t="str">
        <f t="shared" si="265"/>
        <v/>
      </c>
      <c r="BK48" s="24" t="str">
        <f t="shared" si="266"/>
        <v/>
      </c>
      <c r="BL48" s="24" t="str">
        <f t="shared" si="267"/>
        <v/>
      </c>
      <c r="BM48" s="24" t="str">
        <f t="shared" si="268"/>
        <v/>
      </c>
      <c r="BN48" s="24" t="str">
        <f t="shared" si="269"/>
        <v/>
      </c>
      <c r="BO48" s="24" t="str">
        <f t="shared" si="270"/>
        <v/>
      </c>
      <c r="BP48" s="24" t="str">
        <f t="shared" si="252"/>
        <v/>
      </c>
      <c r="BQ48" s="3" t="str">
        <f t="shared" si="271"/>
        <v/>
      </c>
      <c r="BR48" s="3" t="str">
        <f t="shared" si="272"/>
        <v/>
      </c>
      <c r="BS48" s="3" t="str">
        <f t="shared" si="273"/>
        <v/>
      </c>
      <c r="BT48" s="3" t="str">
        <f t="shared" si="274"/>
        <v/>
      </c>
      <c r="BU48" s="3" t="str">
        <f t="shared" si="275"/>
        <v/>
      </c>
      <c r="BV48" s="3" t="str">
        <f t="shared" si="276"/>
        <v/>
      </c>
      <c r="BW48" s="3" t="str">
        <f t="shared" si="277"/>
        <v/>
      </c>
      <c r="BX48" s="3" t="str">
        <f t="shared" si="278"/>
        <v/>
      </c>
      <c r="BY48" s="3" t="str">
        <f t="shared" si="279"/>
        <v/>
      </c>
      <c r="BZ48" s="3" t="str">
        <f t="shared" si="280"/>
        <v/>
      </c>
      <c r="CA48" s="3" t="str">
        <f t="shared" si="281"/>
        <v/>
      </c>
      <c r="CB48" s="3" t="str">
        <f t="shared" si="282"/>
        <v/>
      </c>
      <c r="CC48" s="3" t="str">
        <f t="shared" si="283"/>
        <v/>
      </c>
      <c r="CD48" s="3" t="str">
        <f t="shared" si="284"/>
        <v/>
      </c>
      <c r="CE48" s="3" t="str">
        <f t="shared" si="285"/>
        <v/>
      </c>
      <c r="CF48" s="3" t="str">
        <f t="shared" si="253"/>
        <v/>
      </c>
      <c r="CG48" s="3" t="str">
        <f t="shared" si="286"/>
        <v/>
      </c>
      <c r="CH48" s="3" t="str">
        <f t="shared" si="287"/>
        <v/>
      </c>
      <c r="CI48" s="3" t="str">
        <f t="shared" si="288"/>
        <v/>
      </c>
      <c r="CJ48" s="3" t="str">
        <f t="shared" si="289"/>
        <v/>
      </c>
      <c r="CK48" s="3" t="str">
        <f t="shared" si="290"/>
        <v/>
      </c>
      <c r="CL48" s="3" t="str">
        <f t="shared" si="291"/>
        <v/>
      </c>
      <c r="CM48" s="3" t="str">
        <f t="shared" si="292"/>
        <v/>
      </c>
      <c r="CN48" s="3" t="str">
        <f t="shared" si="293"/>
        <v/>
      </c>
      <c r="CO48" s="3" t="str">
        <f t="shared" si="294"/>
        <v/>
      </c>
      <c r="CP48" s="3" t="str">
        <f t="shared" si="295"/>
        <v/>
      </c>
      <c r="CQ48" s="3" t="str">
        <f t="shared" si="296"/>
        <v/>
      </c>
      <c r="CR48" s="3" t="str">
        <f t="shared" si="297"/>
        <v/>
      </c>
      <c r="CS48" s="3" t="str">
        <f t="shared" si="298"/>
        <v/>
      </c>
      <c r="CT48" s="3" t="str">
        <f t="shared" si="299"/>
        <v/>
      </c>
      <c r="CU48" s="3" t="str">
        <f t="shared" si="300"/>
        <v/>
      </c>
      <c r="CV48" s="3" t="str">
        <f t="shared" si="254"/>
        <v/>
      </c>
      <c r="CW48" s="3" t="str">
        <f t="shared" si="301"/>
        <v/>
      </c>
      <c r="CX48" s="3" t="str">
        <f t="shared" si="302"/>
        <v/>
      </c>
      <c r="CY48" s="3" t="str">
        <f t="shared" si="303"/>
        <v/>
      </c>
      <c r="CZ48" s="3" t="str">
        <f t="shared" si="304"/>
        <v/>
      </c>
      <c r="DA48" s="3" t="str">
        <f t="shared" si="305"/>
        <v/>
      </c>
      <c r="DB48" s="3" t="str">
        <f t="shared" si="306"/>
        <v/>
      </c>
      <c r="DC48" s="3" t="str">
        <f t="shared" si="307"/>
        <v/>
      </c>
      <c r="DD48" s="3" t="str">
        <f t="shared" si="308"/>
        <v/>
      </c>
      <c r="DE48" s="3" t="str">
        <f t="shared" si="309"/>
        <v/>
      </c>
      <c r="DF48" s="3" t="str">
        <f t="shared" si="310"/>
        <v/>
      </c>
      <c r="DG48" s="3" t="str">
        <f t="shared" si="311"/>
        <v/>
      </c>
      <c r="DH48" s="3" t="str">
        <f t="shared" si="312"/>
        <v/>
      </c>
      <c r="DI48" s="3" t="str">
        <f t="shared" si="313"/>
        <v/>
      </c>
      <c r="DJ48" s="3" t="str">
        <f t="shared" si="314"/>
        <v/>
      </c>
      <c r="DK48" s="3" t="str">
        <f t="shared" si="315"/>
        <v/>
      </c>
      <c r="DL48" s="3" t="str">
        <f t="shared" si="255"/>
        <v/>
      </c>
      <c r="DM48" s="3" t="str">
        <f t="shared" si="316"/>
        <v/>
      </c>
      <c r="DN48" s="3" t="str">
        <f t="shared" si="317"/>
        <v/>
      </c>
      <c r="DO48" s="3" t="str">
        <f t="shared" si="318"/>
        <v/>
      </c>
      <c r="DP48" s="3" t="str">
        <f t="shared" si="319"/>
        <v/>
      </c>
      <c r="DQ48" s="3" t="str">
        <f t="shared" si="320"/>
        <v/>
      </c>
      <c r="DR48" s="3" t="str">
        <f t="shared" si="321"/>
        <v/>
      </c>
      <c r="DS48" s="3" t="str">
        <f t="shared" si="322"/>
        <v/>
      </c>
      <c r="DT48" s="3" t="str">
        <f t="shared" si="323"/>
        <v/>
      </c>
      <c r="DU48" s="3" t="str">
        <f t="shared" si="324"/>
        <v/>
      </c>
      <c r="DV48" s="3" t="str">
        <f t="shared" si="325"/>
        <v/>
      </c>
      <c r="DW48" s="3" t="str">
        <f t="shared" si="326"/>
        <v/>
      </c>
      <c r="DX48" s="3" t="str">
        <f t="shared" si="327"/>
        <v/>
      </c>
      <c r="DY48" s="3" t="str">
        <f t="shared" si="328"/>
        <v/>
      </c>
      <c r="DZ48" s="3" t="str">
        <f t="shared" si="329"/>
        <v/>
      </c>
    </row>
    <row r="49" spans="1:130" ht="24">
      <c r="A49" s="100" t="s">
        <v>54</v>
      </c>
      <c r="B49" s="21"/>
      <c r="C49" s="21"/>
      <c r="D49" s="21"/>
      <c r="E49" s="21"/>
      <c r="F49" s="108" t="str">
        <f t="shared" si="206"/>
        <v/>
      </c>
      <c r="G49" s="114" t="str">
        <f t="shared" si="199"/>
        <v/>
      </c>
      <c r="H49" s="115" t="str">
        <f t="shared" si="207"/>
        <v/>
      </c>
      <c r="I49" s="115" t="str">
        <f t="shared" si="208"/>
        <v/>
      </c>
      <c r="J49" s="115" t="str">
        <f t="shared" si="212"/>
        <v/>
      </c>
      <c r="K49" s="115" t="str">
        <f t="shared" si="213"/>
        <v/>
      </c>
      <c r="L49" s="115" t="str">
        <f t="shared" si="214"/>
        <v/>
      </c>
      <c r="M49" s="115" t="str">
        <f t="shared" si="215"/>
        <v/>
      </c>
      <c r="N49" s="115" t="str">
        <f t="shared" si="216"/>
        <v/>
      </c>
      <c r="O49" s="115" t="str">
        <f t="shared" si="217"/>
        <v/>
      </c>
      <c r="P49" s="115" t="str">
        <f t="shared" si="218"/>
        <v/>
      </c>
      <c r="Q49" s="115" t="str">
        <f t="shared" si="219"/>
        <v/>
      </c>
      <c r="R49" s="115" t="str">
        <f t="shared" si="220"/>
        <v/>
      </c>
      <c r="S49" s="115" t="str">
        <f t="shared" si="221"/>
        <v/>
      </c>
      <c r="T49" s="115" t="str">
        <f t="shared" si="222"/>
        <v/>
      </c>
      <c r="U49" s="115" t="str">
        <f t="shared" si="223"/>
        <v/>
      </c>
      <c r="V49" s="115" t="str">
        <f t="shared" si="224"/>
        <v/>
      </c>
      <c r="W49" s="115" t="str">
        <f t="shared" si="225"/>
        <v/>
      </c>
      <c r="X49" s="115" t="str">
        <f t="shared" si="226"/>
        <v/>
      </c>
      <c r="Y49" s="115" t="str">
        <f t="shared" si="227"/>
        <v/>
      </c>
      <c r="Z49" s="115" t="str">
        <f t="shared" si="228"/>
        <v/>
      </c>
      <c r="AA49" s="115" t="str">
        <f t="shared" si="229"/>
        <v/>
      </c>
      <c r="AB49" s="115" t="str">
        <f t="shared" si="230"/>
        <v/>
      </c>
      <c r="AC49" s="115" t="str">
        <f t="shared" si="231"/>
        <v/>
      </c>
      <c r="AD49" s="115" t="str">
        <f t="shared" si="232"/>
        <v/>
      </c>
      <c r="AE49" s="115" t="str">
        <f t="shared" si="233"/>
        <v/>
      </c>
      <c r="AF49" s="115" t="str">
        <f t="shared" si="234"/>
        <v/>
      </c>
      <c r="AG49" s="115" t="str">
        <f t="shared" si="235"/>
        <v/>
      </c>
      <c r="AH49" s="115" t="str">
        <f t="shared" si="236"/>
        <v/>
      </c>
      <c r="AI49" s="115" t="str">
        <f t="shared" si="237"/>
        <v/>
      </c>
      <c r="AJ49" s="115" t="str">
        <f t="shared" si="238"/>
        <v/>
      </c>
      <c r="AK49" s="115" t="str">
        <f t="shared" si="239"/>
        <v/>
      </c>
      <c r="AL49" s="115" t="str">
        <f t="shared" si="240"/>
        <v/>
      </c>
      <c r="AM49" s="115" t="str">
        <f t="shared" si="241"/>
        <v/>
      </c>
      <c r="AN49" s="115" t="str">
        <f t="shared" si="242"/>
        <v/>
      </c>
      <c r="AO49" s="115" t="str">
        <f t="shared" si="243"/>
        <v/>
      </c>
      <c r="AP49" s="115" t="str">
        <f t="shared" si="244"/>
        <v/>
      </c>
      <c r="AQ49" s="115" t="str">
        <f t="shared" si="245"/>
        <v/>
      </c>
      <c r="AR49" s="115" t="str">
        <f t="shared" si="246"/>
        <v/>
      </c>
      <c r="AS49" s="115" t="str">
        <f t="shared" si="247"/>
        <v/>
      </c>
      <c r="AT49" s="115" t="str">
        <f t="shared" si="248"/>
        <v/>
      </c>
      <c r="AU49" s="115" t="str">
        <f t="shared" si="249"/>
        <v/>
      </c>
      <c r="AV49" s="115" t="str">
        <f t="shared" si="250"/>
        <v/>
      </c>
      <c r="AW49" s="115" t="str">
        <f t="shared" si="251"/>
        <v/>
      </c>
      <c r="AX49" s="115" t="str">
        <f t="shared" si="209"/>
        <v/>
      </c>
      <c r="AY49" s="115" t="str">
        <f t="shared" si="210"/>
        <v/>
      </c>
      <c r="AZ49" s="115" t="str">
        <f t="shared" si="211"/>
        <v/>
      </c>
      <c r="BA49" s="115" t="str">
        <f t="shared" si="256"/>
        <v/>
      </c>
      <c r="BB49" s="115" t="str">
        <f t="shared" si="257"/>
        <v/>
      </c>
      <c r="BC49" s="115" t="str">
        <f t="shared" si="258"/>
        <v/>
      </c>
      <c r="BD49" s="116" t="str">
        <f t="shared" si="259"/>
        <v/>
      </c>
      <c r="BE49" s="24" t="str">
        <f t="shared" si="260"/>
        <v/>
      </c>
      <c r="BF49" s="24" t="str">
        <f t="shared" si="261"/>
        <v/>
      </c>
      <c r="BG49" s="24" t="str">
        <f t="shared" si="262"/>
        <v/>
      </c>
      <c r="BH49" s="24" t="str">
        <f t="shared" si="263"/>
        <v/>
      </c>
      <c r="BI49" s="24" t="str">
        <f t="shared" si="264"/>
        <v/>
      </c>
      <c r="BJ49" s="24" t="str">
        <f t="shared" si="265"/>
        <v/>
      </c>
      <c r="BK49" s="24" t="str">
        <f t="shared" si="266"/>
        <v/>
      </c>
      <c r="BL49" s="24" t="str">
        <f t="shared" si="267"/>
        <v/>
      </c>
      <c r="BM49" s="24" t="str">
        <f t="shared" si="268"/>
        <v/>
      </c>
      <c r="BN49" s="24" t="str">
        <f t="shared" si="269"/>
        <v/>
      </c>
      <c r="BO49" s="24" t="str">
        <f t="shared" si="270"/>
        <v/>
      </c>
      <c r="BP49" s="24" t="str">
        <f t="shared" si="252"/>
        <v/>
      </c>
      <c r="BQ49" s="3" t="str">
        <f t="shared" si="271"/>
        <v/>
      </c>
      <c r="BR49" s="3" t="str">
        <f t="shared" si="272"/>
        <v/>
      </c>
      <c r="BS49" s="3" t="str">
        <f t="shared" si="273"/>
        <v/>
      </c>
      <c r="BT49" s="3" t="str">
        <f t="shared" si="274"/>
        <v/>
      </c>
      <c r="BU49" s="3" t="str">
        <f t="shared" si="275"/>
        <v/>
      </c>
      <c r="BV49" s="3" t="str">
        <f t="shared" si="276"/>
        <v/>
      </c>
      <c r="BW49" s="3" t="str">
        <f t="shared" si="277"/>
        <v/>
      </c>
      <c r="BX49" s="3" t="str">
        <f t="shared" si="278"/>
        <v/>
      </c>
      <c r="BY49" s="3" t="str">
        <f t="shared" si="279"/>
        <v/>
      </c>
      <c r="BZ49" s="3" t="str">
        <f t="shared" si="280"/>
        <v/>
      </c>
      <c r="CA49" s="3" t="str">
        <f t="shared" si="281"/>
        <v/>
      </c>
      <c r="CB49" s="3" t="str">
        <f t="shared" si="282"/>
        <v/>
      </c>
      <c r="CC49" s="3" t="str">
        <f t="shared" si="283"/>
        <v/>
      </c>
      <c r="CD49" s="3" t="str">
        <f t="shared" si="284"/>
        <v/>
      </c>
      <c r="CE49" s="3" t="str">
        <f t="shared" si="285"/>
        <v/>
      </c>
      <c r="CF49" s="3" t="str">
        <f t="shared" si="253"/>
        <v/>
      </c>
      <c r="CG49" s="3" t="str">
        <f t="shared" si="286"/>
        <v/>
      </c>
      <c r="CH49" s="3" t="str">
        <f t="shared" si="287"/>
        <v/>
      </c>
      <c r="CI49" s="3" t="str">
        <f t="shared" si="288"/>
        <v/>
      </c>
      <c r="CJ49" s="3" t="str">
        <f t="shared" si="289"/>
        <v/>
      </c>
      <c r="CK49" s="3" t="str">
        <f t="shared" si="290"/>
        <v/>
      </c>
      <c r="CL49" s="3" t="str">
        <f t="shared" si="291"/>
        <v/>
      </c>
      <c r="CM49" s="3" t="str">
        <f t="shared" si="292"/>
        <v/>
      </c>
      <c r="CN49" s="3" t="str">
        <f t="shared" si="293"/>
        <v/>
      </c>
      <c r="CO49" s="3" t="str">
        <f t="shared" si="294"/>
        <v/>
      </c>
      <c r="CP49" s="3" t="str">
        <f t="shared" si="295"/>
        <v/>
      </c>
      <c r="CQ49" s="3" t="str">
        <f t="shared" si="296"/>
        <v/>
      </c>
      <c r="CR49" s="3" t="str">
        <f t="shared" si="297"/>
        <v/>
      </c>
      <c r="CS49" s="3" t="str">
        <f t="shared" si="298"/>
        <v/>
      </c>
      <c r="CT49" s="3" t="str">
        <f t="shared" si="299"/>
        <v/>
      </c>
      <c r="CU49" s="3" t="str">
        <f t="shared" si="300"/>
        <v/>
      </c>
      <c r="CV49" s="3" t="str">
        <f t="shared" si="254"/>
        <v/>
      </c>
      <c r="CW49" s="3" t="str">
        <f t="shared" si="301"/>
        <v/>
      </c>
      <c r="CX49" s="3" t="str">
        <f t="shared" si="302"/>
        <v/>
      </c>
      <c r="CY49" s="3" t="str">
        <f t="shared" si="303"/>
        <v/>
      </c>
      <c r="CZ49" s="3" t="str">
        <f t="shared" si="304"/>
        <v/>
      </c>
      <c r="DA49" s="3" t="str">
        <f t="shared" si="305"/>
        <v/>
      </c>
      <c r="DB49" s="3" t="str">
        <f t="shared" si="306"/>
        <v/>
      </c>
      <c r="DC49" s="3" t="str">
        <f t="shared" si="307"/>
        <v/>
      </c>
      <c r="DD49" s="3" t="str">
        <f t="shared" si="308"/>
        <v/>
      </c>
      <c r="DE49" s="3" t="str">
        <f t="shared" si="309"/>
        <v/>
      </c>
      <c r="DF49" s="3" t="str">
        <f t="shared" si="310"/>
        <v/>
      </c>
      <c r="DG49" s="3" t="str">
        <f t="shared" si="311"/>
        <v/>
      </c>
      <c r="DH49" s="3" t="str">
        <f t="shared" si="312"/>
        <v/>
      </c>
      <c r="DI49" s="3" t="str">
        <f t="shared" si="313"/>
        <v/>
      </c>
      <c r="DJ49" s="3" t="str">
        <f t="shared" si="314"/>
        <v/>
      </c>
      <c r="DK49" s="3" t="str">
        <f t="shared" si="315"/>
        <v/>
      </c>
      <c r="DL49" s="3" t="str">
        <f t="shared" si="255"/>
        <v/>
      </c>
      <c r="DM49" s="3" t="str">
        <f t="shared" si="316"/>
        <v/>
      </c>
      <c r="DN49" s="3" t="str">
        <f t="shared" si="317"/>
        <v/>
      </c>
      <c r="DO49" s="3" t="str">
        <f t="shared" si="318"/>
        <v/>
      </c>
      <c r="DP49" s="3" t="str">
        <f t="shared" si="319"/>
        <v/>
      </c>
      <c r="DQ49" s="3" t="str">
        <f t="shared" si="320"/>
        <v/>
      </c>
      <c r="DR49" s="3" t="str">
        <f t="shared" si="321"/>
        <v/>
      </c>
      <c r="DS49" s="3" t="str">
        <f t="shared" si="322"/>
        <v/>
      </c>
      <c r="DT49" s="3" t="str">
        <f t="shared" si="323"/>
        <v/>
      </c>
      <c r="DU49" s="3" t="str">
        <f t="shared" si="324"/>
        <v/>
      </c>
      <c r="DV49" s="3" t="str">
        <f t="shared" si="325"/>
        <v/>
      </c>
      <c r="DW49" s="3" t="str">
        <f t="shared" si="326"/>
        <v/>
      </c>
      <c r="DX49" s="3" t="str">
        <f t="shared" si="327"/>
        <v/>
      </c>
      <c r="DY49" s="3" t="str">
        <f t="shared" si="328"/>
        <v/>
      </c>
      <c r="DZ49" s="3" t="str">
        <f t="shared" si="329"/>
        <v/>
      </c>
    </row>
    <row r="50" spans="1:130" ht="24">
      <c r="A50" s="100" t="s">
        <v>55</v>
      </c>
      <c r="B50" s="21"/>
      <c r="C50" s="21"/>
      <c r="D50" s="21"/>
      <c r="E50" s="21"/>
      <c r="F50" s="108" t="str">
        <f t="shared" si="206"/>
        <v/>
      </c>
      <c r="G50" s="114" t="str">
        <f t="shared" si="199"/>
        <v/>
      </c>
      <c r="H50" s="115" t="str">
        <f t="shared" si="207"/>
        <v/>
      </c>
      <c r="I50" s="115" t="str">
        <f t="shared" si="208"/>
        <v/>
      </c>
      <c r="J50" s="115" t="str">
        <f t="shared" si="212"/>
        <v/>
      </c>
      <c r="K50" s="115" t="str">
        <f t="shared" si="213"/>
        <v/>
      </c>
      <c r="L50" s="115" t="str">
        <f t="shared" si="214"/>
        <v/>
      </c>
      <c r="M50" s="115" t="str">
        <f t="shared" si="215"/>
        <v/>
      </c>
      <c r="N50" s="115" t="str">
        <f t="shared" si="216"/>
        <v/>
      </c>
      <c r="O50" s="115" t="str">
        <f t="shared" si="217"/>
        <v/>
      </c>
      <c r="P50" s="115" t="str">
        <f t="shared" si="218"/>
        <v/>
      </c>
      <c r="Q50" s="115" t="str">
        <f t="shared" si="219"/>
        <v/>
      </c>
      <c r="R50" s="115" t="str">
        <f t="shared" si="220"/>
        <v/>
      </c>
      <c r="S50" s="115" t="str">
        <f t="shared" si="221"/>
        <v/>
      </c>
      <c r="T50" s="115" t="str">
        <f t="shared" si="222"/>
        <v/>
      </c>
      <c r="U50" s="115" t="str">
        <f t="shared" si="223"/>
        <v/>
      </c>
      <c r="V50" s="115" t="str">
        <f t="shared" si="224"/>
        <v/>
      </c>
      <c r="W50" s="115" t="str">
        <f t="shared" si="225"/>
        <v/>
      </c>
      <c r="X50" s="115" t="str">
        <f t="shared" si="226"/>
        <v/>
      </c>
      <c r="Y50" s="115" t="str">
        <f t="shared" si="227"/>
        <v/>
      </c>
      <c r="Z50" s="115" t="str">
        <f t="shared" si="228"/>
        <v/>
      </c>
      <c r="AA50" s="115" t="str">
        <f t="shared" si="229"/>
        <v/>
      </c>
      <c r="AB50" s="115" t="str">
        <f t="shared" si="230"/>
        <v/>
      </c>
      <c r="AC50" s="115" t="str">
        <f t="shared" si="231"/>
        <v/>
      </c>
      <c r="AD50" s="115" t="str">
        <f t="shared" si="232"/>
        <v/>
      </c>
      <c r="AE50" s="115" t="str">
        <f t="shared" si="233"/>
        <v/>
      </c>
      <c r="AF50" s="115" t="str">
        <f t="shared" si="234"/>
        <v/>
      </c>
      <c r="AG50" s="115" t="str">
        <f t="shared" si="235"/>
        <v/>
      </c>
      <c r="AH50" s="115" t="str">
        <f t="shared" si="236"/>
        <v/>
      </c>
      <c r="AI50" s="115" t="str">
        <f t="shared" si="237"/>
        <v/>
      </c>
      <c r="AJ50" s="115" t="str">
        <f t="shared" si="238"/>
        <v/>
      </c>
      <c r="AK50" s="115" t="str">
        <f t="shared" si="239"/>
        <v/>
      </c>
      <c r="AL50" s="115" t="str">
        <f t="shared" si="240"/>
        <v/>
      </c>
      <c r="AM50" s="115" t="str">
        <f t="shared" si="241"/>
        <v/>
      </c>
      <c r="AN50" s="115" t="str">
        <f t="shared" si="242"/>
        <v/>
      </c>
      <c r="AO50" s="115" t="str">
        <f t="shared" si="243"/>
        <v/>
      </c>
      <c r="AP50" s="115" t="str">
        <f t="shared" si="244"/>
        <v/>
      </c>
      <c r="AQ50" s="115" t="str">
        <f t="shared" si="245"/>
        <v/>
      </c>
      <c r="AR50" s="115" t="str">
        <f t="shared" si="246"/>
        <v/>
      </c>
      <c r="AS50" s="115" t="str">
        <f t="shared" si="247"/>
        <v/>
      </c>
      <c r="AT50" s="115" t="str">
        <f t="shared" si="248"/>
        <v/>
      </c>
      <c r="AU50" s="115" t="str">
        <f t="shared" si="249"/>
        <v/>
      </c>
      <c r="AV50" s="115" t="str">
        <f t="shared" si="250"/>
        <v/>
      </c>
      <c r="AW50" s="115" t="str">
        <f t="shared" si="251"/>
        <v/>
      </c>
      <c r="AX50" s="115" t="str">
        <f t="shared" si="209"/>
        <v/>
      </c>
      <c r="AY50" s="115" t="str">
        <f t="shared" si="210"/>
        <v/>
      </c>
      <c r="AZ50" s="115" t="str">
        <f t="shared" si="211"/>
        <v/>
      </c>
      <c r="BA50" s="115" t="str">
        <f t="shared" si="256"/>
        <v/>
      </c>
      <c r="BB50" s="115" t="str">
        <f t="shared" si="257"/>
        <v/>
      </c>
      <c r="BC50" s="115" t="str">
        <f t="shared" si="258"/>
        <v/>
      </c>
      <c r="BD50" s="116" t="str">
        <f t="shared" si="259"/>
        <v/>
      </c>
      <c r="BE50" s="24" t="str">
        <f t="shared" si="260"/>
        <v/>
      </c>
      <c r="BF50" s="24" t="str">
        <f t="shared" si="261"/>
        <v/>
      </c>
      <c r="BG50" s="24" t="str">
        <f t="shared" si="262"/>
        <v/>
      </c>
      <c r="BH50" s="24" t="str">
        <f t="shared" si="263"/>
        <v/>
      </c>
      <c r="BI50" s="24" t="str">
        <f t="shared" si="264"/>
        <v/>
      </c>
      <c r="BJ50" s="24" t="str">
        <f t="shared" si="265"/>
        <v/>
      </c>
      <c r="BK50" s="24" t="str">
        <f t="shared" si="266"/>
        <v/>
      </c>
      <c r="BL50" s="24" t="str">
        <f t="shared" si="267"/>
        <v/>
      </c>
      <c r="BM50" s="24" t="str">
        <f t="shared" si="268"/>
        <v/>
      </c>
      <c r="BN50" s="24" t="str">
        <f t="shared" si="269"/>
        <v/>
      </c>
      <c r="BO50" s="24" t="str">
        <f t="shared" si="270"/>
        <v/>
      </c>
      <c r="BP50" s="24" t="str">
        <f t="shared" si="252"/>
        <v/>
      </c>
      <c r="BQ50" s="3" t="str">
        <f t="shared" si="271"/>
        <v/>
      </c>
      <c r="BR50" s="3" t="str">
        <f t="shared" si="272"/>
        <v/>
      </c>
      <c r="BS50" s="3" t="str">
        <f t="shared" si="273"/>
        <v/>
      </c>
      <c r="BT50" s="3" t="str">
        <f t="shared" si="274"/>
        <v/>
      </c>
      <c r="BU50" s="3" t="str">
        <f t="shared" si="275"/>
        <v/>
      </c>
      <c r="BV50" s="3" t="str">
        <f t="shared" si="276"/>
        <v/>
      </c>
      <c r="BW50" s="3" t="str">
        <f t="shared" si="277"/>
        <v/>
      </c>
      <c r="BX50" s="3" t="str">
        <f t="shared" si="278"/>
        <v/>
      </c>
      <c r="BY50" s="3" t="str">
        <f t="shared" si="279"/>
        <v/>
      </c>
      <c r="BZ50" s="3" t="str">
        <f t="shared" si="280"/>
        <v/>
      </c>
      <c r="CA50" s="3" t="str">
        <f t="shared" si="281"/>
        <v/>
      </c>
      <c r="CB50" s="3" t="str">
        <f t="shared" si="282"/>
        <v/>
      </c>
      <c r="CC50" s="3" t="str">
        <f t="shared" si="283"/>
        <v/>
      </c>
      <c r="CD50" s="3" t="str">
        <f t="shared" si="284"/>
        <v/>
      </c>
      <c r="CE50" s="3" t="str">
        <f t="shared" si="285"/>
        <v/>
      </c>
      <c r="CF50" s="3" t="str">
        <f t="shared" si="253"/>
        <v/>
      </c>
      <c r="CG50" s="3" t="str">
        <f t="shared" si="286"/>
        <v/>
      </c>
      <c r="CH50" s="3" t="str">
        <f t="shared" si="287"/>
        <v/>
      </c>
      <c r="CI50" s="3" t="str">
        <f t="shared" si="288"/>
        <v/>
      </c>
      <c r="CJ50" s="3" t="str">
        <f t="shared" si="289"/>
        <v/>
      </c>
      <c r="CK50" s="3" t="str">
        <f t="shared" si="290"/>
        <v/>
      </c>
      <c r="CL50" s="3" t="str">
        <f t="shared" si="291"/>
        <v/>
      </c>
      <c r="CM50" s="3" t="str">
        <f t="shared" si="292"/>
        <v/>
      </c>
      <c r="CN50" s="3" t="str">
        <f t="shared" si="293"/>
        <v/>
      </c>
      <c r="CO50" s="3" t="str">
        <f t="shared" si="294"/>
        <v/>
      </c>
      <c r="CP50" s="3" t="str">
        <f t="shared" si="295"/>
        <v/>
      </c>
      <c r="CQ50" s="3" t="str">
        <f t="shared" si="296"/>
        <v/>
      </c>
      <c r="CR50" s="3" t="str">
        <f t="shared" si="297"/>
        <v/>
      </c>
      <c r="CS50" s="3" t="str">
        <f t="shared" si="298"/>
        <v/>
      </c>
      <c r="CT50" s="3" t="str">
        <f t="shared" si="299"/>
        <v/>
      </c>
      <c r="CU50" s="3" t="str">
        <f t="shared" si="300"/>
        <v/>
      </c>
      <c r="CV50" s="3" t="str">
        <f t="shared" si="254"/>
        <v/>
      </c>
      <c r="CW50" s="3" t="str">
        <f t="shared" si="301"/>
        <v/>
      </c>
      <c r="CX50" s="3" t="str">
        <f t="shared" si="302"/>
        <v/>
      </c>
      <c r="CY50" s="3" t="str">
        <f t="shared" si="303"/>
        <v/>
      </c>
      <c r="CZ50" s="3" t="str">
        <f t="shared" si="304"/>
        <v/>
      </c>
      <c r="DA50" s="3" t="str">
        <f t="shared" si="305"/>
        <v/>
      </c>
      <c r="DB50" s="3" t="str">
        <f t="shared" si="306"/>
        <v/>
      </c>
      <c r="DC50" s="3" t="str">
        <f t="shared" si="307"/>
        <v/>
      </c>
      <c r="DD50" s="3" t="str">
        <f t="shared" si="308"/>
        <v/>
      </c>
      <c r="DE50" s="3" t="str">
        <f t="shared" si="309"/>
        <v/>
      </c>
      <c r="DF50" s="3" t="str">
        <f t="shared" si="310"/>
        <v/>
      </c>
      <c r="DG50" s="3" t="str">
        <f t="shared" si="311"/>
        <v/>
      </c>
      <c r="DH50" s="3" t="str">
        <f t="shared" si="312"/>
        <v/>
      </c>
      <c r="DI50" s="3" t="str">
        <f t="shared" si="313"/>
        <v/>
      </c>
      <c r="DJ50" s="3" t="str">
        <f t="shared" si="314"/>
        <v/>
      </c>
      <c r="DK50" s="3" t="str">
        <f t="shared" si="315"/>
        <v/>
      </c>
      <c r="DL50" s="3" t="str">
        <f t="shared" si="255"/>
        <v/>
      </c>
      <c r="DM50" s="3" t="str">
        <f t="shared" si="316"/>
        <v/>
      </c>
      <c r="DN50" s="3" t="str">
        <f t="shared" si="317"/>
        <v/>
      </c>
      <c r="DO50" s="3" t="str">
        <f t="shared" si="318"/>
        <v/>
      </c>
      <c r="DP50" s="3" t="str">
        <f t="shared" si="319"/>
        <v/>
      </c>
      <c r="DQ50" s="3" t="str">
        <f t="shared" si="320"/>
        <v/>
      </c>
      <c r="DR50" s="3" t="str">
        <f t="shared" si="321"/>
        <v/>
      </c>
      <c r="DS50" s="3" t="str">
        <f t="shared" si="322"/>
        <v/>
      </c>
      <c r="DT50" s="3" t="str">
        <f t="shared" si="323"/>
        <v/>
      </c>
      <c r="DU50" s="3" t="str">
        <f t="shared" si="324"/>
        <v/>
      </c>
      <c r="DV50" s="3" t="str">
        <f t="shared" si="325"/>
        <v/>
      </c>
      <c r="DW50" s="3" t="str">
        <f t="shared" si="326"/>
        <v/>
      </c>
      <c r="DX50" s="3" t="str">
        <f t="shared" si="327"/>
        <v/>
      </c>
      <c r="DY50" s="3" t="str">
        <f t="shared" si="328"/>
        <v/>
      </c>
      <c r="DZ50" s="3" t="str">
        <f t="shared" si="329"/>
        <v/>
      </c>
    </row>
    <row r="51" spans="1:130" ht="24">
      <c r="A51" s="101" t="s">
        <v>56</v>
      </c>
      <c r="B51" s="21"/>
      <c r="C51" s="21"/>
      <c r="D51" s="21"/>
      <c r="E51" s="21"/>
      <c r="F51" s="108" t="str">
        <f t="shared" si="206"/>
        <v/>
      </c>
      <c r="G51" s="114" t="str">
        <f t="shared" si="199"/>
        <v/>
      </c>
      <c r="H51" s="115" t="str">
        <f t="shared" si="207"/>
        <v/>
      </c>
      <c r="I51" s="115" t="str">
        <f t="shared" si="208"/>
        <v/>
      </c>
      <c r="J51" s="115" t="str">
        <f t="shared" si="212"/>
        <v/>
      </c>
      <c r="K51" s="115" t="str">
        <f t="shared" si="213"/>
        <v/>
      </c>
      <c r="L51" s="115" t="str">
        <f t="shared" si="214"/>
        <v/>
      </c>
      <c r="M51" s="115" t="str">
        <f t="shared" si="215"/>
        <v/>
      </c>
      <c r="N51" s="115" t="str">
        <f t="shared" si="216"/>
        <v/>
      </c>
      <c r="O51" s="115" t="str">
        <f t="shared" si="217"/>
        <v/>
      </c>
      <c r="P51" s="115" t="str">
        <f t="shared" si="218"/>
        <v/>
      </c>
      <c r="Q51" s="115" t="str">
        <f t="shared" si="219"/>
        <v/>
      </c>
      <c r="R51" s="115" t="str">
        <f t="shared" si="220"/>
        <v/>
      </c>
      <c r="S51" s="115" t="str">
        <f t="shared" si="221"/>
        <v/>
      </c>
      <c r="T51" s="115" t="str">
        <f t="shared" si="222"/>
        <v/>
      </c>
      <c r="U51" s="115" t="str">
        <f t="shared" si="223"/>
        <v/>
      </c>
      <c r="V51" s="115" t="str">
        <f t="shared" si="224"/>
        <v/>
      </c>
      <c r="W51" s="115" t="str">
        <f t="shared" si="225"/>
        <v/>
      </c>
      <c r="X51" s="115" t="str">
        <f t="shared" si="226"/>
        <v/>
      </c>
      <c r="Y51" s="115" t="str">
        <f t="shared" si="227"/>
        <v/>
      </c>
      <c r="Z51" s="115" t="str">
        <f t="shared" si="228"/>
        <v/>
      </c>
      <c r="AA51" s="115" t="str">
        <f t="shared" si="229"/>
        <v/>
      </c>
      <c r="AB51" s="115" t="str">
        <f t="shared" si="230"/>
        <v/>
      </c>
      <c r="AC51" s="115" t="str">
        <f t="shared" si="231"/>
        <v/>
      </c>
      <c r="AD51" s="115" t="str">
        <f t="shared" si="232"/>
        <v/>
      </c>
      <c r="AE51" s="115" t="str">
        <f t="shared" si="233"/>
        <v/>
      </c>
      <c r="AF51" s="115" t="str">
        <f t="shared" si="234"/>
        <v/>
      </c>
      <c r="AG51" s="115" t="str">
        <f t="shared" si="235"/>
        <v/>
      </c>
      <c r="AH51" s="115" t="str">
        <f t="shared" si="236"/>
        <v/>
      </c>
      <c r="AI51" s="115" t="str">
        <f t="shared" si="237"/>
        <v/>
      </c>
      <c r="AJ51" s="115" t="str">
        <f t="shared" si="238"/>
        <v/>
      </c>
      <c r="AK51" s="115" t="str">
        <f t="shared" si="239"/>
        <v/>
      </c>
      <c r="AL51" s="115" t="str">
        <f t="shared" si="240"/>
        <v/>
      </c>
      <c r="AM51" s="115" t="str">
        <f t="shared" si="241"/>
        <v/>
      </c>
      <c r="AN51" s="115" t="str">
        <f t="shared" si="242"/>
        <v/>
      </c>
      <c r="AO51" s="115" t="str">
        <f t="shared" si="243"/>
        <v/>
      </c>
      <c r="AP51" s="115" t="str">
        <f t="shared" si="244"/>
        <v/>
      </c>
      <c r="AQ51" s="115" t="str">
        <f t="shared" si="245"/>
        <v/>
      </c>
      <c r="AR51" s="115" t="str">
        <f t="shared" si="246"/>
        <v/>
      </c>
      <c r="AS51" s="115" t="str">
        <f t="shared" si="247"/>
        <v/>
      </c>
      <c r="AT51" s="115" t="str">
        <f t="shared" si="248"/>
        <v/>
      </c>
      <c r="AU51" s="115" t="str">
        <f t="shared" si="249"/>
        <v/>
      </c>
      <c r="AV51" s="115" t="str">
        <f t="shared" si="250"/>
        <v/>
      </c>
      <c r="AW51" s="115" t="str">
        <f t="shared" si="251"/>
        <v/>
      </c>
      <c r="AX51" s="115" t="str">
        <f t="shared" si="209"/>
        <v/>
      </c>
      <c r="AY51" s="115" t="str">
        <f t="shared" si="210"/>
        <v/>
      </c>
      <c r="AZ51" s="115" t="str">
        <f t="shared" si="211"/>
        <v/>
      </c>
      <c r="BA51" s="115" t="str">
        <f t="shared" si="256"/>
        <v/>
      </c>
      <c r="BB51" s="115" t="str">
        <f t="shared" si="257"/>
        <v/>
      </c>
      <c r="BC51" s="115" t="str">
        <f t="shared" si="258"/>
        <v/>
      </c>
      <c r="BD51" s="116" t="str">
        <f t="shared" si="259"/>
        <v/>
      </c>
      <c r="BE51" s="24" t="str">
        <f t="shared" si="260"/>
        <v/>
      </c>
      <c r="BF51" s="24" t="str">
        <f t="shared" si="261"/>
        <v/>
      </c>
      <c r="BG51" s="24" t="str">
        <f t="shared" si="262"/>
        <v/>
      </c>
      <c r="BH51" s="24" t="str">
        <f t="shared" si="263"/>
        <v/>
      </c>
      <c r="BI51" s="24" t="str">
        <f t="shared" si="264"/>
        <v/>
      </c>
      <c r="BJ51" s="24" t="str">
        <f t="shared" si="265"/>
        <v/>
      </c>
      <c r="BK51" s="24" t="str">
        <f t="shared" si="266"/>
        <v/>
      </c>
      <c r="BL51" s="24" t="str">
        <f t="shared" si="267"/>
        <v/>
      </c>
      <c r="BM51" s="24" t="str">
        <f t="shared" si="268"/>
        <v/>
      </c>
      <c r="BN51" s="24" t="str">
        <f t="shared" si="269"/>
        <v/>
      </c>
      <c r="BO51" s="24" t="str">
        <f t="shared" si="270"/>
        <v/>
      </c>
      <c r="BP51" s="24" t="str">
        <f t="shared" si="252"/>
        <v/>
      </c>
      <c r="BQ51" s="3" t="str">
        <f t="shared" si="271"/>
        <v/>
      </c>
      <c r="BR51" s="3" t="str">
        <f t="shared" si="272"/>
        <v/>
      </c>
      <c r="BS51" s="3" t="str">
        <f t="shared" si="273"/>
        <v/>
      </c>
      <c r="BT51" s="3" t="str">
        <f t="shared" si="274"/>
        <v/>
      </c>
      <c r="BU51" s="3" t="str">
        <f t="shared" si="275"/>
        <v/>
      </c>
      <c r="BV51" s="3" t="str">
        <f t="shared" si="276"/>
        <v/>
      </c>
      <c r="BW51" s="3" t="str">
        <f t="shared" si="277"/>
        <v/>
      </c>
      <c r="BX51" s="3" t="str">
        <f t="shared" si="278"/>
        <v/>
      </c>
      <c r="BY51" s="3" t="str">
        <f t="shared" si="279"/>
        <v/>
      </c>
      <c r="BZ51" s="3" t="str">
        <f t="shared" si="280"/>
        <v/>
      </c>
      <c r="CA51" s="3" t="str">
        <f t="shared" si="281"/>
        <v/>
      </c>
      <c r="CB51" s="3" t="str">
        <f t="shared" si="282"/>
        <v/>
      </c>
      <c r="CC51" s="3" t="str">
        <f t="shared" si="283"/>
        <v/>
      </c>
      <c r="CD51" s="3" t="str">
        <f t="shared" si="284"/>
        <v/>
      </c>
      <c r="CE51" s="3" t="str">
        <f t="shared" si="285"/>
        <v/>
      </c>
      <c r="CF51" s="3" t="str">
        <f t="shared" si="253"/>
        <v/>
      </c>
      <c r="CG51" s="3" t="str">
        <f t="shared" si="286"/>
        <v/>
      </c>
      <c r="CH51" s="3" t="str">
        <f t="shared" si="287"/>
        <v/>
      </c>
      <c r="CI51" s="3" t="str">
        <f t="shared" si="288"/>
        <v/>
      </c>
      <c r="CJ51" s="3" t="str">
        <f t="shared" si="289"/>
        <v/>
      </c>
      <c r="CK51" s="3" t="str">
        <f t="shared" si="290"/>
        <v/>
      </c>
      <c r="CL51" s="3" t="str">
        <f t="shared" si="291"/>
        <v/>
      </c>
      <c r="CM51" s="3" t="str">
        <f t="shared" si="292"/>
        <v/>
      </c>
      <c r="CN51" s="3" t="str">
        <f t="shared" si="293"/>
        <v/>
      </c>
      <c r="CO51" s="3" t="str">
        <f t="shared" si="294"/>
        <v/>
      </c>
      <c r="CP51" s="3" t="str">
        <f t="shared" si="295"/>
        <v/>
      </c>
      <c r="CQ51" s="3" t="str">
        <f t="shared" si="296"/>
        <v/>
      </c>
      <c r="CR51" s="3" t="str">
        <f t="shared" si="297"/>
        <v/>
      </c>
      <c r="CS51" s="3" t="str">
        <f t="shared" si="298"/>
        <v/>
      </c>
      <c r="CT51" s="3" t="str">
        <f t="shared" si="299"/>
        <v/>
      </c>
      <c r="CU51" s="3" t="str">
        <f t="shared" si="300"/>
        <v/>
      </c>
      <c r="CV51" s="3" t="str">
        <f t="shared" si="254"/>
        <v/>
      </c>
      <c r="CW51" s="3" t="str">
        <f t="shared" si="301"/>
        <v/>
      </c>
      <c r="CX51" s="3" t="str">
        <f t="shared" si="302"/>
        <v/>
      </c>
      <c r="CY51" s="3" t="str">
        <f t="shared" si="303"/>
        <v/>
      </c>
      <c r="CZ51" s="3" t="str">
        <f t="shared" si="304"/>
        <v/>
      </c>
      <c r="DA51" s="3" t="str">
        <f t="shared" si="305"/>
        <v/>
      </c>
      <c r="DB51" s="3" t="str">
        <f t="shared" si="306"/>
        <v/>
      </c>
      <c r="DC51" s="3" t="str">
        <f t="shared" si="307"/>
        <v/>
      </c>
      <c r="DD51" s="3" t="str">
        <f t="shared" si="308"/>
        <v/>
      </c>
      <c r="DE51" s="3" t="str">
        <f t="shared" si="309"/>
        <v/>
      </c>
      <c r="DF51" s="3" t="str">
        <f t="shared" si="310"/>
        <v/>
      </c>
      <c r="DG51" s="3" t="str">
        <f t="shared" si="311"/>
        <v/>
      </c>
      <c r="DH51" s="3" t="str">
        <f t="shared" si="312"/>
        <v/>
      </c>
      <c r="DI51" s="3" t="str">
        <f t="shared" si="313"/>
        <v/>
      </c>
      <c r="DJ51" s="3" t="str">
        <f t="shared" si="314"/>
        <v/>
      </c>
      <c r="DK51" s="3" t="str">
        <f t="shared" si="315"/>
        <v/>
      </c>
      <c r="DL51" s="3" t="str">
        <f t="shared" si="255"/>
        <v/>
      </c>
      <c r="DM51" s="3" t="str">
        <f t="shared" si="316"/>
        <v/>
      </c>
      <c r="DN51" s="3" t="str">
        <f t="shared" si="317"/>
        <v/>
      </c>
      <c r="DO51" s="3" t="str">
        <f t="shared" si="318"/>
        <v/>
      </c>
      <c r="DP51" s="3" t="str">
        <f t="shared" si="319"/>
        <v/>
      </c>
      <c r="DQ51" s="3" t="str">
        <f t="shared" si="320"/>
        <v/>
      </c>
      <c r="DR51" s="3" t="str">
        <f t="shared" si="321"/>
        <v/>
      </c>
      <c r="DS51" s="3" t="str">
        <f t="shared" si="322"/>
        <v/>
      </c>
      <c r="DT51" s="3" t="str">
        <f t="shared" si="323"/>
        <v/>
      </c>
      <c r="DU51" s="3" t="str">
        <f t="shared" si="324"/>
        <v/>
      </c>
      <c r="DV51" s="3" t="str">
        <f t="shared" si="325"/>
        <v/>
      </c>
      <c r="DW51" s="3" t="str">
        <f t="shared" si="326"/>
        <v/>
      </c>
      <c r="DX51" s="3" t="str">
        <f t="shared" si="327"/>
        <v/>
      </c>
      <c r="DY51" s="3" t="str">
        <f t="shared" si="328"/>
        <v/>
      </c>
      <c r="DZ51" s="3" t="str">
        <f t="shared" si="329"/>
        <v/>
      </c>
    </row>
    <row r="52" spans="1:130" ht="24">
      <c r="A52" s="128"/>
      <c r="B52" s="21"/>
      <c r="C52" s="21"/>
      <c r="D52" s="21"/>
      <c r="E52" s="21"/>
      <c r="F52" s="108" t="str">
        <f t="shared" si="206"/>
        <v/>
      </c>
      <c r="G52" s="114" t="str">
        <f t="shared" si="199"/>
        <v/>
      </c>
      <c r="H52" s="115" t="str">
        <f t="shared" si="207"/>
        <v/>
      </c>
      <c r="I52" s="115" t="str">
        <f t="shared" si="208"/>
        <v/>
      </c>
      <c r="J52" s="115" t="str">
        <f t="shared" si="212"/>
        <v/>
      </c>
      <c r="K52" s="115" t="str">
        <f t="shared" si="213"/>
        <v/>
      </c>
      <c r="L52" s="115" t="str">
        <f t="shared" si="214"/>
        <v/>
      </c>
      <c r="M52" s="115" t="str">
        <f t="shared" si="215"/>
        <v/>
      </c>
      <c r="N52" s="115" t="str">
        <f t="shared" si="216"/>
        <v/>
      </c>
      <c r="O52" s="115" t="str">
        <f t="shared" si="217"/>
        <v/>
      </c>
      <c r="P52" s="115" t="str">
        <f t="shared" si="218"/>
        <v/>
      </c>
      <c r="Q52" s="115" t="str">
        <f t="shared" si="219"/>
        <v/>
      </c>
      <c r="R52" s="115" t="str">
        <f t="shared" si="220"/>
        <v/>
      </c>
      <c r="S52" s="115" t="str">
        <f t="shared" si="221"/>
        <v/>
      </c>
      <c r="T52" s="115" t="str">
        <f t="shared" si="222"/>
        <v/>
      </c>
      <c r="U52" s="115" t="str">
        <f t="shared" si="223"/>
        <v/>
      </c>
      <c r="V52" s="115" t="str">
        <f t="shared" si="224"/>
        <v/>
      </c>
      <c r="W52" s="115" t="str">
        <f t="shared" si="225"/>
        <v/>
      </c>
      <c r="X52" s="115" t="str">
        <f t="shared" si="226"/>
        <v/>
      </c>
      <c r="Y52" s="115" t="str">
        <f t="shared" si="227"/>
        <v/>
      </c>
      <c r="Z52" s="115" t="str">
        <f t="shared" si="228"/>
        <v/>
      </c>
      <c r="AA52" s="115" t="str">
        <f t="shared" si="229"/>
        <v/>
      </c>
      <c r="AB52" s="115" t="str">
        <f t="shared" si="230"/>
        <v/>
      </c>
      <c r="AC52" s="115" t="str">
        <f t="shared" si="231"/>
        <v/>
      </c>
      <c r="AD52" s="115" t="str">
        <f t="shared" si="232"/>
        <v/>
      </c>
      <c r="AE52" s="115" t="str">
        <f t="shared" si="233"/>
        <v/>
      </c>
      <c r="AF52" s="115" t="str">
        <f t="shared" si="234"/>
        <v/>
      </c>
      <c r="AG52" s="115" t="str">
        <f t="shared" si="235"/>
        <v/>
      </c>
      <c r="AH52" s="115" t="str">
        <f t="shared" si="236"/>
        <v/>
      </c>
      <c r="AI52" s="115" t="str">
        <f t="shared" si="237"/>
        <v/>
      </c>
      <c r="AJ52" s="115" t="str">
        <f t="shared" si="238"/>
        <v/>
      </c>
      <c r="AK52" s="115" t="str">
        <f t="shared" si="239"/>
        <v/>
      </c>
      <c r="AL52" s="115" t="str">
        <f t="shared" si="240"/>
        <v/>
      </c>
      <c r="AM52" s="115" t="str">
        <f t="shared" si="241"/>
        <v/>
      </c>
      <c r="AN52" s="115" t="str">
        <f t="shared" si="242"/>
        <v/>
      </c>
      <c r="AO52" s="115" t="str">
        <f t="shared" si="243"/>
        <v/>
      </c>
      <c r="AP52" s="115" t="str">
        <f t="shared" si="244"/>
        <v/>
      </c>
      <c r="AQ52" s="115" t="str">
        <f t="shared" si="245"/>
        <v/>
      </c>
      <c r="AR52" s="115" t="str">
        <f t="shared" si="246"/>
        <v/>
      </c>
      <c r="AS52" s="115" t="str">
        <f t="shared" si="247"/>
        <v/>
      </c>
      <c r="AT52" s="115" t="str">
        <f t="shared" si="248"/>
        <v/>
      </c>
      <c r="AU52" s="115" t="str">
        <f t="shared" si="249"/>
        <v/>
      </c>
      <c r="AV52" s="115" t="str">
        <f t="shared" si="250"/>
        <v/>
      </c>
      <c r="AW52" s="115" t="str">
        <f t="shared" si="251"/>
        <v/>
      </c>
      <c r="AX52" s="115" t="str">
        <f t="shared" si="209"/>
        <v/>
      </c>
      <c r="AY52" s="115" t="str">
        <f t="shared" si="210"/>
        <v/>
      </c>
      <c r="AZ52" s="115" t="str">
        <f t="shared" si="211"/>
        <v/>
      </c>
      <c r="BA52" s="115" t="str">
        <f t="shared" si="256"/>
        <v/>
      </c>
      <c r="BB52" s="115" t="str">
        <f t="shared" si="257"/>
        <v/>
      </c>
      <c r="BC52" s="115" t="str">
        <f t="shared" si="258"/>
        <v/>
      </c>
      <c r="BD52" s="116" t="str">
        <f t="shared" si="259"/>
        <v/>
      </c>
      <c r="BE52" s="24" t="str">
        <f t="shared" si="260"/>
        <v/>
      </c>
      <c r="BF52" s="24" t="str">
        <f t="shared" si="261"/>
        <v/>
      </c>
      <c r="BG52" s="24" t="str">
        <f t="shared" si="262"/>
        <v/>
      </c>
      <c r="BH52" s="24" t="str">
        <f t="shared" si="263"/>
        <v/>
      </c>
      <c r="BI52" s="24" t="str">
        <f t="shared" si="264"/>
        <v/>
      </c>
      <c r="BJ52" s="24" t="str">
        <f t="shared" si="265"/>
        <v/>
      </c>
      <c r="BK52" s="24" t="str">
        <f t="shared" si="266"/>
        <v/>
      </c>
      <c r="BL52" s="24" t="str">
        <f t="shared" si="267"/>
        <v/>
      </c>
      <c r="BM52" s="24" t="str">
        <f t="shared" si="268"/>
        <v/>
      </c>
      <c r="BN52" s="24" t="str">
        <f t="shared" si="269"/>
        <v/>
      </c>
      <c r="BO52" s="24" t="str">
        <f t="shared" si="270"/>
        <v/>
      </c>
      <c r="BP52" s="24" t="str">
        <f t="shared" si="252"/>
        <v/>
      </c>
      <c r="BQ52" s="3" t="str">
        <f t="shared" si="271"/>
        <v/>
      </c>
      <c r="BR52" s="3" t="str">
        <f t="shared" si="272"/>
        <v/>
      </c>
      <c r="BS52" s="3" t="str">
        <f t="shared" si="273"/>
        <v/>
      </c>
      <c r="BT52" s="3" t="str">
        <f t="shared" si="274"/>
        <v/>
      </c>
      <c r="BU52" s="3" t="str">
        <f t="shared" si="275"/>
        <v/>
      </c>
      <c r="BV52" s="3" t="str">
        <f t="shared" si="276"/>
        <v/>
      </c>
      <c r="BW52" s="3" t="str">
        <f t="shared" si="277"/>
        <v/>
      </c>
      <c r="BX52" s="3" t="str">
        <f t="shared" si="278"/>
        <v/>
      </c>
      <c r="BY52" s="3" t="str">
        <f t="shared" si="279"/>
        <v/>
      </c>
      <c r="BZ52" s="3" t="str">
        <f t="shared" si="280"/>
        <v/>
      </c>
      <c r="CA52" s="3" t="str">
        <f t="shared" si="281"/>
        <v/>
      </c>
      <c r="CB52" s="3" t="str">
        <f t="shared" si="282"/>
        <v/>
      </c>
      <c r="CC52" s="3" t="str">
        <f t="shared" si="283"/>
        <v/>
      </c>
      <c r="CD52" s="3" t="str">
        <f t="shared" si="284"/>
        <v/>
      </c>
      <c r="CE52" s="3" t="str">
        <f t="shared" si="285"/>
        <v/>
      </c>
      <c r="CF52" s="3" t="str">
        <f t="shared" si="253"/>
        <v/>
      </c>
      <c r="CG52" s="3" t="str">
        <f t="shared" si="286"/>
        <v/>
      </c>
      <c r="CH52" s="3" t="str">
        <f t="shared" si="287"/>
        <v/>
      </c>
      <c r="CI52" s="3" t="str">
        <f t="shared" si="288"/>
        <v/>
      </c>
      <c r="CJ52" s="3" t="str">
        <f t="shared" si="289"/>
        <v/>
      </c>
      <c r="CK52" s="3" t="str">
        <f t="shared" si="290"/>
        <v/>
      </c>
      <c r="CL52" s="3" t="str">
        <f t="shared" si="291"/>
        <v/>
      </c>
      <c r="CM52" s="3" t="str">
        <f t="shared" si="292"/>
        <v/>
      </c>
      <c r="CN52" s="3" t="str">
        <f t="shared" si="293"/>
        <v/>
      </c>
      <c r="CO52" s="3" t="str">
        <f t="shared" si="294"/>
        <v/>
      </c>
      <c r="CP52" s="3" t="str">
        <f t="shared" si="295"/>
        <v/>
      </c>
      <c r="CQ52" s="3" t="str">
        <f t="shared" si="296"/>
        <v/>
      </c>
      <c r="CR52" s="3" t="str">
        <f t="shared" si="297"/>
        <v/>
      </c>
      <c r="CS52" s="3" t="str">
        <f t="shared" si="298"/>
        <v/>
      </c>
      <c r="CT52" s="3" t="str">
        <f t="shared" si="299"/>
        <v/>
      </c>
      <c r="CU52" s="3" t="str">
        <f t="shared" si="300"/>
        <v/>
      </c>
      <c r="CV52" s="3" t="str">
        <f t="shared" si="254"/>
        <v/>
      </c>
      <c r="CW52" s="3" t="str">
        <f t="shared" si="301"/>
        <v/>
      </c>
      <c r="CX52" s="3" t="str">
        <f t="shared" si="302"/>
        <v/>
      </c>
      <c r="CY52" s="3" t="str">
        <f t="shared" si="303"/>
        <v/>
      </c>
      <c r="CZ52" s="3" t="str">
        <f t="shared" si="304"/>
        <v/>
      </c>
      <c r="DA52" s="3" t="str">
        <f t="shared" si="305"/>
        <v/>
      </c>
      <c r="DB52" s="3" t="str">
        <f t="shared" si="306"/>
        <v/>
      </c>
      <c r="DC52" s="3" t="str">
        <f t="shared" si="307"/>
        <v/>
      </c>
      <c r="DD52" s="3" t="str">
        <f t="shared" si="308"/>
        <v/>
      </c>
      <c r="DE52" s="3" t="str">
        <f t="shared" si="309"/>
        <v/>
      </c>
      <c r="DF52" s="3" t="str">
        <f t="shared" si="310"/>
        <v/>
      </c>
      <c r="DG52" s="3" t="str">
        <f t="shared" si="311"/>
        <v/>
      </c>
      <c r="DH52" s="3" t="str">
        <f t="shared" si="312"/>
        <v/>
      </c>
      <c r="DI52" s="3" t="str">
        <f t="shared" si="313"/>
        <v/>
      </c>
      <c r="DJ52" s="3" t="str">
        <f t="shared" si="314"/>
        <v/>
      </c>
      <c r="DK52" s="3" t="str">
        <f t="shared" si="315"/>
        <v/>
      </c>
      <c r="DL52" s="3" t="str">
        <f t="shared" si="255"/>
        <v/>
      </c>
      <c r="DM52" s="3" t="str">
        <f t="shared" si="316"/>
        <v/>
      </c>
      <c r="DN52" s="3" t="str">
        <f t="shared" si="317"/>
        <v/>
      </c>
      <c r="DO52" s="3" t="str">
        <f t="shared" si="318"/>
        <v/>
      </c>
      <c r="DP52" s="3" t="str">
        <f t="shared" si="319"/>
        <v/>
      </c>
      <c r="DQ52" s="3" t="str">
        <f t="shared" si="320"/>
        <v/>
      </c>
      <c r="DR52" s="3" t="str">
        <f t="shared" si="321"/>
        <v/>
      </c>
      <c r="DS52" s="3" t="str">
        <f t="shared" si="322"/>
        <v/>
      </c>
      <c r="DT52" s="3" t="str">
        <f t="shared" si="323"/>
        <v/>
      </c>
      <c r="DU52" s="3" t="str">
        <f t="shared" si="324"/>
        <v/>
      </c>
      <c r="DV52" s="3" t="str">
        <f t="shared" si="325"/>
        <v/>
      </c>
      <c r="DW52" s="3" t="str">
        <f t="shared" si="326"/>
        <v/>
      </c>
      <c r="DX52" s="3" t="str">
        <f t="shared" si="327"/>
        <v/>
      </c>
      <c r="DY52" s="3" t="str">
        <f t="shared" si="328"/>
        <v/>
      </c>
      <c r="DZ52" s="3" t="str">
        <f t="shared" si="329"/>
        <v/>
      </c>
    </row>
    <row r="53" spans="1:130" ht="24">
      <c r="A53" s="128"/>
      <c r="B53" s="21"/>
      <c r="C53" s="21"/>
      <c r="D53" s="21"/>
      <c r="E53" s="21"/>
      <c r="F53" s="108" t="str">
        <f t="shared" si="206"/>
        <v/>
      </c>
      <c r="G53" s="114" t="str">
        <f t="shared" si="199"/>
        <v/>
      </c>
      <c r="H53" s="115" t="str">
        <f t="shared" si="207"/>
        <v/>
      </c>
      <c r="I53" s="115" t="str">
        <f t="shared" si="208"/>
        <v/>
      </c>
      <c r="J53" s="115" t="str">
        <f t="shared" si="212"/>
        <v/>
      </c>
      <c r="K53" s="115" t="str">
        <f t="shared" si="213"/>
        <v/>
      </c>
      <c r="L53" s="115" t="str">
        <f t="shared" si="214"/>
        <v/>
      </c>
      <c r="M53" s="115" t="str">
        <f t="shared" si="215"/>
        <v/>
      </c>
      <c r="N53" s="115" t="str">
        <f t="shared" si="216"/>
        <v/>
      </c>
      <c r="O53" s="115" t="str">
        <f t="shared" si="217"/>
        <v/>
      </c>
      <c r="P53" s="115" t="str">
        <f t="shared" si="218"/>
        <v/>
      </c>
      <c r="Q53" s="115" t="str">
        <f t="shared" si="219"/>
        <v/>
      </c>
      <c r="R53" s="115" t="str">
        <f t="shared" si="220"/>
        <v/>
      </c>
      <c r="S53" s="115" t="str">
        <f t="shared" si="221"/>
        <v/>
      </c>
      <c r="T53" s="115" t="str">
        <f t="shared" si="222"/>
        <v/>
      </c>
      <c r="U53" s="115" t="str">
        <f t="shared" si="223"/>
        <v/>
      </c>
      <c r="V53" s="115" t="str">
        <f t="shared" si="224"/>
        <v/>
      </c>
      <c r="W53" s="115" t="str">
        <f t="shared" si="225"/>
        <v/>
      </c>
      <c r="X53" s="115" t="str">
        <f t="shared" si="226"/>
        <v/>
      </c>
      <c r="Y53" s="115" t="str">
        <f t="shared" si="227"/>
        <v/>
      </c>
      <c r="Z53" s="115" t="str">
        <f t="shared" si="228"/>
        <v/>
      </c>
      <c r="AA53" s="115" t="str">
        <f t="shared" si="229"/>
        <v/>
      </c>
      <c r="AB53" s="115" t="str">
        <f t="shared" si="230"/>
        <v/>
      </c>
      <c r="AC53" s="115" t="str">
        <f t="shared" si="231"/>
        <v/>
      </c>
      <c r="AD53" s="115" t="str">
        <f t="shared" si="232"/>
        <v/>
      </c>
      <c r="AE53" s="115" t="str">
        <f t="shared" si="233"/>
        <v/>
      </c>
      <c r="AF53" s="115" t="str">
        <f t="shared" si="234"/>
        <v/>
      </c>
      <c r="AG53" s="115" t="str">
        <f t="shared" si="235"/>
        <v/>
      </c>
      <c r="AH53" s="115" t="str">
        <f t="shared" si="236"/>
        <v/>
      </c>
      <c r="AI53" s="115" t="str">
        <f t="shared" si="237"/>
        <v/>
      </c>
      <c r="AJ53" s="115" t="str">
        <f t="shared" si="238"/>
        <v/>
      </c>
      <c r="AK53" s="115" t="str">
        <f t="shared" si="239"/>
        <v/>
      </c>
      <c r="AL53" s="115" t="str">
        <f t="shared" si="240"/>
        <v/>
      </c>
      <c r="AM53" s="115" t="str">
        <f t="shared" si="241"/>
        <v/>
      </c>
      <c r="AN53" s="115" t="str">
        <f t="shared" si="242"/>
        <v/>
      </c>
      <c r="AO53" s="115" t="str">
        <f t="shared" si="243"/>
        <v/>
      </c>
      <c r="AP53" s="115" t="str">
        <f t="shared" si="244"/>
        <v/>
      </c>
      <c r="AQ53" s="115" t="str">
        <f t="shared" si="245"/>
        <v/>
      </c>
      <c r="AR53" s="115" t="str">
        <f t="shared" si="246"/>
        <v/>
      </c>
      <c r="AS53" s="115" t="str">
        <f t="shared" si="247"/>
        <v/>
      </c>
      <c r="AT53" s="115" t="str">
        <f t="shared" si="248"/>
        <v/>
      </c>
      <c r="AU53" s="115" t="str">
        <f t="shared" si="249"/>
        <v/>
      </c>
      <c r="AV53" s="115" t="str">
        <f t="shared" si="250"/>
        <v/>
      </c>
      <c r="AW53" s="115" t="str">
        <f t="shared" si="251"/>
        <v/>
      </c>
      <c r="AX53" s="115" t="str">
        <f t="shared" si="209"/>
        <v/>
      </c>
      <c r="AY53" s="115" t="str">
        <f t="shared" si="210"/>
        <v/>
      </c>
      <c r="AZ53" s="115" t="str">
        <f t="shared" si="211"/>
        <v/>
      </c>
      <c r="BA53" s="115" t="str">
        <f t="shared" si="256"/>
        <v/>
      </c>
      <c r="BB53" s="115" t="str">
        <f t="shared" si="257"/>
        <v/>
      </c>
      <c r="BC53" s="115" t="str">
        <f t="shared" si="258"/>
        <v/>
      </c>
      <c r="BD53" s="116" t="str">
        <f t="shared" si="259"/>
        <v/>
      </c>
      <c r="BE53" s="24" t="str">
        <f t="shared" si="260"/>
        <v/>
      </c>
      <c r="BF53" s="24" t="str">
        <f t="shared" si="261"/>
        <v/>
      </c>
      <c r="BG53" s="24" t="str">
        <f t="shared" si="262"/>
        <v/>
      </c>
      <c r="BH53" s="24" t="str">
        <f t="shared" si="263"/>
        <v/>
      </c>
      <c r="BI53" s="24" t="str">
        <f t="shared" si="264"/>
        <v/>
      </c>
      <c r="BJ53" s="24" t="str">
        <f t="shared" si="265"/>
        <v/>
      </c>
      <c r="BK53" s="24" t="str">
        <f t="shared" si="266"/>
        <v/>
      </c>
      <c r="BL53" s="24" t="str">
        <f t="shared" si="267"/>
        <v/>
      </c>
      <c r="BM53" s="24" t="str">
        <f t="shared" si="268"/>
        <v/>
      </c>
      <c r="BN53" s="24" t="str">
        <f t="shared" si="269"/>
        <v/>
      </c>
      <c r="BO53" s="24" t="str">
        <f t="shared" si="270"/>
        <v/>
      </c>
      <c r="BP53" s="24" t="str">
        <f t="shared" si="252"/>
        <v/>
      </c>
      <c r="BQ53" s="3" t="str">
        <f t="shared" si="271"/>
        <v/>
      </c>
      <c r="BR53" s="3" t="str">
        <f t="shared" si="272"/>
        <v/>
      </c>
      <c r="BS53" s="3" t="str">
        <f t="shared" si="273"/>
        <v/>
      </c>
      <c r="BT53" s="3" t="str">
        <f t="shared" si="274"/>
        <v/>
      </c>
      <c r="BU53" s="3" t="str">
        <f t="shared" si="275"/>
        <v/>
      </c>
      <c r="BV53" s="3" t="str">
        <f t="shared" si="276"/>
        <v/>
      </c>
      <c r="BW53" s="3" t="str">
        <f t="shared" si="277"/>
        <v/>
      </c>
      <c r="BX53" s="3" t="str">
        <f t="shared" si="278"/>
        <v/>
      </c>
      <c r="BY53" s="3" t="str">
        <f t="shared" si="279"/>
        <v/>
      </c>
      <c r="BZ53" s="3" t="str">
        <f t="shared" si="280"/>
        <v/>
      </c>
      <c r="CA53" s="3" t="str">
        <f t="shared" si="281"/>
        <v/>
      </c>
      <c r="CB53" s="3" t="str">
        <f t="shared" si="282"/>
        <v/>
      </c>
      <c r="CC53" s="3" t="str">
        <f t="shared" si="283"/>
        <v/>
      </c>
      <c r="CD53" s="3" t="str">
        <f t="shared" si="284"/>
        <v/>
      </c>
      <c r="CE53" s="3" t="str">
        <f t="shared" si="285"/>
        <v/>
      </c>
      <c r="CF53" s="3" t="str">
        <f t="shared" si="253"/>
        <v/>
      </c>
      <c r="CG53" s="3" t="str">
        <f t="shared" si="286"/>
        <v/>
      </c>
      <c r="CH53" s="3" t="str">
        <f t="shared" si="287"/>
        <v/>
      </c>
      <c r="CI53" s="3" t="str">
        <f t="shared" si="288"/>
        <v/>
      </c>
      <c r="CJ53" s="3" t="str">
        <f t="shared" si="289"/>
        <v/>
      </c>
      <c r="CK53" s="3" t="str">
        <f t="shared" si="290"/>
        <v/>
      </c>
      <c r="CL53" s="3" t="str">
        <f t="shared" si="291"/>
        <v/>
      </c>
      <c r="CM53" s="3" t="str">
        <f t="shared" si="292"/>
        <v/>
      </c>
      <c r="CN53" s="3" t="str">
        <f t="shared" si="293"/>
        <v/>
      </c>
      <c r="CO53" s="3" t="str">
        <f t="shared" si="294"/>
        <v/>
      </c>
      <c r="CP53" s="3" t="str">
        <f t="shared" si="295"/>
        <v/>
      </c>
      <c r="CQ53" s="3" t="str">
        <f t="shared" si="296"/>
        <v/>
      </c>
      <c r="CR53" s="3" t="str">
        <f t="shared" si="297"/>
        <v/>
      </c>
      <c r="CS53" s="3" t="str">
        <f t="shared" si="298"/>
        <v/>
      </c>
      <c r="CT53" s="3" t="str">
        <f t="shared" si="299"/>
        <v/>
      </c>
      <c r="CU53" s="3" t="str">
        <f t="shared" si="300"/>
        <v/>
      </c>
      <c r="CV53" s="3" t="str">
        <f t="shared" si="254"/>
        <v/>
      </c>
      <c r="CW53" s="3" t="str">
        <f t="shared" si="301"/>
        <v/>
      </c>
      <c r="CX53" s="3" t="str">
        <f t="shared" si="302"/>
        <v/>
      </c>
      <c r="CY53" s="3" t="str">
        <f t="shared" si="303"/>
        <v/>
      </c>
      <c r="CZ53" s="3" t="str">
        <f t="shared" si="304"/>
        <v/>
      </c>
      <c r="DA53" s="3" t="str">
        <f t="shared" si="305"/>
        <v/>
      </c>
      <c r="DB53" s="3" t="str">
        <f t="shared" si="306"/>
        <v/>
      </c>
      <c r="DC53" s="3" t="str">
        <f t="shared" si="307"/>
        <v/>
      </c>
      <c r="DD53" s="3" t="str">
        <f t="shared" si="308"/>
        <v/>
      </c>
      <c r="DE53" s="3" t="str">
        <f t="shared" si="309"/>
        <v/>
      </c>
      <c r="DF53" s="3" t="str">
        <f t="shared" si="310"/>
        <v/>
      </c>
      <c r="DG53" s="3" t="str">
        <f t="shared" si="311"/>
        <v/>
      </c>
      <c r="DH53" s="3" t="str">
        <f t="shared" si="312"/>
        <v/>
      </c>
      <c r="DI53" s="3" t="str">
        <f t="shared" si="313"/>
        <v/>
      </c>
      <c r="DJ53" s="3" t="str">
        <f t="shared" si="314"/>
        <v/>
      </c>
      <c r="DK53" s="3" t="str">
        <f t="shared" si="315"/>
        <v/>
      </c>
      <c r="DL53" s="3" t="str">
        <f t="shared" si="255"/>
        <v/>
      </c>
      <c r="DM53" s="3" t="str">
        <f t="shared" si="316"/>
        <v/>
      </c>
      <c r="DN53" s="3" t="str">
        <f t="shared" si="317"/>
        <v/>
      </c>
      <c r="DO53" s="3" t="str">
        <f t="shared" si="318"/>
        <v/>
      </c>
      <c r="DP53" s="3" t="str">
        <f t="shared" si="319"/>
        <v/>
      </c>
      <c r="DQ53" s="3" t="str">
        <f t="shared" si="320"/>
        <v/>
      </c>
      <c r="DR53" s="3" t="str">
        <f t="shared" si="321"/>
        <v/>
      </c>
      <c r="DS53" s="3" t="str">
        <f t="shared" si="322"/>
        <v/>
      </c>
      <c r="DT53" s="3" t="str">
        <f t="shared" si="323"/>
        <v/>
      </c>
      <c r="DU53" s="3" t="str">
        <f t="shared" si="324"/>
        <v/>
      </c>
      <c r="DV53" s="3" t="str">
        <f t="shared" si="325"/>
        <v/>
      </c>
      <c r="DW53" s="3" t="str">
        <f t="shared" si="326"/>
        <v/>
      </c>
      <c r="DX53" s="3" t="str">
        <f t="shared" si="327"/>
        <v/>
      </c>
      <c r="DY53" s="3" t="str">
        <f t="shared" si="328"/>
        <v/>
      </c>
      <c r="DZ53" s="3" t="str">
        <f t="shared" si="329"/>
        <v/>
      </c>
    </row>
    <row r="54" spans="1:130" ht="24">
      <c r="A54" s="128"/>
      <c r="B54" s="21"/>
      <c r="C54" s="21"/>
      <c r="D54" s="21"/>
      <c r="E54" s="21"/>
      <c r="F54" s="108" t="str">
        <f t="shared" si="206"/>
        <v/>
      </c>
      <c r="G54" s="114" t="str">
        <f t="shared" si="199"/>
        <v/>
      </c>
      <c r="H54" s="115" t="str">
        <f t="shared" si="207"/>
        <v/>
      </c>
      <c r="I54" s="115" t="str">
        <f t="shared" si="208"/>
        <v/>
      </c>
      <c r="J54" s="115" t="str">
        <f t="shared" si="212"/>
        <v/>
      </c>
      <c r="K54" s="115" t="str">
        <f t="shared" si="213"/>
        <v/>
      </c>
      <c r="L54" s="115" t="str">
        <f t="shared" si="214"/>
        <v/>
      </c>
      <c r="M54" s="115" t="str">
        <f t="shared" si="215"/>
        <v/>
      </c>
      <c r="N54" s="115" t="str">
        <f t="shared" si="216"/>
        <v/>
      </c>
      <c r="O54" s="115" t="str">
        <f t="shared" si="217"/>
        <v/>
      </c>
      <c r="P54" s="115" t="str">
        <f t="shared" si="218"/>
        <v/>
      </c>
      <c r="Q54" s="115" t="str">
        <f t="shared" si="219"/>
        <v/>
      </c>
      <c r="R54" s="115" t="str">
        <f t="shared" si="220"/>
        <v/>
      </c>
      <c r="S54" s="115" t="str">
        <f t="shared" si="221"/>
        <v/>
      </c>
      <c r="T54" s="115" t="str">
        <f t="shared" si="222"/>
        <v/>
      </c>
      <c r="U54" s="115" t="str">
        <f t="shared" si="223"/>
        <v/>
      </c>
      <c r="V54" s="115" t="str">
        <f t="shared" si="224"/>
        <v/>
      </c>
      <c r="W54" s="115" t="str">
        <f t="shared" si="225"/>
        <v/>
      </c>
      <c r="X54" s="115" t="str">
        <f t="shared" si="226"/>
        <v/>
      </c>
      <c r="Y54" s="115" t="str">
        <f t="shared" si="227"/>
        <v/>
      </c>
      <c r="Z54" s="115" t="str">
        <f t="shared" si="228"/>
        <v/>
      </c>
      <c r="AA54" s="115" t="str">
        <f t="shared" si="229"/>
        <v/>
      </c>
      <c r="AB54" s="115" t="str">
        <f t="shared" si="230"/>
        <v/>
      </c>
      <c r="AC54" s="115" t="str">
        <f t="shared" si="231"/>
        <v/>
      </c>
      <c r="AD54" s="115" t="str">
        <f t="shared" si="232"/>
        <v/>
      </c>
      <c r="AE54" s="115" t="str">
        <f t="shared" si="233"/>
        <v/>
      </c>
      <c r="AF54" s="115" t="str">
        <f t="shared" si="234"/>
        <v/>
      </c>
      <c r="AG54" s="115" t="str">
        <f t="shared" si="235"/>
        <v/>
      </c>
      <c r="AH54" s="115" t="str">
        <f t="shared" si="236"/>
        <v/>
      </c>
      <c r="AI54" s="115" t="str">
        <f t="shared" si="237"/>
        <v/>
      </c>
      <c r="AJ54" s="115" t="str">
        <f t="shared" si="238"/>
        <v/>
      </c>
      <c r="AK54" s="115" t="str">
        <f t="shared" si="239"/>
        <v/>
      </c>
      <c r="AL54" s="115" t="str">
        <f t="shared" si="240"/>
        <v/>
      </c>
      <c r="AM54" s="115" t="str">
        <f t="shared" si="241"/>
        <v/>
      </c>
      <c r="AN54" s="115" t="str">
        <f t="shared" si="242"/>
        <v/>
      </c>
      <c r="AO54" s="115" t="str">
        <f t="shared" si="243"/>
        <v/>
      </c>
      <c r="AP54" s="115" t="str">
        <f t="shared" si="244"/>
        <v/>
      </c>
      <c r="AQ54" s="115" t="str">
        <f t="shared" si="245"/>
        <v/>
      </c>
      <c r="AR54" s="115" t="str">
        <f t="shared" si="246"/>
        <v/>
      </c>
      <c r="AS54" s="115" t="str">
        <f t="shared" si="247"/>
        <v/>
      </c>
      <c r="AT54" s="115" t="str">
        <f t="shared" si="248"/>
        <v/>
      </c>
      <c r="AU54" s="115" t="str">
        <f t="shared" si="249"/>
        <v/>
      </c>
      <c r="AV54" s="115" t="str">
        <f t="shared" si="250"/>
        <v/>
      </c>
      <c r="AW54" s="115" t="str">
        <f t="shared" si="251"/>
        <v/>
      </c>
      <c r="AX54" s="115" t="str">
        <f t="shared" si="209"/>
        <v/>
      </c>
      <c r="AY54" s="115" t="str">
        <f t="shared" si="210"/>
        <v/>
      </c>
      <c r="AZ54" s="115" t="str">
        <f t="shared" si="211"/>
        <v/>
      </c>
      <c r="BA54" s="115" t="str">
        <f t="shared" si="256"/>
        <v/>
      </c>
      <c r="BB54" s="115" t="str">
        <f t="shared" si="257"/>
        <v/>
      </c>
      <c r="BC54" s="115" t="str">
        <f t="shared" si="258"/>
        <v/>
      </c>
      <c r="BD54" s="116" t="str">
        <f t="shared" si="259"/>
        <v/>
      </c>
      <c r="BE54" s="24" t="str">
        <f t="shared" si="260"/>
        <v/>
      </c>
      <c r="BF54" s="24" t="str">
        <f t="shared" si="261"/>
        <v/>
      </c>
      <c r="BG54" s="24" t="str">
        <f t="shared" si="262"/>
        <v/>
      </c>
      <c r="BH54" s="24" t="str">
        <f t="shared" si="263"/>
        <v/>
      </c>
      <c r="BI54" s="24" t="str">
        <f t="shared" si="264"/>
        <v/>
      </c>
      <c r="BJ54" s="24" t="str">
        <f t="shared" si="265"/>
        <v/>
      </c>
      <c r="BK54" s="24" t="str">
        <f t="shared" si="266"/>
        <v/>
      </c>
      <c r="BL54" s="24" t="str">
        <f t="shared" si="267"/>
        <v/>
      </c>
      <c r="BM54" s="24" t="str">
        <f t="shared" si="268"/>
        <v/>
      </c>
      <c r="BN54" s="24" t="str">
        <f t="shared" si="269"/>
        <v/>
      </c>
      <c r="BO54" s="24" t="str">
        <f t="shared" si="270"/>
        <v/>
      </c>
      <c r="BP54" s="24" t="str">
        <f t="shared" si="252"/>
        <v/>
      </c>
      <c r="BQ54" s="3" t="str">
        <f t="shared" si="271"/>
        <v/>
      </c>
      <c r="BR54" s="3" t="str">
        <f t="shared" si="272"/>
        <v/>
      </c>
      <c r="BS54" s="3" t="str">
        <f t="shared" si="273"/>
        <v/>
      </c>
      <c r="BT54" s="3" t="str">
        <f t="shared" si="274"/>
        <v/>
      </c>
      <c r="BU54" s="3" t="str">
        <f t="shared" si="275"/>
        <v/>
      </c>
      <c r="BV54" s="3" t="str">
        <f t="shared" si="276"/>
        <v/>
      </c>
      <c r="BW54" s="3" t="str">
        <f t="shared" si="277"/>
        <v/>
      </c>
      <c r="BX54" s="3" t="str">
        <f t="shared" si="278"/>
        <v/>
      </c>
      <c r="BY54" s="3" t="str">
        <f t="shared" si="279"/>
        <v/>
      </c>
      <c r="BZ54" s="3" t="str">
        <f t="shared" si="280"/>
        <v/>
      </c>
      <c r="CA54" s="3" t="str">
        <f t="shared" si="281"/>
        <v/>
      </c>
      <c r="CB54" s="3" t="str">
        <f t="shared" si="282"/>
        <v/>
      </c>
      <c r="CC54" s="3" t="str">
        <f t="shared" si="283"/>
        <v/>
      </c>
      <c r="CD54" s="3" t="str">
        <f t="shared" si="284"/>
        <v/>
      </c>
      <c r="CE54" s="3" t="str">
        <f t="shared" si="285"/>
        <v/>
      </c>
      <c r="CF54" s="3" t="str">
        <f t="shared" si="253"/>
        <v/>
      </c>
      <c r="CG54" s="3" t="str">
        <f t="shared" si="286"/>
        <v/>
      </c>
      <c r="CH54" s="3" t="str">
        <f t="shared" si="287"/>
        <v/>
      </c>
      <c r="CI54" s="3" t="str">
        <f t="shared" si="288"/>
        <v/>
      </c>
      <c r="CJ54" s="3" t="str">
        <f t="shared" si="289"/>
        <v/>
      </c>
      <c r="CK54" s="3" t="str">
        <f t="shared" si="290"/>
        <v/>
      </c>
      <c r="CL54" s="3" t="str">
        <f t="shared" si="291"/>
        <v/>
      </c>
      <c r="CM54" s="3" t="str">
        <f t="shared" si="292"/>
        <v/>
      </c>
      <c r="CN54" s="3" t="str">
        <f t="shared" si="293"/>
        <v/>
      </c>
      <c r="CO54" s="3" t="str">
        <f t="shared" si="294"/>
        <v/>
      </c>
      <c r="CP54" s="3" t="str">
        <f t="shared" si="295"/>
        <v/>
      </c>
      <c r="CQ54" s="3" t="str">
        <f t="shared" si="296"/>
        <v/>
      </c>
      <c r="CR54" s="3" t="str">
        <f t="shared" si="297"/>
        <v/>
      </c>
      <c r="CS54" s="3" t="str">
        <f t="shared" si="298"/>
        <v/>
      </c>
      <c r="CT54" s="3" t="str">
        <f t="shared" si="299"/>
        <v/>
      </c>
      <c r="CU54" s="3" t="str">
        <f t="shared" si="300"/>
        <v/>
      </c>
      <c r="CV54" s="3" t="str">
        <f t="shared" si="254"/>
        <v/>
      </c>
      <c r="CW54" s="3" t="str">
        <f t="shared" si="301"/>
        <v/>
      </c>
      <c r="CX54" s="3" t="str">
        <f t="shared" si="302"/>
        <v/>
      </c>
      <c r="CY54" s="3" t="str">
        <f t="shared" si="303"/>
        <v/>
      </c>
      <c r="CZ54" s="3" t="str">
        <f t="shared" si="304"/>
        <v/>
      </c>
      <c r="DA54" s="3" t="str">
        <f t="shared" si="305"/>
        <v/>
      </c>
      <c r="DB54" s="3" t="str">
        <f t="shared" si="306"/>
        <v/>
      </c>
      <c r="DC54" s="3" t="str">
        <f t="shared" si="307"/>
        <v/>
      </c>
      <c r="DD54" s="3" t="str">
        <f t="shared" si="308"/>
        <v/>
      </c>
      <c r="DE54" s="3" t="str">
        <f t="shared" si="309"/>
        <v/>
      </c>
      <c r="DF54" s="3" t="str">
        <f t="shared" si="310"/>
        <v/>
      </c>
      <c r="DG54" s="3" t="str">
        <f t="shared" si="311"/>
        <v/>
      </c>
      <c r="DH54" s="3" t="str">
        <f t="shared" si="312"/>
        <v/>
      </c>
      <c r="DI54" s="3" t="str">
        <f t="shared" si="313"/>
        <v/>
      </c>
      <c r="DJ54" s="3" t="str">
        <f t="shared" si="314"/>
        <v/>
      </c>
      <c r="DK54" s="3" t="str">
        <f t="shared" si="315"/>
        <v/>
      </c>
      <c r="DL54" s="3" t="str">
        <f t="shared" si="255"/>
        <v/>
      </c>
      <c r="DM54" s="3" t="str">
        <f t="shared" si="316"/>
        <v/>
      </c>
      <c r="DN54" s="3" t="str">
        <f t="shared" si="317"/>
        <v/>
      </c>
      <c r="DO54" s="3" t="str">
        <f t="shared" si="318"/>
        <v/>
      </c>
      <c r="DP54" s="3" t="str">
        <f t="shared" si="319"/>
        <v/>
      </c>
      <c r="DQ54" s="3" t="str">
        <f t="shared" si="320"/>
        <v/>
      </c>
      <c r="DR54" s="3" t="str">
        <f t="shared" si="321"/>
        <v/>
      </c>
      <c r="DS54" s="3" t="str">
        <f t="shared" si="322"/>
        <v/>
      </c>
      <c r="DT54" s="3" t="str">
        <f t="shared" si="323"/>
        <v/>
      </c>
      <c r="DU54" s="3" t="str">
        <f t="shared" si="324"/>
        <v/>
      </c>
      <c r="DV54" s="3" t="str">
        <f t="shared" si="325"/>
        <v/>
      </c>
      <c r="DW54" s="3" t="str">
        <f t="shared" si="326"/>
        <v/>
      </c>
      <c r="DX54" s="3" t="str">
        <f t="shared" si="327"/>
        <v/>
      </c>
      <c r="DY54" s="3" t="str">
        <f t="shared" si="328"/>
        <v/>
      </c>
      <c r="DZ54" s="3" t="str">
        <f t="shared" si="329"/>
        <v/>
      </c>
    </row>
    <row r="55" spans="1:130" ht="24">
      <c r="A55" s="128"/>
      <c r="B55" s="21"/>
      <c r="C55" s="21"/>
      <c r="D55" s="21"/>
      <c r="E55" s="21"/>
      <c r="F55" s="108" t="str">
        <f t="shared" si="206"/>
        <v/>
      </c>
      <c r="G55" s="114" t="str">
        <f t="shared" si="199"/>
        <v/>
      </c>
      <c r="H55" s="115" t="str">
        <f t="shared" si="207"/>
        <v/>
      </c>
      <c r="I55" s="115" t="str">
        <f t="shared" si="208"/>
        <v/>
      </c>
      <c r="J55" s="115" t="str">
        <f t="shared" si="212"/>
        <v/>
      </c>
      <c r="K55" s="115" t="str">
        <f t="shared" si="213"/>
        <v/>
      </c>
      <c r="L55" s="115" t="str">
        <f t="shared" si="214"/>
        <v/>
      </c>
      <c r="M55" s="115" t="str">
        <f t="shared" si="215"/>
        <v/>
      </c>
      <c r="N55" s="115" t="str">
        <f t="shared" si="216"/>
        <v/>
      </c>
      <c r="O55" s="115" t="str">
        <f t="shared" si="217"/>
        <v/>
      </c>
      <c r="P55" s="115" t="str">
        <f t="shared" si="218"/>
        <v/>
      </c>
      <c r="Q55" s="115" t="str">
        <f t="shared" si="219"/>
        <v/>
      </c>
      <c r="R55" s="115" t="str">
        <f t="shared" si="220"/>
        <v/>
      </c>
      <c r="S55" s="115" t="str">
        <f t="shared" si="221"/>
        <v/>
      </c>
      <c r="T55" s="115" t="str">
        <f t="shared" si="222"/>
        <v/>
      </c>
      <c r="U55" s="115" t="str">
        <f t="shared" si="223"/>
        <v/>
      </c>
      <c r="V55" s="115" t="str">
        <f t="shared" si="224"/>
        <v/>
      </c>
      <c r="W55" s="115" t="str">
        <f t="shared" si="225"/>
        <v/>
      </c>
      <c r="X55" s="115" t="str">
        <f t="shared" si="226"/>
        <v/>
      </c>
      <c r="Y55" s="115" t="str">
        <f t="shared" si="227"/>
        <v/>
      </c>
      <c r="Z55" s="115" t="str">
        <f t="shared" si="228"/>
        <v/>
      </c>
      <c r="AA55" s="115" t="str">
        <f t="shared" si="229"/>
        <v/>
      </c>
      <c r="AB55" s="115" t="str">
        <f t="shared" si="230"/>
        <v/>
      </c>
      <c r="AC55" s="115" t="str">
        <f t="shared" si="231"/>
        <v/>
      </c>
      <c r="AD55" s="115" t="str">
        <f t="shared" si="232"/>
        <v/>
      </c>
      <c r="AE55" s="115" t="str">
        <f t="shared" si="233"/>
        <v/>
      </c>
      <c r="AF55" s="115" t="str">
        <f t="shared" si="234"/>
        <v/>
      </c>
      <c r="AG55" s="115" t="str">
        <f t="shared" si="235"/>
        <v/>
      </c>
      <c r="AH55" s="115" t="str">
        <f t="shared" si="236"/>
        <v/>
      </c>
      <c r="AI55" s="115" t="str">
        <f t="shared" si="237"/>
        <v/>
      </c>
      <c r="AJ55" s="115" t="str">
        <f t="shared" si="238"/>
        <v/>
      </c>
      <c r="AK55" s="115" t="str">
        <f t="shared" si="239"/>
        <v/>
      </c>
      <c r="AL55" s="115" t="str">
        <f t="shared" si="240"/>
        <v/>
      </c>
      <c r="AM55" s="115" t="str">
        <f t="shared" si="241"/>
        <v/>
      </c>
      <c r="AN55" s="115" t="str">
        <f t="shared" si="242"/>
        <v/>
      </c>
      <c r="AO55" s="115" t="str">
        <f t="shared" si="243"/>
        <v/>
      </c>
      <c r="AP55" s="115" t="str">
        <f t="shared" si="244"/>
        <v/>
      </c>
      <c r="AQ55" s="115" t="str">
        <f t="shared" si="245"/>
        <v/>
      </c>
      <c r="AR55" s="115" t="str">
        <f t="shared" si="246"/>
        <v/>
      </c>
      <c r="AS55" s="115" t="str">
        <f t="shared" si="247"/>
        <v/>
      </c>
      <c r="AT55" s="115" t="str">
        <f t="shared" si="248"/>
        <v/>
      </c>
      <c r="AU55" s="115" t="str">
        <f t="shared" si="249"/>
        <v/>
      </c>
      <c r="AV55" s="115" t="str">
        <f t="shared" si="250"/>
        <v/>
      </c>
      <c r="AW55" s="115" t="str">
        <f t="shared" si="251"/>
        <v/>
      </c>
      <c r="AX55" s="115" t="str">
        <f t="shared" si="209"/>
        <v/>
      </c>
      <c r="AY55" s="115" t="str">
        <f t="shared" si="210"/>
        <v/>
      </c>
      <c r="AZ55" s="115" t="str">
        <f t="shared" si="211"/>
        <v/>
      </c>
      <c r="BA55" s="115" t="str">
        <f t="shared" si="256"/>
        <v/>
      </c>
      <c r="BB55" s="115" t="str">
        <f t="shared" si="257"/>
        <v/>
      </c>
      <c r="BC55" s="115" t="str">
        <f t="shared" si="258"/>
        <v/>
      </c>
      <c r="BD55" s="116" t="str">
        <f t="shared" si="259"/>
        <v/>
      </c>
      <c r="BE55" s="24" t="str">
        <f t="shared" si="260"/>
        <v/>
      </c>
      <c r="BF55" s="24" t="str">
        <f t="shared" si="261"/>
        <v/>
      </c>
      <c r="BG55" s="24" t="str">
        <f t="shared" si="262"/>
        <v/>
      </c>
      <c r="BH55" s="24" t="str">
        <f t="shared" si="263"/>
        <v/>
      </c>
      <c r="BI55" s="24" t="str">
        <f t="shared" si="264"/>
        <v/>
      </c>
      <c r="BJ55" s="24" t="str">
        <f t="shared" si="265"/>
        <v/>
      </c>
      <c r="BK55" s="24" t="str">
        <f t="shared" si="266"/>
        <v/>
      </c>
      <c r="BL55" s="24" t="str">
        <f t="shared" si="267"/>
        <v/>
      </c>
      <c r="BM55" s="24" t="str">
        <f t="shared" si="268"/>
        <v/>
      </c>
      <c r="BN55" s="24" t="str">
        <f t="shared" si="269"/>
        <v/>
      </c>
      <c r="BO55" s="24" t="str">
        <f t="shared" si="270"/>
        <v/>
      </c>
      <c r="BP55" s="24" t="str">
        <f t="shared" si="252"/>
        <v/>
      </c>
      <c r="BQ55" s="3" t="str">
        <f t="shared" si="271"/>
        <v/>
      </c>
      <c r="BR55" s="3" t="str">
        <f t="shared" si="272"/>
        <v/>
      </c>
      <c r="BS55" s="3" t="str">
        <f t="shared" si="273"/>
        <v/>
      </c>
      <c r="BT55" s="3" t="str">
        <f t="shared" si="274"/>
        <v/>
      </c>
      <c r="BU55" s="3" t="str">
        <f t="shared" si="275"/>
        <v/>
      </c>
      <c r="BV55" s="3" t="str">
        <f t="shared" si="276"/>
        <v/>
      </c>
      <c r="BW55" s="3" t="str">
        <f t="shared" si="277"/>
        <v/>
      </c>
      <c r="BX55" s="3" t="str">
        <f t="shared" si="278"/>
        <v/>
      </c>
      <c r="BY55" s="3" t="str">
        <f t="shared" si="279"/>
        <v/>
      </c>
      <c r="BZ55" s="3" t="str">
        <f t="shared" si="280"/>
        <v/>
      </c>
      <c r="CA55" s="3" t="str">
        <f t="shared" si="281"/>
        <v/>
      </c>
      <c r="CB55" s="3" t="str">
        <f t="shared" si="282"/>
        <v/>
      </c>
      <c r="CC55" s="3" t="str">
        <f t="shared" si="283"/>
        <v/>
      </c>
      <c r="CD55" s="3" t="str">
        <f t="shared" si="284"/>
        <v/>
      </c>
      <c r="CE55" s="3" t="str">
        <f t="shared" si="285"/>
        <v/>
      </c>
      <c r="CF55" s="3" t="str">
        <f t="shared" si="253"/>
        <v/>
      </c>
      <c r="CG55" s="3" t="str">
        <f t="shared" si="286"/>
        <v/>
      </c>
      <c r="CH55" s="3" t="str">
        <f t="shared" si="287"/>
        <v/>
      </c>
      <c r="CI55" s="3" t="str">
        <f t="shared" si="288"/>
        <v/>
      </c>
      <c r="CJ55" s="3" t="str">
        <f t="shared" si="289"/>
        <v/>
      </c>
      <c r="CK55" s="3" t="str">
        <f t="shared" si="290"/>
        <v/>
      </c>
      <c r="CL55" s="3" t="str">
        <f t="shared" si="291"/>
        <v/>
      </c>
      <c r="CM55" s="3" t="str">
        <f t="shared" si="292"/>
        <v/>
      </c>
      <c r="CN55" s="3" t="str">
        <f t="shared" si="293"/>
        <v/>
      </c>
      <c r="CO55" s="3" t="str">
        <f t="shared" si="294"/>
        <v/>
      </c>
      <c r="CP55" s="3" t="str">
        <f t="shared" si="295"/>
        <v/>
      </c>
      <c r="CQ55" s="3" t="str">
        <f t="shared" si="296"/>
        <v/>
      </c>
      <c r="CR55" s="3" t="str">
        <f t="shared" si="297"/>
        <v/>
      </c>
      <c r="CS55" s="3" t="str">
        <f t="shared" si="298"/>
        <v/>
      </c>
      <c r="CT55" s="3" t="str">
        <f t="shared" si="299"/>
        <v/>
      </c>
      <c r="CU55" s="3" t="str">
        <f t="shared" si="300"/>
        <v/>
      </c>
      <c r="CV55" s="3" t="str">
        <f t="shared" si="254"/>
        <v/>
      </c>
      <c r="CW55" s="3" t="str">
        <f t="shared" si="301"/>
        <v/>
      </c>
      <c r="CX55" s="3" t="str">
        <f t="shared" si="302"/>
        <v/>
      </c>
      <c r="CY55" s="3" t="str">
        <f t="shared" si="303"/>
        <v/>
      </c>
      <c r="CZ55" s="3" t="str">
        <f t="shared" si="304"/>
        <v/>
      </c>
      <c r="DA55" s="3" t="str">
        <f t="shared" si="305"/>
        <v/>
      </c>
      <c r="DB55" s="3" t="str">
        <f t="shared" si="306"/>
        <v/>
      </c>
      <c r="DC55" s="3" t="str">
        <f t="shared" si="307"/>
        <v/>
      </c>
      <c r="DD55" s="3" t="str">
        <f t="shared" si="308"/>
        <v/>
      </c>
      <c r="DE55" s="3" t="str">
        <f t="shared" si="309"/>
        <v/>
      </c>
      <c r="DF55" s="3" t="str">
        <f t="shared" si="310"/>
        <v/>
      </c>
      <c r="DG55" s="3" t="str">
        <f t="shared" si="311"/>
        <v/>
      </c>
      <c r="DH55" s="3" t="str">
        <f t="shared" si="312"/>
        <v/>
      </c>
      <c r="DI55" s="3" t="str">
        <f t="shared" si="313"/>
        <v/>
      </c>
      <c r="DJ55" s="3" t="str">
        <f t="shared" si="314"/>
        <v/>
      </c>
      <c r="DK55" s="3" t="str">
        <f t="shared" si="315"/>
        <v/>
      </c>
      <c r="DL55" s="3" t="str">
        <f t="shared" si="255"/>
        <v/>
      </c>
      <c r="DM55" s="3" t="str">
        <f t="shared" si="316"/>
        <v/>
      </c>
      <c r="DN55" s="3" t="str">
        <f t="shared" si="317"/>
        <v/>
      </c>
      <c r="DO55" s="3" t="str">
        <f t="shared" si="318"/>
        <v/>
      </c>
      <c r="DP55" s="3" t="str">
        <f t="shared" si="319"/>
        <v/>
      </c>
      <c r="DQ55" s="3" t="str">
        <f t="shared" si="320"/>
        <v/>
      </c>
      <c r="DR55" s="3" t="str">
        <f t="shared" si="321"/>
        <v/>
      </c>
      <c r="DS55" s="3" t="str">
        <f t="shared" si="322"/>
        <v/>
      </c>
      <c r="DT55" s="3" t="str">
        <f t="shared" si="323"/>
        <v/>
      </c>
      <c r="DU55" s="3" t="str">
        <f t="shared" si="324"/>
        <v/>
      </c>
      <c r="DV55" s="3" t="str">
        <f t="shared" si="325"/>
        <v/>
      </c>
      <c r="DW55" s="3" t="str">
        <f t="shared" si="326"/>
        <v/>
      </c>
      <c r="DX55" s="3" t="str">
        <f t="shared" si="327"/>
        <v/>
      </c>
      <c r="DY55" s="3" t="str">
        <f t="shared" si="328"/>
        <v/>
      </c>
      <c r="DZ55" s="3" t="str">
        <f t="shared" si="329"/>
        <v/>
      </c>
    </row>
    <row r="56" spans="1:130" ht="24">
      <c r="A56" s="128"/>
      <c r="B56" s="21"/>
      <c r="C56" s="21"/>
      <c r="D56" s="21"/>
      <c r="E56" s="21"/>
      <c r="F56" s="108" t="str">
        <f t="shared" si="206"/>
        <v/>
      </c>
      <c r="G56" s="114" t="str">
        <f t="shared" si="199"/>
        <v/>
      </c>
      <c r="H56" s="115" t="str">
        <f t="shared" si="207"/>
        <v/>
      </c>
      <c r="I56" s="115" t="str">
        <f t="shared" si="208"/>
        <v/>
      </c>
      <c r="J56" s="115" t="str">
        <f t="shared" si="212"/>
        <v/>
      </c>
      <c r="K56" s="115" t="str">
        <f t="shared" si="213"/>
        <v/>
      </c>
      <c r="L56" s="115" t="str">
        <f t="shared" si="214"/>
        <v/>
      </c>
      <c r="M56" s="115" t="str">
        <f t="shared" si="215"/>
        <v/>
      </c>
      <c r="N56" s="115" t="str">
        <f t="shared" si="216"/>
        <v/>
      </c>
      <c r="O56" s="115" t="str">
        <f t="shared" si="217"/>
        <v/>
      </c>
      <c r="P56" s="115" t="str">
        <f t="shared" si="218"/>
        <v/>
      </c>
      <c r="Q56" s="115" t="str">
        <f t="shared" si="219"/>
        <v/>
      </c>
      <c r="R56" s="115" t="str">
        <f t="shared" si="220"/>
        <v/>
      </c>
      <c r="S56" s="115" t="str">
        <f t="shared" si="221"/>
        <v/>
      </c>
      <c r="T56" s="115" t="str">
        <f t="shared" si="222"/>
        <v/>
      </c>
      <c r="U56" s="115" t="str">
        <f t="shared" si="223"/>
        <v/>
      </c>
      <c r="V56" s="115" t="str">
        <f t="shared" si="224"/>
        <v/>
      </c>
      <c r="W56" s="115" t="str">
        <f t="shared" si="225"/>
        <v/>
      </c>
      <c r="X56" s="115" t="str">
        <f t="shared" si="226"/>
        <v/>
      </c>
      <c r="Y56" s="115" t="str">
        <f t="shared" si="227"/>
        <v/>
      </c>
      <c r="Z56" s="115" t="str">
        <f t="shared" si="228"/>
        <v/>
      </c>
      <c r="AA56" s="115" t="str">
        <f t="shared" si="229"/>
        <v/>
      </c>
      <c r="AB56" s="115" t="str">
        <f t="shared" si="230"/>
        <v/>
      </c>
      <c r="AC56" s="115" t="str">
        <f t="shared" si="231"/>
        <v/>
      </c>
      <c r="AD56" s="115" t="str">
        <f t="shared" si="232"/>
        <v/>
      </c>
      <c r="AE56" s="115" t="str">
        <f t="shared" si="233"/>
        <v/>
      </c>
      <c r="AF56" s="115" t="str">
        <f t="shared" si="234"/>
        <v/>
      </c>
      <c r="AG56" s="115" t="str">
        <f t="shared" si="235"/>
        <v/>
      </c>
      <c r="AH56" s="115" t="str">
        <f t="shared" si="236"/>
        <v/>
      </c>
      <c r="AI56" s="115" t="str">
        <f t="shared" si="237"/>
        <v/>
      </c>
      <c r="AJ56" s="115" t="str">
        <f t="shared" si="238"/>
        <v/>
      </c>
      <c r="AK56" s="115" t="str">
        <f t="shared" si="239"/>
        <v/>
      </c>
      <c r="AL56" s="115" t="str">
        <f t="shared" si="240"/>
        <v/>
      </c>
      <c r="AM56" s="115" t="str">
        <f t="shared" si="241"/>
        <v/>
      </c>
      <c r="AN56" s="115" t="str">
        <f t="shared" si="242"/>
        <v/>
      </c>
      <c r="AO56" s="115" t="str">
        <f t="shared" si="243"/>
        <v/>
      </c>
      <c r="AP56" s="115" t="str">
        <f t="shared" si="244"/>
        <v/>
      </c>
      <c r="AQ56" s="115" t="str">
        <f t="shared" si="245"/>
        <v/>
      </c>
      <c r="AR56" s="115" t="str">
        <f t="shared" si="246"/>
        <v/>
      </c>
      <c r="AS56" s="115" t="str">
        <f t="shared" si="247"/>
        <v/>
      </c>
      <c r="AT56" s="115" t="str">
        <f t="shared" si="248"/>
        <v/>
      </c>
      <c r="AU56" s="115" t="str">
        <f t="shared" si="249"/>
        <v/>
      </c>
      <c r="AV56" s="115" t="str">
        <f t="shared" si="250"/>
        <v/>
      </c>
      <c r="AW56" s="115" t="str">
        <f t="shared" si="251"/>
        <v/>
      </c>
      <c r="AX56" s="115" t="str">
        <f t="shared" si="209"/>
        <v/>
      </c>
      <c r="AY56" s="115" t="str">
        <f t="shared" si="210"/>
        <v/>
      </c>
      <c r="AZ56" s="115" t="str">
        <f t="shared" si="211"/>
        <v/>
      </c>
      <c r="BA56" s="115" t="str">
        <f t="shared" si="256"/>
        <v/>
      </c>
      <c r="BB56" s="115" t="str">
        <f t="shared" si="257"/>
        <v/>
      </c>
      <c r="BC56" s="115" t="str">
        <f t="shared" si="258"/>
        <v/>
      </c>
      <c r="BD56" s="116" t="str">
        <f t="shared" si="259"/>
        <v/>
      </c>
      <c r="BE56" s="24" t="str">
        <f t="shared" si="260"/>
        <v/>
      </c>
      <c r="BF56" s="24" t="str">
        <f t="shared" si="261"/>
        <v/>
      </c>
      <c r="BG56" s="24" t="str">
        <f t="shared" si="262"/>
        <v/>
      </c>
      <c r="BH56" s="24" t="str">
        <f t="shared" si="263"/>
        <v/>
      </c>
      <c r="BI56" s="24" t="str">
        <f t="shared" si="264"/>
        <v/>
      </c>
      <c r="BJ56" s="24" t="str">
        <f t="shared" si="265"/>
        <v/>
      </c>
      <c r="BK56" s="24" t="str">
        <f t="shared" si="266"/>
        <v/>
      </c>
      <c r="BL56" s="24" t="str">
        <f t="shared" si="267"/>
        <v/>
      </c>
      <c r="BM56" s="24" t="str">
        <f t="shared" si="268"/>
        <v/>
      </c>
      <c r="BN56" s="24" t="str">
        <f t="shared" si="269"/>
        <v/>
      </c>
      <c r="BO56" s="24" t="str">
        <f t="shared" si="270"/>
        <v/>
      </c>
      <c r="BP56" s="24" t="str">
        <f t="shared" si="252"/>
        <v/>
      </c>
      <c r="BQ56" s="3" t="str">
        <f t="shared" si="271"/>
        <v/>
      </c>
      <c r="BR56" s="3" t="str">
        <f t="shared" si="272"/>
        <v/>
      </c>
      <c r="BS56" s="3" t="str">
        <f t="shared" si="273"/>
        <v/>
      </c>
      <c r="BT56" s="3" t="str">
        <f t="shared" si="274"/>
        <v/>
      </c>
      <c r="BU56" s="3" t="str">
        <f t="shared" si="275"/>
        <v/>
      </c>
      <c r="BV56" s="3" t="str">
        <f t="shared" si="276"/>
        <v/>
      </c>
      <c r="BW56" s="3" t="str">
        <f t="shared" si="277"/>
        <v/>
      </c>
      <c r="BX56" s="3" t="str">
        <f t="shared" si="278"/>
        <v/>
      </c>
      <c r="BY56" s="3" t="str">
        <f t="shared" si="279"/>
        <v/>
      </c>
      <c r="BZ56" s="3" t="str">
        <f t="shared" si="280"/>
        <v/>
      </c>
      <c r="CA56" s="3" t="str">
        <f t="shared" si="281"/>
        <v/>
      </c>
      <c r="CB56" s="3" t="str">
        <f t="shared" si="282"/>
        <v/>
      </c>
      <c r="CC56" s="3" t="str">
        <f t="shared" si="283"/>
        <v/>
      </c>
      <c r="CD56" s="3" t="str">
        <f t="shared" si="284"/>
        <v/>
      </c>
      <c r="CE56" s="3" t="str">
        <f t="shared" si="285"/>
        <v/>
      </c>
      <c r="CF56" s="3" t="str">
        <f t="shared" si="253"/>
        <v/>
      </c>
      <c r="CG56" s="3" t="str">
        <f t="shared" si="286"/>
        <v/>
      </c>
      <c r="CH56" s="3" t="str">
        <f t="shared" si="287"/>
        <v/>
      </c>
      <c r="CI56" s="3" t="str">
        <f t="shared" si="288"/>
        <v/>
      </c>
      <c r="CJ56" s="3" t="str">
        <f t="shared" si="289"/>
        <v/>
      </c>
      <c r="CK56" s="3" t="str">
        <f t="shared" si="290"/>
        <v/>
      </c>
      <c r="CL56" s="3" t="str">
        <f t="shared" si="291"/>
        <v/>
      </c>
      <c r="CM56" s="3" t="str">
        <f t="shared" si="292"/>
        <v/>
      </c>
      <c r="CN56" s="3" t="str">
        <f t="shared" si="293"/>
        <v/>
      </c>
      <c r="CO56" s="3" t="str">
        <f t="shared" si="294"/>
        <v/>
      </c>
      <c r="CP56" s="3" t="str">
        <f t="shared" si="295"/>
        <v/>
      </c>
      <c r="CQ56" s="3" t="str">
        <f t="shared" si="296"/>
        <v/>
      </c>
      <c r="CR56" s="3" t="str">
        <f t="shared" si="297"/>
        <v/>
      </c>
      <c r="CS56" s="3" t="str">
        <f t="shared" si="298"/>
        <v/>
      </c>
      <c r="CT56" s="3" t="str">
        <f t="shared" si="299"/>
        <v/>
      </c>
      <c r="CU56" s="3" t="str">
        <f t="shared" si="300"/>
        <v/>
      </c>
      <c r="CV56" s="3" t="str">
        <f t="shared" si="254"/>
        <v/>
      </c>
      <c r="CW56" s="3" t="str">
        <f t="shared" si="301"/>
        <v/>
      </c>
      <c r="CX56" s="3" t="str">
        <f t="shared" si="302"/>
        <v/>
      </c>
      <c r="CY56" s="3" t="str">
        <f t="shared" si="303"/>
        <v/>
      </c>
      <c r="CZ56" s="3" t="str">
        <f t="shared" si="304"/>
        <v/>
      </c>
      <c r="DA56" s="3" t="str">
        <f t="shared" si="305"/>
        <v/>
      </c>
      <c r="DB56" s="3" t="str">
        <f t="shared" si="306"/>
        <v/>
      </c>
      <c r="DC56" s="3" t="str">
        <f t="shared" si="307"/>
        <v/>
      </c>
      <c r="DD56" s="3" t="str">
        <f t="shared" si="308"/>
        <v/>
      </c>
      <c r="DE56" s="3" t="str">
        <f t="shared" si="309"/>
        <v/>
      </c>
      <c r="DF56" s="3" t="str">
        <f t="shared" si="310"/>
        <v/>
      </c>
      <c r="DG56" s="3" t="str">
        <f t="shared" si="311"/>
        <v/>
      </c>
      <c r="DH56" s="3" t="str">
        <f t="shared" si="312"/>
        <v/>
      </c>
      <c r="DI56" s="3" t="str">
        <f t="shared" si="313"/>
        <v/>
      </c>
      <c r="DJ56" s="3" t="str">
        <f t="shared" si="314"/>
        <v/>
      </c>
      <c r="DK56" s="3" t="str">
        <f t="shared" si="315"/>
        <v/>
      </c>
      <c r="DL56" s="3" t="str">
        <f t="shared" si="255"/>
        <v/>
      </c>
      <c r="DM56" s="3" t="str">
        <f t="shared" si="316"/>
        <v/>
      </c>
      <c r="DN56" s="3" t="str">
        <f t="shared" si="317"/>
        <v/>
      </c>
      <c r="DO56" s="3" t="str">
        <f t="shared" si="318"/>
        <v/>
      </c>
      <c r="DP56" s="3" t="str">
        <f t="shared" si="319"/>
        <v/>
      </c>
      <c r="DQ56" s="3" t="str">
        <f t="shared" si="320"/>
        <v/>
      </c>
      <c r="DR56" s="3" t="str">
        <f t="shared" si="321"/>
        <v/>
      </c>
      <c r="DS56" s="3" t="str">
        <f t="shared" si="322"/>
        <v/>
      </c>
      <c r="DT56" s="3" t="str">
        <f t="shared" si="323"/>
        <v/>
      </c>
      <c r="DU56" s="3" t="str">
        <f t="shared" si="324"/>
        <v/>
      </c>
      <c r="DV56" s="3" t="str">
        <f t="shared" si="325"/>
        <v/>
      </c>
      <c r="DW56" s="3" t="str">
        <f t="shared" si="326"/>
        <v/>
      </c>
      <c r="DX56" s="3" t="str">
        <f t="shared" si="327"/>
        <v/>
      </c>
      <c r="DY56" s="3" t="str">
        <f t="shared" si="328"/>
        <v/>
      </c>
      <c r="DZ56" s="3" t="str">
        <f t="shared" si="329"/>
        <v/>
      </c>
    </row>
    <row r="57" spans="1:130" ht="24">
      <c r="A57" s="128"/>
      <c r="B57" s="21"/>
      <c r="C57" s="21"/>
      <c r="D57" s="21"/>
      <c r="E57" s="21"/>
      <c r="F57" s="108" t="str">
        <f t="shared" si="206"/>
        <v/>
      </c>
      <c r="G57" s="114" t="str">
        <f t="shared" si="199"/>
        <v/>
      </c>
      <c r="H57" s="115" t="str">
        <f t="shared" si="207"/>
        <v/>
      </c>
      <c r="I57" s="115" t="str">
        <f t="shared" si="208"/>
        <v/>
      </c>
      <c r="J57" s="115" t="str">
        <f t="shared" si="212"/>
        <v/>
      </c>
      <c r="K57" s="115" t="str">
        <f t="shared" si="213"/>
        <v/>
      </c>
      <c r="L57" s="115" t="str">
        <f t="shared" si="214"/>
        <v/>
      </c>
      <c r="M57" s="115" t="str">
        <f t="shared" si="215"/>
        <v/>
      </c>
      <c r="N57" s="115" t="str">
        <f t="shared" si="216"/>
        <v/>
      </c>
      <c r="O57" s="115" t="str">
        <f t="shared" si="217"/>
        <v/>
      </c>
      <c r="P57" s="115" t="str">
        <f t="shared" si="218"/>
        <v/>
      </c>
      <c r="Q57" s="115" t="str">
        <f t="shared" si="219"/>
        <v/>
      </c>
      <c r="R57" s="115" t="str">
        <f t="shared" si="220"/>
        <v/>
      </c>
      <c r="S57" s="115" t="str">
        <f t="shared" si="221"/>
        <v/>
      </c>
      <c r="T57" s="115" t="str">
        <f t="shared" si="222"/>
        <v/>
      </c>
      <c r="U57" s="115" t="str">
        <f t="shared" si="223"/>
        <v/>
      </c>
      <c r="V57" s="115" t="str">
        <f t="shared" si="224"/>
        <v/>
      </c>
      <c r="W57" s="115" t="str">
        <f t="shared" si="225"/>
        <v/>
      </c>
      <c r="X57" s="115" t="str">
        <f t="shared" si="226"/>
        <v/>
      </c>
      <c r="Y57" s="115" t="str">
        <f t="shared" si="227"/>
        <v/>
      </c>
      <c r="Z57" s="115" t="str">
        <f t="shared" si="228"/>
        <v/>
      </c>
      <c r="AA57" s="115" t="str">
        <f t="shared" si="229"/>
        <v/>
      </c>
      <c r="AB57" s="115" t="str">
        <f t="shared" si="230"/>
        <v/>
      </c>
      <c r="AC57" s="115" t="str">
        <f t="shared" si="231"/>
        <v/>
      </c>
      <c r="AD57" s="115" t="str">
        <f t="shared" si="232"/>
        <v/>
      </c>
      <c r="AE57" s="115" t="str">
        <f t="shared" si="233"/>
        <v/>
      </c>
      <c r="AF57" s="115" t="str">
        <f t="shared" si="234"/>
        <v/>
      </c>
      <c r="AG57" s="115" t="str">
        <f t="shared" si="235"/>
        <v/>
      </c>
      <c r="AH57" s="115" t="str">
        <f t="shared" si="236"/>
        <v/>
      </c>
      <c r="AI57" s="115" t="str">
        <f t="shared" si="237"/>
        <v/>
      </c>
      <c r="AJ57" s="115" t="str">
        <f t="shared" si="238"/>
        <v/>
      </c>
      <c r="AK57" s="115" t="str">
        <f t="shared" si="239"/>
        <v/>
      </c>
      <c r="AL57" s="115" t="str">
        <f t="shared" si="240"/>
        <v/>
      </c>
      <c r="AM57" s="115" t="str">
        <f t="shared" si="241"/>
        <v/>
      </c>
      <c r="AN57" s="115" t="str">
        <f t="shared" si="242"/>
        <v/>
      </c>
      <c r="AO57" s="115" t="str">
        <f t="shared" si="243"/>
        <v/>
      </c>
      <c r="AP57" s="115" t="str">
        <f t="shared" si="244"/>
        <v/>
      </c>
      <c r="AQ57" s="115" t="str">
        <f t="shared" si="245"/>
        <v/>
      </c>
      <c r="AR57" s="115" t="str">
        <f t="shared" si="246"/>
        <v/>
      </c>
      <c r="AS57" s="115" t="str">
        <f t="shared" si="247"/>
        <v/>
      </c>
      <c r="AT57" s="115" t="str">
        <f t="shared" si="248"/>
        <v/>
      </c>
      <c r="AU57" s="115" t="str">
        <f t="shared" si="249"/>
        <v/>
      </c>
      <c r="AV57" s="115" t="str">
        <f t="shared" si="250"/>
        <v/>
      </c>
      <c r="AW57" s="115" t="str">
        <f t="shared" si="251"/>
        <v/>
      </c>
      <c r="AX57" s="115" t="str">
        <f t="shared" si="209"/>
        <v/>
      </c>
      <c r="AY57" s="115" t="str">
        <f t="shared" si="210"/>
        <v/>
      </c>
      <c r="AZ57" s="115" t="str">
        <f t="shared" si="211"/>
        <v/>
      </c>
      <c r="BA57" s="115" t="str">
        <f t="shared" si="256"/>
        <v/>
      </c>
      <c r="BB57" s="115" t="str">
        <f t="shared" si="257"/>
        <v/>
      </c>
      <c r="BC57" s="115" t="str">
        <f t="shared" si="258"/>
        <v/>
      </c>
      <c r="BD57" s="116" t="str">
        <f t="shared" si="259"/>
        <v/>
      </c>
      <c r="BE57" s="24" t="str">
        <f t="shared" si="260"/>
        <v/>
      </c>
      <c r="BF57" s="24" t="str">
        <f t="shared" si="261"/>
        <v/>
      </c>
      <c r="BG57" s="24" t="str">
        <f t="shared" si="262"/>
        <v/>
      </c>
      <c r="BH57" s="24" t="str">
        <f t="shared" si="263"/>
        <v/>
      </c>
      <c r="BI57" s="24" t="str">
        <f t="shared" si="264"/>
        <v/>
      </c>
      <c r="BJ57" s="24" t="str">
        <f t="shared" si="265"/>
        <v/>
      </c>
      <c r="BK57" s="24" t="str">
        <f t="shared" si="266"/>
        <v/>
      </c>
      <c r="BL57" s="24" t="str">
        <f t="shared" si="267"/>
        <v/>
      </c>
      <c r="BM57" s="24" t="str">
        <f t="shared" si="268"/>
        <v/>
      </c>
      <c r="BN57" s="24" t="str">
        <f t="shared" si="269"/>
        <v/>
      </c>
      <c r="BO57" s="24" t="str">
        <f t="shared" si="270"/>
        <v/>
      </c>
      <c r="BP57" s="24" t="str">
        <f t="shared" si="252"/>
        <v/>
      </c>
      <c r="BQ57" s="3" t="str">
        <f t="shared" si="271"/>
        <v/>
      </c>
      <c r="BR57" s="3" t="str">
        <f t="shared" si="272"/>
        <v/>
      </c>
      <c r="BS57" s="3" t="str">
        <f t="shared" si="273"/>
        <v/>
      </c>
      <c r="BT57" s="3" t="str">
        <f t="shared" si="274"/>
        <v/>
      </c>
      <c r="BU57" s="3" t="str">
        <f t="shared" si="275"/>
        <v/>
      </c>
      <c r="BV57" s="3" t="str">
        <f t="shared" si="276"/>
        <v/>
      </c>
      <c r="BW57" s="3" t="str">
        <f t="shared" si="277"/>
        <v/>
      </c>
      <c r="BX57" s="3" t="str">
        <f t="shared" si="278"/>
        <v/>
      </c>
      <c r="BY57" s="3" t="str">
        <f t="shared" si="279"/>
        <v/>
      </c>
      <c r="BZ57" s="3" t="str">
        <f t="shared" si="280"/>
        <v/>
      </c>
      <c r="CA57" s="3" t="str">
        <f t="shared" si="281"/>
        <v/>
      </c>
      <c r="CB57" s="3" t="str">
        <f t="shared" si="282"/>
        <v/>
      </c>
      <c r="CC57" s="3" t="str">
        <f t="shared" si="283"/>
        <v/>
      </c>
      <c r="CD57" s="3" t="str">
        <f t="shared" si="284"/>
        <v/>
      </c>
      <c r="CE57" s="3" t="str">
        <f t="shared" si="285"/>
        <v/>
      </c>
      <c r="CF57" s="3" t="str">
        <f t="shared" si="253"/>
        <v/>
      </c>
      <c r="CG57" s="3" t="str">
        <f t="shared" si="286"/>
        <v/>
      </c>
      <c r="CH57" s="3" t="str">
        <f t="shared" si="287"/>
        <v/>
      </c>
      <c r="CI57" s="3" t="str">
        <f t="shared" si="288"/>
        <v/>
      </c>
      <c r="CJ57" s="3" t="str">
        <f t="shared" si="289"/>
        <v/>
      </c>
      <c r="CK57" s="3" t="str">
        <f t="shared" si="290"/>
        <v/>
      </c>
      <c r="CL57" s="3" t="str">
        <f t="shared" si="291"/>
        <v/>
      </c>
      <c r="CM57" s="3" t="str">
        <f t="shared" si="292"/>
        <v/>
      </c>
      <c r="CN57" s="3" t="str">
        <f t="shared" si="293"/>
        <v/>
      </c>
      <c r="CO57" s="3" t="str">
        <f t="shared" si="294"/>
        <v/>
      </c>
      <c r="CP57" s="3" t="str">
        <f t="shared" si="295"/>
        <v/>
      </c>
      <c r="CQ57" s="3" t="str">
        <f t="shared" si="296"/>
        <v/>
      </c>
      <c r="CR57" s="3" t="str">
        <f t="shared" si="297"/>
        <v/>
      </c>
      <c r="CS57" s="3" t="str">
        <f t="shared" si="298"/>
        <v/>
      </c>
      <c r="CT57" s="3" t="str">
        <f t="shared" si="299"/>
        <v/>
      </c>
      <c r="CU57" s="3" t="str">
        <f t="shared" si="300"/>
        <v/>
      </c>
      <c r="CV57" s="3" t="str">
        <f t="shared" si="254"/>
        <v/>
      </c>
      <c r="CW57" s="3" t="str">
        <f t="shared" si="301"/>
        <v/>
      </c>
      <c r="CX57" s="3" t="str">
        <f t="shared" si="302"/>
        <v/>
      </c>
      <c r="CY57" s="3" t="str">
        <f t="shared" si="303"/>
        <v/>
      </c>
      <c r="CZ57" s="3" t="str">
        <f t="shared" si="304"/>
        <v/>
      </c>
      <c r="DA57" s="3" t="str">
        <f t="shared" si="305"/>
        <v/>
      </c>
      <c r="DB57" s="3" t="str">
        <f t="shared" si="306"/>
        <v/>
      </c>
      <c r="DC57" s="3" t="str">
        <f t="shared" si="307"/>
        <v/>
      </c>
      <c r="DD57" s="3" t="str">
        <f t="shared" si="308"/>
        <v/>
      </c>
      <c r="DE57" s="3" t="str">
        <f t="shared" si="309"/>
        <v/>
      </c>
      <c r="DF57" s="3" t="str">
        <f t="shared" si="310"/>
        <v/>
      </c>
      <c r="DG57" s="3" t="str">
        <f t="shared" si="311"/>
        <v/>
      </c>
      <c r="DH57" s="3" t="str">
        <f t="shared" si="312"/>
        <v/>
      </c>
      <c r="DI57" s="3" t="str">
        <f t="shared" si="313"/>
        <v/>
      </c>
      <c r="DJ57" s="3" t="str">
        <f t="shared" si="314"/>
        <v/>
      </c>
      <c r="DK57" s="3" t="str">
        <f t="shared" si="315"/>
        <v/>
      </c>
      <c r="DL57" s="3" t="str">
        <f t="shared" si="255"/>
        <v/>
      </c>
      <c r="DM57" s="3" t="str">
        <f t="shared" si="316"/>
        <v/>
      </c>
      <c r="DN57" s="3" t="str">
        <f t="shared" si="317"/>
        <v/>
      </c>
      <c r="DO57" s="3" t="str">
        <f t="shared" si="318"/>
        <v/>
      </c>
      <c r="DP57" s="3" t="str">
        <f t="shared" si="319"/>
        <v/>
      </c>
      <c r="DQ57" s="3" t="str">
        <f t="shared" si="320"/>
        <v/>
      </c>
      <c r="DR57" s="3" t="str">
        <f t="shared" si="321"/>
        <v/>
      </c>
      <c r="DS57" s="3" t="str">
        <f t="shared" si="322"/>
        <v/>
      </c>
      <c r="DT57" s="3" t="str">
        <f t="shared" si="323"/>
        <v/>
      </c>
      <c r="DU57" s="3" t="str">
        <f t="shared" si="324"/>
        <v/>
      </c>
      <c r="DV57" s="3" t="str">
        <f t="shared" si="325"/>
        <v/>
      </c>
      <c r="DW57" s="3" t="str">
        <f t="shared" si="326"/>
        <v/>
      </c>
      <c r="DX57" s="3" t="str">
        <f t="shared" si="327"/>
        <v/>
      </c>
      <c r="DY57" s="3" t="str">
        <f t="shared" si="328"/>
        <v/>
      </c>
      <c r="DZ57" s="3" t="str">
        <f t="shared" si="329"/>
        <v/>
      </c>
    </row>
    <row r="58" spans="1:130" ht="24">
      <c r="A58" s="128"/>
      <c r="B58" s="21"/>
      <c r="C58" s="21"/>
      <c r="D58" s="21"/>
      <c r="E58" s="21"/>
      <c r="F58" s="108" t="str">
        <f t="shared" si="206"/>
        <v/>
      </c>
      <c r="G58" s="114" t="str">
        <f t="shared" si="199"/>
        <v/>
      </c>
      <c r="H58" s="115" t="str">
        <f t="shared" si="207"/>
        <v/>
      </c>
      <c r="I58" s="115" t="str">
        <f t="shared" si="208"/>
        <v/>
      </c>
      <c r="J58" s="115" t="str">
        <f t="shared" si="212"/>
        <v/>
      </c>
      <c r="K58" s="115" t="str">
        <f t="shared" si="213"/>
        <v/>
      </c>
      <c r="L58" s="115" t="str">
        <f t="shared" si="214"/>
        <v/>
      </c>
      <c r="M58" s="115" t="str">
        <f t="shared" si="215"/>
        <v/>
      </c>
      <c r="N58" s="115" t="str">
        <f t="shared" si="216"/>
        <v/>
      </c>
      <c r="O58" s="115" t="str">
        <f t="shared" si="217"/>
        <v/>
      </c>
      <c r="P58" s="115" t="str">
        <f t="shared" si="218"/>
        <v/>
      </c>
      <c r="Q58" s="115" t="str">
        <f t="shared" si="219"/>
        <v/>
      </c>
      <c r="R58" s="115" t="str">
        <f t="shared" si="220"/>
        <v/>
      </c>
      <c r="S58" s="115" t="str">
        <f t="shared" si="221"/>
        <v/>
      </c>
      <c r="T58" s="115" t="str">
        <f t="shared" si="222"/>
        <v/>
      </c>
      <c r="U58" s="115" t="str">
        <f t="shared" si="223"/>
        <v/>
      </c>
      <c r="V58" s="115" t="str">
        <f t="shared" si="224"/>
        <v/>
      </c>
      <c r="W58" s="115" t="str">
        <f t="shared" si="225"/>
        <v/>
      </c>
      <c r="X58" s="115" t="str">
        <f t="shared" si="226"/>
        <v/>
      </c>
      <c r="Y58" s="115" t="str">
        <f t="shared" si="227"/>
        <v/>
      </c>
      <c r="Z58" s="115" t="str">
        <f t="shared" si="228"/>
        <v/>
      </c>
      <c r="AA58" s="115" t="str">
        <f t="shared" si="229"/>
        <v/>
      </c>
      <c r="AB58" s="115" t="str">
        <f t="shared" si="230"/>
        <v/>
      </c>
      <c r="AC58" s="115" t="str">
        <f t="shared" si="231"/>
        <v/>
      </c>
      <c r="AD58" s="115" t="str">
        <f t="shared" si="232"/>
        <v/>
      </c>
      <c r="AE58" s="115" t="str">
        <f t="shared" si="233"/>
        <v/>
      </c>
      <c r="AF58" s="115" t="str">
        <f t="shared" si="234"/>
        <v/>
      </c>
      <c r="AG58" s="115" t="str">
        <f t="shared" si="235"/>
        <v/>
      </c>
      <c r="AH58" s="115" t="str">
        <f t="shared" si="236"/>
        <v/>
      </c>
      <c r="AI58" s="115" t="str">
        <f t="shared" si="237"/>
        <v/>
      </c>
      <c r="AJ58" s="115" t="str">
        <f t="shared" si="238"/>
        <v/>
      </c>
      <c r="AK58" s="115" t="str">
        <f t="shared" si="239"/>
        <v/>
      </c>
      <c r="AL58" s="115" t="str">
        <f t="shared" si="240"/>
        <v/>
      </c>
      <c r="AM58" s="115" t="str">
        <f t="shared" si="241"/>
        <v/>
      </c>
      <c r="AN58" s="115" t="str">
        <f t="shared" si="242"/>
        <v/>
      </c>
      <c r="AO58" s="115" t="str">
        <f t="shared" si="243"/>
        <v/>
      </c>
      <c r="AP58" s="115" t="str">
        <f t="shared" si="244"/>
        <v/>
      </c>
      <c r="AQ58" s="115" t="str">
        <f t="shared" si="245"/>
        <v/>
      </c>
      <c r="AR58" s="115" t="str">
        <f t="shared" si="246"/>
        <v/>
      </c>
      <c r="AS58" s="115" t="str">
        <f t="shared" si="247"/>
        <v/>
      </c>
      <c r="AT58" s="115" t="str">
        <f t="shared" si="248"/>
        <v/>
      </c>
      <c r="AU58" s="115" t="str">
        <f t="shared" si="249"/>
        <v/>
      </c>
      <c r="AV58" s="115" t="str">
        <f t="shared" si="250"/>
        <v/>
      </c>
      <c r="AW58" s="115" t="str">
        <f t="shared" si="251"/>
        <v/>
      </c>
      <c r="AX58" s="115" t="str">
        <f t="shared" si="209"/>
        <v/>
      </c>
      <c r="AY58" s="115" t="str">
        <f t="shared" si="210"/>
        <v/>
      </c>
      <c r="AZ58" s="115" t="str">
        <f t="shared" si="211"/>
        <v/>
      </c>
      <c r="BA58" s="115" t="str">
        <f t="shared" si="256"/>
        <v/>
      </c>
      <c r="BB58" s="115" t="str">
        <f t="shared" si="257"/>
        <v/>
      </c>
      <c r="BC58" s="115" t="str">
        <f t="shared" si="258"/>
        <v/>
      </c>
      <c r="BD58" s="116" t="str">
        <f t="shared" si="259"/>
        <v/>
      </c>
      <c r="BE58" s="24" t="str">
        <f t="shared" si="260"/>
        <v/>
      </c>
      <c r="BF58" s="24" t="str">
        <f t="shared" si="261"/>
        <v/>
      </c>
      <c r="BG58" s="24" t="str">
        <f t="shared" si="262"/>
        <v/>
      </c>
      <c r="BH58" s="24" t="str">
        <f t="shared" si="263"/>
        <v/>
      </c>
      <c r="BI58" s="24" t="str">
        <f t="shared" si="264"/>
        <v/>
      </c>
      <c r="BJ58" s="24" t="str">
        <f t="shared" si="265"/>
        <v/>
      </c>
      <c r="BK58" s="24" t="str">
        <f t="shared" si="266"/>
        <v/>
      </c>
      <c r="BL58" s="24" t="str">
        <f t="shared" si="267"/>
        <v/>
      </c>
      <c r="BM58" s="24" t="str">
        <f t="shared" si="268"/>
        <v/>
      </c>
      <c r="BN58" s="24" t="str">
        <f t="shared" si="269"/>
        <v/>
      </c>
      <c r="BO58" s="24" t="str">
        <f t="shared" si="270"/>
        <v/>
      </c>
      <c r="BP58" s="24" t="str">
        <f t="shared" si="252"/>
        <v/>
      </c>
      <c r="BQ58" s="3" t="str">
        <f t="shared" si="271"/>
        <v/>
      </c>
      <c r="BR58" s="3" t="str">
        <f t="shared" si="272"/>
        <v/>
      </c>
      <c r="BS58" s="3" t="str">
        <f t="shared" si="273"/>
        <v/>
      </c>
      <c r="BT58" s="3" t="str">
        <f t="shared" si="274"/>
        <v/>
      </c>
      <c r="BU58" s="3" t="str">
        <f t="shared" si="275"/>
        <v/>
      </c>
      <c r="BV58" s="3" t="str">
        <f t="shared" si="276"/>
        <v/>
      </c>
      <c r="BW58" s="3" t="str">
        <f t="shared" si="277"/>
        <v/>
      </c>
      <c r="BX58" s="3" t="str">
        <f t="shared" si="278"/>
        <v/>
      </c>
      <c r="BY58" s="3" t="str">
        <f t="shared" si="279"/>
        <v/>
      </c>
      <c r="BZ58" s="3" t="str">
        <f t="shared" si="280"/>
        <v/>
      </c>
      <c r="CA58" s="3" t="str">
        <f t="shared" si="281"/>
        <v/>
      </c>
      <c r="CB58" s="3" t="str">
        <f t="shared" si="282"/>
        <v/>
      </c>
      <c r="CC58" s="3" t="str">
        <f t="shared" si="283"/>
        <v/>
      </c>
      <c r="CD58" s="3" t="str">
        <f t="shared" si="284"/>
        <v/>
      </c>
      <c r="CE58" s="3" t="str">
        <f t="shared" si="285"/>
        <v/>
      </c>
      <c r="CF58" s="3" t="str">
        <f t="shared" si="253"/>
        <v/>
      </c>
      <c r="CG58" s="3" t="str">
        <f t="shared" si="286"/>
        <v/>
      </c>
      <c r="CH58" s="3" t="str">
        <f t="shared" si="287"/>
        <v/>
      </c>
      <c r="CI58" s="3" t="str">
        <f t="shared" si="288"/>
        <v/>
      </c>
      <c r="CJ58" s="3" t="str">
        <f t="shared" si="289"/>
        <v/>
      </c>
      <c r="CK58" s="3" t="str">
        <f t="shared" si="290"/>
        <v/>
      </c>
      <c r="CL58" s="3" t="str">
        <f t="shared" si="291"/>
        <v/>
      </c>
      <c r="CM58" s="3" t="str">
        <f t="shared" si="292"/>
        <v/>
      </c>
      <c r="CN58" s="3" t="str">
        <f t="shared" si="293"/>
        <v/>
      </c>
      <c r="CO58" s="3" t="str">
        <f t="shared" si="294"/>
        <v/>
      </c>
      <c r="CP58" s="3" t="str">
        <f t="shared" si="295"/>
        <v/>
      </c>
      <c r="CQ58" s="3" t="str">
        <f t="shared" si="296"/>
        <v/>
      </c>
      <c r="CR58" s="3" t="str">
        <f t="shared" si="297"/>
        <v/>
      </c>
      <c r="CS58" s="3" t="str">
        <f t="shared" si="298"/>
        <v/>
      </c>
      <c r="CT58" s="3" t="str">
        <f t="shared" si="299"/>
        <v/>
      </c>
      <c r="CU58" s="3" t="str">
        <f t="shared" si="300"/>
        <v/>
      </c>
      <c r="CV58" s="3" t="str">
        <f t="shared" si="254"/>
        <v/>
      </c>
      <c r="CW58" s="3" t="str">
        <f t="shared" si="301"/>
        <v/>
      </c>
      <c r="CX58" s="3" t="str">
        <f t="shared" si="302"/>
        <v/>
      </c>
      <c r="CY58" s="3" t="str">
        <f t="shared" si="303"/>
        <v/>
      </c>
      <c r="CZ58" s="3" t="str">
        <f t="shared" si="304"/>
        <v/>
      </c>
      <c r="DA58" s="3" t="str">
        <f t="shared" si="305"/>
        <v/>
      </c>
      <c r="DB58" s="3" t="str">
        <f t="shared" si="306"/>
        <v/>
      </c>
      <c r="DC58" s="3" t="str">
        <f t="shared" si="307"/>
        <v/>
      </c>
      <c r="DD58" s="3" t="str">
        <f t="shared" si="308"/>
        <v/>
      </c>
      <c r="DE58" s="3" t="str">
        <f t="shared" si="309"/>
        <v/>
      </c>
      <c r="DF58" s="3" t="str">
        <f t="shared" si="310"/>
        <v/>
      </c>
      <c r="DG58" s="3" t="str">
        <f t="shared" si="311"/>
        <v/>
      </c>
      <c r="DH58" s="3" t="str">
        <f t="shared" si="312"/>
        <v/>
      </c>
      <c r="DI58" s="3" t="str">
        <f t="shared" si="313"/>
        <v/>
      </c>
      <c r="DJ58" s="3" t="str">
        <f t="shared" si="314"/>
        <v/>
      </c>
      <c r="DK58" s="3" t="str">
        <f t="shared" si="315"/>
        <v/>
      </c>
      <c r="DL58" s="3" t="str">
        <f t="shared" si="255"/>
        <v/>
      </c>
      <c r="DM58" s="3" t="str">
        <f t="shared" si="316"/>
        <v/>
      </c>
      <c r="DN58" s="3" t="str">
        <f t="shared" si="317"/>
        <v/>
      </c>
      <c r="DO58" s="3" t="str">
        <f t="shared" si="318"/>
        <v/>
      </c>
      <c r="DP58" s="3" t="str">
        <f t="shared" si="319"/>
        <v/>
      </c>
      <c r="DQ58" s="3" t="str">
        <f t="shared" si="320"/>
        <v/>
      </c>
      <c r="DR58" s="3" t="str">
        <f t="shared" si="321"/>
        <v/>
      </c>
      <c r="DS58" s="3" t="str">
        <f t="shared" si="322"/>
        <v/>
      </c>
      <c r="DT58" s="3" t="str">
        <f t="shared" si="323"/>
        <v/>
      </c>
      <c r="DU58" s="3" t="str">
        <f t="shared" si="324"/>
        <v/>
      </c>
      <c r="DV58" s="3" t="str">
        <f t="shared" si="325"/>
        <v/>
      </c>
      <c r="DW58" s="3" t="str">
        <f t="shared" si="326"/>
        <v/>
      </c>
      <c r="DX58" s="3" t="str">
        <f t="shared" si="327"/>
        <v/>
      </c>
      <c r="DY58" s="3" t="str">
        <f t="shared" si="328"/>
        <v/>
      </c>
      <c r="DZ58" s="3" t="str">
        <f t="shared" si="329"/>
        <v/>
      </c>
    </row>
    <row r="59" spans="1:130" ht="24">
      <c r="A59" s="128"/>
      <c r="B59" s="21"/>
      <c r="C59" s="21"/>
      <c r="D59" s="21"/>
      <c r="E59" s="21"/>
      <c r="F59" s="108" t="str">
        <f t="shared" si="206"/>
        <v/>
      </c>
      <c r="G59" s="114" t="str">
        <f t="shared" si="199"/>
        <v/>
      </c>
      <c r="H59" s="115" t="str">
        <f t="shared" si="207"/>
        <v/>
      </c>
      <c r="I59" s="115" t="str">
        <f t="shared" si="208"/>
        <v/>
      </c>
      <c r="J59" s="115" t="str">
        <f t="shared" si="212"/>
        <v/>
      </c>
      <c r="K59" s="115" t="str">
        <f t="shared" si="213"/>
        <v/>
      </c>
      <c r="L59" s="115" t="str">
        <f t="shared" si="214"/>
        <v/>
      </c>
      <c r="M59" s="115" t="str">
        <f t="shared" si="215"/>
        <v/>
      </c>
      <c r="N59" s="115" t="str">
        <f t="shared" si="216"/>
        <v/>
      </c>
      <c r="O59" s="115" t="str">
        <f t="shared" si="217"/>
        <v/>
      </c>
      <c r="P59" s="115" t="str">
        <f t="shared" si="218"/>
        <v/>
      </c>
      <c r="Q59" s="115" t="str">
        <f t="shared" si="219"/>
        <v/>
      </c>
      <c r="R59" s="115" t="str">
        <f t="shared" si="220"/>
        <v/>
      </c>
      <c r="S59" s="115" t="str">
        <f t="shared" si="221"/>
        <v/>
      </c>
      <c r="T59" s="115" t="str">
        <f t="shared" si="222"/>
        <v/>
      </c>
      <c r="U59" s="115" t="str">
        <f t="shared" si="223"/>
        <v/>
      </c>
      <c r="V59" s="115" t="str">
        <f t="shared" si="224"/>
        <v/>
      </c>
      <c r="W59" s="115" t="str">
        <f t="shared" si="225"/>
        <v/>
      </c>
      <c r="X59" s="115" t="str">
        <f t="shared" si="226"/>
        <v/>
      </c>
      <c r="Y59" s="115" t="str">
        <f t="shared" si="227"/>
        <v/>
      </c>
      <c r="Z59" s="115" t="str">
        <f t="shared" si="228"/>
        <v/>
      </c>
      <c r="AA59" s="115" t="str">
        <f t="shared" si="229"/>
        <v/>
      </c>
      <c r="AB59" s="115" t="str">
        <f t="shared" si="230"/>
        <v/>
      </c>
      <c r="AC59" s="115" t="str">
        <f t="shared" si="231"/>
        <v/>
      </c>
      <c r="AD59" s="115" t="str">
        <f t="shared" si="232"/>
        <v/>
      </c>
      <c r="AE59" s="115" t="str">
        <f t="shared" si="233"/>
        <v/>
      </c>
      <c r="AF59" s="115" t="str">
        <f t="shared" si="234"/>
        <v/>
      </c>
      <c r="AG59" s="115" t="str">
        <f t="shared" si="235"/>
        <v/>
      </c>
      <c r="AH59" s="115" t="str">
        <f t="shared" si="236"/>
        <v/>
      </c>
      <c r="AI59" s="115" t="str">
        <f t="shared" si="237"/>
        <v/>
      </c>
      <c r="AJ59" s="115" t="str">
        <f t="shared" si="238"/>
        <v/>
      </c>
      <c r="AK59" s="115" t="str">
        <f t="shared" si="239"/>
        <v/>
      </c>
      <c r="AL59" s="115" t="str">
        <f t="shared" si="240"/>
        <v/>
      </c>
      <c r="AM59" s="115" t="str">
        <f t="shared" si="241"/>
        <v/>
      </c>
      <c r="AN59" s="115" t="str">
        <f t="shared" si="242"/>
        <v/>
      </c>
      <c r="AO59" s="115" t="str">
        <f t="shared" si="243"/>
        <v/>
      </c>
      <c r="AP59" s="115" t="str">
        <f t="shared" si="244"/>
        <v/>
      </c>
      <c r="AQ59" s="115" t="str">
        <f t="shared" si="245"/>
        <v/>
      </c>
      <c r="AR59" s="115" t="str">
        <f t="shared" si="246"/>
        <v/>
      </c>
      <c r="AS59" s="115" t="str">
        <f t="shared" si="247"/>
        <v/>
      </c>
      <c r="AT59" s="115" t="str">
        <f t="shared" si="248"/>
        <v/>
      </c>
      <c r="AU59" s="115" t="str">
        <f t="shared" si="249"/>
        <v/>
      </c>
      <c r="AV59" s="115" t="str">
        <f t="shared" si="250"/>
        <v/>
      </c>
      <c r="AW59" s="115" t="str">
        <f t="shared" si="251"/>
        <v/>
      </c>
      <c r="AX59" s="115" t="str">
        <f t="shared" si="209"/>
        <v/>
      </c>
      <c r="AY59" s="115" t="str">
        <f t="shared" si="210"/>
        <v/>
      </c>
      <c r="AZ59" s="115" t="str">
        <f t="shared" si="211"/>
        <v/>
      </c>
      <c r="BA59" s="115" t="str">
        <f t="shared" si="256"/>
        <v/>
      </c>
      <c r="BB59" s="115" t="str">
        <f t="shared" si="257"/>
        <v/>
      </c>
      <c r="BC59" s="115" t="str">
        <f t="shared" si="258"/>
        <v/>
      </c>
      <c r="BD59" s="116" t="str">
        <f t="shared" si="259"/>
        <v/>
      </c>
      <c r="BE59" s="24" t="str">
        <f t="shared" si="260"/>
        <v/>
      </c>
      <c r="BF59" s="24" t="str">
        <f t="shared" si="261"/>
        <v/>
      </c>
      <c r="BG59" s="24" t="str">
        <f t="shared" si="262"/>
        <v/>
      </c>
      <c r="BH59" s="24" t="str">
        <f t="shared" si="263"/>
        <v/>
      </c>
      <c r="BI59" s="24" t="str">
        <f t="shared" si="264"/>
        <v/>
      </c>
      <c r="BJ59" s="24" t="str">
        <f t="shared" si="265"/>
        <v/>
      </c>
      <c r="BK59" s="24" t="str">
        <f t="shared" si="266"/>
        <v/>
      </c>
      <c r="BL59" s="24" t="str">
        <f t="shared" si="267"/>
        <v/>
      </c>
      <c r="BM59" s="24" t="str">
        <f t="shared" si="268"/>
        <v/>
      </c>
      <c r="BN59" s="24" t="str">
        <f t="shared" si="269"/>
        <v/>
      </c>
      <c r="BO59" s="24" t="str">
        <f t="shared" si="270"/>
        <v/>
      </c>
      <c r="BP59" s="24" t="str">
        <f t="shared" si="252"/>
        <v/>
      </c>
      <c r="BQ59" s="3" t="str">
        <f t="shared" si="271"/>
        <v/>
      </c>
      <c r="BR59" s="3" t="str">
        <f t="shared" si="272"/>
        <v/>
      </c>
      <c r="BS59" s="3" t="str">
        <f t="shared" si="273"/>
        <v/>
      </c>
      <c r="BT59" s="3" t="str">
        <f t="shared" si="274"/>
        <v/>
      </c>
      <c r="BU59" s="3" t="str">
        <f t="shared" si="275"/>
        <v/>
      </c>
      <c r="BV59" s="3" t="str">
        <f t="shared" si="276"/>
        <v/>
      </c>
      <c r="BW59" s="3" t="str">
        <f t="shared" si="277"/>
        <v/>
      </c>
      <c r="BX59" s="3" t="str">
        <f t="shared" si="278"/>
        <v/>
      </c>
      <c r="BY59" s="3" t="str">
        <f t="shared" si="279"/>
        <v/>
      </c>
      <c r="BZ59" s="3" t="str">
        <f t="shared" si="280"/>
        <v/>
      </c>
      <c r="CA59" s="3" t="str">
        <f t="shared" si="281"/>
        <v/>
      </c>
      <c r="CB59" s="3" t="str">
        <f t="shared" si="282"/>
        <v/>
      </c>
      <c r="CC59" s="3" t="str">
        <f t="shared" si="283"/>
        <v/>
      </c>
      <c r="CD59" s="3" t="str">
        <f t="shared" si="284"/>
        <v/>
      </c>
      <c r="CE59" s="3" t="str">
        <f t="shared" si="285"/>
        <v/>
      </c>
      <c r="CF59" s="3" t="str">
        <f t="shared" si="253"/>
        <v/>
      </c>
      <c r="CG59" s="3" t="str">
        <f t="shared" si="286"/>
        <v/>
      </c>
      <c r="CH59" s="3" t="str">
        <f t="shared" si="287"/>
        <v/>
      </c>
      <c r="CI59" s="3" t="str">
        <f t="shared" si="288"/>
        <v/>
      </c>
      <c r="CJ59" s="3" t="str">
        <f t="shared" si="289"/>
        <v/>
      </c>
      <c r="CK59" s="3" t="str">
        <f t="shared" si="290"/>
        <v/>
      </c>
      <c r="CL59" s="3" t="str">
        <f t="shared" si="291"/>
        <v/>
      </c>
      <c r="CM59" s="3" t="str">
        <f t="shared" si="292"/>
        <v/>
      </c>
      <c r="CN59" s="3" t="str">
        <f t="shared" si="293"/>
        <v/>
      </c>
      <c r="CO59" s="3" t="str">
        <f t="shared" si="294"/>
        <v/>
      </c>
      <c r="CP59" s="3" t="str">
        <f t="shared" si="295"/>
        <v/>
      </c>
      <c r="CQ59" s="3" t="str">
        <f t="shared" si="296"/>
        <v/>
      </c>
      <c r="CR59" s="3" t="str">
        <f t="shared" si="297"/>
        <v/>
      </c>
      <c r="CS59" s="3" t="str">
        <f t="shared" si="298"/>
        <v/>
      </c>
      <c r="CT59" s="3" t="str">
        <f t="shared" si="299"/>
        <v/>
      </c>
      <c r="CU59" s="3" t="str">
        <f t="shared" si="300"/>
        <v/>
      </c>
      <c r="CV59" s="3" t="str">
        <f t="shared" si="254"/>
        <v/>
      </c>
      <c r="CW59" s="3" t="str">
        <f t="shared" si="301"/>
        <v/>
      </c>
      <c r="CX59" s="3" t="str">
        <f t="shared" si="302"/>
        <v/>
      </c>
      <c r="CY59" s="3" t="str">
        <f t="shared" si="303"/>
        <v/>
      </c>
      <c r="CZ59" s="3" t="str">
        <f t="shared" si="304"/>
        <v/>
      </c>
      <c r="DA59" s="3" t="str">
        <f t="shared" si="305"/>
        <v/>
      </c>
      <c r="DB59" s="3" t="str">
        <f t="shared" si="306"/>
        <v/>
      </c>
      <c r="DC59" s="3" t="str">
        <f t="shared" si="307"/>
        <v/>
      </c>
      <c r="DD59" s="3" t="str">
        <f t="shared" si="308"/>
        <v/>
      </c>
      <c r="DE59" s="3" t="str">
        <f t="shared" si="309"/>
        <v/>
      </c>
      <c r="DF59" s="3" t="str">
        <f t="shared" si="310"/>
        <v/>
      </c>
      <c r="DG59" s="3" t="str">
        <f t="shared" si="311"/>
        <v/>
      </c>
      <c r="DH59" s="3" t="str">
        <f t="shared" si="312"/>
        <v/>
      </c>
      <c r="DI59" s="3" t="str">
        <f t="shared" si="313"/>
        <v/>
      </c>
      <c r="DJ59" s="3" t="str">
        <f t="shared" si="314"/>
        <v/>
      </c>
      <c r="DK59" s="3" t="str">
        <f t="shared" si="315"/>
        <v/>
      </c>
      <c r="DL59" s="3" t="str">
        <f t="shared" si="255"/>
        <v/>
      </c>
      <c r="DM59" s="3" t="str">
        <f t="shared" si="316"/>
        <v/>
      </c>
      <c r="DN59" s="3" t="str">
        <f t="shared" si="317"/>
        <v/>
      </c>
      <c r="DO59" s="3" t="str">
        <f t="shared" si="318"/>
        <v/>
      </c>
      <c r="DP59" s="3" t="str">
        <f t="shared" si="319"/>
        <v/>
      </c>
      <c r="DQ59" s="3" t="str">
        <f t="shared" si="320"/>
        <v/>
      </c>
      <c r="DR59" s="3" t="str">
        <f t="shared" si="321"/>
        <v/>
      </c>
      <c r="DS59" s="3" t="str">
        <f t="shared" si="322"/>
        <v/>
      </c>
      <c r="DT59" s="3" t="str">
        <f t="shared" si="323"/>
        <v/>
      </c>
      <c r="DU59" s="3" t="str">
        <f t="shared" si="324"/>
        <v/>
      </c>
      <c r="DV59" s="3" t="str">
        <f t="shared" si="325"/>
        <v/>
      </c>
      <c r="DW59" s="3" t="str">
        <f t="shared" si="326"/>
        <v/>
      </c>
      <c r="DX59" s="3" t="str">
        <f t="shared" si="327"/>
        <v/>
      </c>
      <c r="DY59" s="3" t="str">
        <f t="shared" si="328"/>
        <v/>
      </c>
      <c r="DZ59" s="3" t="str">
        <f t="shared" si="329"/>
        <v/>
      </c>
    </row>
    <row r="60" spans="1:130" ht="24">
      <c r="A60" s="128"/>
      <c r="B60" s="21"/>
      <c r="C60" s="21"/>
      <c r="D60" s="21"/>
      <c r="E60" s="21"/>
      <c r="F60" s="108" t="str">
        <f t="shared" si="206"/>
        <v/>
      </c>
      <c r="G60" s="114" t="str">
        <f t="shared" si="199"/>
        <v/>
      </c>
      <c r="H60" s="115" t="str">
        <f t="shared" si="207"/>
        <v/>
      </c>
      <c r="I60" s="115" t="str">
        <f t="shared" si="208"/>
        <v/>
      </c>
      <c r="J60" s="115" t="str">
        <f t="shared" si="212"/>
        <v/>
      </c>
      <c r="K60" s="115" t="str">
        <f t="shared" si="213"/>
        <v/>
      </c>
      <c r="L60" s="115" t="str">
        <f t="shared" si="214"/>
        <v/>
      </c>
      <c r="M60" s="115" t="str">
        <f t="shared" si="215"/>
        <v/>
      </c>
      <c r="N60" s="115" t="str">
        <f t="shared" si="216"/>
        <v/>
      </c>
      <c r="O60" s="115" t="str">
        <f t="shared" si="217"/>
        <v/>
      </c>
      <c r="P60" s="115" t="str">
        <f t="shared" si="218"/>
        <v/>
      </c>
      <c r="Q60" s="115" t="str">
        <f t="shared" si="219"/>
        <v/>
      </c>
      <c r="R60" s="115" t="str">
        <f t="shared" si="220"/>
        <v/>
      </c>
      <c r="S60" s="115" t="str">
        <f t="shared" si="221"/>
        <v/>
      </c>
      <c r="T60" s="115" t="str">
        <f t="shared" si="222"/>
        <v/>
      </c>
      <c r="U60" s="115" t="str">
        <f t="shared" si="223"/>
        <v/>
      </c>
      <c r="V60" s="115" t="str">
        <f t="shared" si="224"/>
        <v/>
      </c>
      <c r="W60" s="115" t="str">
        <f t="shared" si="225"/>
        <v/>
      </c>
      <c r="X60" s="115" t="str">
        <f t="shared" si="226"/>
        <v/>
      </c>
      <c r="Y60" s="115" t="str">
        <f t="shared" si="227"/>
        <v/>
      </c>
      <c r="Z60" s="115" t="str">
        <f t="shared" si="228"/>
        <v/>
      </c>
      <c r="AA60" s="115" t="str">
        <f t="shared" si="229"/>
        <v/>
      </c>
      <c r="AB60" s="115" t="str">
        <f t="shared" si="230"/>
        <v/>
      </c>
      <c r="AC60" s="115" t="str">
        <f t="shared" si="231"/>
        <v/>
      </c>
      <c r="AD60" s="115" t="str">
        <f t="shared" si="232"/>
        <v/>
      </c>
      <c r="AE60" s="115" t="str">
        <f t="shared" si="233"/>
        <v/>
      </c>
      <c r="AF60" s="115" t="str">
        <f t="shared" si="234"/>
        <v/>
      </c>
      <c r="AG60" s="115" t="str">
        <f t="shared" si="235"/>
        <v/>
      </c>
      <c r="AH60" s="115" t="str">
        <f t="shared" si="236"/>
        <v/>
      </c>
      <c r="AI60" s="115" t="str">
        <f t="shared" si="237"/>
        <v/>
      </c>
      <c r="AJ60" s="115" t="str">
        <f t="shared" si="238"/>
        <v/>
      </c>
      <c r="AK60" s="115" t="str">
        <f t="shared" si="239"/>
        <v/>
      </c>
      <c r="AL60" s="115" t="str">
        <f t="shared" si="240"/>
        <v/>
      </c>
      <c r="AM60" s="115" t="str">
        <f t="shared" si="241"/>
        <v/>
      </c>
      <c r="AN60" s="115" t="str">
        <f t="shared" si="242"/>
        <v/>
      </c>
      <c r="AO60" s="115" t="str">
        <f t="shared" si="243"/>
        <v/>
      </c>
      <c r="AP60" s="115" t="str">
        <f t="shared" si="244"/>
        <v/>
      </c>
      <c r="AQ60" s="115" t="str">
        <f t="shared" si="245"/>
        <v/>
      </c>
      <c r="AR60" s="115" t="str">
        <f t="shared" si="246"/>
        <v/>
      </c>
      <c r="AS60" s="115" t="str">
        <f t="shared" si="247"/>
        <v/>
      </c>
      <c r="AT60" s="115" t="str">
        <f t="shared" si="248"/>
        <v/>
      </c>
      <c r="AU60" s="115" t="str">
        <f t="shared" si="249"/>
        <v/>
      </c>
      <c r="AV60" s="115" t="str">
        <f t="shared" si="250"/>
        <v/>
      </c>
      <c r="AW60" s="115" t="str">
        <f t="shared" si="251"/>
        <v/>
      </c>
      <c r="AX60" s="115" t="str">
        <f t="shared" si="209"/>
        <v/>
      </c>
      <c r="AY60" s="115" t="str">
        <f t="shared" si="210"/>
        <v/>
      </c>
      <c r="AZ60" s="115" t="str">
        <f t="shared" si="211"/>
        <v/>
      </c>
      <c r="BA60" s="115" t="str">
        <f t="shared" si="256"/>
        <v/>
      </c>
      <c r="BB60" s="115" t="str">
        <f t="shared" si="257"/>
        <v/>
      </c>
      <c r="BC60" s="115" t="str">
        <f t="shared" si="258"/>
        <v/>
      </c>
      <c r="BD60" s="116" t="str">
        <f t="shared" si="259"/>
        <v/>
      </c>
      <c r="BE60" s="24" t="str">
        <f t="shared" si="260"/>
        <v/>
      </c>
      <c r="BF60" s="24" t="str">
        <f t="shared" si="261"/>
        <v/>
      </c>
      <c r="BG60" s="24" t="str">
        <f t="shared" si="262"/>
        <v/>
      </c>
      <c r="BH60" s="24" t="str">
        <f t="shared" si="263"/>
        <v/>
      </c>
      <c r="BI60" s="24" t="str">
        <f t="shared" si="264"/>
        <v/>
      </c>
      <c r="BJ60" s="24" t="str">
        <f t="shared" si="265"/>
        <v/>
      </c>
      <c r="BK60" s="24" t="str">
        <f t="shared" si="266"/>
        <v/>
      </c>
      <c r="BL60" s="24" t="str">
        <f t="shared" si="267"/>
        <v/>
      </c>
      <c r="BM60" s="24" t="str">
        <f t="shared" si="268"/>
        <v/>
      </c>
      <c r="BN60" s="24" t="str">
        <f t="shared" si="269"/>
        <v/>
      </c>
      <c r="BO60" s="24" t="str">
        <f t="shared" si="270"/>
        <v/>
      </c>
      <c r="BP60" s="24" t="str">
        <f t="shared" si="252"/>
        <v/>
      </c>
      <c r="BQ60" s="3" t="str">
        <f t="shared" si="271"/>
        <v/>
      </c>
      <c r="BR60" s="3" t="str">
        <f t="shared" si="272"/>
        <v/>
      </c>
      <c r="BS60" s="3" t="str">
        <f t="shared" si="273"/>
        <v/>
      </c>
      <c r="BT60" s="3" t="str">
        <f t="shared" si="274"/>
        <v/>
      </c>
      <c r="BU60" s="3" t="str">
        <f t="shared" si="275"/>
        <v/>
      </c>
      <c r="BV60" s="3" t="str">
        <f t="shared" si="276"/>
        <v/>
      </c>
      <c r="BW60" s="3" t="str">
        <f t="shared" si="277"/>
        <v/>
      </c>
      <c r="BX60" s="3" t="str">
        <f t="shared" si="278"/>
        <v/>
      </c>
      <c r="BY60" s="3" t="str">
        <f t="shared" si="279"/>
        <v/>
      </c>
      <c r="BZ60" s="3" t="str">
        <f t="shared" si="280"/>
        <v/>
      </c>
      <c r="CA60" s="3" t="str">
        <f t="shared" si="281"/>
        <v/>
      </c>
      <c r="CB60" s="3" t="str">
        <f t="shared" si="282"/>
        <v/>
      </c>
      <c r="CC60" s="3" t="str">
        <f t="shared" si="283"/>
        <v/>
      </c>
      <c r="CD60" s="3" t="str">
        <f t="shared" si="284"/>
        <v/>
      </c>
      <c r="CE60" s="3" t="str">
        <f t="shared" si="285"/>
        <v/>
      </c>
      <c r="CF60" s="3" t="str">
        <f t="shared" si="253"/>
        <v/>
      </c>
      <c r="CG60" s="3" t="str">
        <f t="shared" si="286"/>
        <v/>
      </c>
      <c r="CH60" s="3" t="str">
        <f t="shared" si="287"/>
        <v/>
      </c>
      <c r="CI60" s="3" t="str">
        <f t="shared" si="288"/>
        <v/>
      </c>
      <c r="CJ60" s="3" t="str">
        <f t="shared" si="289"/>
        <v/>
      </c>
      <c r="CK60" s="3" t="str">
        <f t="shared" si="290"/>
        <v/>
      </c>
      <c r="CL60" s="3" t="str">
        <f t="shared" si="291"/>
        <v/>
      </c>
      <c r="CM60" s="3" t="str">
        <f t="shared" si="292"/>
        <v/>
      </c>
      <c r="CN60" s="3" t="str">
        <f t="shared" si="293"/>
        <v/>
      </c>
      <c r="CO60" s="3" t="str">
        <f t="shared" si="294"/>
        <v/>
      </c>
      <c r="CP60" s="3" t="str">
        <f t="shared" si="295"/>
        <v/>
      </c>
      <c r="CQ60" s="3" t="str">
        <f t="shared" si="296"/>
        <v/>
      </c>
      <c r="CR60" s="3" t="str">
        <f t="shared" si="297"/>
        <v/>
      </c>
      <c r="CS60" s="3" t="str">
        <f t="shared" si="298"/>
        <v/>
      </c>
      <c r="CT60" s="3" t="str">
        <f t="shared" si="299"/>
        <v/>
      </c>
      <c r="CU60" s="3" t="str">
        <f t="shared" si="300"/>
        <v/>
      </c>
      <c r="CV60" s="3" t="str">
        <f t="shared" si="254"/>
        <v/>
      </c>
      <c r="CW60" s="3" t="str">
        <f t="shared" si="301"/>
        <v/>
      </c>
      <c r="CX60" s="3" t="str">
        <f t="shared" si="302"/>
        <v/>
      </c>
      <c r="CY60" s="3" t="str">
        <f t="shared" si="303"/>
        <v/>
      </c>
      <c r="CZ60" s="3" t="str">
        <f t="shared" si="304"/>
        <v/>
      </c>
      <c r="DA60" s="3" t="str">
        <f t="shared" si="305"/>
        <v/>
      </c>
      <c r="DB60" s="3" t="str">
        <f t="shared" si="306"/>
        <v/>
      </c>
      <c r="DC60" s="3" t="str">
        <f t="shared" si="307"/>
        <v/>
      </c>
      <c r="DD60" s="3" t="str">
        <f t="shared" si="308"/>
        <v/>
      </c>
      <c r="DE60" s="3" t="str">
        <f t="shared" si="309"/>
        <v/>
      </c>
      <c r="DF60" s="3" t="str">
        <f t="shared" si="310"/>
        <v/>
      </c>
      <c r="DG60" s="3" t="str">
        <f t="shared" si="311"/>
        <v/>
      </c>
      <c r="DH60" s="3" t="str">
        <f t="shared" si="312"/>
        <v/>
      </c>
      <c r="DI60" s="3" t="str">
        <f t="shared" si="313"/>
        <v/>
      </c>
      <c r="DJ60" s="3" t="str">
        <f t="shared" si="314"/>
        <v/>
      </c>
      <c r="DK60" s="3" t="str">
        <f t="shared" si="315"/>
        <v/>
      </c>
      <c r="DL60" s="3" t="str">
        <f t="shared" si="255"/>
        <v/>
      </c>
      <c r="DM60" s="3" t="str">
        <f t="shared" si="316"/>
        <v/>
      </c>
      <c r="DN60" s="3" t="str">
        <f t="shared" si="317"/>
        <v/>
      </c>
      <c r="DO60" s="3" t="str">
        <f t="shared" si="318"/>
        <v/>
      </c>
      <c r="DP60" s="3" t="str">
        <f t="shared" si="319"/>
        <v/>
      </c>
      <c r="DQ60" s="3" t="str">
        <f t="shared" si="320"/>
        <v/>
      </c>
      <c r="DR60" s="3" t="str">
        <f t="shared" si="321"/>
        <v/>
      </c>
      <c r="DS60" s="3" t="str">
        <f t="shared" si="322"/>
        <v/>
      </c>
      <c r="DT60" s="3" t="str">
        <f t="shared" si="323"/>
        <v/>
      </c>
      <c r="DU60" s="3" t="str">
        <f t="shared" si="324"/>
        <v/>
      </c>
      <c r="DV60" s="3" t="str">
        <f t="shared" si="325"/>
        <v/>
      </c>
      <c r="DW60" s="3" t="str">
        <f t="shared" si="326"/>
        <v/>
      </c>
      <c r="DX60" s="3" t="str">
        <f t="shared" si="327"/>
        <v/>
      </c>
      <c r="DY60" s="3" t="str">
        <f t="shared" si="328"/>
        <v/>
      </c>
      <c r="DZ60" s="3" t="str">
        <f t="shared" si="329"/>
        <v/>
      </c>
    </row>
    <row r="61" spans="1:130" ht="24">
      <c r="A61" s="128"/>
      <c r="B61" s="21"/>
      <c r="C61" s="21"/>
      <c r="D61" s="21"/>
      <c r="E61" s="21"/>
      <c r="F61" s="108" t="str">
        <f t="shared" si="206"/>
        <v/>
      </c>
      <c r="G61" s="114" t="str">
        <f t="shared" si="199"/>
        <v/>
      </c>
      <c r="H61" s="115" t="str">
        <f t="shared" si="207"/>
        <v/>
      </c>
      <c r="I61" s="115" t="str">
        <f t="shared" si="208"/>
        <v/>
      </c>
      <c r="J61" s="115" t="str">
        <f t="shared" si="212"/>
        <v/>
      </c>
      <c r="K61" s="115" t="str">
        <f t="shared" si="213"/>
        <v/>
      </c>
      <c r="L61" s="115" t="str">
        <f t="shared" si="214"/>
        <v/>
      </c>
      <c r="M61" s="115" t="str">
        <f t="shared" si="215"/>
        <v/>
      </c>
      <c r="N61" s="115" t="str">
        <f t="shared" si="216"/>
        <v/>
      </c>
      <c r="O61" s="115" t="str">
        <f t="shared" si="217"/>
        <v/>
      </c>
      <c r="P61" s="115" t="str">
        <f t="shared" si="218"/>
        <v/>
      </c>
      <c r="Q61" s="115" t="str">
        <f t="shared" si="219"/>
        <v/>
      </c>
      <c r="R61" s="115" t="str">
        <f t="shared" si="220"/>
        <v/>
      </c>
      <c r="S61" s="115" t="str">
        <f t="shared" si="221"/>
        <v/>
      </c>
      <c r="T61" s="115" t="str">
        <f t="shared" si="222"/>
        <v/>
      </c>
      <c r="U61" s="115" t="str">
        <f t="shared" si="223"/>
        <v/>
      </c>
      <c r="V61" s="115" t="str">
        <f t="shared" si="224"/>
        <v/>
      </c>
      <c r="W61" s="115" t="str">
        <f t="shared" si="225"/>
        <v/>
      </c>
      <c r="X61" s="115" t="str">
        <f t="shared" si="226"/>
        <v/>
      </c>
      <c r="Y61" s="115" t="str">
        <f t="shared" si="227"/>
        <v/>
      </c>
      <c r="Z61" s="115" t="str">
        <f t="shared" si="228"/>
        <v/>
      </c>
      <c r="AA61" s="115" t="str">
        <f t="shared" si="229"/>
        <v/>
      </c>
      <c r="AB61" s="115" t="str">
        <f t="shared" si="230"/>
        <v/>
      </c>
      <c r="AC61" s="115" t="str">
        <f t="shared" si="231"/>
        <v/>
      </c>
      <c r="AD61" s="115" t="str">
        <f t="shared" si="232"/>
        <v/>
      </c>
      <c r="AE61" s="115" t="str">
        <f t="shared" si="233"/>
        <v/>
      </c>
      <c r="AF61" s="115" t="str">
        <f t="shared" si="234"/>
        <v/>
      </c>
      <c r="AG61" s="115" t="str">
        <f t="shared" si="235"/>
        <v/>
      </c>
      <c r="AH61" s="115" t="str">
        <f t="shared" si="236"/>
        <v/>
      </c>
      <c r="AI61" s="115" t="str">
        <f t="shared" si="237"/>
        <v/>
      </c>
      <c r="AJ61" s="115" t="str">
        <f t="shared" si="238"/>
        <v/>
      </c>
      <c r="AK61" s="115" t="str">
        <f t="shared" si="239"/>
        <v/>
      </c>
      <c r="AL61" s="115" t="str">
        <f t="shared" si="240"/>
        <v/>
      </c>
      <c r="AM61" s="115" t="str">
        <f t="shared" si="241"/>
        <v/>
      </c>
      <c r="AN61" s="115" t="str">
        <f t="shared" si="242"/>
        <v/>
      </c>
      <c r="AO61" s="115" t="str">
        <f t="shared" si="243"/>
        <v/>
      </c>
      <c r="AP61" s="115" t="str">
        <f t="shared" si="244"/>
        <v/>
      </c>
      <c r="AQ61" s="115" t="str">
        <f t="shared" si="245"/>
        <v/>
      </c>
      <c r="AR61" s="115" t="str">
        <f t="shared" si="246"/>
        <v/>
      </c>
      <c r="AS61" s="115" t="str">
        <f t="shared" si="247"/>
        <v/>
      </c>
      <c r="AT61" s="115" t="str">
        <f t="shared" si="248"/>
        <v/>
      </c>
      <c r="AU61" s="115" t="str">
        <f t="shared" si="249"/>
        <v/>
      </c>
      <c r="AV61" s="115" t="str">
        <f t="shared" si="250"/>
        <v/>
      </c>
      <c r="AW61" s="115" t="str">
        <f t="shared" si="251"/>
        <v/>
      </c>
      <c r="AX61" s="115" t="str">
        <f t="shared" si="209"/>
        <v/>
      </c>
      <c r="AY61" s="115" t="str">
        <f t="shared" si="210"/>
        <v/>
      </c>
      <c r="AZ61" s="115" t="str">
        <f t="shared" si="211"/>
        <v/>
      </c>
      <c r="BA61" s="115" t="str">
        <f t="shared" si="256"/>
        <v/>
      </c>
      <c r="BB61" s="115" t="str">
        <f t="shared" si="257"/>
        <v/>
      </c>
      <c r="BC61" s="115" t="str">
        <f t="shared" si="258"/>
        <v/>
      </c>
      <c r="BD61" s="116" t="str">
        <f t="shared" si="259"/>
        <v/>
      </c>
      <c r="BE61" s="24" t="str">
        <f t="shared" si="260"/>
        <v/>
      </c>
      <c r="BF61" s="24" t="str">
        <f t="shared" si="261"/>
        <v/>
      </c>
      <c r="BG61" s="24" t="str">
        <f t="shared" si="262"/>
        <v/>
      </c>
      <c r="BH61" s="24" t="str">
        <f t="shared" si="263"/>
        <v/>
      </c>
      <c r="BI61" s="24" t="str">
        <f t="shared" si="264"/>
        <v/>
      </c>
      <c r="BJ61" s="24" t="str">
        <f t="shared" si="265"/>
        <v/>
      </c>
      <c r="BK61" s="24" t="str">
        <f t="shared" si="266"/>
        <v/>
      </c>
      <c r="BL61" s="24" t="str">
        <f t="shared" si="267"/>
        <v/>
      </c>
      <c r="BM61" s="24" t="str">
        <f t="shared" si="268"/>
        <v/>
      </c>
      <c r="BN61" s="24" t="str">
        <f t="shared" si="269"/>
        <v/>
      </c>
      <c r="BO61" s="24" t="str">
        <f t="shared" si="270"/>
        <v/>
      </c>
      <c r="BP61" s="24" t="str">
        <f t="shared" si="252"/>
        <v/>
      </c>
      <c r="BQ61" s="3" t="str">
        <f t="shared" si="271"/>
        <v/>
      </c>
      <c r="BR61" s="3" t="str">
        <f t="shared" si="272"/>
        <v/>
      </c>
      <c r="BS61" s="3" t="str">
        <f t="shared" si="273"/>
        <v/>
      </c>
      <c r="BT61" s="3" t="str">
        <f t="shared" si="274"/>
        <v/>
      </c>
      <c r="BU61" s="3" t="str">
        <f t="shared" si="275"/>
        <v/>
      </c>
      <c r="BV61" s="3" t="str">
        <f t="shared" si="276"/>
        <v/>
      </c>
      <c r="BW61" s="3" t="str">
        <f t="shared" si="277"/>
        <v/>
      </c>
      <c r="BX61" s="3" t="str">
        <f t="shared" si="278"/>
        <v/>
      </c>
      <c r="BY61" s="3" t="str">
        <f t="shared" si="279"/>
        <v/>
      </c>
      <c r="BZ61" s="3" t="str">
        <f t="shared" si="280"/>
        <v/>
      </c>
      <c r="CA61" s="3" t="str">
        <f t="shared" si="281"/>
        <v/>
      </c>
      <c r="CB61" s="3" t="str">
        <f t="shared" si="282"/>
        <v/>
      </c>
      <c r="CC61" s="3" t="str">
        <f t="shared" si="283"/>
        <v/>
      </c>
      <c r="CD61" s="3" t="str">
        <f t="shared" si="284"/>
        <v/>
      </c>
      <c r="CE61" s="3" t="str">
        <f t="shared" si="285"/>
        <v/>
      </c>
      <c r="CF61" s="3" t="str">
        <f t="shared" si="253"/>
        <v/>
      </c>
      <c r="CG61" s="3" t="str">
        <f t="shared" si="286"/>
        <v/>
      </c>
      <c r="CH61" s="3" t="str">
        <f t="shared" si="287"/>
        <v/>
      </c>
      <c r="CI61" s="3" t="str">
        <f t="shared" si="288"/>
        <v/>
      </c>
      <c r="CJ61" s="3" t="str">
        <f t="shared" si="289"/>
        <v/>
      </c>
      <c r="CK61" s="3" t="str">
        <f t="shared" si="290"/>
        <v/>
      </c>
      <c r="CL61" s="3" t="str">
        <f t="shared" si="291"/>
        <v/>
      </c>
      <c r="CM61" s="3" t="str">
        <f t="shared" si="292"/>
        <v/>
      </c>
      <c r="CN61" s="3" t="str">
        <f t="shared" si="293"/>
        <v/>
      </c>
      <c r="CO61" s="3" t="str">
        <f t="shared" si="294"/>
        <v/>
      </c>
      <c r="CP61" s="3" t="str">
        <f t="shared" si="295"/>
        <v/>
      </c>
      <c r="CQ61" s="3" t="str">
        <f t="shared" si="296"/>
        <v/>
      </c>
      <c r="CR61" s="3" t="str">
        <f t="shared" si="297"/>
        <v/>
      </c>
      <c r="CS61" s="3" t="str">
        <f t="shared" si="298"/>
        <v/>
      </c>
      <c r="CT61" s="3" t="str">
        <f t="shared" si="299"/>
        <v/>
      </c>
      <c r="CU61" s="3" t="str">
        <f t="shared" si="300"/>
        <v/>
      </c>
      <c r="CV61" s="3" t="str">
        <f t="shared" si="254"/>
        <v/>
      </c>
      <c r="CW61" s="3" t="str">
        <f t="shared" si="301"/>
        <v/>
      </c>
      <c r="CX61" s="3" t="str">
        <f t="shared" si="302"/>
        <v/>
      </c>
      <c r="CY61" s="3" t="str">
        <f t="shared" si="303"/>
        <v/>
      </c>
      <c r="CZ61" s="3" t="str">
        <f t="shared" si="304"/>
        <v/>
      </c>
      <c r="DA61" s="3" t="str">
        <f t="shared" si="305"/>
        <v/>
      </c>
      <c r="DB61" s="3" t="str">
        <f t="shared" si="306"/>
        <v/>
      </c>
      <c r="DC61" s="3" t="str">
        <f t="shared" si="307"/>
        <v/>
      </c>
      <c r="DD61" s="3" t="str">
        <f t="shared" si="308"/>
        <v/>
      </c>
      <c r="DE61" s="3" t="str">
        <f t="shared" si="309"/>
        <v/>
      </c>
      <c r="DF61" s="3" t="str">
        <f t="shared" si="310"/>
        <v/>
      </c>
      <c r="DG61" s="3" t="str">
        <f t="shared" si="311"/>
        <v/>
      </c>
      <c r="DH61" s="3" t="str">
        <f t="shared" si="312"/>
        <v/>
      </c>
      <c r="DI61" s="3" t="str">
        <f t="shared" si="313"/>
        <v/>
      </c>
      <c r="DJ61" s="3" t="str">
        <f t="shared" si="314"/>
        <v/>
      </c>
      <c r="DK61" s="3" t="str">
        <f t="shared" si="315"/>
        <v/>
      </c>
      <c r="DL61" s="3" t="str">
        <f t="shared" si="255"/>
        <v/>
      </c>
      <c r="DM61" s="3" t="str">
        <f t="shared" si="316"/>
        <v/>
      </c>
      <c r="DN61" s="3" t="str">
        <f t="shared" si="317"/>
        <v/>
      </c>
      <c r="DO61" s="3" t="str">
        <f t="shared" si="318"/>
        <v/>
      </c>
      <c r="DP61" s="3" t="str">
        <f t="shared" si="319"/>
        <v/>
      </c>
      <c r="DQ61" s="3" t="str">
        <f t="shared" si="320"/>
        <v/>
      </c>
      <c r="DR61" s="3" t="str">
        <f t="shared" si="321"/>
        <v/>
      </c>
      <c r="DS61" s="3" t="str">
        <f t="shared" si="322"/>
        <v/>
      </c>
      <c r="DT61" s="3" t="str">
        <f t="shared" si="323"/>
        <v/>
      </c>
      <c r="DU61" s="3" t="str">
        <f t="shared" si="324"/>
        <v/>
      </c>
      <c r="DV61" s="3" t="str">
        <f t="shared" si="325"/>
        <v/>
      </c>
      <c r="DW61" s="3" t="str">
        <f t="shared" si="326"/>
        <v/>
      </c>
      <c r="DX61" s="3" t="str">
        <f t="shared" si="327"/>
        <v/>
      </c>
      <c r="DY61" s="3" t="str">
        <f t="shared" si="328"/>
        <v/>
      </c>
      <c r="DZ61" s="3" t="str">
        <f t="shared" si="329"/>
        <v/>
      </c>
    </row>
    <row r="62" spans="1:130" ht="24">
      <c r="A62" s="128"/>
      <c r="B62" s="21"/>
      <c r="C62" s="21"/>
      <c r="D62" s="21"/>
      <c r="E62" s="21"/>
      <c r="F62" s="108" t="str">
        <f t="shared" si="206"/>
        <v/>
      </c>
      <c r="G62" s="114" t="str">
        <f t="shared" si="199"/>
        <v/>
      </c>
      <c r="H62" s="115" t="str">
        <f t="shared" si="207"/>
        <v/>
      </c>
      <c r="I62" s="115" t="str">
        <f t="shared" si="208"/>
        <v/>
      </c>
      <c r="J62" s="115" t="str">
        <f t="shared" si="212"/>
        <v/>
      </c>
      <c r="K62" s="115" t="str">
        <f t="shared" si="213"/>
        <v/>
      </c>
      <c r="L62" s="115" t="str">
        <f t="shared" si="214"/>
        <v/>
      </c>
      <c r="M62" s="115" t="str">
        <f t="shared" si="215"/>
        <v/>
      </c>
      <c r="N62" s="115" t="str">
        <f t="shared" si="216"/>
        <v/>
      </c>
      <c r="O62" s="115" t="str">
        <f t="shared" si="217"/>
        <v/>
      </c>
      <c r="P62" s="115" t="str">
        <f t="shared" si="218"/>
        <v/>
      </c>
      <c r="Q62" s="115" t="str">
        <f t="shared" si="219"/>
        <v/>
      </c>
      <c r="R62" s="115" t="str">
        <f t="shared" si="220"/>
        <v/>
      </c>
      <c r="S62" s="115" t="str">
        <f t="shared" si="221"/>
        <v/>
      </c>
      <c r="T62" s="115" t="str">
        <f t="shared" si="222"/>
        <v/>
      </c>
      <c r="U62" s="115" t="str">
        <f t="shared" si="223"/>
        <v/>
      </c>
      <c r="V62" s="115" t="str">
        <f t="shared" si="224"/>
        <v/>
      </c>
      <c r="W62" s="115" t="str">
        <f t="shared" si="225"/>
        <v/>
      </c>
      <c r="X62" s="115" t="str">
        <f t="shared" si="226"/>
        <v/>
      </c>
      <c r="Y62" s="115" t="str">
        <f t="shared" si="227"/>
        <v/>
      </c>
      <c r="Z62" s="115" t="str">
        <f t="shared" si="228"/>
        <v/>
      </c>
      <c r="AA62" s="115" t="str">
        <f t="shared" si="229"/>
        <v/>
      </c>
      <c r="AB62" s="115" t="str">
        <f t="shared" si="230"/>
        <v/>
      </c>
      <c r="AC62" s="115" t="str">
        <f t="shared" si="231"/>
        <v/>
      </c>
      <c r="AD62" s="115" t="str">
        <f t="shared" si="232"/>
        <v/>
      </c>
      <c r="AE62" s="115" t="str">
        <f t="shared" si="233"/>
        <v/>
      </c>
      <c r="AF62" s="115" t="str">
        <f t="shared" si="234"/>
        <v/>
      </c>
      <c r="AG62" s="115" t="str">
        <f t="shared" si="235"/>
        <v/>
      </c>
      <c r="AH62" s="115" t="str">
        <f t="shared" si="236"/>
        <v/>
      </c>
      <c r="AI62" s="115" t="str">
        <f t="shared" si="237"/>
        <v/>
      </c>
      <c r="AJ62" s="115" t="str">
        <f t="shared" si="238"/>
        <v/>
      </c>
      <c r="AK62" s="115" t="str">
        <f t="shared" si="239"/>
        <v/>
      </c>
      <c r="AL62" s="115" t="str">
        <f t="shared" si="240"/>
        <v/>
      </c>
      <c r="AM62" s="115" t="str">
        <f t="shared" si="241"/>
        <v/>
      </c>
      <c r="AN62" s="115" t="str">
        <f t="shared" si="242"/>
        <v/>
      </c>
      <c r="AO62" s="115" t="str">
        <f t="shared" si="243"/>
        <v/>
      </c>
      <c r="AP62" s="115" t="str">
        <f t="shared" si="244"/>
        <v/>
      </c>
      <c r="AQ62" s="115" t="str">
        <f t="shared" si="245"/>
        <v/>
      </c>
      <c r="AR62" s="115" t="str">
        <f t="shared" si="246"/>
        <v/>
      </c>
      <c r="AS62" s="115" t="str">
        <f t="shared" si="247"/>
        <v/>
      </c>
      <c r="AT62" s="115" t="str">
        <f t="shared" si="248"/>
        <v/>
      </c>
      <c r="AU62" s="115" t="str">
        <f t="shared" si="249"/>
        <v/>
      </c>
      <c r="AV62" s="115" t="str">
        <f t="shared" si="250"/>
        <v/>
      </c>
      <c r="AW62" s="115" t="str">
        <f t="shared" si="251"/>
        <v/>
      </c>
      <c r="AX62" s="115" t="str">
        <f t="shared" si="209"/>
        <v/>
      </c>
      <c r="AY62" s="115" t="str">
        <f t="shared" si="210"/>
        <v/>
      </c>
      <c r="AZ62" s="115" t="str">
        <f t="shared" si="211"/>
        <v/>
      </c>
      <c r="BA62" s="115" t="str">
        <f t="shared" si="256"/>
        <v/>
      </c>
      <c r="BB62" s="115" t="str">
        <f t="shared" si="257"/>
        <v/>
      </c>
      <c r="BC62" s="115" t="str">
        <f t="shared" si="258"/>
        <v/>
      </c>
      <c r="BD62" s="116" t="str">
        <f t="shared" si="259"/>
        <v/>
      </c>
      <c r="BE62" s="24" t="str">
        <f t="shared" si="260"/>
        <v/>
      </c>
      <c r="BF62" s="24" t="str">
        <f t="shared" si="261"/>
        <v/>
      </c>
      <c r="BG62" s="24" t="str">
        <f t="shared" si="262"/>
        <v/>
      </c>
      <c r="BH62" s="24" t="str">
        <f t="shared" si="263"/>
        <v/>
      </c>
      <c r="BI62" s="24" t="str">
        <f t="shared" si="264"/>
        <v/>
      </c>
      <c r="BJ62" s="24" t="str">
        <f t="shared" si="265"/>
        <v/>
      </c>
      <c r="BK62" s="24" t="str">
        <f t="shared" si="266"/>
        <v/>
      </c>
      <c r="BL62" s="24" t="str">
        <f t="shared" si="267"/>
        <v/>
      </c>
      <c r="BM62" s="24" t="str">
        <f t="shared" si="268"/>
        <v/>
      </c>
      <c r="BN62" s="24" t="str">
        <f t="shared" si="269"/>
        <v/>
      </c>
      <c r="BO62" s="24" t="str">
        <f t="shared" si="270"/>
        <v/>
      </c>
      <c r="BP62" s="24" t="str">
        <f t="shared" si="252"/>
        <v/>
      </c>
      <c r="BQ62" s="3" t="str">
        <f t="shared" si="271"/>
        <v/>
      </c>
      <c r="BR62" s="3" t="str">
        <f t="shared" si="272"/>
        <v/>
      </c>
      <c r="BS62" s="3" t="str">
        <f t="shared" si="273"/>
        <v/>
      </c>
      <c r="BT62" s="3" t="str">
        <f t="shared" si="274"/>
        <v/>
      </c>
      <c r="BU62" s="3" t="str">
        <f t="shared" si="275"/>
        <v/>
      </c>
      <c r="BV62" s="3" t="str">
        <f t="shared" si="276"/>
        <v/>
      </c>
      <c r="BW62" s="3" t="str">
        <f t="shared" si="277"/>
        <v/>
      </c>
      <c r="BX62" s="3" t="str">
        <f t="shared" si="278"/>
        <v/>
      </c>
      <c r="BY62" s="3" t="str">
        <f t="shared" si="279"/>
        <v/>
      </c>
      <c r="BZ62" s="3" t="str">
        <f t="shared" si="280"/>
        <v/>
      </c>
      <c r="CA62" s="3" t="str">
        <f t="shared" si="281"/>
        <v/>
      </c>
      <c r="CB62" s="3" t="str">
        <f t="shared" si="282"/>
        <v/>
      </c>
      <c r="CC62" s="3" t="str">
        <f t="shared" si="283"/>
        <v/>
      </c>
      <c r="CD62" s="3" t="str">
        <f t="shared" si="284"/>
        <v/>
      </c>
      <c r="CE62" s="3" t="str">
        <f t="shared" si="285"/>
        <v/>
      </c>
      <c r="CF62" s="3" t="str">
        <f t="shared" si="253"/>
        <v/>
      </c>
      <c r="CG62" s="3" t="str">
        <f t="shared" si="286"/>
        <v/>
      </c>
      <c r="CH62" s="3" t="str">
        <f t="shared" si="287"/>
        <v/>
      </c>
      <c r="CI62" s="3" t="str">
        <f t="shared" si="288"/>
        <v/>
      </c>
      <c r="CJ62" s="3" t="str">
        <f t="shared" si="289"/>
        <v/>
      </c>
      <c r="CK62" s="3" t="str">
        <f t="shared" si="290"/>
        <v/>
      </c>
      <c r="CL62" s="3" t="str">
        <f t="shared" si="291"/>
        <v/>
      </c>
      <c r="CM62" s="3" t="str">
        <f t="shared" si="292"/>
        <v/>
      </c>
      <c r="CN62" s="3" t="str">
        <f t="shared" si="293"/>
        <v/>
      </c>
      <c r="CO62" s="3" t="str">
        <f t="shared" si="294"/>
        <v/>
      </c>
      <c r="CP62" s="3" t="str">
        <f t="shared" si="295"/>
        <v/>
      </c>
      <c r="CQ62" s="3" t="str">
        <f t="shared" si="296"/>
        <v/>
      </c>
      <c r="CR62" s="3" t="str">
        <f t="shared" si="297"/>
        <v/>
      </c>
      <c r="CS62" s="3" t="str">
        <f t="shared" si="298"/>
        <v/>
      </c>
      <c r="CT62" s="3" t="str">
        <f t="shared" si="299"/>
        <v/>
      </c>
      <c r="CU62" s="3" t="str">
        <f t="shared" si="300"/>
        <v/>
      </c>
      <c r="CV62" s="3" t="str">
        <f t="shared" si="254"/>
        <v/>
      </c>
      <c r="CW62" s="3" t="str">
        <f t="shared" si="301"/>
        <v/>
      </c>
      <c r="CX62" s="3" t="str">
        <f t="shared" si="302"/>
        <v/>
      </c>
      <c r="CY62" s="3" t="str">
        <f t="shared" si="303"/>
        <v/>
      </c>
      <c r="CZ62" s="3" t="str">
        <f t="shared" si="304"/>
        <v/>
      </c>
      <c r="DA62" s="3" t="str">
        <f t="shared" si="305"/>
        <v/>
      </c>
      <c r="DB62" s="3" t="str">
        <f t="shared" si="306"/>
        <v/>
      </c>
      <c r="DC62" s="3" t="str">
        <f t="shared" si="307"/>
        <v/>
      </c>
      <c r="DD62" s="3" t="str">
        <f t="shared" si="308"/>
        <v/>
      </c>
      <c r="DE62" s="3" t="str">
        <f t="shared" si="309"/>
        <v/>
      </c>
      <c r="DF62" s="3" t="str">
        <f t="shared" si="310"/>
        <v/>
      </c>
      <c r="DG62" s="3" t="str">
        <f t="shared" si="311"/>
        <v/>
      </c>
      <c r="DH62" s="3" t="str">
        <f t="shared" si="312"/>
        <v/>
      </c>
      <c r="DI62" s="3" t="str">
        <f t="shared" si="313"/>
        <v/>
      </c>
      <c r="DJ62" s="3" t="str">
        <f t="shared" si="314"/>
        <v/>
      </c>
      <c r="DK62" s="3" t="str">
        <f t="shared" si="315"/>
        <v/>
      </c>
      <c r="DL62" s="3" t="str">
        <f t="shared" si="255"/>
        <v/>
      </c>
      <c r="DM62" s="3" t="str">
        <f t="shared" si="316"/>
        <v/>
      </c>
      <c r="DN62" s="3" t="str">
        <f t="shared" si="317"/>
        <v/>
      </c>
      <c r="DO62" s="3" t="str">
        <f t="shared" si="318"/>
        <v/>
      </c>
      <c r="DP62" s="3" t="str">
        <f t="shared" si="319"/>
        <v/>
      </c>
      <c r="DQ62" s="3" t="str">
        <f t="shared" si="320"/>
        <v/>
      </c>
      <c r="DR62" s="3" t="str">
        <f t="shared" si="321"/>
        <v/>
      </c>
      <c r="DS62" s="3" t="str">
        <f t="shared" si="322"/>
        <v/>
      </c>
      <c r="DT62" s="3" t="str">
        <f t="shared" si="323"/>
        <v/>
      </c>
      <c r="DU62" s="3" t="str">
        <f t="shared" si="324"/>
        <v/>
      </c>
      <c r="DV62" s="3" t="str">
        <f t="shared" si="325"/>
        <v/>
      </c>
      <c r="DW62" s="3" t="str">
        <f t="shared" si="326"/>
        <v/>
      </c>
      <c r="DX62" s="3" t="str">
        <f t="shared" si="327"/>
        <v/>
      </c>
      <c r="DY62" s="3" t="str">
        <f t="shared" si="328"/>
        <v/>
      </c>
      <c r="DZ62" s="3" t="str">
        <f t="shared" si="329"/>
        <v/>
      </c>
    </row>
    <row r="63" spans="1:130" ht="24">
      <c r="A63" s="128"/>
      <c r="B63" s="21"/>
      <c r="C63" s="21"/>
      <c r="D63" s="21"/>
      <c r="E63" s="21"/>
      <c r="F63" s="108" t="str">
        <f t="shared" si="206"/>
        <v/>
      </c>
      <c r="G63" s="114" t="str">
        <f t="shared" si="199"/>
        <v/>
      </c>
      <c r="H63" s="115" t="str">
        <f t="shared" si="207"/>
        <v/>
      </c>
      <c r="I63" s="115" t="str">
        <f t="shared" si="208"/>
        <v/>
      </c>
      <c r="J63" s="115" t="str">
        <f t="shared" si="212"/>
        <v/>
      </c>
      <c r="K63" s="115" t="str">
        <f t="shared" si="213"/>
        <v/>
      </c>
      <c r="L63" s="115" t="str">
        <f t="shared" si="214"/>
        <v/>
      </c>
      <c r="M63" s="115" t="str">
        <f t="shared" si="215"/>
        <v/>
      </c>
      <c r="N63" s="115" t="str">
        <f t="shared" si="216"/>
        <v/>
      </c>
      <c r="O63" s="115" t="str">
        <f t="shared" si="217"/>
        <v/>
      </c>
      <c r="P63" s="115" t="str">
        <f t="shared" si="218"/>
        <v/>
      </c>
      <c r="Q63" s="115" t="str">
        <f t="shared" si="219"/>
        <v/>
      </c>
      <c r="R63" s="115" t="str">
        <f t="shared" si="220"/>
        <v/>
      </c>
      <c r="S63" s="115" t="str">
        <f t="shared" si="221"/>
        <v/>
      </c>
      <c r="T63" s="115" t="str">
        <f t="shared" si="222"/>
        <v/>
      </c>
      <c r="U63" s="115" t="str">
        <f t="shared" si="223"/>
        <v/>
      </c>
      <c r="V63" s="115" t="str">
        <f t="shared" si="224"/>
        <v/>
      </c>
      <c r="W63" s="115" t="str">
        <f t="shared" si="225"/>
        <v/>
      </c>
      <c r="X63" s="115" t="str">
        <f t="shared" si="226"/>
        <v/>
      </c>
      <c r="Y63" s="115" t="str">
        <f t="shared" si="227"/>
        <v/>
      </c>
      <c r="Z63" s="115" t="str">
        <f t="shared" si="228"/>
        <v/>
      </c>
      <c r="AA63" s="115" t="str">
        <f t="shared" si="229"/>
        <v/>
      </c>
      <c r="AB63" s="115" t="str">
        <f t="shared" si="230"/>
        <v/>
      </c>
      <c r="AC63" s="115" t="str">
        <f t="shared" si="231"/>
        <v/>
      </c>
      <c r="AD63" s="115" t="str">
        <f t="shared" si="232"/>
        <v/>
      </c>
      <c r="AE63" s="115" t="str">
        <f t="shared" si="233"/>
        <v/>
      </c>
      <c r="AF63" s="115" t="str">
        <f t="shared" si="234"/>
        <v/>
      </c>
      <c r="AG63" s="115" t="str">
        <f t="shared" si="235"/>
        <v/>
      </c>
      <c r="AH63" s="115" t="str">
        <f t="shared" si="236"/>
        <v/>
      </c>
      <c r="AI63" s="115" t="str">
        <f t="shared" si="237"/>
        <v/>
      </c>
      <c r="AJ63" s="115" t="str">
        <f t="shared" si="238"/>
        <v/>
      </c>
      <c r="AK63" s="115" t="str">
        <f t="shared" si="239"/>
        <v/>
      </c>
      <c r="AL63" s="115" t="str">
        <f t="shared" si="240"/>
        <v/>
      </c>
      <c r="AM63" s="115" t="str">
        <f t="shared" si="241"/>
        <v/>
      </c>
      <c r="AN63" s="115" t="str">
        <f t="shared" si="242"/>
        <v/>
      </c>
      <c r="AO63" s="115" t="str">
        <f t="shared" si="243"/>
        <v/>
      </c>
      <c r="AP63" s="115" t="str">
        <f t="shared" si="244"/>
        <v/>
      </c>
      <c r="AQ63" s="115" t="str">
        <f t="shared" si="245"/>
        <v/>
      </c>
      <c r="AR63" s="115" t="str">
        <f t="shared" si="246"/>
        <v/>
      </c>
      <c r="AS63" s="115" t="str">
        <f t="shared" si="247"/>
        <v/>
      </c>
      <c r="AT63" s="115" t="str">
        <f t="shared" si="248"/>
        <v/>
      </c>
      <c r="AU63" s="115" t="str">
        <f t="shared" si="249"/>
        <v/>
      </c>
      <c r="AV63" s="115" t="str">
        <f t="shared" si="250"/>
        <v/>
      </c>
      <c r="AW63" s="115" t="str">
        <f t="shared" si="251"/>
        <v/>
      </c>
      <c r="AX63" s="115" t="str">
        <f t="shared" si="209"/>
        <v/>
      </c>
      <c r="AY63" s="115" t="str">
        <f t="shared" si="210"/>
        <v/>
      </c>
      <c r="AZ63" s="115" t="str">
        <f t="shared" si="211"/>
        <v/>
      </c>
      <c r="BA63" s="115" t="str">
        <f t="shared" si="256"/>
        <v/>
      </c>
      <c r="BB63" s="115" t="str">
        <f t="shared" si="257"/>
        <v/>
      </c>
      <c r="BC63" s="115" t="str">
        <f t="shared" si="258"/>
        <v/>
      </c>
      <c r="BD63" s="116" t="str">
        <f t="shared" si="259"/>
        <v/>
      </c>
      <c r="BE63" s="24" t="str">
        <f t="shared" si="260"/>
        <v/>
      </c>
      <c r="BF63" s="24" t="str">
        <f t="shared" si="261"/>
        <v/>
      </c>
      <c r="BG63" s="24" t="str">
        <f t="shared" si="262"/>
        <v/>
      </c>
      <c r="BH63" s="24" t="str">
        <f t="shared" si="263"/>
        <v/>
      </c>
      <c r="BI63" s="24" t="str">
        <f t="shared" si="264"/>
        <v/>
      </c>
      <c r="BJ63" s="24" t="str">
        <f t="shared" si="265"/>
        <v/>
      </c>
      <c r="BK63" s="24" t="str">
        <f t="shared" si="266"/>
        <v/>
      </c>
      <c r="BL63" s="24" t="str">
        <f t="shared" si="267"/>
        <v/>
      </c>
      <c r="BM63" s="24" t="str">
        <f t="shared" si="268"/>
        <v/>
      </c>
      <c r="BN63" s="24" t="str">
        <f t="shared" si="269"/>
        <v/>
      </c>
      <c r="BO63" s="24" t="str">
        <f t="shared" si="270"/>
        <v/>
      </c>
      <c r="BP63" s="24" t="str">
        <f t="shared" si="252"/>
        <v/>
      </c>
      <c r="BQ63" s="3" t="str">
        <f t="shared" si="271"/>
        <v/>
      </c>
      <c r="BR63" s="3" t="str">
        <f t="shared" si="272"/>
        <v/>
      </c>
      <c r="BS63" s="3" t="str">
        <f t="shared" si="273"/>
        <v/>
      </c>
      <c r="BT63" s="3" t="str">
        <f t="shared" si="274"/>
        <v/>
      </c>
      <c r="BU63" s="3" t="str">
        <f t="shared" si="275"/>
        <v/>
      </c>
      <c r="BV63" s="3" t="str">
        <f t="shared" si="276"/>
        <v/>
      </c>
      <c r="BW63" s="3" t="str">
        <f t="shared" si="277"/>
        <v/>
      </c>
      <c r="BX63" s="3" t="str">
        <f t="shared" si="278"/>
        <v/>
      </c>
      <c r="BY63" s="3" t="str">
        <f t="shared" si="279"/>
        <v/>
      </c>
      <c r="BZ63" s="3" t="str">
        <f t="shared" si="280"/>
        <v/>
      </c>
      <c r="CA63" s="3" t="str">
        <f t="shared" si="281"/>
        <v/>
      </c>
      <c r="CB63" s="3" t="str">
        <f t="shared" si="282"/>
        <v/>
      </c>
      <c r="CC63" s="3" t="str">
        <f t="shared" si="283"/>
        <v/>
      </c>
      <c r="CD63" s="3" t="str">
        <f t="shared" si="284"/>
        <v/>
      </c>
      <c r="CE63" s="3" t="str">
        <f t="shared" si="285"/>
        <v/>
      </c>
      <c r="CF63" s="3" t="str">
        <f t="shared" si="253"/>
        <v/>
      </c>
      <c r="CG63" s="3" t="str">
        <f t="shared" si="286"/>
        <v/>
      </c>
      <c r="CH63" s="3" t="str">
        <f t="shared" si="287"/>
        <v/>
      </c>
      <c r="CI63" s="3" t="str">
        <f t="shared" si="288"/>
        <v/>
      </c>
      <c r="CJ63" s="3" t="str">
        <f t="shared" si="289"/>
        <v/>
      </c>
      <c r="CK63" s="3" t="str">
        <f t="shared" si="290"/>
        <v/>
      </c>
      <c r="CL63" s="3" t="str">
        <f t="shared" si="291"/>
        <v/>
      </c>
      <c r="CM63" s="3" t="str">
        <f t="shared" si="292"/>
        <v/>
      </c>
      <c r="CN63" s="3" t="str">
        <f t="shared" si="293"/>
        <v/>
      </c>
      <c r="CO63" s="3" t="str">
        <f t="shared" si="294"/>
        <v/>
      </c>
      <c r="CP63" s="3" t="str">
        <f t="shared" si="295"/>
        <v/>
      </c>
      <c r="CQ63" s="3" t="str">
        <f t="shared" si="296"/>
        <v/>
      </c>
      <c r="CR63" s="3" t="str">
        <f t="shared" si="297"/>
        <v/>
      </c>
      <c r="CS63" s="3" t="str">
        <f t="shared" si="298"/>
        <v/>
      </c>
      <c r="CT63" s="3" t="str">
        <f t="shared" si="299"/>
        <v/>
      </c>
      <c r="CU63" s="3" t="str">
        <f t="shared" si="300"/>
        <v/>
      </c>
      <c r="CV63" s="3" t="str">
        <f t="shared" si="254"/>
        <v/>
      </c>
      <c r="CW63" s="3" t="str">
        <f t="shared" si="301"/>
        <v/>
      </c>
      <c r="CX63" s="3" t="str">
        <f t="shared" si="302"/>
        <v/>
      </c>
      <c r="CY63" s="3" t="str">
        <f t="shared" si="303"/>
        <v/>
      </c>
      <c r="CZ63" s="3" t="str">
        <f t="shared" si="304"/>
        <v/>
      </c>
      <c r="DA63" s="3" t="str">
        <f t="shared" si="305"/>
        <v/>
      </c>
      <c r="DB63" s="3" t="str">
        <f t="shared" si="306"/>
        <v/>
      </c>
      <c r="DC63" s="3" t="str">
        <f t="shared" si="307"/>
        <v/>
      </c>
      <c r="DD63" s="3" t="str">
        <f t="shared" si="308"/>
        <v/>
      </c>
      <c r="DE63" s="3" t="str">
        <f t="shared" si="309"/>
        <v/>
      </c>
      <c r="DF63" s="3" t="str">
        <f t="shared" si="310"/>
        <v/>
      </c>
      <c r="DG63" s="3" t="str">
        <f t="shared" si="311"/>
        <v/>
      </c>
      <c r="DH63" s="3" t="str">
        <f t="shared" si="312"/>
        <v/>
      </c>
      <c r="DI63" s="3" t="str">
        <f t="shared" si="313"/>
        <v/>
      </c>
      <c r="DJ63" s="3" t="str">
        <f t="shared" si="314"/>
        <v/>
      </c>
      <c r="DK63" s="3" t="str">
        <f t="shared" si="315"/>
        <v/>
      </c>
      <c r="DL63" s="3" t="str">
        <f t="shared" si="255"/>
        <v/>
      </c>
      <c r="DM63" s="3" t="str">
        <f t="shared" si="316"/>
        <v/>
      </c>
      <c r="DN63" s="3" t="str">
        <f t="shared" si="317"/>
        <v/>
      </c>
      <c r="DO63" s="3" t="str">
        <f t="shared" si="318"/>
        <v/>
      </c>
      <c r="DP63" s="3" t="str">
        <f t="shared" si="319"/>
        <v/>
      </c>
      <c r="DQ63" s="3" t="str">
        <f t="shared" si="320"/>
        <v/>
      </c>
      <c r="DR63" s="3" t="str">
        <f t="shared" si="321"/>
        <v/>
      </c>
      <c r="DS63" s="3" t="str">
        <f t="shared" si="322"/>
        <v/>
      </c>
      <c r="DT63" s="3" t="str">
        <f t="shared" si="323"/>
        <v/>
      </c>
      <c r="DU63" s="3" t="str">
        <f t="shared" si="324"/>
        <v/>
      </c>
      <c r="DV63" s="3" t="str">
        <f t="shared" si="325"/>
        <v/>
      </c>
      <c r="DW63" s="3" t="str">
        <f t="shared" si="326"/>
        <v/>
      </c>
      <c r="DX63" s="3" t="str">
        <f t="shared" si="327"/>
        <v/>
      </c>
      <c r="DY63" s="3" t="str">
        <f t="shared" si="328"/>
        <v/>
      </c>
      <c r="DZ63" s="3" t="str">
        <f t="shared" si="329"/>
        <v/>
      </c>
    </row>
    <row r="64" spans="1:130" ht="24">
      <c r="A64" s="128"/>
      <c r="B64" s="21"/>
      <c r="C64" s="21"/>
      <c r="D64" s="21"/>
      <c r="E64" s="21"/>
      <c r="F64" s="108" t="str">
        <f t="shared" si="206"/>
        <v/>
      </c>
      <c r="G64" s="114" t="str">
        <f t="shared" si="199"/>
        <v/>
      </c>
      <c r="H64" s="115" t="str">
        <f t="shared" si="207"/>
        <v/>
      </c>
      <c r="I64" s="115" t="str">
        <f t="shared" si="208"/>
        <v/>
      </c>
      <c r="J64" s="115" t="str">
        <f t="shared" si="212"/>
        <v/>
      </c>
      <c r="K64" s="115" t="str">
        <f t="shared" si="213"/>
        <v/>
      </c>
      <c r="L64" s="115" t="str">
        <f t="shared" si="214"/>
        <v/>
      </c>
      <c r="M64" s="115" t="str">
        <f t="shared" si="215"/>
        <v/>
      </c>
      <c r="N64" s="115" t="str">
        <f t="shared" si="216"/>
        <v/>
      </c>
      <c r="O64" s="115" t="str">
        <f t="shared" si="217"/>
        <v/>
      </c>
      <c r="P64" s="115" t="str">
        <f t="shared" si="218"/>
        <v/>
      </c>
      <c r="Q64" s="115" t="str">
        <f t="shared" si="219"/>
        <v/>
      </c>
      <c r="R64" s="115" t="str">
        <f t="shared" si="220"/>
        <v/>
      </c>
      <c r="S64" s="115" t="str">
        <f t="shared" si="221"/>
        <v/>
      </c>
      <c r="T64" s="115" t="str">
        <f t="shared" si="222"/>
        <v/>
      </c>
      <c r="U64" s="115" t="str">
        <f t="shared" si="223"/>
        <v/>
      </c>
      <c r="V64" s="115" t="str">
        <f t="shared" si="224"/>
        <v/>
      </c>
      <c r="W64" s="115" t="str">
        <f t="shared" si="225"/>
        <v/>
      </c>
      <c r="X64" s="115" t="str">
        <f t="shared" si="226"/>
        <v/>
      </c>
      <c r="Y64" s="115" t="str">
        <f t="shared" si="227"/>
        <v/>
      </c>
      <c r="Z64" s="115" t="str">
        <f t="shared" si="228"/>
        <v/>
      </c>
      <c r="AA64" s="115" t="str">
        <f t="shared" si="229"/>
        <v/>
      </c>
      <c r="AB64" s="115" t="str">
        <f t="shared" si="230"/>
        <v/>
      </c>
      <c r="AC64" s="115" t="str">
        <f t="shared" si="231"/>
        <v/>
      </c>
      <c r="AD64" s="115" t="str">
        <f t="shared" si="232"/>
        <v/>
      </c>
      <c r="AE64" s="115" t="str">
        <f t="shared" si="233"/>
        <v/>
      </c>
      <c r="AF64" s="115" t="str">
        <f t="shared" si="234"/>
        <v/>
      </c>
      <c r="AG64" s="115" t="str">
        <f t="shared" si="235"/>
        <v/>
      </c>
      <c r="AH64" s="115" t="str">
        <f t="shared" si="236"/>
        <v/>
      </c>
      <c r="AI64" s="115" t="str">
        <f t="shared" si="237"/>
        <v/>
      </c>
      <c r="AJ64" s="115" t="str">
        <f t="shared" si="238"/>
        <v/>
      </c>
      <c r="AK64" s="115" t="str">
        <f t="shared" si="239"/>
        <v/>
      </c>
      <c r="AL64" s="115" t="str">
        <f t="shared" si="240"/>
        <v/>
      </c>
      <c r="AM64" s="115" t="str">
        <f t="shared" si="241"/>
        <v/>
      </c>
      <c r="AN64" s="115" t="str">
        <f t="shared" si="242"/>
        <v/>
      </c>
      <c r="AO64" s="115" t="str">
        <f t="shared" si="243"/>
        <v/>
      </c>
      <c r="AP64" s="115" t="str">
        <f t="shared" si="244"/>
        <v/>
      </c>
      <c r="AQ64" s="115" t="str">
        <f t="shared" si="245"/>
        <v/>
      </c>
      <c r="AR64" s="115" t="str">
        <f t="shared" si="246"/>
        <v/>
      </c>
      <c r="AS64" s="115" t="str">
        <f t="shared" si="247"/>
        <v/>
      </c>
      <c r="AT64" s="115" t="str">
        <f t="shared" si="248"/>
        <v/>
      </c>
      <c r="AU64" s="115" t="str">
        <f t="shared" si="249"/>
        <v/>
      </c>
      <c r="AV64" s="115" t="str">
        <f t="shared" si="250"/>
        <v/>
      </c>
      <c r="AW64" s="115" t="str">
        <f t="shared" si="251"/>
        <v/>
      </c>
      <c r="AX64" s="115" t="str">
        <f t="shared" si="209"/>
        <v/>
      </c>
      <c r="AY64" s="115" t="str">
        <f t="shared" si="210"/>
        <v/>
      </c>
      <c r="AZ64" s="115" t="str">
        <f t="shared" si="211"/>
        <v/>
      </c>
      <c r="BA64" s="115" t="str">
        <f t="shared" si="256"/>
        <v/>
      </c>
      <c r="BB64" s="115" t="str">
        <f t="shared" si="257"/>
        <v/>
      </c>
      <c r="BC64" s="115" t="str">
        <f t="shared" si="258"/>
        <v/>
      </c>
      <c r="BD64" s="116" t="str">
        <f t="shared" si="259"/>
        <v/>
      </c>
      <c r="BE64" s="24" t="str">
        <f t="shared" si="260"/>
        <v/>
      </c>
      <c r="BF64" s="24" t="str">
        <f t="shared" si="261"/>
        <v/>
      </c>
      <c r="BG64" s="24" t="str">
        <f t="shared" si="262"/>
        <v/>
      </c>
      <c r="BH64" s="24" t="str">
        <f t="shared" si="263"/>
        <v/>
      </c>
      <c r="BI64" s="24" t="str">
        <f t="shared" si="264"/>
        <v/>
      </c>
      <c r="BJ64" s="24" t="str">
        <f t="shared" si="265"/>
        <v/>
      </c>
      <c r="BK64" s="24" t="str">
        <f t="shared" si="266"/>
        <v/>
      </c>
      <c r="BL64" s="24" t="str">
        <f t="shared" si="267"/>
        <v/>
      </c>
      <c r="BM64" s="24" t="str">
        <f t="shared" si="268"/>
        <v/>
      </c>
      <c r="BN64" s="24" t="str">
        <f t="shared" si="269"/>
        <v/>
      </c>
      <c r="BO64" s="24" t="str">
        <f t="shared" si="270"/>
        <v/>
      </c>
      <c r="BP64" s="24" t="str">
        <f t="shared" si="252"/>
        <v/>
      </c>
      <c r="BQ64" s="3" t="str">
        <f t="shared" si="271"/>
        <v/>
      </c>
      <c r="BR64" s="3" t="str">
        <f t="shared" si="272"/>
        <v/>
      </c>
      <c r="BS64" s="3" t="str">
        <f t="shared" si="273"/>
        <v/>
      </c>
      <c r="BT64" s="3" t="str">
        <f t="shared" si="274"/>
        <v/>
      </c>
      <c r="BU64" s="3" t="str">
        <f t="shared" si="275"/>
        <v/>
      </c>
      <c r="BV64" s="3" t="str">
        <f t="shared" si="276"/>
        <v/>
      </c>
      <c r="BW64" s="3" t="str">
        <f t="shared" si="277"/>
        <v/>
      </c>
      <c r="BX64" s="3" t="str">
        <f t="shared" si="278"/>
        <v/>
      </c>
      <c r="BY64" s="3" t="str">
        <f t="shared" si="279"/>
        <v/>
      </c>
      <c r="BZ64" s="3" t="str">
        <f t="shared" si="280"/>
        <v/>
      </c>
      <c r="CA64" s="3" t="str">
        <f t="shared" si="281"/>
        <v/>
      </c>
      <c r="CB64" s="3" t="str">
        <f t="shared" si="282"/>
        <v/>
      </c>
      <c r="CC64" s="3" t="str">
        <f t="shared" si="283"/>
        <v/>
      </c>
      <c r="CD64" s="3" t="str">
        <f t="shared" si="284"/>
        <v/>
      </c>
      <c r="CE64" s="3" t="str">
        <f t="shared" si="285"/>
        <v/>
      </c>
      <c r="CF64" s="3" t="str">
        <f t="shared" si="253"/>
        <v/>
      </c>
      <c r="CG64" s="3" t="str">
        <f t="shared" si="286"/>
        <v/>
      </c>
      <c r="CH64" s="3" t="str">
        <f t="shared" si="287"/>
        <v/>
      </c>
      <c r="CI64" s="3" t="str">
        <f t="shared" si="288"/>
        <v/>
      </c>
      <c r="CJ64" s="3" t="str">
        <f t="shared" si="289"/>
        <v/>
      </c>
      <c r="CK64" s="3" t="str">
        <f t="shared" si="290"/>
        <v/>
      </c>
      <c r="CL64" s="3" t="str">
        <f t="shared" si="291"/>
        <v/>
      </c>
      <c r="CM64" s="3" t="str">
        <f t="shared" si="292"/>
        <v/>
      </c>
      <c r="CN64" s="3" t="str">
        <f t="shared" si="293"/>
        <v/>
      </c>
      <c r="CO64" s="3" t="str">
        <f t="shared" si="294"/>
        <v/>
      </c>
      <c r="CP64" s="3" t="str">
        <f t="shared" si="295"/>
        <v/>
      </c>
      <c r="CQ64" s="3" t="str">
        <f t="shared" si="296"/>
        <v/>
      </c>
      <c r="CR64" s="3" t="str">
        <f t="shared" si="297"/>
        <v/>
      </c>
      <c r="CS64" s="3" t="str">
        <f t="shared" si="298"/>
        <v/>
      </c>
      <c r="CT64" s="3" t="str">
        <f t="shared" si="299"/>
        <v/>
      </c>
      <c r="CU64" s="3" t="str">
        <f t="shared" si="300"/>
        <v/>
      </c>
      <c r="CV64" s="3" t="str">
        <f t="shared" si="254"/>
        <v/>
      </c>
      <c r="CW64" s="3" t="str">
        <f t="shared" si="301"/>
        <v/>
      </c>
      <c r="CX64" s="3" t="str">
        <f t="shared" si="302"/>
        <v/>
      </c>
      <c r="CY64" s="3" t="str">
        <f t="shared" si="303"/>
        <v/>
      </c>
      <c r="CZ64" s="3" t="str">
        <f t="shared" si="304"/>
        <v/>
      </c>
      <c r="DA64" s="3" t="str">
        <f t="shared" si="305"/>
        <v/>
      </c>
      <c r="DB64" s="3" t="str">
        <f t="shared" si="306"/>
        <v/>
      </c>
      <c r="DC64" s="3" t="str">
        <f t="shared" si="307"/>
        <v/>
      </c>
      <c r="DD64" s="3" t="str">
        <f t="shared" si="308"/>
        <v/>
      </c>
      <c r="DE64" s="3" t="str">
        <f t="shared" si="309"/>
        <v/>
      </c>
      <c r="DF64" s="3" t="str">
        <f t="shared" si="310"/>
        <v/>
      </c>
      <c r="DG64" s="3" t="str">
        <f t="shared" si="311"/>
        <v/>
      </c>
      <c r="DH64" s="3" t="str">
        <f t="shared" si="312"/>
        <v/>
      </c>
      <c r="DI64" s="3" t="str">
        <f t="shared" si="313"/>
        <v/>
      </c>
      <c r="DJ64" s="3" t="str">
        <f t="shared" si="314"/>
        <v/>
      </c>
      <c r="DK64" s="3" t="str">
        <f t="shared" si="315"/>
        <v/>
      </c>
      <c r="DL64" s="3" t="str">
        <f t="shared" si="255"/>
        <v/>
      </c>
      <c r="DM64" s="3" t="str">
        <f t="shared" si="316"/>
        <v/>
      </c>
      <c r="DN64" s="3" t="str">
        <f t="shared" si="317"/>
        <v/>
      </c>
      <c r="DO64" s="3" t="str">
        <f t="shared" si="318"/>
        <v/>
      </c>
      <c r="DP64" s="3" t="str">
        <f t="shared" si="319"/>
        <v/>
      </c>
      <c r="DQ64" s="3" t="str">
        <f t="shared" si="320"/>
        <v/>
      </c>
      <c r="DR64" s="3" t="str">
        <f t="shared" si="321"/>
        <v/>
      </c>
      <c r="DS64" s="3" t="str">
        <f t="shared" si="322"/>
        <v/>
      </c>
      <c r="DT64" s="3" t="str">
        <f t="shared" si="323"/>
        <v/>
      </c>
      <c r="DU64" s="3" t="str">
        <f t="shared" si="324"/>
        <v/>
      </c>
      <c r="DV64" s="3" t="str">
        <f t="shared" si="325"/>
        <v/>
      </c>
      <c r="DW64" s="3" t="str">
        <f t="shared" si="326"/>
        <v/>
      </c>
      <c r="DX64" s="3" t="str">
        <f t="shared" si="327"/>
        <v/>
      </c>
      <c r="DY64" s="3" t="str">
        <f t="shared" si="328"/>
        <v/>
      </c>
      <c r="DZ64" s="3" t="str">
        <f t="shared" si="329"/>
        <v/>
      </c>
    </row>
    <row r="65" spans="1:130" ht="24">
      <c r="A65" s="128"/>
      <c r="B65" s="21"/>
      <c r="C65" s="21"/>
      <c r="D65" s="21"/>
      <c r="E65" s="21"/>
      <c r="F65" s="108" t="str">
        <f t="shared" si="206"/>
        <v/>
      </c>
      <c r="G65" s="114" t="str">
        <f t="shared" si="199"/>
        <v/>
      </c>
      <c r="H65" s="115" t="str">
        <f t="shared" si="207"/>
        <v/>
      </c>
      <c r="I65" s="115" t="str">
        <f t="shared" si="208"/>
        <v/>
      </c>
      <c r="J65" s="115" t="str">
        <f t="shared" si="212"/>
        <v/>
      </c>
      <c r="K65" s="115" t="str">
        <f t="shared" si="213"/>
        <v/>
      </c>
      <c r="L65" s="115" t="str">
        <f t="shared" si="214"/>
        <v/>
      </c>
      <c r="M65" s="115" t="str">
        <f t="shared" si="215"/>
        <v/>
      </c>
      <c r="N65" s="115" t="str">
        <f t="shared" si="216"/>
        <v/>
      </c>
      <c r="O65" s="115" t="str">
        <f t="shared" si="217"/>
        <v/>
      </c>
      <c r="P65" s="115" t="str">
        <f t="shared" si="218"/>
        <v/>
      </c>
      <c r="Q65" s="115" t="str">
        <f t="shared" si="219"/>
        <v/>
      </c>
      <c r="R65" s="115" t="str">
        <f t="shared" si="220"/>
        <v/>
      </c>
      <c r="S65" s="115" t="str">
        <f t="shared" si="221"/>
        <v/>
      </c>
      <c r="T65" s="115" t="str">
        <f t="shared" si="222"/>
        <v/>
      </c>
      <c r="U65" s="115" t="str">
        <f t="shared" si="223"/>
        <v/>
      </c>
      <c r="V65" s="115" t="str">
        <f t="shared" si="224"/>
        <v/>
      </c>
      <c r="W65" s="115" t="str">
        <f t="shared" si="225"/>
        <v/>
      </c>
      <c r="X65" s="115" t="str">
        <f t="shared" si="226"/>
        <v/>
      </c>
      <c r="Y65" s="115" t="str">
        <f t="shared" si="227"/>
        <v/>
      </c>
      <c r="Z65" s="115" t="str">
        <f t="shared" si="228"/>
        <v/>
      </c>
      <c r="AA65" s="115" t="str">
        <f t="shared" si="229"/>
        <v/>
      </c>
      <c r="AB65" s="115" t="str">
        <f t="shared" si="230"/>
        <v/>
      </c>
      <c r="AC65" s="115" t="str">
        <f t="shared" si="231"/>
        <v/>
      </c>
      <c r="AD65" s="115" t="str">
        <f t="shared" si="232"/>
        <v/>
      </c>
      <c r="AE65" s="115" t="str">
        <f t="shared" si="233"/>
        <v/>
      </c>
      <c r="AF65" s="115" t="str">
        <f t="shared" si="234"/>
        <v/>
      </c>
      <c r="AG65" s="115" t="str">
        <f t="shared" si="235"/>
        <v/>
      </c>
      <c r="AH65" s="115" t="str">
        <f t="shared" si="236"/>
        <v/>
      </c>
      <c r="AI65" s="115" t="str">
        <f t="shared" si="237"/>
        <v/>
      </c>
      <c r="AJ65" s="115" t="str">
        <f t="shared" si="238"/>
        <v/>
      </c>
      <c r="AK65" s="115" t="str">
        <f t="shared" si="239"/>
        <v/>
      </c>
      <c r="AL65" s="115" t="str">
        <f t="shared" si="240"/>
        <v/>
      </c>
      <c r="AM65" s="115" t="str">
        <f t="shared" si="241"/>
        <v/>
      </c>
      <c r="AN65" s="115" t="str">
        <f t="shared" si="242"/>
        <v/>
      </c>
      <c r="AO65" s="115" t="str">
        <f t="shared" si="243"/>
        <v/>
      </c>
      <c r="AP65" s="115" t="str">
        <f t="shared" si="244"/>
        <v/>
      </c>
      <c r="AQ65" s="115" t="str">
        <f t="shared" si="245"/>
        <v/>
      </c>
      <c r="AR65" s="115" t="str">
        <f t="shared" si="246"/>
        <v/>
      </c>
      <c r="AS65" s="115" t="str">
        <f t="shared" si="247"/>
        <v/>
      </c>
      <c r="AT65" s="115" t="str">
        <f t="shared" si="248"/>
        <v/>
      </c>
      <c r="AU65" s="115" t="str">
        <f t="shared" si="249"/>
        <v/>
      </c>
      <c r="AV65" s="115" t="str">
        <f t="shared" si="250"/>
        <v/>
      </c>
      <c r="AW65" s="115" t="str">
        <f t="shared" si="251"/>
        <v/>
      </c>
      <c r="AX65" s="115" t="str">
        <f t="shared" si="209"/>
        <v/>
      </c>
      <c r="AY65" s="115" t="str">
        <f t="shared" si="210"/>
        <v/>
      </c>
      <c r="AZ65" s="115" t="str">
        <f t="shared" si="211"/>
        <v/>
      </c>
      <c r="BA65" s="115" t="str">
        <f t="shared" si="256"/>
        <v/>
      </c>
      <c r="BB65" s="115" t="str">
        <f t="shared" si="257"/>
        <v/>
      </c>
      <c r="BC65" s="115" t="str">
        <f t="shared" si="258"/>
        <v/>
      </c>
      <c r="BD65" s="116" t="str">
        <f t="shared" si="259"/>
        <v/>
      </c>
      <c r="BE65" s="24" t="str">
        <f t="shared" si="260"/>
        <v/>
      </c>
      <c r="BF65" s="24" t="str">
        <f t="shared" si="261"/>
        <v/>
      </c>
      <c r="BG65" s="24" t="str">
        <f t="shared" si="262"/>
        <v/>
      </c>
      <c r="BH65" s="24" t="str">
        <f t="shared" si="263"/>
        <v/>
      </c>
      <c r="BI65" s="24" t="str">
        <f t="shared" si="264"/>
        <v/>
      </c>
      <c r="BJ65" s="24" t="str">
        <f t="shared" si="265"/>
        <v/>
      </c>
      <c r="BK65" s="24" t="str">
        <f t="shared" si="266"/>
        <v/>
      </c>
      <c r="BL65" s="24" t="str">
        <f t="shared" si="267"/>
        <v/>
      </c>
      <c r="BM65" s="24" t="str">
        <f t="shared" si="268"/>
        <v/>
      </c>
      <c r="BN65" s="24" t="str">
        <f t="shared" si="269"/>
        <v/>
      </c>
      <c r="BO65" s="24" t="str">
        <f t="shared" si="270"/>
        <v/>
      </c>
      <c r="BP65" s="24" t="str">
        <f t="shared" si="252"/>
        <v/>
      </c>
      <c r="BQ65" s="3" t="str">
        <f t="shared" si="271"/>
        <v/>
      </c>
      <c r="BR65" s="3" t="str">
        <f t="shared" si="272"/>
        <v/>
      </c>
      <c r="BS65" s="3" t="str">
        <f t="shared" si="273"/>
        <v/>
      </c>
      <c r="BT65" s="3" t="str">
        <f t="shared" si="274"/>
        <v/>
      </c>
      <c r="BU65" s="3" t="str">
        <f t="shared" si="275"/>
        <v/>
      </c>
      <c r="BV65" s="3" t="str">
        <f t="shared" si="276"/>
        <v/>
      </c>
      <c r="BW65" s="3" t="str">
        <f t="shared" si="277"/>
        <v/>
      </c>
      <c r="BX65" s="3" t="str">
        <f t="shared" si="278"/>
        <v/>
      </c>
      <c r="BY65" s="3" t="str">
        <f t="shared" si="279"/>
        <v/>
      </c>
      <c r="BZ65" s="3" t="str">
        <f t="shared" si="280"/>
        <v/>
      </c>
      <c r="CA65" s="3" t="str">
        <f t="shared" si="281"/>
        <v/>
      </c>
      <c r="CB65" s="3" t="str">
        <f t="shared" si="282"/>
        <v/>
      </c>
      <c r="CC65" s="3" t="str">
        <f t="shared" si="283"/>
        <v/>
      </c>
      <c r="CD65" s="3" t="str">
        <f t="shared" si="284"/>
        <v/>
      </c>
      <c r="CE65" s="3" t="str">
        <f t="shared" si="285"/>
        <v/>
      </c>
      <c r="CF65" s="3" t="str">
        <f t="shared" si="253"/>
        <v/>
      </c>
      <c r="CG65" s="3" t="str">
        <f t="shared" si="286"/>
        <v/>
      </c>
      <c r="CH65" s="3" t="str">
        <f t="shared" si="287"/>
        <v/>
      </c>
      <c r="CI65" s="3" t="str">
        <f t="shared" si="288"/>
        <v/>
      </c>
      <c r="CJ65" s="3" t="str">
        <f t="shared" si="289"/>
        <v/>
      </c>
      <c r="CK65" s="3" t="str">
        <f t="shared" si="290"/>
        <v/>
      </c>
      <c r="CL65" s="3" t="str">
        <f t="shared" si="291"/>
        <v/>
      </c>
      <c r="CM65" s="3" t="str">
        <f t="shared" si="292"/>
        <v/>
      </c>
      <c r="CN65" s="3" t="str">
        <f t="shared" si="293"/>
        <v/>
      </c>
      <c r="CO65" s="3" t="str">
        <f t="shared" si="294"/>
        <v/>
      </c>
      <c r="CP65" s="3" t="str">
        <f t="shared" si="295"/>
        <v/>
      </c>
      <c r="CQ65" s="3" t="str">
        <f t="shared" si="296"/>
        <v/>
      </c>
      <c r="CR65" s="3" t="str">
        <f t="shared" si="297"/>
        <v/>
      </c>
      <c r="CS65" s="3" t="str">
        <f t="shared" si="298"/>
        <v/>
      </c>
      <c r="CT65" s="3" t="str">
        <f t="shared" si="299"/>
        <v/>
      </c>
      <c r="CU65" s="3" t="str">
        <f t="shared" si="300"/>
        <v/>
      </c>
      <c r="CV65" s="3" t="str">
        <f t="shared" si="254"/>
        <v/>
      </c>
      <c r="CW65" s="3" t="str">
        <f t="shared" si="301"/>
        <v/>
      </c>
      <c r="CX65" s="3" t="str">
        <f t="shared" si="302"/>
        <v/>
      </c>
      <c r="CY65" s="3" t="str">
        <f t="shared" si="303"/>
        <v/>
      </c>
      <c r="CZ65" s="3" t="str">
        <f t="shared" si="304"/>
        <v/>
      </c>
      <c r="DA65" s="3" t="str">
        <f t="shared" si="305"/>
        <v/>
      </c>
      <c r="DB65" s="3" t="str">
        <f t="shared" si="306"/>
        <v/>
      </c>
      <c r="DC65" s="3" t="str">
        <f t="shared" si="307"/>
        <v/>
      </c>
      <c r="DD65" s="3" t="str">
        <f t="shared" si="308"/>
        <v/>
      </c>
      <c r="DE65" s="3" t="str">
        <f t="shared" si="309"/>
        <v/>
      </c>
      <c r="DF65" s="3" t="str">
        <f t="shared" si="310"/>
        <v/>
      </c>
      <c r="DG65" s="3" t="str">
        <f t="shared" si="311"/>
        <v/>
      </c>
      <c r="DH65" s="3" t="str">
        <f t="shared" si="312"/>
        <v/>
      </c>
      <c r="DI65" s="3" t="str">
        <f t="shared" si="313"/>
        <v/>
      </c>
      <c r="DJ65" s="3" t="str">
        <f t="shared" si="314"/>
        <v/>
      </c>
      <c r="DK65" s="3" t="str">
        <f t="shared" si="315"/>
        <v/>
      </c>
      <c r="DL65" s="3" t="str">
        <f t="shared" si="255"/>
        <v/>
      </c>
      <c r="DM65" s="3" t="str">
        <f t="shared" si="316"/>
        <v/>
      </c>
      <c r="DN65" s="3" t="str">
        <f t="shared" si="317"/>
        <v/>
      </c>
      <c r="DO65" s="3" t="str">
        <f t="shared" si="318"/>
        <v/>
      </c>
      <c r="DP65" s="3" t="str">
        <f t="shared" si="319"/>
        <v/>
      </c>
      <c r="DQ65" s="3" t="str">
        <f t="shared" si="320"/>
        <v/>
      </c>
      <c r="DR65" s="3" t="str">
        <f t="shared" si="321"/>
        <v/>
      </c>
      <c r="DS65" s="3" t="str">
        <f t="shared" si="322"/>
        <v/>
      </c>
      <c r="DT65" s="3" t="str">
        <f t="shared" si="323"/>
        <v/>
      </c>
      <c r="DU65" s="3" t="str">
        <f t="shared" si="324"/>
        <v/>
      </c>
      <c r="DV65" s="3" t="str">
        <f t="shared" si="325"/>
        <v/>
      </c>
      <c r="DW65" s="3" t="str">
        <f t="shared" si="326"/>
        <v/>
      </c>
      <c r="DX65" s="3" t="str">
        <f t="shared" si="327"/>
        <v/>
      </c>
      <c r="DY65" s="3" t="str">
        <f t="shared" si="328"/>
        <v/>
      </c>
      <c r="DZ65" s="3" t="str">
        <f t="shared" si="329"/>
        <v/>
      </c>
    </row>
    <row r="66" spans="1:130" ht="24">
      <c r="A66" s="42"/>
      <c r="B66" s="21"/>
      <c r="C66" s="21"/>
      <c r="D66" s="21"/>
      <c r="E66" s="21"/>
      <c r="F66" s="108" t="str">
        <f t="shared" si="206"/>
        <v/>
      </c>
      <c r="G66" s="114" t="str">
        <f t="shared" si="199"/>
        <v/>
      </c>
      <c r="H66" s="115" t="str">
        <f t="shared" si="207"/>
        <v/>
      </c>
      <c r="I66" s="115" t="str">
        <f t="shared" si="208"/>
        <v/>
      </c>
      <c r="J66" s="115" t="str">
        <f t="shared" si="212"/>
        <v/>
      </c>
      <c r="K66" s="115" t="str">
        <f t="shared" si="213"/>
        <v/>
      </c>
      <c r="L66" s="115" t="str">
        <f t="shared" si="214"/>
        <v/>
      </c>
      <c r="M66" s="115" t="str">
        <f t="shared" si="215"/>
        <v/>
      </c>
      <c r="N66" s="115" t="str">
        <f t="shared" si="216"/>
        <v/>
      </c>
      <c r="O66" s="115" t="str">
        <f t="shared" si="217"/>
        <v/>
      </c>
      <c r="P66" s="115" t="str">
        <f t="shared" si="218"/>
        <v/>
      </c>
      <c r="Q66" s="115" t="str">
        <f t="shared" si="219"/>
        <v/>
      </c>
      <c r="R66" s="115" t="str">
        <f t="shared" si="220"/>
        <v/>
      </c>
      <c r="S66" s="115" t="str">
        <f t="shared" si="221"/>
        <v/>
      </c>
      <c r="T66" s="115" t="str">
        <f t="shared" si="222"/>
        <v/>
      </c>
      <c r="U66" s="115" t="str">
        <f t="shared" si="223"/>
        <v/>
      </c>
      <c r="V66" s="115" t="str">
        <f t="shared" si="224"/>
        <v/>
      </c>
      <c r="W66" s="115" t="str">
        <f t="shared" si="225"/>
        <v/>
      </c>
      <c r="X66" s="115" t="str">
        <f t="shared" si="226"/>
        <v/>
      </c>
      <c r="Y66" s="115" t="str">
        <f t="shared" si="227"/>
        <v/>
      </c>
      <c r="Z66" s="115" t="str">
        <f t="shared" si="228"/>
        <v/>
      </c>
      <c r="AA66" s="115" t="str">
        <f t="shared" si="229"/>
        <v/>
      </c>
      <c r="AB66" s="115" t="str">
        <f t="shared" si="230"/>
        <v/>
      </c>
      <c r="AC66" s="115" t="str">
        <f t="shared" si="231"/>
        <v/>
      </c>
      <c r="AD66" s="115" t="str">
        <f t="shared" si="232"/>
        <v/>
      </c>
      <c r="AE66" s="115" t="str">
        <f t="shared" si="233"/>
        <v/>
      </c>
      <c r="AF66" s="115" t="str">
        <f t="shared" si="234"/>
        <v/>
      </c>
      <c r="AG66" s="115" t="str">
        <f t="shared" si="235"/>
        <v/>
      </c>
      <c r="AH66" s="115" t="str">
        <f t="shared" si="236"/>
        <v/>
      </c>
      <c r="AI66" s="115" t="str">
        <f t="shared" si="237"/>
        <v/>
      </c>
      <c r="AJ66" s="115" t="str">
        <f t="shared" si="238"/>
        <v/>
      </c>
      <c r="AK66" s="115" t="str">
        <f t="shared" si="239"/>
        <v/>
      </c>
      <c r="AL66" s="115" t="str">
        <f t="shared" si="240"/>
        <v/>
      </c>
      <c r="AM66" s="115" t="str">
        <f t="shared" si="241"/>
        <v/>
      </c>
      <c r="AN66" s="115" t="str">
        <f t="shared" si="242"/>
        <v/>
      </c>
      <c r="AO66" s="115" t="str">
        <f t="shared" si="243"/>
        <v/>
      </c>
      <c r="AP66" s="115" t="str">
        <f t="shared" si="244"/>
        <v/>
      </c>
      <c r="AQ66" s="115" t="str">
        <f t="shared" si="245"/>
        <v/>
      </c>
      <c r="AR66" s="115" t="str">
        <f t="shared" si="246"/>
        <v/>
      </c>
      <c r="AS66" s="115" t="str">
        <f t="shared" si="247"/>
        <v/>
      </c>
      <c r="AT66" s="115" t="str">
        <f t="shared" si="248"/>
        <v/>
      </c>
      <c r="AU66" s="115" t="str">
        <f t="shared" si="249"/>
        <v/>
      </c>
      <c r="AV66" s="115" t="str">
        <f t="shared" si="250"/>
        <v/>
      </c>
      <c r="AW66" s="115" t="str">
        <f t="shared" si="251"/>
        <v/>
      </c>
      <c r="AX66" s="115" t="str">
        <f t="shared" si="209"/>
        <v/>
      </c>
      <c r="AY66" s="115" t="str">
        <f t="shared" si="210"/>
        <v/>
      </c>
      <c r="AZ66" s="115" t="str">
        <f t="shared" si="211"/>
        <v/>
      </c>
      <c r="BA66" s="115" t="str">
        <f t="shared" si="256"/>
        <v/>
      </c>
      <c r="BB66" s="115" t="str">
        <f t="shared" si="257"/>
        <v/>
      </c>
      <c r="BC66" s="115" t="str">
        <f t="shared" si="258"/>
        <v/>
      </c>
      <c r="BD66" s="116" t="str">
        <f t="shared" si="259"/>
        <v/>
      </c>
      <c r="BE66" s="24" t="str">
        <f t="shared" si="260"/>
        <v/>
      </c>
      <c r="BF66" s="24" t="str">
        <f t="shared" si="261"/>
        <v/>
      </c>
      <c r="BG66" s="24" t="str">
        <f t="shared" si="262"/>
        <v/>
      </c>
      <c r="BH66" s="24" t="str">
        <f t="shared" si="263"/>
        <v/>
      </c>
      <c r="BI66" s="24" t="str">
        <f t="shared" si="264"/>
        <v/>
      </c>
      <c r="BJ66" s="24" t="str">
        <f t="shared" si="265"/>
        <v/>
      </c>
      <c r="BK66" s="24" t="str">
        <f t="shared" si="266"/>
        <v/>
      </c>
      <c r="BL66" s="24" t="str">
        <f t="shared" si="267"/>
        <v/>
      </c>
      <c r="BM66" s="24" t="str">
        <f t="shared" si="268"/>
        <v/>
      </c>
      <c r="BN66" s="24" t="str">
        <f t="shared" si="269"/>
        <v/>
      </c>
      <c r="BO66" s="24" t="str">
        <f t="shared" si="270"/>
        <v/>
      </c>
      <c r="BP66" s="24" t="str">
        <f t="shared" si="252"/>
        <v/>
      </c>
      <c r="BQ66" s="3" t="str">
        <f t="shared" si="271"/>
        <v/>
      </c>
      <c r="BR66" s="3" t="str">
        <f t="shared" si="272"/>
        <v/>
      </c>
      <c r="BS66" s="3" t="str">
        <f t="shared" si="273"/>
        <v/>
      </c>
      <c r="BT66" s="3" t="str">
        <f t="shared" si="274"/>
        <v/>
      </c>
      <c r="BU66" s="3" t="str">
        <f t="shared" si="275"/>
        <v/>
      </c>
      <c r="BV66" s="3" t="str">
        <f t="shared" si="276"/>
        <v/>
      </c>
      <c r="BW66" s="3" t="str">
        <f t="shared" si="277"/>
        <v/>
      </c>
      <c r="BX66" s="3" t="str">
        <f t="shared" si="278"/>
        <v/>
      </c>
      <c r="BY66" s="3" t="str">
        <f t="shared" si="279"/>
        <v/>
      </c>
      <c r="BZ66" s="3" t="str">
        <f t="shared" si="280"/>
        <v/>
      </c>
      <c r="CA66" s="3" t="str">
        <f t="shared" si="281"/>
        <v/>
      </c>
      <c r="CB66" s="3" t="str">
        <f t="shared" si="282"/>
        <v/>
      </c>
      <c r="CC66" s="3" t="str">
        <f t="shared" si="283"/>
        <v/>
      </c>
      <c r="CD66" s="3" t="str">
        <f t="shared" si="284"/>
        <v/>
      </c>
      <c r="CE66" s="3" t="str">
        <f t="shared" si="285"/>
        <v/>
      </c>
      <c r="CF66" s="3" t="str">
        <f t="shared" si="253"/>
        <v/>
      </c>
      <c r="CG66" s="3" t="str">
        <f t="shared" si="286"/>
        <v/>
      </c>
      <c r="CH66" s="3" t="str">
        <f t="shared" si="287"/>
        <v/>
      </c>
      <c r="CI66" s="3" t="str">
        <f t="shared" si="288"/>
        <v/>
      </c>
      <c r="CJ66" s="3" t="str">
        <f t="shared" si="289"/>
        <v/>
      </c>
      <c r="CK66" s="3" t="str">
        <f t="shared" si="290"/>
        <v/>
      </c>
      <c r="CL66" s="3" t="str">
        <f t="shared" si="291"/>
        <v/>
      </c>
      <c r="CM66" s="3" t="str">
        <f t="shared" si="292"/>
        <v/>
      </c>
      <c r="CN66" s="3" t="str">
        <f t="shared" si="293"/>
        <v/>
      </c>
      <c r="CO66" s="3" t="str">
        <f t="shared" si="294"/>
        <v/>
      </c>
      <c r="CP66" s="3" t="str">
        <f t="shared" si="295"/>
        <v/>
      </c>
      <c r="CQ66" s="3" t="str">
        <f t="shared" si="296"/>
        <v/>
      </c>
      <c r="CR66" s="3" t="str">
        <f t="shared" si="297"/>
        <v/>
      </c>
      <c r="CS66" s="3" t="str">
        <f t="shared" si="298"/>
        <v/>
      </c>
      <c r="CT66" s="3" t="str">
        <f t="shared" si="299"/>
        <v/>
      </c>
      <c r="CU66" s="3" t="str">
        <f t="shared" si="300"/>
        <v/>
      </c>
      <c r="CV66" s="3" t="str">
        <f t="shared" si="254"/>
        <v/>
      </c>
      <c r="CW66" s="3" t="str">
        <f t="shared" si="301"/>
        <v/>
      </c>
      <c r="CX66" s="3" t="str">
        <f t="shared" si="302"/>
        <v/>
      </c>
      <c r="CY66" s="3" t="str">
        <f t="shared" si="303"/>
        <v/>
      </c>
      <c r="CZ66" s="3" t="str">
        <f t="shared" si="304"/>
        <v/>
      </c>
      <c r="DA66" s="3" t="str">
        <f t="shared" si="305"/>
        <v/>
      </c>
      <c r="DB66" s="3" t="str">
        <f t="shared" si="306"/>
        <v/>
      </c>
      <c r="DC66" s="3" t="str">
        <f t="shared" si="307"/>
        <v/>
      </c>
      <c r="DD66" s="3" t="str">
        <f t="shared" si="308"/>
        <v/>
      </c>
      <c r="DE66" s="3" t="str">
        <f t="shared" si="309"/>
        <v/>
      </c>
      <c r="DF66" s="3" t="str">
        <f t="shared" si="310"/>
        <v/>
      </c>
      <c r="DG66" s="3" t="str">
        <f t="shared" si="311"/>
        <v/>
      </c>
      <c r="DH66" s="3" t="str">
        <f t="shared" si="312"/>
        <v/>
      </c>
      <c r="DI66" s="3" t="str">
        <f t="shared" si="313"/>
        <v/>
      </c>
      <c r="DJ66" s="3" t="str">
        <f t="shared" si="314"/>
        <v/>
      </c>
      <c r="DK66" s="3" t="str">
        <f t="shared" si="315"/>
        <v/>
      </c>
      <c r="DL66" s="3" t="str">
        <f t="shared" si="255"/>
        <v/>
      </c>
      <c r="DM66" s="3" t="str">
        <f t="shared" si="316"/>
        <v/>
      </c>
      <c r="DN66" s="3" t="str">
        <f t="shared" si="317"/>
        <v/>
      </c>
      <c r="DO66" s="3" t="str">
        <f t="shared" si="318"/>
        <v/>
      </c>
      <c r="DP66" s="3" t="str">
        <f t="shared" si="319"/>
        <v/>
      </c>
      <c r="DQ66" s="3" t="str">
        <f t="shared" si="320"/>
        <v/>
      </c>
      <c r="DR66" s="3" t="str">
        <f t="shared" si="321"/>
        <v/>
      </c>
      <c r="DS66" s="3" t="str">
        <f t="shared" si="322"/>
        <v/>
      </c>
      <c r="DT66" s="3" t="str">
        <f t="shared" si="323"/>
        <v/>
      </c>
      <c r="DU66" s="3" t="str">
        <f t="shared" si="324"/>
        <v/>
      </c>
      <c r="DV66" s="3" t="str">
        <f t="shared" si="325"/>
        <v/>
      </c>
      <c r="DW66" s="3" t="str">
        <f t="shared" si="326"/>
        <v/>
      </c>
      <c r="DX66" s="3" t="str">
        <f t="shared" si="327"/>
        <v/>
      </c>
      <c r="DY66" s="3" t="str">
        <f t="shared" si="328"/>
        <v/>
      </c>
      <c r="DZ66" s="3" t="str">
        <f t="shared" si="329"/>
        <v/>
      </c>
    </row>
    <row r="67" spans="1:130" ht="24">
      <c r="A67" s="42"/>
      <c r="B67" s="21"/>
      <c r="C67" s="21"/>
      <c r="D67" s="21"/>
      <c r="E67" s="21"/>
      <c r="F67" s="108" t="str">
        <f t="shared" si="206"/>
        <v/>
      </c>
      <c r="G67" s="114" t="str">
        <f t="shared" ref="G67:G130" si="330">IF(ISNUMBER(F67)=TRUE,1,"")</f>
        <v/>
      </c>
      <c r="H67" s="115" t="str">
        <f t="shared" si="207"/>
        <v/>
      </c>
      <c r="I67" s="115" t="str">
        <f t="shared" si="208"/>
        <v/>
      </c>
      <c r="J67" s="115" t="str">
        <f t="shared" si="212"/>
        <v/>
      </c>
      <c r="K67" s="115" t="str">
        <f t="shared" si="213"/>
        <v/>
      </c>
      <c r="L67" s="115" t="str">
        <f t="shared" si="214"/>
        <v/>
      </c>
      <c r="M67" s="115" t="str">
        <f t="shared" si="215"/>
        <v/>
      </c>
      <c r="N67" s="115" t="str">
        <f t="shared" si="216"/>
        <v/>
      </c>
      <c r="O67" s="115" t="str">
        <f t="shared" si="217"/>
        <v/>
      </c>
      <c r="P67" s="115" t="str">
        <f t="shared" si="218"/>
        <v/>
      </c>
      <c r="Q67" s="115" t="str">
        <f t="shared" si="219"/>
        <v/>
      </c>
      <c r="R67" s="115" t="str">
        <f t="shared" si="220"/>
        <v/>
      </c>
      <c r="S67" s="115" t="str">
        <f t="shared" si="221"/>
        <v/>
      </c>
      <c r="T67" s="115" t="str">
        <f t="shared" si="222"/>
        <v/>
      </c>
      <c r="U67" s="115" t="str">
        <f t="shared" si="223"/>
        <v/>
      </c>
      <c r="V67" s="115" t="str">
        <f t="shared" si="224"/>
        <v/>
      </c>
      <c r="W67" s="115" t="str">
        <f t="shared" si="225"/>
        <v/>
      </c>
      <c r="X67" s="115" t="str">
        <f t="shared" si="226"/>
        <v/>
      </c>
      <c r="Y67" s="115" t="str">
        <f t="shared" si="227"/>
        <v/>
      </c>
      <c r="Z67" s="115" t="str">
        <f t="shared" si="228"/>
        <v/>
      </c>
      <c r="AA67" s="115" t="str">
        <f t="shared" si="229"/>
        <v/>
      </c>
      <c r="AB67" s="115" t="str">
        <f t="shared" si="230"/>
        <v/>
      </c>
      <c r="AC67" s="115" t="str">
        <f t="shared" si="231"/>
        <v/>
      </c>
      <c r="AD67" s="115" t="str">
        <f t="shared" si="232"/>
        <v/>
      </c>
      <c r="AE67" s="115" t="str">
        <f t="shared" si="233"/>
        <v/>
      </c>
      <c r="AF67" s="115" t="str">
        <f t="shared" si="234"/>
        <v/>
      </c>
      <c r="AG67" s="115" t="str">
        <f t="shared" si="235"/>
        <v/>
      </c>
      <c r="AH67" s="115" t="str">
        <f t="shared" si="236"/>
        <v/>
      </c>
      <c r="AI67" s="115" t="str">
        <f t="shared" si="237"/>
        <v/>
      </c>
      <c r="AJ67" s="115" t="str">
        <f t="shared" si="238"/>
        <v/>
      </c>
      <c r="AK67" s="115" t="str">
        <f t="shared" si="239"/>
        <v/>
      </c>
      <c r="AL67" s="115" t="str">
        <f t="shared" si="240"/>
        <v/>
      </c>
      <c r="AM67" s="115" t="str">
        <f t="shared" si="241"/>
        <v/>
      </c>
      <c r="AN67" s="115" t="str">
        <f t="shared" si="242"/>
        <v/>
      </c>
      <c r="AO67" s="115" t="str">
        <f t="shared" si="243"/>
        <v/>
      </c>
      <c r="AP67" s="115" t="str">
        <f t="shared" si="244"/>
        <v/>
      </c>
      <c r="AQ67" s="115" t="str">
        <f t="shared" si="245"/>
        <v/>
      </c>
      <c r="AR67" s="115" t="str">
        <f t="shared" si="246"/>
        <v/>
      </c>
      <c r="AS67" s="115" t="str">
        <f t="shared" si="247"/>
        <v/>
      </c>
      <c r="AT67" s="115" t="str">
        <f t="shared" si="248"/>
        <v/>
      </c>
      <c r="AU67" s="115" t="str">
        <f t="shared" si="249"/>
        <v/>
      </c>
      <c r="AV67" s="115" t="str">
        <f t="shared" si="250"/>
        <v/>
      </c>
      <c r="AW67" s="115" t="str">
        <f t="shared" si="251"/>
        <v/>
      </c>
      <c r="AX67" s="115" t="str">
        <f t="shared" si="209"/>
        <v/>
      </c>
      <c r="AY67" s="115" t="str">
        <f t="shared" si="210"/>
        <v/>
      </c>
      <c r="AZ67" s="115" t="str">
        <f t="shared" si="211"/>
        <v/>
      </c>
      <c r="BA67" s="115" t="str">
        <f t="shared" si="256"/>
        <v/>
      </c>
      <c r="BB67" s="115" t="str">
        <f t="shared" si="257"/>
        <v/>
      </c>
      <c r="BC67" s="115" t="str">
        <f t="shared" si="258"/>
        <v/>
      </c>
      <c r="BD67" s="116" t="str">
        <f t="shared" si="259"/>
        <v/>
      </c>
      <c r="BE67" s="24" t="str">
        <f t="shared" si="260"/>
        <v/>
      </c>
      <c r="BF67" s="24" t="str">
        <f t="shared" si="261"/>
        <v/>
      </c>
      <c r="BG67" s="24" t="str">
        <f t="shared" si="262"/>
        <v/>
      </c>
      <c r="BH67" s="24" t="str">
        <f t="shared" si="263"/>
        <v/>
      </c>
      <c r="BI67" s="24" t="str">
        <f t="shared" si="264"/>
        <v/>
      </c>
      <c r="BJ67" s="24" t="str">
        <f t="shared" si="265"/>
        <v/>
      </c>
      <c r="BK67" s="24" t="str">
        <f t="shared" si="266"/>
        <v/>
      </c>
      <c r="BL67" s="24" t="str">
        <f t="shared" si="267"/>
        <v/>
      </c>
      <c r="BM67" s="24" t="str">
        <f t="shared" si="268"/>
        <v/>
      </c>
      <c r="BN67" s="24" t="str">
        <f t="shared" si="269"/>
        <v/>
      </c>
      <c r="BO67" s="24" t="str">
        <f t="shared" si="270"/>
        <v/>
      </c>
      <c r="BP67" s="24" t="str">
        <f t="shared" si="252"/>
        <v/>
      </c>
      <c r="BQ67" s="3" t="str">
        <f t="shared" si="271"/>
        <v/>
      </c>
      <c r="BR67" s="3" t="str">
        <f t="shared" si="272"/>
        <v/>
      </c>
      <c r="BS67" s="3" t="str">
        <f t="shared" si="273"/>
        <v/>
      </c>
      <c r="BT67" s="3" t="str">
        <f t="shared" si="274"/>
        <v/>
      </c>
      <c r="BU67" s="3" t="str">
        <f t="shared" si="275"/>
        <v/>
      </c>
      <c r="BV67" s="3" t="str">
        <f t="shared" si="276"/>
        <v/>
      </c>
      <c r="BW67" s="3" t="str">
        <f t="shared" si="277"/>
        <v/>
      </c>
      <c r="BX67" s="3" t="str">
        <f t="shared" si="278"/>
        <v/>
      </c>
      <c r="BY67" s="3" t="str">
        <f t="shared" si="279"/>
        <v/>
      </c>
      <c r="BZ67" s="3" t="str">
        <f t="shared" si="280"/>
        <v/>
      </c>
      <c r="CA67" s="3" t="str">
        <f t="shared" si="281"/>
        <v/>
      </c>
      <c r="CB67" s="3" t="str">
        <f t="shared" si="282"/>
        <v/>
      </c>
      <c r="CC67" s="3" t="str">
        <f t="shared" si="283"/>
        <v/>
      </c>
      <c r="CD67" s="3" t="str">
        <f t="shared" si="284"/>
        <v/>
      </c>
      <c r="CE67" s="3" t="str">
        <f t="shared" si="285"/>
        <v/>
      </c>
      <c r="CF67" s="3" t="str">
        <f t="shared" si="253"/>
        <v/>
      </c>
      <c r="CG67" s="3" t="str">
        <f t="shared" si="286"/>
        <v/>
      </c>
      <c r="CH67" s="3" t="str">
        <f t="shared" si="287"/>
        <v/>
      </c>
      <c r="CI67" s="3" t="str">
        <f t="shared" si="288"/>
        <v/>
      </c>
      <c r="CJ67" s="3" t="str">
        <f t="shared" si="289"/>
        <v/>
      </c>
      <c r="CK67" s="3" t="str">
        <f t="shared" si="290"/>
        <v/>
      </c>
      <c r="CL67" s="3" t="str">
        <f t="shared" si="291"/>
        <v/>
      </c>
      <c r="CM67" s="3" t="str">
        <f t="shared" si="292"/>
        <v/>
      </c>
      <c r="CN67" s="3" t="str">
        <f t="shared" si="293"/>
        <v/>
      </c>
      <c r="CO67" s="3" t="str">
        <f t="shared" si="294"/>
        <v/>
      </c>
      <c r="CP67" s="3" t="str">
        <f t="shared" si="295"/>
        <v/>
      </c>
      <c r="CQ67" s="3" t="str">
        <f t="shared" si="296"/>
        <v/>
      </c>
      <c r="CR67" s="3" t="str">
        <f t="shared" si="297"/>
        <v/>
      </c>
      <c r="CS67" s="3" t="str">
        <f t="shared" si="298"/>
        <v/>
      </c>
      <c r="CT67" s="3" t="str">
        <f t="shared" si="299"/>
        <v/>
      </c>
      <c r="CU67" s="3" t="str">
        <f t="shared" si="300"/>
        <v/>
      </c>
      <c r="CV67" s="3" t="str">
        <f t="shared" si="254"/>
        <v/>
      </c>
      <c r="CW67" s="3" t="str">
        <f t="shared" si="301"/>
        <v/>
      </c>
      <c r="CX67" s="3" t="str">
        <f t="shared" si="302"/>
        <v/>
      </c>
      <c r="CY67" s="3" t="str">
        <f t="shared" si="303"/>
        <v/>
      </c>
      <c r="CZ67" s="3" t="str">
        <f t="shared" si="304"/>
        <v/>
      </c>
      <c r="DA67" s="3" t="str">
        <f t="shared" si="305"/>
        <v/>
      </c>
      <c r="DB67" s="3" t="str">
        <f t="shared" si="306"/>
        <v/>
      </c>
      <c r="DC67" s="3" t="str">
        <f t="shared" si="307"/>
        <v/>
      </c>
      <c r="DD67" s="3" t="str">
        <f t="shared" si="308"/>
        <v/>
      </c>
      <c r="DE67" s="3" t="str">
        <f t="shared" si="309"/>
        <v/>
      </c>
      <c r="DF67" s="3" t="str">
        <f t="shared" si="310"/>
        <v/>
      </c>
      <c r="DG67" s="3" t="str">
        <f t="shared" si="311"/>
        <v/>
      </c>
      <c r="DH67" s="3" t="str">
        <f t="shared" si="312"/>
        <v/>
      </c>
      <c r="DI67" s="3" t="str">
        <f t="shared" si="313"/>
        <v/>
      </c>
      <c r="DJ67" s="3" t="str">
        <f t="shared" si="314"/>
        <v/>
      </c>
      <c r="DK67" s="3" t="str">
        <f t="shared" si="315"/>
        <v/>
      </c>
      <c r="DL67" s="3" t="str">
        <f t="shared" si="255"/>
        <v/>
      </c>
      <c r="DM67" s="3" t="str">
        <f t="shared" si="316"/>
        <v/>
      </c>
      <c r="DN67" s="3" t="str">
        <f t="shared" si="317"/>
        <v/>
      </c>
      <c r="DO67" s="3" t="str">
        <f t="shared" si="318"/>
        <v/>
      </c>
      <c r="DP67" s="3" t="str">
        <f t="shared" si="319"/>
        <v/>
      </c>
      <c r="DQ67" s="3" t="str">
        <f t="shared" si="320"/>
        <v/>
      </c>
      <c r="DR67" s="3" t="str">
        <f t="shared" si="321"/>
        <v/>
      </c>
      <c r="DS67" s="3" t="str">
        <f t="shared" si="322"/>
        <v/>
      </c>
      <c r="DT67" s="3" t="str">
        <f t="shared" si="323"/>
        <v/>
      </c>
      <c r="DU67" s="3" t="str">
        <f t="shared" si="324"/>
        <v/>
      </c>
      <c r="DV67" s="3" t="str">
        <f t="shared" si="325"/>
        <v/>
      </c>
      <c r="DW67" s="3" t="str">
        <f t="shared" si="326"/>
        <v/>
      </c>
      <c r="DX67" s="3" t="str">
        <f t="shared" si="327"/>
        <v/>
      </c>
      <c r="DY67" s="3" t="str">
        <f t="shared" si="328"/>
        <v/>
      </c>
      <c r="DZ67" s="3" t="str">
        <f t="shared" si="329"/>
        <v/>
      </c>
    </row>
    <row r="68" spans="1:130" ht="24">
      <c r="A68" s="42"/>
      <c r="B68" s="21"/>
      <c r="C68" s="21"/>
      <c r="D68" s="21"/>
      <c r="E68" s="21"/>
      <c r="F68" s="108" t="str">
        <f t="shared" ref="F68:F131" si="331">IF($F67&lt;(EVEN($C$2)-1)*$B$2,$F67+1,"")</f>
        <v/>
      </c>
      <c r="G68" s="114" t="str">
        <f t="shared" si="330"/>
        <v/>
      </c>
      <c r="H68" s="115" t="str">
        <f t="shared" ref="H68:H131" si="332">IF(ISNUMBER($F68)=TRUE,IF(H67&gt;2,H67-1,$C$2),"")</f>
        <v/>
      </c>
      <c r="I68" s="115" t="str">
        <f t="shared" ref="I68:I131" si="333">IF(AND(ISNUMBER($F68)=TRUE,ISNUMBER(I$1)=TRUE),IF(I67&gt;2,I67-1,$C$2),"")</f>
        <v/>
      </c>
      <c r="J68" s="115" t="str">
        <f t="shared" si="212"/>
        <v/>
      </c>
      <c r="K68" s="115" t="str">
        <f t="shared" si="213"/>
        <v/>
      </c>
      <c r="L68" s="115" t="str">
        <f t="shared" si="214"/>
        <v/>
      </c>
      <c r="M68" s="115" t="str">
        <f t="shared" si="215"/>
        <v/>
      </c>
      <c r="N68" s="115" t="str">
        <f t="shared" si="216"/>
        <v/>
      </c>
      <c r="O68" s="115" t="str">
        <f t="shared" si="217"/>
        <v/>
      </c>
      <c r="P68" s="115" t="str">
        <f t="shared" si="218"/>
        <v/>
      </c>
      <c r="Q68" s="115" t="str">
        <f t="shared" si="219"/>
        <v/>
      </c>
      <c r="R68" s="115" t="str">
        <f t="shared" si="220"/>
        <v/>
      </c>
      <c r="S68" s="115" t="str">
        <f t="shared" si="221"/>
        <v/>
      </c>
      <c r="T68" s="115" t="str">
        <f t="shared" si="222"/>
        <v/>
      </c>
      <c r="U68" s="115" t="str">
        <f t="shared" si="223"/>
        <v/>
      </c>
      <c r="V68" s="115" t="str">
        <f t="shared" si="224"/>
        <v/>
      </c>
      <c r="W68" s="115" t="str">
        <f t="shared" si="225"/>
        <v/>
      </c>
      <c r="X68" s="115" t="str">
        <f t="shared" si="226"/>
        <v/>
      </c>
      <c r="Y68" s="115" t="str">
        <f t="shared" si="227"/>
        <v/>
      </c>
      <c r="Z68" s="115" t="str">
        <f t="shared" si="228"/>
        <v/>
      </c>
      <c r="AA68" s="115" t="str">
        <f t="shared" si="229"/>
        <v/>
      </c>
      <c r="AB68" s="115" t="str">
        <f t="shared" si="230"/>
        <v/>
      </c>
      <c r="AC68" s="115" t="str">
        <f t="shared" si="231"/>
        <v/>
      </c>
      <c r="AD68" s="115" t="str">
        <f t="shared" si="232"/>
        <v/>
      </c>
      <c r="AE68" s="115" t="str">
        <f t="shared" si="233"/>
        <v/>
      </c>
      <c r="AF68" s="115" t="str">
        <f t="shared" si="234"/>
        <v/>
      </c>
      <c r="AG68" s="115" t="str">
        <f t="shared" si="235"/>
        <v/>
      </c>
      <c r="AH68" s="115" t="str">
        <f t="shared" si="236"/>
        <v/>
      </c>
      <c r="AI68" s="115" t="str">
        <f t="shared" si="237"/>
        <v/>
      </c>
      <c r="AJ68" s="115" t="str">
        <f t="shared" si="238"/>
        <v/>
      </c>
      <c r="AK68" s="115" t="str">
        <f t="shared" si="239"/>
        <v/>
      </c>
      <c r="AL68" s="115" t="str">
        <f t="shared" si="240"/>
        <v/>
      </c>
      <c r="AM68" s="115" t="str">
        <f t="shared" si="241"/>
        <v/>
      </c>
      <c r="AN68" s="115" t="str">
        <f t="shared" si="242"/>
        <v/>
      </c>
      <c r="AO68" s="115" t="str">
        <f t="shared" si="243"/>
        <v/>
      </c>
      <c r="AP68" s="115" t="str">
        <f t="shared" si="244"/>
        <v/>
      </c>
      <c r="AQ68" s="115" t="str">
        <f t="shared" si="245"/>
        <v/>
      </c>
      <c r="AR68" s="115" t="str">
        <f t="shared" si="246"/>
        <v/>
      </c>
      <c r="AS68" s="115" t="str">
        <f t="shared" si="247"/>
        <v/>
      </c>
      <c r="AT68" s="115" t="str">
        <f t="shared" si="248"/>
        <v/>
      </c>
      <c r="AU68" s="115" t="str">
        <f t="shared" si="249"/>
        <v/>
      </c>
      <c r="AV68" s="115" t="str">
        <f t="shared" si="250"/>
        <v/>
      </c>
      <c r="AW68" s="115" t="str">
        <f t="shared" si="251"/>
        <v/>
      </c>
      <c r="AX68" s="115" t="str">
        <f t="shared" si="209"/>
        <v/>
      </c>
      <c r="AY68" s="115" t="str">
        <f t="shared" si="210"/>
        <v/>
      </c>
      <c r="AZ68" s="115" t="str">
        <f t="shared" si="211"/>
        <v/>
      </c>
      <c r="BA68" s="115" t="str">
        <f t="shared" si="256"/>
        <v/>
      </c>
      <c r="BB68" s="115" t="str">
        <f t="shared" si="257"/>
        <v/>
      </c>
      <c r="BC68" s="115" t="str">
        <f t="shared" si="258"/>
        <v/>
      </c>
      <c r="BD68" s="116" t="str">
        <f t="shared" si="259"/>
        <v/>
      </c>
      <c r="BE68" s="24" t="str">
        <f t="shared" si="260"/>
        <v/>
      </c>
      <c r="BF68" s="24" t="str">
        <f t="shared" si="261"/>
        <v/>
      </c>
      <c r="BG68" s="24" t="str">
        <f t="shared" si="262"/>
        <v/>
      </c>
      <c r="BH68" s="24" t="str">
        <f t="shared" si="263"/>
        <v/>
      </c>
      <c r="BI68" s="24" t="str">
        <f t="shared" si="264"/>
        <v/>
      </c>
      <c r="BJ68" s="24" t="str">
        <f t="shared" si="265"/>
        <v/>
      </c>
      <c r="BK68" s="24" t="str">
        <f t="shared" si="266"/>
        <v/>
      </c>
      <c r="BL68" s="24" t="str">
        <f t="shared" si="267"/>
        <v/>
      </c>
      <c r="BM68" s="24" t="str">
        <f t="shared" si="268"/>
        <v/>
      </c>
      <c r="BN68" s="24" t="str">
        <f t="shared" si="269"/>
        <v/>
      </c>
      <c r="BO68" s="24" t="str">
        <f t="shared" si="270"/>
        <v/>
      </c>
      <c r="BP68" s="24" t="str">
        <f t="shared" si="252"/>
        <v/>
      </c>
      <c r="BQ68" s="3" t="str">
        <f t="shared" si="271"/>
        <v/>
      </c>
      <c r="BR68" s="3" t="str">
        <f t="shared" si="272"/>
        <v/>
      </c>
      <c r="BS68" s="3" t="str">
        <f t="shared" si="273"/>
        <v/>
      </c>
      <c r="BT68" s="3" t="str">
        <f t="shared" si="274"/>
        <v/>
      </c>
      <c r="BU68" s="3" t="str">
        <f t="shared" si="275"/>
        <v/>
      </c>
      <c r="BV68" s="3" t="str">
        <f t="shared" si="276"/>
        <v/>
      </c>
      <c r="BW68" s="3" t="str">
        <f t="shared" si="277"/>
        <v/>
      </c>
      <c r="BX68" s="3" t="str">
        <f t="shared" si="278"/>
        <v/>
      </c>
      <c r="BY68" s="3" t="str">
        <f t="shared" si="279"/>
        <v/>
      </c>
      <c r="BZ68" s="3" t="str">
        <f t="shared" si="280"/>
        <v/>
      </c>
      <c r="CA68" s="3" t="str">
        <f t="shared" si="281"/>
        <v/>
      </c>
      <c r="CB68" s="3" t="str">
        <f t="shared" si="282"/>
        <v/>
      </c>
      <c r="CC68" s="3" t="str">
        <f t="shared" si="283"/>
        <v/>
      </c>
      <c r="CD68" s="3" t="str">
        <f t="shared" si="284"/>
        <v/>
      </c>
      <c r="CE68" s="3" t="str">
        <f t="shared" si="285"/>
        <v/>
      </c>
      <c r="CF68" s="3" t="str">
        <f t="shared" si="253"/>
        <v/>
      </c>
      <c r="CG68" s="3" t="str">
        <f t="shared" si="286"/>
        <v/>
      </c>
      <c r="CH68" s="3" t="str">
        <f t="shared" si="287"/>
        <v/>
      </c>
      <c r="CI68" s="3" t="str">
        <f t="shared" si="288"/>
        <v/>
      </c>
      <c r="CJ68" s="3" t="str">
        <f t="shared" si="289"/>
        <v/>
      </c>
      <c r="CK68" s="3" t="str">
        <f t="shared" si="290"/>
        <v/>
      </c>
      <c r="CL68" s="3" t="str">
        <f t="shared" si="291"/>
        <v/>
      </c>
      <c r="CM68" s="3" t="str">
        <f t="shared" si="292"/>
        <v/>
      </c>
      <c r="CN68" s="3" t="str">
        <f t="shared" si="293"/>
        <v/>
      </c>
      <c r="CO68" s="3" t="str">
        <f t="shared" si="294"/>
        <v/>
      </c>
      <c r="CP68" s="3" t="str">
        <f t="shared" si="295"/>
        <v/>
      </c>
      <c r="CQ68" s="3" t="str">
        <f t="shared" si="296"/>
        <v/>
      </c>
      <c r="CR68" s="3" t="str">
        <f t="shared" si="297"/>
        <v/>
      </c>
      <c r="CS68" s="3" t="str">
        <f t="shared" si="298"/>
        <v/>
      </c>
      <c r="CT68" s="3" t="str">
        <f t="shared" si="299"/>
        <v/>
      </c>
      <c r="CU68" s="3" t="str">
        <f t="shared" si="300"/>
        <v/>
      </c>
      <c r="CV68" s="3" t="str">
        <f t="shared" si="254"/>
        <v/>
      </c>
      <c r="CW68" s="3" t="str">
        <f t="shared" si="301"/>
        <v/>
      </c>
      <c r="CX68" s="3" t="str">
        <f t="shared" si="302"/>
        <v/>
      </c>
      <c r="CY68" s="3" t="str">
        <f t="shared" si="303"/>
        <v/>
      </c>
      <c r="CZ68" s="3" t="str">
        <f t="shared" si="304"/>
        <v/>
      </c>
      <c r="DA68" s="3" t="str">
        <f t="shared" si="305"/>
        <v/>
      </c>
      <c r="DB68" s="3" t="str">
        <f t="shared" si="306"/>
        <v/>
      </c>
      <c r="DC68" s="3" t="str">
        <f t="shared" si="307"/>
        <v/>
      </c>
      <c r="DD68" s="3" t="str">
        <f t="shared" si="308"/>
        <v/>
      </c>
      <c r="DE68" s="3" t="str">
        <f t="shared" si="309"/>
        <v/>
      </c>
      <c r="DF68" s="3" t="str">
        <f t="shared" si="310"/>
        <v/>
      </c>
      <c r="DG68" s="3" t="str">
        <f t="shared" si="311"/>
        <v/>
      </c>
      <c r="DH68" s="3" t="str">
        <f t="shared" si="312"/>
        <v/>
      </c>
      <c r="DI68" s="3" t="str">
        <f t="shared" si="313"/>
        <v/>
      </c>
      <c r="DJ68" s="3" t="str">
        <f t="shared" si="314"/>
        <v/>
      </c>
      <c r="DK68" s="3" t="str">
        <f t="shared" si="315"/>
        <v/>
      </c>
      <c r="DL68" s="3" t="str">
        <f t="shared" si="255"/>
        <v/>
      </c>
      <c r="DM68" s="3" t="str">
        <f t="shared" si="316"/>
        <v/>
      </c>
      <c r="DN68" s="3" t="str">
        <f t="shared" si="317"/>
        <v/>
      </c>
      <c r="DO68" s="3" t="str">
        <f t="shared" si="318"/>
        <v/>
      </c>
      <c r="DP68" s="3" t="str">
        <f t="shared" si="319"/>
        <v/>
      </c>
      <c r="DQ68" s="3" t="str">
        <f t="shared" si="320"/>
        <v/>
      </c>
      <c r="DR68" s="3" t="str">
        <f t="shared" si="321"/>
        <v/>
      </c>
      <c r="DS68" s="3" t="str">
        <f t="shared" si="322"/>
        <v/>
      </c>
      <c r="DT68" s="3" t="str">
        <f t="shared" si="323"/>
        <v/>
      </c>
      <c r="DU68" s="3" t="str">
        <f t="shared" si="324"/>
        <v/>
      </c>
      <c r="DV68" s="3" t="str">
        <f t="shared" si="325"/>
        <v/>
      </c>
      <c r="DW68" s="3" t="str">
        <f t="shared" si="326"/>
        <v/>
      </c>
      <c r="DX68" s="3" t="str">
        <f t="shared" si="327"/>
        <v/>
      </c>
      <c r="DY68" s="3" t="str">
        <f t="shared" si="328"/>
        <v/>
      </c>
      <c r="DZ68" s="3" t="str">
        <f t="shared" si="329"/>
        <v/>
      </c>
    </row>
    <row r="69" spans="1:130" ht="24">
      <c r="A69" s="42"/>
      <c r="B69" s="21"/>
      <c r="C69" s="21"/>
      <c r="D69" s="21"/>
      <c r="E69" s="21"/>
      <c r="F69" s="108" t="str">
        <f t="shared" si="331"/>
        <v/>
      </c>
      <c r="G69" s="114" t="str">
        <f t="shared" si="330"/>
        <v/>
      </c>
      <c r="H69" s="115" t="str">
        <f t="shared" si="332"/>
        <v/>
      </c>
      <c r="I69" s="115" t="str">
        <f t="shared" si="333"/>
        <v/>
      </c>
      <c r="J69" s="115" t="str">
        <f t="shared" si="212"/>
        <v/>
      </c>
      <c r="K69" s="115" t="str">
        <f t="shared" si="213"/>
        <v/>
      </c>
      <c r="L69" s="115" t="str">
        <f t="shared" si="214"/>
        <v/>
      </c>
      <c r="M69" s="115" t="str">
        <f t="shared" si="215"/>
        <v/>
      </c>
      <c r="N69" s="115" t="str">
        <f t="shared" si="216"/>
        <v/>
      </c>
      <c r="O69" s="115" t="str">
        <f t="shared" si="217"/>
        <v/>
      </c>
      <c r="P69" s="115" t="str">
        <f t="shared" si="218"/>
        <v/>
      </c>
      <c r="Q69" s="115" t="str">
        <f t="shared" si="219"/>
        <v/>
      </c>
      <c r="R69" s="115" t="str">
        <f t="shared" si="220"/>
        <v/>
      </c>
      <c r="S69" s="115" t="str">
        <f t="shared" si="221"/>
        <v/>
      </c>
      <c r="T69" s="115" t="str">
        <f t="shared" si="222"/>
        <v/>
      </c>
      <c r="U69" s="115" t="str">
        <f t="shared" si="223"/>
        <v/>
      </c>
      <c r="V69" s="115" t="str">
        <f t="shared" si="224"/>
        <v/>
      </c>
      <c r="W69" s="115" t="str">
        <f t="shared" si="225"/>
        <v/>
      </c>
      <c r="X69" s="115" t="str">
        <f t="shared" si="226"/>
        <v/>
      </c>
      <c r="Y69" s="115" t="str">
        <f t="shared" si="227"/>
        <v/>
      </c>
      <c r="Z69" s="115" t="str">
        <f t="shared" si="228"/>
        <v/>
      </c>
      <c r="AA69" s="115" t="str">
        <f t="shared" si="229"/>
        <v/>
      </c>
      <c r="AB69" s="115" t="str">
        <f t="shared" si="230"/>
        <v/>
      </c>
      <c r="AC69" s="115" t="str">
        <f t="shared" si="231"/>
        <v/>
      </c>
      <c r="AD69" s="115" t="str">
        <f t="shared" si="232"/>
        <v/>
      </c>
      <c r="AE69" s="115" t="str">
        <f t="shared" si="233"/>
        <v/>
      </c>
      <c r="AF69" s="115" t="str">
        <f t="shared" si="234"/>
        <v/>
      </c>
      <c r="AG69" s="115" t="str">
        <f t="shared" si="235"/>
        <v/>
      </c>
      <c r="AH69" s="115" t="str">
        <f t="shared" si="236"/>
        <v/>
      </c>
      <c r="AI69" s="115" t="str">
        <f t="shared" si="237"/>
        <v/>
      </c>
      <c r="AJ69" s="115" t="str">
        <f t="shared" si="238"/>
        <v/>
      </c>
      <c r="AK69" s="115" t="str">
        <f t="shared" si="239"/>
        <v/>
      </c>
      <c r="AL69" s="115" t="str">
        <f t="shared" si="240"/>
        <v/>
      </c>
      <c r="AM69" s="115" t="str">
        <f t="shared" si="241"/>
        <v/>
      </c>
      <c r="AN69" s="115" t="str">
        <f t="shared" si="242"/>
        <v/>
      </c>
      <c r="AO69" s="115" t="str">
        <f t="shared" si="243"/>
        <v/>
      </c>
      <c r="AP69" s="115" t="str">
        <f t="shared" si="244"/>
        <v/>
      </c>
      <c r="AQ69" s="115" t="str">
        <f t="shared" si="245"/>
        <v/>
      </c>
      <c r="AR69" s="115" t="str">
        <f t="shared" si="246"/>
        <v/>
      </c>
      <c r="AS69" s="115" t="str">
        <f t="shared" si="247"/>
        <v/>
      </c>
      <c r="AT69" s="115" t="str">
        <f t="shared" si="248"/>
        <v/>
      </c>
      <c r="AU69" s="115" t="str">
        <f t="shared" si="249"/>
        <v/>
      </c>
      <c r="AV69" s="115" t="str">
        <f t="shared" si="250"/>
        <v/>
      </c>
      <c r="AW69" s="115" t="str">
        <f t="shared" si="251"/>
        <v/>
      </c>
      <c r="AX69" s="115" t="str">
        <f t="shared" si="209"/>
        <v/>
      </c>
      <c r="AY69" s="115" t="str">
        <f t="shared" si="210"/>
        <v/>
      </c>
      <c r="AZ69" s="115" t="str">
        <f t="shared" si="211"/>
        <v/>
      </c>
      <c r="BA69" s="115" t="str">
        <f t="shared" si="256"/>
        <v/>
      </c>
      <c r="BB69" s="115" t="str">
        <f t="shared" si="257"/>
        <v/>
      </c>
      <c r="BC69" s="115" t="str">
        <f t="shared" si="258"/>
        <v/>
      </c>
      <c r="BD69" s="116" t="str">
        <f t="shared" si="259"/>
        <v/>
      </c>
      <c r="BE69" s="24" t="str">
        <f t="shared" si="260"/>
        <v/>
      </c>
      <c r="BF69" s="24" t="str">
        <f t="shared" si="261"/>
        <v/>
      </c>
      <c r="BG69" s="24" t="str">
        <f t="shared" si="262"/>
        <v/>
      </c>
      <c r="BH69" s="24" t="str">
        <f t="shared" si="263"/>
        <v/>
      </c>
      <c r="BI69" s="24" t="str">
        <f t="shared" si="264"/>
        <v/>
      </c>
      <c r="BJ69" s="24" t="str">
        <f t="shared" si="265"/>
        <v/>
      </c>
      <c r="BK69" s="24" t="str">
        <f t="shared" si="266"/>
        <v/>
      </c>
      <c r="BL69" s="24" t="str">
        <f t="shared" si="267"/>
        <v/>
      </c>
      <c r="BM69" s="24" t="str">
        <f t="shared" si="268"/>
        <v/>
      </c>
      <c r="BN69" s="24" t="str">
        <f t="shared" si="269"/>
        <v/>
      </c>
      <c r="BO69" s="24" t="str">
        <f t="shared" si="270"/>
        <v/>
      </c>
      <c r="BP69" s="24" t="str">
        <f t="shared" si="252"/>
        <v/>
      </c>
      <c r="BQ69" s="3" t="str">
        <f t="shared" si="271"/>
        <v/>
      </c>
      <c r="BR69" s="3" t="str">
        <f t="shared" si="272"/>
        <v/>
      </c>
      <c r="BS69" s="3" t="str">
        <f t="shared" si="273"/>
        <v/>
      </c>
      <c r="BT69" s="3" t="str">
        <f t="shared" si="274"/>
        <v/>
      </c>
      <c r="BU69" s="3" t="str">
        <f t="shared" si="275"/>
        <v/>
      </c>
      <c r="BV69" s="3" t="str">
        <f t="shared" si="276"/>
        <v/>
      </c>
      <c r="BW69" s="3" t="str">
        <f t="shared" si="277"/>
        <v/>
      </c>
      <c r="BX69" s="3" t="str">
        <f t="shared" si="278"/>
        <v/>
      </c>
      <c r="BY69" s="3" t="str">
        <f t="shared" si="279"/>
        <v/>
      </c>
      <c r="BZ69" s="3" t="str">
        <f t="shared" si="280"/>
        <v/>
      </c>
      <c r="CA69" s="3" t="str">
        <f t="shared" si="281"/>
        <v/>
      </c>
      <c r="CB69" s="3" t="str">
        <f t="shared" si="282"/>
        <v/>
      </c>
      <c r="CC69" s="3" t="str">
        <f t="shared" si="283"/>
        <v/>
      </c>
      <c r="CD69" s="3" t="str">
        <f t="shared" si="284"/>
        <v/>
      </c>
      <c r="CE69" s="3" t="str">
        <f t="shared" si="285"/>
        <v/>
      </c>
      <c r="CF69" s="3" t="str">
        <f t="shared" si="253"/>
        <v/>
      </c>
      <c r="CG69" s="3" t="str">
        <f t="shared" si="286"/>
        <v/>
      </c>
      <c r="CH69" s="3" t="str">
        <f t="shared" si="287"/>
        <v/>
      </c>
      <c r="CI69" s="3" t="str">
        <f t="shared" si="288"/>
        <v/>
      </c>
      <c r="CJ69" s="3" t="str">
        <f t="shared" si="289"/>
        <v/>
      </c>
      <c r="CK69" s="3" t="str">
        <f t="shared" si="290"/>
        <v/>
      </c>
      <c r="CL69" s="3" t="str">
        <f t="shared" si="291"/>
        <v/>
      </c>
      <c r="CM69" s="3" t="str">
        <f t="shared" si="292"/>
        <v/>
      </c>
      <c r="CN69" s="3" t="str">
        <f t="shared" si="293"/>
        <v/>
      </c>
      <c r="CO69" s="3" t="str">
        <f t="shared" si="294"/>
        <v/>
      </c>
      <c r="CP69" s="3" t="str">
        <f t="shared" si="295"/>
        <v/>
      </c>
      <c r="CQ69" s="3" t="str">
        <f t="shared" si="296"/>
        <v/>
      </c>
      <c r="CR69" s="3" t="str">
        <f t="shared" si="297"/>
        <v/>
      </c>
      <c r="CS69" s="3" t="str">
        <f t="shared" si="298"/>
        <v/>
      </c>
      <c r="CT69" s="3" t="str">
        <f t="shared" si="299"/>
        <v/>
      </c>
      <c r="CU69" s="3" t="str">
        <f t="shared" si="300"/>
        <v/>
      </c>
      <c r="CV69" s="3" t="str">
        <f t="shared" si="254"/>
        <v/>
      </c>
      <c r="CW69" s="3" t="str">
        <f t="shared" si="301"/>
        <v/>
      </c>
      <c r="CX69" s="3" t="str">
        <f t="shared" si="302"/>
        <v/>
      </c>
      <c r="CY69" s="3" t="str">
        <f t="shared" si="303"/>
        <v/>
      </c>
      <c r="CZ69" s="3" t="str">
        <f t="shared" si="304"/>
        <v/>
      </c>
      <c r="DA69" s="3" t="str">
        <f t="shared" si="305"/>
        <v/>
      </c>
      <c r="DB69" s="3" t="str">
        <f t="shared" si="306"/>
        <v/>
      </c>
      <c r="DC69" s="3" t="str">
        <f t="shared" si="307"/>
        <v/>
      </c>
      <c r="DD69" s="3" t="str">
        <f t="shared" si="308"/>
        <v/>
      </c>
      <c r="DE69" s="3" t="str">
        <f t="shared" si="309"/>
        <v/>
      </c>
      <c r="DF69" s="3" t="str">
        <f t="shared" si="310"/>
        <v/>
      </c>
      <c r="DG69" s="3" t="str">
        <f t="shared" si="311"/>
        <v/>
      </c>
      <c r="DH69" s="3" t="str">
        <f t="shared" si="312"/>
        <v/>
      </c>
      <c r="DI69" s="3" t="str">
        <f t="shared" si="313"/>
        <v/>
      </c>
      <c r="DJ69" s="3" t="str">
        <f t="shared" si="314"/>
        <v/>
      </c>
      <c r="DK69" s="3" t="str">
        <f t="shared" si="315"/>
        <v/>
      </c>
      <c r="DL69" s="3" t="str">
        <f t="shared" si="255"/>
        <v/>
      </c>
      <c r="DM69" s="3" t="str">
        <f t="shared" si="316"/>
        <v/>
      </c>
      <c r="DN69" s="3" t="str">
        <f t="shared" si="317"/>
        <v/>
      </c>
      <c r="DO69" s="3" t="str">
        <f t="shared" si="318"/>
        <v/>
      </c>
      <c r="DP69" s="3" t="str">
        <f t="shared" si="319"/>
        <v/>
      </c>
      <c r="DQ69" s="3" t="str">
        <f t="shared" si="320"/>
        <v/>
      </c>
      <c r="DR69" s="3" t="str">
        <f t="shared" si="321"/>
        <v/>
      </c>
      <c r="DS69" s="3" t="str">
        <f t="shared" si="322"/>
        <v/>
      </c>
      <c r="DT69" s="3" t="str">
        <f t="shared" si="323"/>
        <v/>
      </c>
      <c r="DU69" s="3" t="str">
        <f t="shared" si="324"/>
        <v/>
      </c>
      <c r="DV69" s="3" t="str">
        <f t="shared" si="325"/>
        <v/>
      </c>
      <c r="DW69" s="3" t="str">
        <f t="shared" si="326"/>
        <v/>
      </c>
      <c r="DX69" s="3" t="str">
        <f t="shared" si="327"/>
        <v/>
      </c>
      <c r="DY69" s="3" t="str">
        <f t="shared" si="328"/>
        <v/>
      </c>
      <c r="DZ69" s="3" t="str">
        <f t="shared" si="329"/>
        <v/>
      </c>
    </row>
    <row r="70" spans="1:130" ht="24">
      <c r="A70" s="42"/>
      <c r="B70" s="21"/>
      <c r="C70" s="21"/>
      <c r="D70" s="21"/>
      <c r="E70" s="21"/>
      <c r="F70" s="108" t="str">
        <f t="shared" si="331"/>
        <v/>
      </c>
      <c r="G70" s="114" t="str">
        <f t="shared" si="330"/>
        <v/>
      </c>
      <c r="H70" s="115" t="str">
        <f t="shared" si="332"/>
        <v/>
      </c>
      <c r="I70" s="115" t="str">
        <f t="shared" si="333"/>
        <v/>
      </c>
      <c r="J70" s="115" t="str">
        <f t="shared" si="212"/>
        <v/>
      </c>
      <c r="K70" s="115" t="str">
        <f t="shared" si="213"/>
        <v/>
      </c>
      <c r="L70" s="115" t="str">
        <f t="shared" si="214"/>
        <v/>
      </c>
      <c r="M70" s="115" t="str">
        <f t="shared" si="215"/>
        <v/>
      </c>
      <c r="N70" s="115" t="str">
        <f t="shared" si="216"/>
        <v/>
      </c>
      <c r="O70" s="115" t="str">
        <f t="shared" si="217"/>
        <v/>
      </c>
      <c r="P70" s="115" t="str">
        <f t="shared" si="218"/>
        <v/>
      </c>
      <c r="Q70" s="115" t="str">
        <f t="shared" si="219"/>
        <v/>
      </c>
      <c r="R70" s="115" t="str">
        <f t="shared" si="220"/>
        <v/>
      </c>
      <c r="S70" s="115" t="str">
        <f t="shared" si="221"/>
        <v/>
      </c>
      <c r="T70" s="115" t="str">
        <f t="shared" si="222"/>
        <v/>
      </c>
      <c r="U70" s="115" t="str">
        <f t="shared" si="223"/>
        <v/>
      </c>
      <c r="V70" s="115" t="str">
        <f t="shared" si="224"/>
        <v/>
      </c>
      <c r="W70" s="115" t="str">
        <f t="shared" si="225"/>
        <v/>
      </c>
      <c r="X70" s="115" t="str">
        <f t="shared" si="226"/>
        <v/>
      </c>
      <c r="Y70" s="115" t="str">
        <f t="shared" si="227"/>
        <v/>
      </c>
      <c r="Z70" s="115" t="str">
        <f t="shared" si="228"/>
        <v/>
      </c>
      <c r="AA70" s="115" t="str">
        <f t="shared" si="229"/>
        <v/>
      </c>
      <c r="AB70" s="115" t="str">
        <f t="shared" si="230"/>
        <v/>
      </c>
      <c r="AC70" s="115" t="str">
        <f t="shared" si="231"/>
        <v/>
      </c>
      <c r="AD70" s="115" t="str">
        <f t="shared" si="232"/>
        <v/>
      </c>
      <c r="AE70" s="115" t="str">
        <f t="shared" si="233"/>
        <v/>
      </c>
      <c r="AF70" s="115" t="str">
        <f t="shared" si="234"/>
        <v/>
      </c>
      <c r="AG70" s="115" t="str">
        <f t="shared" si="235"/>
        <v/>
      </c>
      <c r="AH70" s="115" t="str">
        <f t="shared" si="236"/>
        <v/>
      </c>
      <c r="AI70" s="115" t="str">
        <f t="shared" si="237"/>
        <v/>
      </c>
      <c r="AJ70" s="115" t="str">
        <f t="shared" si="238"/>
        <v/>
      </c>
      <c r="AK70" s="115" t="str">
        <f t="shared" si="239"/>
        <v/>
      </c>
      <c r="AL70" s="115" t="str">
        <f t="shared" si="240"/>
        <v/>
      </c>
      <c r="AM70" s="115" t="str">
        <f t="shared" si="241"/>
        <v/>
      </c>
      <c r="AN70" s="115" t="str">
        <f t="shared" si="242"/>
        <v/>
      </c>
      <c r="AO70" s="115" t="str">
        <f t="shared" si="243"/>
        <v/>
      </c>
      <c r="AP70" s="115" t="str">
        <f t="shared" si="244"/>
        <v/>
      </c>
      <c r="AQ70" s="115" t="str">
        <f t="shared" si="245"/>
        <v/>
      </c>
      <c r="AR70" s="115" t="str">
        <f t="shared" si="246"/>
        <v/>
      </c>
      <c r="AS70" s="115" t="str">
        <f t="shared" si="247"/>
        <v/>
      </c>
      <c r="AT70" s="115" t="str">
        <f t="shared" si="248"/>
        <v/>
      </c>
      <c r="AU70" s="115" t="str">
        <f t="shared" si="249"/>
        <v/>
      </c>
      <c r="AV70" s="115" t="str">
        <f t="shared" si="250"/>
        <v/>
      </c>
      <c r="AW70" s="115" t="str">
        <f t="shared" si="251"/>
        <v/>
      </c>
      <c r="AX70" s="115" t="str">
        <f t="shared" si="209"/>
        <v/>
      </c>
      <c r="AY70" s="115" t="str">
        <f t="shared" si="210"/>
        <v/>
      </c>
      <c r="AZ70" s="115" t="str">
        <f t="shared" si="211"/>
        <v/>
      </c>
      <c r="BA70" s="115" t="str">
        <f t="shared" si="256"/>
        <v/>
      </c>
      <c r="BB70" s="115" t="str">
        <f t="shared" si="257"/>
        <v/>
      </c>
      <c r="BC70" s="115" t="str">
        <f t="shared" si="258"/>
        <v/>
      </c>
      <c r="BD70" s="116" t="str">
        <f t="shared" si="259"/>
        <v/>
      </c>
      <c r="BE70" s="24" t="str">
        <f t="shared" si="260"/>
        <v/>
      </c>
      <c r="BF70" s="24" t="str">
        <f t="shared" si="261"/>
        <v/>
      </c>
      <c r="BG70" s="24" t="str">
        <f t="shared" si="262"/>
        <v/>
      </c>
      <c r="BH70" s="24" t="str">
        <f t="shared" si="263"/>
        <v/>
      </c>
      <c r="BI70" s="24" t="str">
        <f t="shared" si="264"/>
        <v/>
      </c>
      <c r="BJ70" s="24" t="str">
        <f t="shared" si="265"/>
        <v/>
      </c>
      <c r="BK70" s="24" t="str">
        <f t="shared" si="266"/>
        <v/>
      </c>
      <c r="BL70" s="24" t="str">
        <f t="shared" si="267"/>
        <v/>
      </c>
      <c r="BM70" s="24" t="str">
        <f t="shared" si="268"/>
        <v/>
      </c>
      <c r="BN70" s="24" t="str">
        <f t="shared" si="269"/>
        <v/>
      </c>
      <c r="BO70" s="24" t="str">
        <f t="shared" si="270"/>
        <v/>
      </c>
      <c r="BP70" s="24" t="str">
        <f t="shared" si="252"/>
        <v/>
      </c>
      <c r="BQ70" s="3" t="str">
        <f t="shared" si="271"/>
        <v/>
      </c>
      <c r="BR70" s="3" t="str">
        <f t="shared" si="272"/>
        <v/>
      </c>
      <c r="BS70" s="3" t="str">
        <f t="shared" si="273"/>
        <v/>
      </c>
      <c r="BT70" s="3" t="str">
        <f t="shared" si="274"/>
        <v/>
      </c>
      <c r="BU70" s="3" t="str">
        <f t="shared" si="275"/>
        <v/>
      </c>
      <c r="BV70" s="3" t="str">
        <f t="shared" si="276"/>
        <v/>
      </c>
      <c r="BW70" s="3" t="str">
        <f t="shared" si="277"/>
        <v/>
      </c>
      <c r="BX70" s="3" t="str">
        <f t="shared" si="278"/>
        <v/>
      </c>
      <c r="BY70" s="3" t="str">
        <f t="shared" si="279"/>
        <v/>
      </c>
      <c r="BZ70" s="3" t="str">
        <f t="shared" si="280"/>
        <v/>
      </c>
      <c r="CA70" s="3" t="str">
        <f t="shared" si="281"/>
        <v/>
      </c>
      <c r="CB70" s="3" t="str">
        <f t="shared" si="282"/>
        <v/>
      </c>
      <c r="CC70" s="3" t="str">
        <f t="shared" si="283"/>
        <v/>
      </c>
      <c r="CD70" s="3" t="str">
        <f t="shared" si="284"/>
        <v/>
      </c>
      <c r="CE70" s="3" t="str">
        <f t="shared" si="285"/>
        <v/>
      </c>
      <c r="CF70" s="3" t="str">
        <f t="shared" si="253"/>
        <v/>
      </c>
      <c r="CG70" s="3" t="str">
        <f t="shared" si="286"/>
        <v/>
      </c>
      <c r="CH70" s="3" t="str">
        <f t="shared" si="287"/>
        <v/>
      </c>
      <c r="CI70" s="3" t="str">
        <f t="shared" si="288"/>
        <v/>
      </c>
      <c r="CJ70" s="3" t="str">
        <f t="shared" si="289"/>
        <v/>
      </c>
      <c r="CK70" s="3" t="str">
        <f t="shared" si="290"/>
        <v/>
      </c>
      <c r="CL70" s="3" t="str">
        <f t="shared" si="291"/>
        <v/>
      </c>
      <c r="CM70" s="3" t="str">
        <f t="shared" si="292"/>
        <v/>
      </c>
      <c r="CN70" s="3" t="str">
        <f t="shared" si="293"/>
        <v/>
      </c>
      <c r="CO70" s="3" t="str">
        <f t="shared" si="294"/>
        <v/>
      </c>
      <c r="CP70" s="3" t="str">
        <f t="shared" si="295"/>
        <v/>
      </c>
      <c r="CQ70" s="3" t="str">
        <f t="shared" si="296"/>
        <v/>
      </c>
      <c r="CR70" s="3" t="str">
        <f t="shared" si="297"/>
        <v/>
      </c>
      <c r="CS70" s="3" t="str">
        <f t="shared" si="298"/>
        <v/>
      </c>
      <c r="CT70" s="3" t="str">
        <f t="shared" si="299"/>
        <v/>
      </c>
      <c r="CU70" s="3" t="str">
        <f t="shared" si="300"/>
        <v/>
      </c>
      <c r="CV70" s="3" t="str">
        <f t="shared" si="254"/>
        <v/>
      </c>
      <c r="CW70" s="3" t="str">
        <f t="shared" si="301"/>
        <v/>
      </c>
      <c r="CX70" s="3" t="str">
        <f t="shared" si="302"/>
        <v/>
      </c>
      <c r="CY70" s="3" t="str">
        <f t="shared" si="303"/>
        <v/>
      </c>
      <c r="CZ70" s="3" t="str">
        <f t="shared" si="304"/>
        <v/>
      </c>
      <c r="DA70" s="3" t="str">
        <f t="shared" si="305"/>
        <v/>
      </c>
      <c r="DB70" s="3" t="str">
        <f t="shared" si="306"/>
        <v/>
      </c>
      <c r="DC70" s="3" t="str">
        <f t="shared" si="307"/>
        <v/>
      </c>
      <c r="DD70" s="3" t="str">
        <f t="shared" si="308"/>
        <v/>
      </c>
      <c r="DE70" s="3" t="str">
        <f t="shared" si="309"/>
        <v/>
      </c>
      <c r="DF70" s="3" t="str">
        <f t="shared" si="310"/>
        <v/>
      </c>
      <c r="DG70" s="3" t="str">
        <f t="shared" si="311"/>
        <v/>
      </c>
      <c r="DH70" s="3" t="str">
        <f t="shared" si="312"/>
        <v/>
      </c>
      <c r="DI70" s="3" t="str">
        <f t="shared" si="313"/>
        <v/>
      </c>
      <c r="DJ70" s="3" t="str">
        <f t="shared" si="314"/>
        <v/>
      </c>
      <c r="DK70" s="3" t="str">
        <f t="shared" si="315"/>
        <v/>
      </c>
      <c r="DL70" s="3" t="str">
        <f t="shared" si="255"/>
        <v/>
      </c>
      <c r="DM70" s="3" t="str">
        <f t="shared" si="316"/>
        <v/>
      </c>
      <c r="DN70" s="3" t="str">
        <f t="shared" si="317"/>
        <v/>
      </c>
      <c r="DO70" s="3" t="str">
        <f t="shared" si="318"/>
        <v/>
      </c>
      <c r="DP70" s="3" t="str">
        <f t="shared" si="319"/>
        <v/>
      </c>
      <c r="DQ70" s="3" t="str">
        <f t="shared" si="320"/>
        <v/>
      </c>
      <c r="DR70" s="3" t="str">
        <f t="shared" si="321"/>
        <v/>
      </c>
      <c r="DS70" s="3" t="str">
        <f t="shared" si="322"/>
        <v/>
      </c>
      <c r="DT70" s="3" t="str">
        <f t="shared" si="323"/>
        <v/>
      </c>
      <c r="DU70" s="3" t="str">
        <f t="shared" si="324"/>
        <v/>
      </c>
      <c r="DV70" s="3" t="str">
        <f t="shared" si="325"/>
        <v/>
      </c>
      <c r="DW70" s="3" t="str">
        <f t="shared" si="326"/>
        <v/>
      </c>
      <c r="DX70" s="3" t="str">
        <f t="shared" si="327"/>
        <v/>
      </c>
      <c r="DY70" s="3" t="str">
        <f t="shared" si="328"/>
        <v/>
      </c>
      <c r="DZ70" s="3" t="str">
        <f t="shared" si="329"/>
        <v/>
      </c>
    </row>
    <row r="71" spans="1:130" ht="24">
      <c r="A71" s="42"/>
      <c r="B71" s="21"/>
      <c r="C71" s="21"/>
      <c r="D71" s="21"/>
      <c r="E71" s="21"/>
      <c r="F71" s="108" t="str">
        <f t="shared" si="331"/>
        <v/>
      </c>
      <c r="G71" s="114" t="str">
        <f t="shared" si="330"/>
        <v/>
      </c>
      <c r="H71" s="115" t="str">
        <f t="shared" si="332"/>
        <v/>
      </c>
      <c r="I71" s="115" t="str">
        <f t="shared" si="333"/>
        <v/>
      </c>
      <c r="J71" s="115" t="str">
        <f t="shared" si="212"/>
        <v/>
      </c>
      <c r="K71" s="115" t="str">
        <f t="shared" si="213"/>
        <v/>
      </c>
      <c r="L71" s="115" t="str">
        <f t="shared" si="214"/>
        <v/>
      </c>
      <c r="M71" s="115" t="str">
        <f t="shared" si="215"/>
        <v/>
      </c>
      <c r="N71" s="115" t="str">
        <f t="shared" si="216"/>
        <v/>
      </c>
      <c r="O71" s="115" t="str">
        <f t="shared" si="217"/>
        <v/>
      </c>
      <c r="P71" s="115" t="str">
        <f t="shared" si="218"/>
        <v/>
      </c>
      <c r="Q71" s="115" t="str">
        <f t="shared" si="219"/>
        <v/>
      </c>
      <c r="R71" s="115" t="str">
        <f t="shared" si="220"/>
        <v/>
      </c>
      <c r="S71" s="115" t="str">
        <f t="shared" si="221"/>
        <v/>
      </c>
      <c r="T71" s="115" t="str">
        <f t="shared" si="222"/>
        <v/>
      </c>
      <c r="U71" s="115" t="str">
        <f t="shared" si="223"/>
        <v/>
      </c>
      <c r="V71" s="115" t="str">
        <f t="shared" si="224"/>
        <v/>
      </c>
      <c r="W71" s="115" t="str">
        <f t="shared" si="225"/>
        <v/>
      </c>
      <c r="X71" s="115" t="str">
        <f t="shared" si="226"/>
        <v/>
      </c>
      <c r="Y71" s="115" t="str">
        <f t="shared" si="227"/>
        <v/>
      </c>
      <c r="Z71" s="115" t="str">
        <f t="shared" si="228"/>
        <v/>
      </c>
      <c r="AA71" s="115" t="str">
        <f t="shared" si="229"/>
        <v/>
      </c>
      <c r="AB71" s="115" t="str">
        <f t="shared" si="230"/>
        <v/>
      </c>
      <c r="AC71" s="115" t="str">
        <f t="shared" si="231"/>
        <v/>
      </c>
      <c r="AD71" s="115" t="str">
        <f t="shared" si="232"/>
        <v/>
      </c>
      <c r="AE71" s="115" t="str">
        <f t="shared" si="233"/>
        <v/>
      </c>
      <c r="AF71" s="115" t="str">
        <f t="shared" si="234"/>
        <v/>
      </c>
      <c r="AG71" s="115" t="str">
        <f t="shared" si="235"/>
        <v/>
      </c>
      <c r="AH71" s="115" t="str">
        <f t="shared" si="236"/>
        <v/>
      </c>
      <c r="AI71" s="115" t="str">
        <f t="shared" si="237"/>
        <v/>
      </c>
      <c r="AJ71" s="115" t="str">
        <f t="shared" si="238"/>
        <v/>
      </c>
      <c r="AK71" s="115" t="str">
        <f t="shared" si="239"/>
        <v/>
      </c>
      <c r="AL71" s="115" t="str">
        <f t="shared" si="240"/>
        <v/>
      </c>
      <c r="AM71" s="115" t="str">
        <f t="shared" si="241"/>
        <v/>
      </c>
      <c r="AN71" s="115" t="str">
        <f t="shared" si="242"/>
        <v/>
      </c>
      <c r="AO71" s="115" t="str">
        <f t="shared" si="243"/>
        <v/>
      </c>
      <c r="AP71" s="115" t="str">
        <f t="shared" si="244"/>
        <v/>
      </c>
      <c r="AQ71" s="115" t="str">
        <f t="shared" si="245"/>
        <v/>
      </c>
      <c r="AR71" s="115" t="str">
        <f t="shared" si="246"/>
        <v/>
      </c>
      <c r="AS71" s="115" t="str">
        <f t="shared" si="247"/>
        <v/>
      </c>
      <c r="AT71" s="115" t="str">
        <f t="shared" si="248"/>
        <v/>
      </c>
      <c r="AU71" s="115" t="str">
        <f t="shared" si="249"/>
        <v/>
      </c>
      <c r="AV71" s="115" t="str">
        <f t="shared" si="250"/>
        <v/>
      </c>
      <c r="AW71" s="115" t="str">
        <f t="shared" si="251"/>
        <v/>
      </c>
      <c r="AX71" s="115" t="str">
        <f t="shared" si="209"/>
        <v/>
      </c>
      <c r="AY71" s="115" t="str">
        <f t="shared" si="210"/>
        <v/>
      </c>
      <c r="AZ71" s="115" t="str">
        <f t="shared" si="211"/>
        <v/>
      </c>
      <c r="BA71" s="115" t="str">
        <f t="shared" si="256"/>
        <v/>
      </c>
      <c r="BB71" s="115" t="str">
        <f t="shared" si="257"/>
        <v/>
      </c>
      <c r="BC71" s="115" t="str">
        <f t="shared" si="258"/>
        <v/>
      </c>
      <c r="BD71" s="116" t="str">
        <f t="shared" si="259"/>
        <v/>
      </c>
      <c r="BE71" s="24" t="str">
        <f t="shared" si="260"/>
        <v/>
      </c>
      <c r="BF71" s="24" t="str">
        <f t="shared" si="261"/>
        <v/>
      </c>
      <c r="BG71" s="24" t="str">
        <f t="shared" si="262"/>
        <v/>
      </c>
      <c r="BH71" s="24" t="str">
        <f t="shared" si="263"/>
        <v/>
      </c>
      <c r="BI71" s="24" t="str">
        <f t="shared" si="264"/>
        <v/>
      </c>
      <c r="BJ71" s="24" t="str">
        <f t="shared" si="265"/>
        <v/>
      </c>
      <c r="BK71" s="24" t="str">
        <f t="shared" si="266"/>
        <v/>
      </c>
      <c r="BL71" s="24" t="str">
        <f t="shared" si="267"/>
        <v/>
      </c>
      <c r="BM71" s="24" t="str">
        <f t="shared" si="268"/>
        <v/>
      </c>
      <c r="BN71" s="24" t="str">
        <f t="shared" si="269"/>
        <v/>
      </c>
      <c r="BO71" s="24" t="str">
        <f t="shared" si="270"/>
        <v/>
      </c>
      <c r="BP71" s="24" t="str">
        <f t="shared" si="252"/>
        <v/>
      </c>
      <c r="BQ71" s="3" t="str">
        <f t="shared" si="271"/>
        <v/>
      </c>
      <c r="BR71" s="3" t="str">
        <f t="shared" si="272"/>
        <v/>
      </c>
      <c r="BS71" s="3" t="str">
        <f t="shared" si="273"/>
        <v/>
      </c>
      <c r="BT71" s="3" t="str">
        <f t="shared" si="274"/>
        <v/>
      </c>
      <c r="BU71" s="3" t="str">
        <f t="shared" si="275"/>
        <v/>
      </c>
      <c r="BV71" s="3" t="str">
        <f t="shared" si="276"/>
        <v/>
      </c>
      <c r="BW71" s="3" t="str">
        <f t="shared" si="277"/>
        <v/>
      </c>
      <c r="BX71" s="3" t="str">
        <f t="shared" si="278"/>
        <v/>
      </c>
      <c r="BY71" s="3" t="str">
        <f t="shared" si="279"/>
        <v/>
      </c>
      <c r="BZ71" s="3" t="str">
        <f t="shared" si="280"/>
        <v/>
      </c>
      <c r="CA71" s="3" t="str">
        <f t="shared" si="281"/>
        <v/>
      </c>
      <c r="CB71" s="3" t="str">
        <f t="shared" si="282"/>
        <v/>
      </c>
      <c r="CC71" s="3" t="str">
        <f t="shared" si="283"/>
        <v/>
      </c>
      <c r="CD71" s="3" t="str">
        <f t="shared" si="284"/>
        <v/>
      </c>
      <c r="CE71" s="3" t="str">
        <f t="shared" si="285"/>
        <v/>
      </c>
      <c r="CF71" s="3" t="str">
        <f t="shared" si="253"/>
        <v/>
      </c>
      <c r="CG71" s="3" t="str">
        <f t="shared" si="286"/>
        <v/>
      </c>
      <c r="CH71" s="3" t="str">
        <f t="shared" si="287"/>
        <v/>
      </c>
      <c r="CI71" s="3" t="str">
        <f t="shared" si="288"/>
        <v/>
      </c>
      <c r="CJ71" s="3" t="str">
        <f t="shared" si="289"/>
        <v/>
      </c>
      <c r="CK71" s="3" t="str">
        <f t="shared" si="290"/>
        <v/>
      </c>
      <c r="CL71" s="3" t="str">
        <f t="shared" si="291"/>
        <v/>
      </c>
      <c r="CM71" s="3" t="str">
        <f t="shared" si="292"/>
        <v/>
      </c>
      <c r="CN71" s="3" t="str">
        <f t="shared" si="293"/>
        <v/>
      </c>
      <c r="CO71" s="3" t="str">
        <f t="shared" si="294"/>
        <v/>
      </c>
      <c r="CP71" s="3" t="str">
        <f t="shared" si="295"/>
        <v/>
      </c>
      <c r="CQ71" s="3" t="str">
        <f t="shared" si="296"/>
        <v/>
      </c>
      <c r="CR71" s="3" t="str">
        <f t="shared" si="297"/>
        <v/>
      </c>
      <c r="CS71" s="3" t="str">
        <f t="shared" si="298"/>
        <v/>
      </c>
      <c r="CT71" s="3" t="str">
        <f t="shared" si="299"/>
        <v/>
      </c>
      <c r="CU71" s="3" t="str">
        <f t="shared" si="300"/>
        <v/>
      </c>
      <c r="CV71" s="3" t="str">
        <f t="shared" si="254"/>
        <v/>
      </c>
      <c r="CW71" s="3" t="str">
        <f t="shared" si="301"/>
        <v/>
      </c>
      <c r="CX71" s="3" t="str">
        <f t="shared" si="302"/>
        <v/>
      </c>
      <c r="CY71" s="3" t="str">
        <f t="shared" si="303"/>
        <v/>
      </c>
      <c r="CZ71" s="3" t="str">
        <f t="shared" si="304"/>
        <v/>
      </c>
      <c r="DA71" s="3" t="str">
        <f t="shared" si="305"/>
        <v/>
      </c>
      <c r="DB71" s="3" t="str">
        <f t="shared" si="306"/>
        <v/>
      </c>
      <c r="DC71" s="3" t="str">
        <f t="shared" si="307"/>
        <v/>
      </c>
      <c r="DD71" s="3" t="str">
        <f t="shared" si="308"/>
        <v/>
      </c>
      <c r="DE71" s="3" t="str">
        <f t="shared" si="309"/>
        <v/>
      </c>
      <c r="DF71" s="3" t="str">
        <f t="shared" si="310"/>
        <v/>
      </c>
      <c r="DG71" s="3" t="str">
        <f t="shared" si="311"/>
        <v/>
      </c>
      <c r="DH71" s="3" t="str">
        <f t="shared" si="312"/>
        <v/>
      </c>
      <c r="DI71" s="3" t="str">
        <f t="shared" si="313"/>
        <v/>
      </c>
      <c r="DJ71" s="3" t="str">
        <f t="shared" si="314"/>
        <v/>
      </c>
      <c r="DK71" s="3" t="str">
        <f t="shared" si="315"/>
        <v/>
      </c>
      <c r="DL71" s="3" t="str">
        <f t="shared" si="255"/>
        <v/>
      </c>
      <c r="DM71" s="3" t="str">
        <f t="shared" si="316"/>
        <v/>
      </c>
      <c r="DN71" s="3" t="str">
        <f t="shared" si="317"/>
        <v/>
      </c>
      <c r="DO71" s="3" t="str">
        <f t="shared" si="318"/>
        <v/>
      </c>
      <c r="DP71" s="3" t="str">
        <f t="shared" si="319"/>
        <v/>
      </c>
      <c r="DQ71" s="3" t="str">
        <f t="shared" si="320"/>
        <v/>
      </c>
      <c r="DR71" s="3" t="str">
        <f t="shared" si="321"/>
        <v/>
      </c>
      <c r="DS71" s="3" t="str">
        <f t="shared" si="322"/>
        <v/>
      </c>
      <c r="DT71" s="3" t="str">
        <f t="shared" si="323"/>
        <v/>
      </c>
      <c r="DU71" s="3" t="str">
        <f t="shared" si="324"/>
        <v/>
      </c>
      <c r="DV71" s="3" t="str">
        <f t="shared" si="325"/>
        <v/>
      </c>
      <c r="DW71" s="3" t="str">
        <f t="shared" si="326"/>
        <v/>
      </c>
      <c r="DX71" s="3" t="str">
        <f t="shared" si="327"/>
        <v/>
      </c>
      <c r="DY71" s="3" t="str">
        <f t="shared" si="328"/>
        <v/>
      </c>
      <c r="DZ71" s="3" t="str">
        <f t="shared" si="329"/>
        <v/>
      </c>
    </row>
    <row r="72" spans="1:130" ht="24">
      <c r="A72" s="42"/>
      <c r="B72" s="21"/>
      <c r="C72" s="21"/>
      <c r="D72" s="21"/>
      <c r="E72" s="21"/>
      <c r="F72" s="108" t="str">
        <f t="shared" si="331"/>
        <v/>
      </c>
      <c r="G72" s="114" t="str">
        <f t="shared" si="330"/>
        <v/>
      </c>
      <c r="H72" s="115" t="str">
        <f t="shared" si="332"/>
        <v/>
      </c>
      <c r="I72" s="115" t="str">
        <f t="shared" si="333"/>
        <v/>
      </c>
      <c r="J72" s="115" t="str">
        <f t="shared" si="212"/>
        <v/>
      </c>
      <c r="K72" s="115" t="str">
        <f t="shared" si="213"/>
        <v/>
      </c>
      <c r="L72" s="115" t="str">
        <f t="shared" si="214"/>
        <v/>
      </c>
      <c r="M72" s="115" t="str">
        <f t="shared" si="215"/>
        <v/>
      </c>
      <c r="N72" s="115" t="str">
        <f t="shared" si="216"/>
        <v/>
      </c>
      <c r="O72" s="115" t="str">
        <f t="shared" si="217"/>
        <v/>
      </c>
      <c r="P72" s="115" t="str">
        <f t="shared" si="218"/>
        <v/>
      </c>
      <c r="Q72" s="115" t="str">
        <f t="shared" si="219"/>
        <v/>
      </c>
      <c r="R72" s="115" t="str">
        <f t="shared" si="220"/>
        <v/>
      </c>
      <c r="S72" s="115" t="str">
        <f t="shared" si="221"/>
        <v/>
      </c>
      <c r="T72" s="115" t="str">
        <f t="shared" si="222"/>
        <v/>
      </c>
      <c r="U72" s="115" t="str">
        <f t="shared" si="223"/>
        <v/>
      </c>
      <c r="V72" s="115" t="str">
        <f t="shared" si="224"/>
        <v/>
      </c>
      <c r="W72" s="115" t="str">
        <f t="shared" si="225"/>
        <v/>
      </c>
      <c r="X72" s="115" t="str">
        <f t="shared" si="226"/>
        <v/>
      </c>
      <c r="Y72" s="115" t="str">
        <f t="shared" si="227"/>
        <v/>
      </c>
      <c r="Z72" s="115" t="str">
        <f t="shared" si="228"/>
        <v/>
      </c>
      <c r="AA72" s="115" t="str">
        <f t="shared" si="229"/>
        <v/>
      </c>
      <c r="AB72" s="115" t="str">
        <f t="shared" si="230"/>
        <v/>
      </c>
      <c r="AC72" s="115" t="str">
        <f t="shared" si="231"/>
        <v/>
      </c>
      <c r="AD72" s="115" t="str">
        <f t="shared" si="232"/>
        <v/>
      </c>
      <c r="AE72" s="115" t="str">
        <f t="shared" si="233"/>
        <v/>
      </c>
      <c r="AF72" s="115" t="str">
        <f t="shared" si="234"/>
        <v/>
      </c>
      <c r="AG72" s="115" t="str">
        <f t="shared" si="235"/>
        <v/>
      </c>
      <c r="AH72" s="115" t="str">
        <f t="shared" si="236"/>
        <v/>
      </c>
      <c r="AI72" s="115" t="str">
        <f t="shared" si="237"/>
        <v/>
      </c>
      <c r="AJ72" s="115" t="str">
        <f t="shared" si="238"/>
        <v/>
      </c>
      <c r="AK72" s="115" t="str">
        <f t="shared" si="239"/>
        <v/>
      </c>
      <c r="AL72" s="115" t="str">
        <f t="shared" si="240"/>
        <v/>
      </c>
      <c r="AM72" s="115" t="str">
        <f t="shared" si="241"/>
        <v/>
      </c>
      <c r="AN72" s="115" t="str">
        <f t="shared" si="242"/>
        <v/>
      </c>
      <c r="AO72" s="115" t="str">
        <f t="shared" si="243"/>
        <v/>
      </c>
      <c r="AP72" s="115" t="str">
        <f t="shared" si="244"/>
        <v/>
      </c>
      <c r="AQ72" s="115" t="str">
        <f t="shared" si="245"/>
        <v/>
      </c>
      <c r="AR72" s="115" t="str">
        <f t="shared" si="246"/>
        <v/>
      </c>
      <c r="AS72" s="115" t="str">
        <f t="shared" si="247"/>
        <v/>
      </c>
      <c r="AT72" s="115" t="str">
        <f t="shared" si="248"/>
        <v/>
      </c>
      <c r="AU72" s="115" t="str">
        <f t="shared" si="249"/>
        <v/>
      </c>
      <c r="AV72" s="115" t="str">
        <f t="shared" si="250"/>
        <v/>
      </c>
      <c r="AW72" s="115" t="str">
        <f t="shared" si="251"/>
        <v/>
      </c>
      <c r="AX72" s="115" t="str">
        <f t="shared" ref="AX72:AX135" si="334">IF(AND(ISNUMBER($F72)=TRUE,ISNUMBER(AX$1)=TRUE),IF(AX71&gt;2,AX71-1,$C$2),"")</f>
        <v/>
      </c>
      <c r="AY72" s="115" t="str">
        <f t="shared" ref="AY72:AY135" si="335">IF(AND(ISNUMBER($F72)=TRUE,ISNUMBER(AY$1)=TRUE),IF(AY71&gt;2,AY71-1,$C$2),"")</f>
        <v/>
      </c>
      <c r="AZ72" s="115" t="str">
        <f t="shared" ref="AZ72:AZ135" si="336">IF(AND(ISNUMBER($F72)=TRUE,ISNUMBER(AZ$1)=TRUE),IF(AZ71&gt;2,AZ71-1,$C$2),"")</f>
        <v/>
      </c>
      <c r="BA72" s="115" t="str">
        <f t="shared" si="256"/>
        <v/>
      </c>
      <c r="BB72" s="115" t="str">
        <f t="shared" si="257"/>
        <v/>
      </c>
      <c r="BC72" s="115" t="str">
        <f t="shared" si="258"/>
        <v/>
      </c>
      <c r="BD72" s="116" t="str">
        <f t="shared" si="259"/>
        <v/>
      </c>
      <c r="BE72" s="24" t="str">
        <f t="shared" si="260"/>
        <v/>
      </c>
      <c r="BF72" s="24" t="str">
        <f t="shared" si="261"/>
        <v/>
      </c>
      <c r="BG72" s="24" t="str">
        <f t="shared" si="262"/>
        <v/>
      </c>
      <c r="BH72" s="24" t="str">
        <f t="shared" si="263"/>
        <v/>
      </c>
      <c r="BI72" s="24" t="str">
        <f t="shared" si="264"/>
        <v/>
      </c>
      <c r="BJ72" s="24" t="str">
        <f t="shared" si="265"/>
        <v/>
      </c>
      <c r="BK72" s="24" t="str">
        <f t="shared" si="266"/>
        <v/>
      </c>
      <c r="BL72" s="24" t="str">
        <f t="shared" si="267"/>
        <v/>
      </c>
      <c r="BM72" s="24" t="str">
        <f t="shared" si="268"/>
        <v/>
      </c>
      <c r="BN72" s="24" t="str">
        <f t="shared" si="269"/>
        <v/>
      </c>
      <c r="BO72" s="24" t="str">
        <f t="shared" si="270"/>
        <v/>
      </c>
      <c r="BP72" s="24" t="str">
        <f t="shared" si="252"/>
        <v/>
      </c>
      <c r="BQ72" s="3" t="str">
        <f t="shared" si="271"/>
        <v/>
      </c>
      <c r="BR72" s="3" t="str">
        <f t="shared" si="272"/>
        <v/>
      </c>
      <c r="BS72" s="3" t="str">
        <f t="shared" si="273"/>
        <v/>
      </c>
      <c r="BT72" s="3" t="str">
        <f t="shared" si="274"/>
        <v/>
      </c>
      <c r="BU72" s="3" t="str">
        <f t="shared" si="275"/>
        <v/>
      </c>
      <c r="BV72" s="3" t="str">
        <f t="shared" si="276"/>
        <v/>
      </c>
      <c r="BW72" s="3" t="str">
        <f t="shared" si="277"/>
        <v/>
      </c>
      <c r="BX72" s="3" t="str">
        <f t="shared" si="278"/>
        <v/>
      </c>
      <c r="BY72" s="3" t="str">
        <f t="shared" si="279"/>
        <v/>
      </c>
      <c r="BZ72" s="3" t="str">
        <f t="shared" si="280"/>
        <v/>
      </c>
      <c r="CA72" s="3" t="str">
        <f t="shared" si="281"/>
        <v/>
      </c>
      <c r="CB72" s="3" t="str">
        <f t="shared" si="282"/>
        <v/>
      </c>
      <c r="CC72" s="3" t="str">
        <f t="shared" si="283"/>
        <v/>
      </c>
      <c r="CD72" s="3" t="str">
        <f t="shared" si="284"/>
        <v/>
      </c>
      <c r="CE72" s="3" t="str">
        <f t="shared" si="285"/>
        <v/>
      </c>
      <c r="CF72" s="3" t="str">
        <f t="shared" si="253"/>
        <v/>
      </c>
      <c r="CG72" s="3" t="str">
        <f t="shared" si="286"/>
        <v/>
      </c>
      <c r="CH72" s="3" t="str">
        <f t="shared" si="287"/>
        <v/>
      </c>
      <c r="CI72" s="3" t="str">
        <f t="shared" si="288"/>
        <v/>
      </c>
      <c r="CJ72" s="3" t="str">
        <f t="shared" si="289"/>
        <v/>
      </c>
      <c r="CK72" s="3" t="str">
        <f t="shared" si="290"/>
        <v/>
      </c>
      <c r="CL72" s="3" t="str">
        <f t="shared" si="291"/>
        <v/>
      </c>
      <c r="CM72" s="3" t="str">
        <f t="shared" si="292"/>
        <v/>
      </c>
      <c r="CN72" s="3" t="str">
        <f t="shared" si="293"/>
        <v/>
      </c>
      <c r="CO72" s="3" t="str">
        <f t="shared" si="294"/>
        <v/>
      </c>
      <c r="CP72" s="3" t="str">
        <f t="shared" si="295"/>
        <v/>
      </c>
      <c r="CQ72" s="3" t="str">
        <f t="shared" si="296"/>
        <v/>
      </c>
      <c r="CR72" s="3" t="str">
        <f t="shared" si="297"/>
        <v/>
      </c>
      <c r="CS72" s="3" t="str">
        <f t="shared" si="298"/>
        <v/>
      </c>
      <c r="CT72" s="3" t="str">
        <f t="shared" si="299"/>
        <v/>
      </c>
      <c r="CU72" s="3" t="str">
        <f t="shared" si="300"/>
        <v/>
      </c>
      <c r="CV72" s="3" t="str">
        <f t="shared" si="254"/>
        <v/>
      </c>
      <c r="CW72" s="3" t="str">
        <f t="shared" si="301"/>
        <v/>
      </c>
      <c r="CX72" s="3" t="str">
        <f t="shared" si="302"/>
        <v/>
      </c>
      <c r="CY72" s="3" t="str">
        <f t="shared" si="303"/>
        <v/>
      </c>
      <c r="CZ72" s="3" t="str">
        <f t="shared" si="304"/>
        <v/>
      </c>
      <c r="DA72" s="3" t="str">
        <f t="shared" si="305"/>
        <v/>
      </c>
      <c r="DB72" s="3" t="str">
        <f t="shared" si="306"/>
        <v/>
      </c>
      <c r="DC72" s="3" t="str">
        <f t="shared" si="307"/>
        <v/>
      </c>
      <c r="DD72" s="3" t="str">
        <f t="shared" si="308"/>
        <v/>
      </c>
      <c r="DE72" s="3" t="str">
        <f t="shared" si="309"/>
        <v/>
      </c>
      <c r="DF72" s="3" t="str">
        <f t="shared" si="310"/>
        <v/>
      </c>
      <c r="DG72" s="3" t="str">
        <f t="shared" si="311"/>
        <v/>
      </c>
      <c r="DH72" s="3" t="str">
        <f t="shared" si="312"/>
        <v/>
      </c>
      <c r="DI72" s="3" t="str">
        <f t="shared" si="313"/>
        <v/>
      </c>
      <c r="DJ72" s="3" t="str">
        <f t="shared" si="314"/>
        <v/>
      </c>
      <c r="DK72" s="3" t="str">
        <f t="shared" si="315"/>
        <v/>
      </c>
      <c r="DL72" s="3" t="str">
        <f t="shared" si="255"/>
        <v/>
      </c>
      <c r="DM72" s="3" t="str">
        <f t="shared" si="316"/>
        <v/>
      </c>
      <c r="DN72" s="3" t="str">
        <f t="shared" si="317"/>
        <v/>
      </c>
      <c r="DO72" s="3" t="str">
        <f t="shared" si="318"/>
        <v/>
      </c>
      <c r="DP72" s="3" t="str">
        <f t="shared" si="319"/>
        <v/>
      </c>
      <c r="DQ72" s="3" t="str">
        <f t="shared" si="320"/>
        <v/>
      </c>
      <c r="DR72" s="3" t="str">
        <f t="shared" si="321"/>
        <v/>
      </c>
      <c r="DS72" s="3" t="str">
        <f t="shared" si="322"/>
        <v/>
      </c>
      <c r="DT72" s="3" t="str">
        <f t="shared" si="323"/>
        <v/>
      </c>
      <c r="DU72" s="3" t="str">
        <f t="shared" si="324"/>
        <v/>
      </c>
      <c r="DV72" s="3" t="str">
        <f t="shared" si="325"/>
        <v/>
      </c>
      <c r="DW72" s="3" t="str">
        <f t="shared" si="326"/>
        <v/>
      </c>
      <c r="DX72" s="3" t="str">
        <f t="shared" si="327"/>
        <v/>
      </c>
      <c r="DY72" s="3" t="str">
        <f t="shared" si="328"/>
        <v/>
      </c>
      <c r="DZ72" s="3" t="str">
        <f t="shared" si="329"/>
        <v/>
      </c>
    </row>
    <row r="73" spans="1:130" ht="24">
      <c r="A73" s="42"/>
      <c r="B73" s="21"/>
      <c r="C73" s="21"/>
      <c r="D73" s="21"/>
      <c r="E73" s="21"/>
      <c r="F73" s="108" t="str">
        <f t="shared" si="331"/>
        <v/>
      </c>
      <c r="G73" s="114" t="str">
        <f t="shared" si="330"/>
        <v/>
      </c>
      <c r="H73" s="115" t="str">
        <f t="shared" si="332"/>
        <v/>
      </c>
      <c r="I73" s="115" t="str">
        <f t="shared" si="333"/>
        <v/>
      </c>
      <c r="J73" s="115" t="str">
        <f t="shared" ref="J73:J136" si="337">IF(AND(ISNUMBER($F73)=TRUE,ISNUMBER(J$1)=TRUE),IF(J72&gt;2,J72-1,$C$2),"")</f>
        <v/>
      </c>
      <c r="K73" s="115" t="str">
        <f t="shared" ref="K73:K136" si="338">IF(AND(ISNUMBER($F73)=TRUE,ISNUMBER(K$1)=TRUE),IF(K72&gt;2,K72-1,$C$2),"")</f>
        <v/>
      </c>
      <c r="L73" s="115" t="str">
        <f t="shared" ref="L73:L136" si="339">IF(AND(ISNUMBER($F73)=TRUE,ISNUMBER(L$1)=TRUE),IF(L72&gt;2,L72-1,$C$2),"")</f>
        <v/>
      </c>
      <c r="M73" s="115" t="str">
        <f t="shared" ref="M73:M136" si="340">IF(AND(ISNUMBER($F73)=TRUE,ISNUMBER(M$1)=TRUE),IF(M72&gt;2,M72-1,$C$2),"")</f>
        <v/>
      </c>
      <c r="N73" s="115" t="str">
        <f t="shared" ref="N73:N136" si="341">IF(AND(ISNUMBER($F73)=TRUE,ISNUMBER(N$1)=TRUE),IF(N72&gt;2,N72-1,$C$2),"")</f>
        <v/>
      </c>
      <c r="O73" s="115" t="str">
        <f t="shared" ref="O73:O136" si="342">IF(AND(ISNUMBER($F73)=TRUE,ISNUMBER(O$1)=TRUE),IF(O72&gt;2,O72-1,$C$2),"")</f>
        <v/>
      </c>
      <c r="P73" s="115" t="str">
        <f t="shared" ref="P73:P136" si="343">IF(AND(ISNUMBER($F73)=TRUE,ISNUMBER(P$1)=TRUE),IF(P72&gt;2,P72-1,$C$2),"")</f>
        <v/>
      </c>
      <c r="Q73" s="115" t="str">
        <f t="shared" ref="Q73:Q136" si="344">IF(AND(ISNUMBER($F73)=TRUE,ISNUMBER(Q$1)=TRUE),IF(Q72&gt;2,Q72-1,$C$2),"")</f>
        <v/>
      </c>
      <c r="R73" s="115" t="str">
        <f t="shared" ref="R73:R136" si="345">IF(AND(ISNUMBER($F73)=TRUE,ISNUMBER(R$1)=TRUE),IF(R72&gt;2,R72-1,$C$2),"")</f>
        <v/>
      </c>
      <c r="S73" s="115" t="str">
        <f t="shared" ref="S73:S136" si="346">IF(AND(ISNUMBER($F73)=TRUE,ISNUMBER(S$1)=TRUE),IF(S72&gt;2,S72-1,$C$2),"")</f>
        <v/>
      </c>
      <c r="T73" s="115" t="str">
        <f t="shared" ref="T73:T136" si="347">IF(AND(ISNUMBER($F73)=TRUE,ISNUMBER(T$1)=TRUE),IF(T72&gt;2,T72-1,$C$2),"")</f>
        <v/>
      </c>
      <c r="U73" s="115" t="str">
        <f t="shared" ref="U73:U136" si="348">IF(AND(ISNUMBER($F73)=TRUE,ISNUMBER(U$1)=TRUE),IF(U72&gt;2,U72-1,$C$2),"")</f>
        <v/>
      </c>
      <c r="V73" s="115" t="str">
        <f t="shared" ref="V73:V136" si="349">IF(AND(ISNUMBER($F73)=TRUE,ISNUMBER(V$1)=TRUE),IF(V72&gt;2,V72-1,$C$2),"")</f>
        <v/>
      </c>
      <c r="W73" s="115" t="str">
        <f t="shared" ref="W73:W136" si="350">IF(AND(ISNUMBER($F73)=TRUE,ISNUMBER(W$1)=TRUE),IF(W72&gt;2,W72-1,$C$2),"")</f>
        <v/>
      </c>
      <c r="X73" s="115" t="str">
        <f t="shared" ref="X73:X136" si="351">IF(AND(ISNUMBER($F73)=TRUE,ISNUMBER(X$1)=TRUE),IF(X72&gt;2,X72-1,$C$2),"")</f>
        <v/>
      </c>
      <c r="Y73" s="115" t="str">
        <f t="shared" ref="Y73:Y136" si="352">IF(AND(ISNUMBER($F73)=TRUE,ISNUMBER(Y$1)=TRUE),IF(Y72&gt;2,Y72-1,$C$2),"")</f>
        <v/>
      </c>
      <c r="Z73" s="115" t="str">
        <f t="shared" ref="Z73:Z136" si="353">IF(AND(ISNUMBER($F73)=TRUE,ISNUMBER(Z$1)=TRUE),IF(Z72&gt;2,Z72-1,$C$2),"")</f>
        <v/>
      </c>
      <c r="AA73" s="115" t="str">
        <f t="shared" ref="AA73:AA136" si="354">IF(AND(ISNUMBER($F73)=TRUE,ISNUMBER(AA$1)=TRUE),IF(AA72&gt;2,AA72-1,$C$2),"")</f>
        <v/>
      </c>
      <c r="AB73" s="115" t="str">
        <f t="shared" ref="AB73:AB136" si="355">IF(AND(ISNUMBER($F73)=TRUE,ISNUMBER(AB$1)=TRUE),IF(AB72&gt;2,AB72-1,$C$2),"")</f>
        <v/>
      </c>
      <c r="AC73" s="115" t="str">
        <f t="shared" ref="AC73:AC136" si="356">IF(AND(ISNUMBER($F73)=TRUE,ISNUMBER(AC$1)=TRUE),IF(AC72&gt;2,AC72-1,$C$2),"")</f>
        <v/>
      </c>
      <c r="AD73" s="115" t="str">
        <f t="shared" ref="AD73:AD136" si="357">IF(AND(ISNUMBER($F73)=TRUE,ISNUMBER(AD$1)=TRUE),IF(AD72&gt;2,AD72-1,$C$2),"")</f>
        <v/>
      </c>
      <c r="AE73" s="115" t="str">
        <f t="shared" ref="AE73:AE136" si="358">IF(AND(ISNUMBER($F73)=TRUE,ISNUMBER(AE$1)=TRUE),IF(AE72&gt;2,AE72-1,$C$2),"")</f>
        <v/>
      </c>
      <c r="AF73" s="115" t="str">
        <f t="shared" ref="AF73:AF136" si="359">IF(AND(ISNUMBER($F73)=TRUE,ISNUMBER(AF$1)=TRUE),IF(AF72&gt;2,AF72-1,$C$2),"")</f>
        <v/>
      </c>
      <c r="AG73" s="115" t="str">
        <f t="shared" ref="AG73:AG136" si="360">IF(AND(ISNUMBER($F73)=TRUE,ISNUMBER(AG$1)=TRUE),IF(AG72&gt;2,AG72-1,$C$2),"")</f>
        <v/>
      </c>
      <c r="AH73" s="115" t="str">
        <f t="shared" ref="AH73:AH136" si="361">IF(AND(ISNUMBER($F73)=TRUE,ISNUMBER(AH$1)=TRUE),IF(AH72&gt;2,AH72-1,$C$2),"")</f>
        <v/>
      </c>
      <c r="AI73" s="115" t="str">
        <f t="shared" ref="AI73:AI136" si="362">IF(AND(ISNUMBER($F73)=TRUE,ISNUMBER(AI$1)=TRUE),IF(AI72&gt;2,AI72-1,$C$2),"")</f>
        <v/>
      </c>
      <c r="AJ73" s="115" t="str">
        <f t="shared" ref="AJ73:AJ136" si="363">IF(AND(ISNUMBER($F73)=TRUE,ISNUMBER(AJ$1)=TRUE),IF(AJ72&gt;2,AJ72-1,$C$2),"")</f>
        <v/>
      </c>
      <c r="AK73" s="115" t="str">
        <f t="shared" ref="AK73:AK136" si="364">IF(AND(ISNUMBER($F73)=TRUE,ISNUMBER(AK$1)=TRUE),IF(AK72&gt;2,AK72-1,$C$2),"")</f>
        <v/>
      </c>
      <c r="AL73" s="115" t="str">
        <f t="shared" ref="AL73:AL136" si="365">IF(AND(ISNUMBER($F73)=TRUE,ISNUMBER(AL$1)=TRUE),IF(AL72&gt;2,AL72-1,$C$2),"")</f>
        <v/>
      </c>
      <c r="AM73" s="115" t="str">
        <f t="shared" ref="AM73:AM136" si="366">IF(AND(ISNUMBER($F73)=TRUE,ISNUMBER(AM$1)=TRUE),IF(AM72&gt;2,AM72-1,$C$2),"")</f>
        <v/>
      </c>
      <c r="AN73" s="115" t="str">
        <f t="shared" ref="AN73:AN136" si="367">IF(AND(ISNUMBER($F73)=TRUE,ISNUMBER(AN$1)=TRUE),IF(AN72&gt;2,AN72-1,$C$2),"")</f>
        <v/>
      </c>
      <c r="AO73" s="115" t="str">
        <f t="shared" ref="AO73:AO136" si="368">IF(AND(ISNUMBER($F73)=TRUE,ISNUMBER(AO$1)=TRUE),IF(AO72&gt;2,AO72-1,$C$2),"")</f>
        <v/>
      </c>
      <c r="AP73" s="115" t="str">
        <f t="shared" ref="AP73:AP136" si="369">IF(AND(ISNUMBER($F73)=TRUE,ISNUMBER(AP$1)=TRUE),IF(AP72&gt;2,AP72-1,$C$2),"")</f>
        <v/>
      </c>
      <c r="AQ73" s="115" t="str">
        <f t="shared" ref="AQ73:AQ136" si="370">IF(AND(ISNUMBER($F73)=TRUE,ISNUMBER(AQ$1)=TRUE),IF(AQ72&gt;2,AQ72-1,$C$2),"")</f>
        <v/>
      </c>
      <c r="AR73" s="115" t="str">
        <f t="shared" ref="AR73:AR136" si="371">IF(AND(ISNUMBER($F73)=TRUE,ISNUMBER(AR$1)=TRUE),IF(AR72&gt;2,AR72-1,$C$2),"")</f>
        <v/>
      </c>
      <c r="AS73" s="115" t="str">
        <f t="shared" ref="AS73:AS136" si="372">IF(AND(ISNUMBER($F73)=TRUE,ISNUMBER(AS$1)=TRUE),IF(AS72&gt;2,AS72-1,$C$2),"")</f>
        <v/>
      </c>
      <c r="AT73" s="115" t="str">
        <f t="shared" ref="AT73:AT136" si="373">IF(AND(ISNUMBER($F73)=TRUE,ISNUMBER(AT$1)=TRUE),IF(AT72&gt;2,AT72-1,$C$2),"")</f>
        <v/>
      </c>
      <c r="AU73" s="115" t="str">
        <f t="shared" ref="AU73:AU136" si="374">IF(AND(ISNUMBER($F73)=TRUE,ISNUMBER(AU$1)=TRUE),IF(AU72&gt;2,AU72-1,$C$2),"")</f>
        <v/>
      </c>
      <c r="AV73" s="115" t="str">
        <f t="shared" ref="AV73:AV136" si="375">IF(AND(ISNUMBER($F73)=TRUE,ISNUMBER(AV$1)=TRUE),IF(AV72&gt;2,AV72-1,$C$2),"")</f>
        <v/>
      </c>
      <c r="AW73" s="115" t="str">
        <f t="shared" ref="AW73:AW136" si="376">IF(AND(ISNUMBER($F73)=TRUE,ISNUMBER(AW$1)=TRUE),IF(AW72&gt;2,AW72-1,$C$2),"")</f>
        <v/>
      </c>
      <c r="AX73" s="115" t="str">
        <f t="shared" si="334"/>
        <v/>
      </c>
      <c r="AY73" s="115" t="str">
        <f t="shared" si="335"/>
        <v/>
      </c>
      <c r="AZ73" s="115" t="str">
        <f t="shared" si="336"/>
        <v/>
      </c>
      <c r="BA73" s="115" t="str">
        <f t="shared" si="256"/>
        <v/>
      </c>
      <c r="BB73" s="115" t="str">
        <f t="shared" si="257"/>
        <v/>
      </c>
      <c r="BC73" s="115" t="str">
        <f t="shared" si="258"/>
        <v/>
      </c>
      <c r="BD73" s="116" t="str">
        <f t="shared" si="259"/>
        <v/>
      </c>
      <c r="BE73" s="24" t="str">
        <f t="shared" si="260"/>
        <v/>
      </c>
      <c r="BF73" s="24" t="str">
        <f t="shared" si="261"/>
        <v/>
      </c>
      <c r="BG73" s="24" t="str">
        <f t="shared" si="262"/>
        <v/>
      </c>
      <c r="BH73" s="24" t="str">
        <f t="shared" si="263"/>
        <v/>
      </c>
      <c r="BI73" s="24" t="str">
        <f t="shared" si="264"/>
        <v/>
      </c>
      <c r="BJ73" s="24" t="str">
        <f t="shared" si="265"/>
        <v/>
      </c>
      <c r="BK73" s="24" t="str">
        <f t="shared" si="266"/>
        <v/>
      </c>
      <c r="BL73" s="24" t="str">
        <f t="shared" si="267"/>
        <v/>
      </c>
      <c r="BM73" s="24" t="str">
        <f t="shared" si="268"/>
        <v/>
      </c>
      <c r="BN73" s="24" t="str">
        <f t="shared" si="269"/>
        <v/>
      </c>
      <c r="BO73" s="24" t="str">
        <f t="shared" si="270"/>
        <v/>
      </c>
      <c r="BP73" s="24" t="str">
        <f t="shared" si="252"/>
        <v/>
      </c>
      <c r="BQ73" s="3" t="str">
        <f t="shared" si="271"/>
        <v/>
      </c>
      <c r="BR73" s="3" t="str">
        <f t="shared" si="272"/>
        <v/>
      </c>
      <c r="BS73" s="3" t="str">
        <f t="shared" si="273"/>
        <v/>
      </c>
      <c r="BT73" s="3" t="str">
        <f t="shared" si="274"/>
        <v/>
      </c>
      <c r="BU73" s="3" t="str">
        <f t="shared" si="275"/>
        <v/>
      </c>
      <c r="BV73" s="3" t="str">
        <f t="shared" si="276"/>
        <v/>
      </c>
      <c r="BW73" s="3" t="str">
        <f t="shared" si="277"/>
        <v/>
      </c>
      <c r="BX73" s="3" t="str">
        <f t="shared" si="278"/>
        <v/>
      </c>
      <c r="BY73" s="3" t="str">
        <f t="shared" si="279"/>
        <v/>
      </c>
      <c r="BZ73" s="3" t="str">
        <f t="shared" si="280"/>
        <v/>
      </c>
      <c r="CA73" s="3" t="str">
        <f t="shared" si="281"/>
        <v/>
      </c>
      <c r="CB73" s="3" t="str">
        <f t="shared" si="282"/>
        <v/>
      </c>
      <c r="CC73" s="3" t="str">
        <f t="shared" si="283"/>
        <v/>
      </c>
      <c r="CD73" s="3" t="str">
        <f t="shared" si="284"/>
        <v/>
      </c>
      <c r="CE73" s="3" t="str">
        <f t="shared" si="285"/>
        <v/>
      </c>
      <c r="CF73" s="3" t="str">
        <f t="shared" si="253"/>
        <v/>
      </c>
      <c r="CG73" s="3" t="str">
        <f t="shared" si="286"/>
        <v/>
      </c>
      <c r="CH73" s="3" t="str">
        <f t="shared" si="287"/>
        <v/>
      </c>
      <c r="CI73" s="3" t="str">
        <f t="shared" si="288"/>
        <v/>
      </c>
      <c r="CJ73" s="3" t="str">
        <f t="shared" si="289"/>
        <v/>
      </c>
      <c r="CK73" s="3" t="str">
        <f t="shared" si="290"/>
        <v/>
      </c>
      <c r="CL73" s="3" t="str">
        <f t="shared" si="291"/>
        <v/>
      </c>
      <c r="CM73" s="3" t="str">
        <f t="shared" si="292"/>
        <v/>
      </c>
      <c r="CN73" s="3" t="str">
        <f t="shared" si="293"/>
        <v/>
      </c>
      <c r="CO73" s="3" t="str">
        <f t="shared" si="294"/>
        <v/>
      </c>
      <c r="CP73" s="3" t="str">
        <f t="shared" si="295"/>
        <v/>
      </c>
      <c r="CQ73" s="3" t="str">
        <f t="shared" si="296"/>
        <v/>
      </c>
      <c r="CR73" s="3" t="str">
        <f t="shared" si="297"/>
        <v/>
      </c>
      <c r="CS73" s="3" t="str">
        <f t="shared" si="298"/>
        <v/>
      </c>
      <c r="CT73" s="3" t="str">
        <f t="shared" si="299"/>
        <v/>
      </c>
      <c r="CU73" s="3" t="str">
        <f t="shared" si="300"/>
        <v/>
      </c>
      <c r="CV73" s="3" t="str">
        <f t="shared" si="254"/>
        <v/>
      </c>
      <c r="CW73" s="3" t="str">
        <f t="shared" si="301"/>
        <v/>
      </c>
      <c r="CX73" s="3" t="str">
        <f t="shared" si="302"/>
        <v/>
      </c>
      <c r="CY73" s="3" t="str">
        <f t="shared" si="303"/>
        <v/>
      </c>
      <c r="CZ73" s="3" t="str">
        <f t="shared" si="304"/>
        <v/>
      </c>
      <c r="DA73" s="3" t="str">
        <f t="shared" si="305"/>
        <v/>
      </c>
      <c r="DB73" s="3" t="str">
        <f t="shared" si="306"/>
        <v/>
      </c>
      <c r="DC73" s="3" t="str">
        <f t="shared" si="307"/>
        <v/>
      </c>
      <c r="DD73" s="3" t="str">
        <f t="shared" si="308"/>
        <v/>
      </c>
      <c r="DE73" s="3" t="str">
        <f t="shared" si="309"/>
        <v/>
      </c>
      <c r="DF73" s="3" t="str">
        <f t="shared" si="310"/>
        <v/>
      </c>
      <c r="DG73" s="3" t="str">
        <f t="shared" si="311"/>
        <v/>
      </c>
      <c r="DH73" s="3" t="str">
        <f t="shared" si="312"/>
        <v/>
      </c>
      <c r="DI73" s="3" t="str">
        <f t="shared" si="313"/>
        <v/>
      </c>
      <c r="DJ73" s="3" t="str">
        <f t="shared" si="314"/>
        <v/>
      </c>
      <c r="DK73" s="3" t="str">
        <f t="shared" si="315"/>
        <v/>
      </c>
      <c r="DL73" s="3" t="str">
        <f t="shared" si="255"/>
        <v/>
      </c>
      <c r="DM73" s="3" t="str">
        <f t="shared" si="316"/>
        <v/>
      </c>
      <c r="DN73" s="3" t="str">
        <f t="shared" si="317"/>
        <v/>
      </c>
      <c r="DO73" s="3" t="str">
        <f t="shared" si="318"/>
        <v/>
      </c>
      <c r="DP73" s="3" t="str">
        <f t="shared" si="319"/>
        <v/>
      </c>
      <c r="DQ73" s="3" t="str">
        <f t="shared" si="320"/>
        <v/>
      </c>
      <c r="DR73" s="3" t="str">
        <f t="shared" si="321"/>
        <v/>
      </c>
      <c r="DS73" s="3" t="str">
        <f t="shared" si="322"/>
        <v/>
      </c>
      <c r="DT73" s="3" t="str">
        <f t="shared" si="323"/>
        <v/>
      </c>
      <c r="DU73" s="3" t="str">
        <f t="shared" si="324"/>
        <v/>
      </c>
      <c r="DV73" s="3" t="str">
        <f t="shared" si="325"/>
        <v/>
      </c>
      <c r="DW73" s="3" t="str">
        <f t="shared" si="326"/>
        <v/>
      </c>
      <c r="DX73" s="3" t="str">
        <f t="shared" si="327"/>
        <v/>
      </c>
      <c r="DY73" s="3" t="str">
        <f t="shared" si="328"/>
        <v/>
      </c>
      <c r="DZ73" s="3" t="str">
        <f t="shared" si="329"/>
        <v/>
      </c>
    </row>
    <row r="74" spans="1:130" ht="24">
      <c r="A74" s="42"/>
      <c r="B74" s="21"/>
      <c r="C74" s="21"/>
      <c r="D74" s="21"/>
      <c r="E74" s="21"/>
      <c r="F74" s="108" t="str">
        <f t="shared" si="331"/>
        <v/>
      </c>
      <c r="G74" s="114" t="str">
        <f t="shared" si="330"/>
        <v/>
      </c>
      <c r="H74" s="115" t="str">
        <f t="shared" si="332"/>
        <v/>
      </c>
      <c r="I74" s="115" t="str">
        <f t="shared" si="333"/>
        <v/>
      </c>
      <c r="J74" s="115" t="str">
        <f t="shared" si="337"/>
        <v/>
      </c>
      <c r="K74" s="115" t="str">
        <f t="shared" si="338"/>
        <v/>
      </c>
      <c r="L74" s="115" t="str">
        <f t="shared" si="339"/>
        <v/>
      </c>
      <c r="M74" s="115" t="str">
        <f t="shared" si="340"/>
        <v/>
      </c>
      <c r="N74" s="115" t="str">
        <f t="shared" si="341"/>
        <v/>
      </c>
      <c r="O74" s="115" t="str">
        <f t="shared" si="342"/>
        <v/>
      </c>
      <c r="P74" s="115" t="str">
        <f t="shared" si="343"/>
        <v/>
      </c>
      <c r="Q74" s="115" t="str">
        <f t="shared" si="344"/>
        <v/>
      </c>
      <c r="R74" s="115" t="str">
        <f t="shared" si="345"/>
        <v/>
      </c>
      <c r="S74" s="115" t="str">
        <f t="shared" si="346"/>
        <v/>
      </c>
      <c r="T74" s="115" t="str">
        <f t="shared" si="347"/>
        <v/>
      </c>
      <c r="U74" s="115" t="str">
        <f t="shared" si="348"/>
        <v/>
      </c>
      <c r="V74" s="115" t="str">
        <f t="shared" si="349"/>
        <v/>
      </c>
      <c r="W74" s="115" t="str">
        <f t="shared" si="350"/>
        <v/>
      </c>
      <c r="X74" s="115" t="str">
        <f t="shared" si="351"/>
        <v/>
      </c>
      <c r="Y74" s="115" t="str">
        <f t="shared" si="352"/>
        <v/>
      </c>
      <c r="Z74" s="115" t="str">
        <f t="shared" si="353"/>
        <v/>
      </c>
      <c r="AA74" s="115" t="str">
        <f t="shared" si="354"/>
        <v/>
      </c>
      <c r="AB74" s="115" t="str">
        <f t="shared" si="355"/>
        <v/>
      </c>
      <c r="AC74" s="115" t="str">
        <f t="shared" si="356"/>
        <v/>
      </c>
      <c r="AD74" s="115" t="str">
        <f t="shared" si="357"/>
        <v/>
      </c>
      <c r="AE74" s="115" t="str">
        <f t="shared" si="358"/>
        <v/>
      </c>
      <c r="AF74" s="115" t="str">
        <f t="shared" si="359"/>
        <v/>
      </c>
      <c r="AG74" s="115" t="str">
        <f t="shared" si="360"/>
        <v/>
      </c>
      <c r="AH74" s="115" t="str">
        <f t="shared" si="361"/>
        <v/>
      </c>
      <c r="AI74" s="115" t="str">
        <f t="shared" si="362"/>
        <v/>
      </c>
      <c r="AJ74" s="115" t="str">
        <f t="shared" si="363"/>
        <v/>
      </c>
      <c r="AK74" s="115" t="str">
        <f t="shared" si="364"/>
        <v/>
      </c>
      <c r="AL74" s="115" t="str">
        <f t="shared" si="365"/>
        <v/>
      </c>
      <c r="AM74" s="115" t="str">
        <f t="shared" si="366"/>
        <v/>
      </c>
      <c r="AN74" s="115" t="str">
        <f t="shared" si="367"/>
        <v/>
      </c>
      <c r="AO74" s="115" t="str">
        <f t="shared" si="368"/>
        <v/>
      </c>
      <c r="AP74" s="115" t="str">
        <f t="shared" si="369"/>
        <v/>
      </c>
      <c r="AQ74" s="115" t="str">
        <f t="shared" si="370"/>
        <v/>
      </c>
      <c r="AR74" s="115" t="str">
        <f t="shared" si="371"/>
        <v/>
      </c>
      <c r="AS74" s="115" t="str">
        <f t="shared" si="372"/>
        <v/>
      </c>
      <c r="AT74" s="115" t="str">
        <f t="shared" si="373"/>
        <v/>
      </c>
      <c r="AU74" s="115" t="str">
        <f t="shared" si="374"/>
        <v/>
      </c>
      <c r="AV74" s="115" t="str">
        <f t="shared" si="375"/>
        <v/>
      </c>
      <c r="AW74" s="115" t="str">
        <f t="shared" si="376"/>
        <v/>
      </c>
      <c r="AX74" s="115" t="str">
        <f t="shared" si="334"/>
        <v/>
      </c>
      <c r="AY74" s="115" t="str">
        <f t="shared" si="335"/>
        <v/>
      </c>
      <c r="AZ74" s="115" t="str">
        <f t="shared" si="336"/>
        <v/>
      </c>
      <c r="BA74" s="115" t="str">
        <f t="shared" si="256"/>
        <v/>
      </c>
      <c r="BB74" s="115" t="str">
        <f t="shared" si="257"/>
        <v/>
      </c>
      <c r="BC74" s="115" t="str">
        <f t="shared" si="258"/>
        <v/>
      </c>
      <c r="BD74" s="116" t="str">
        <f t="shared" si="259"/>
        <v/>
      </c>
      <c r="BE74" s="24" t="str">
        <f t="shared" si="260"/>
        <v/>
      </c>
      <c r="BF74" s="24" t="str">
        <f t="shared" si="261"/>
        <v/>
      </c>
      <c r="BG74" s="24" t="str">
        <f t="shared" si="262"/>
        <v/>
      </c>
      <c r="BH74" s="24" t="str">
        <f t="shared" si="263"/>
        <v/>
      </c>
      <c r="BI74" s="24" t="str">
        <f t="shared" si="264"/>
        <v/>
      </c>
      <c r="BJ74" s="24" t="str">
        <f t="shared" si="265"/>
        <v/>
      </c>
      <c r="BK74" s="24" t="str">
        <f t="shared" si="266"/>
        <v/>
      </c>
      <c r="BL74" s="24" t="str">
        <f t="shared" si="267"/>
        <v/>
      </c>
      <c r="BM74" s="24" t="str">
        <f t="shared" si="268"/>
        <v/>
      </c>
      <c r="BN74" s="24" t="str">
        <f t="shared" si="269"/>
        <v/>
      </c>
      <c r="BO74" s="24" t="str">
        <f t="shared" si="270"/>
        <v/>
      </c>
      <c r="BP74" s="24" t="str">
        <f t="shared" si="252"/>
        <v/>
      </c>
      <c r="BQ74" s="3" t="str">
        <f t="shared" si="271"/>
        <v/>
      </c>
      <c r="BR74" s="3" t="str">
        <f t="shared" si="272"/>
        <v/>
      </c>
      <c r="BS74" s="3" t="str">
        <f t="shared" si="273"/>
        <v/>
      </c>
      <c r="BT74" s="3" t="str">
        <f t="shared" si="274"/>
        <v/>
      </c>
      <c r="BU74" s="3" t="str">
        <f t="shared" si="275"/>
        <v/>
      </c>
      <c r="BV74" s="3" t="str">
        <f t="shared" si="276"/>
        <v/>
      </c>
      <c r="BW74" s="3" t="str">
        <f t="shared" si="277"/>
        <v/>
      </c>
      <c r="BX74" s="3" t="str">
        <f t="shared" si="278"/>
        <v/>
      </c>
      <c r="BY74" s="3" t="str">
        <f t="shared" si="279"/>
        <v/>
      </c>
      <c r="BZ74" s="3" t="str">
        <f t="shared" si="280"/>
        <v/>
      </c>
      <c r="CA74" s="3" t="str">
        <f t="shared" si="281"/>
        <v/>
      </c>
      <c r="CB74" s="3" t="str">
        <f t="shared" si="282"/>
        <v/>
      </c>
      <c r="CC74" s="3" t="str">
        <f t="shared" si="283"/>
        <v/>
      </c>
      <c r="CD74" s="3" t="str">
        <f t="shared" si="284"/>
        <v/>
      </c>
      <c r="CE74" s="3" t="str">
        <f t="shared" si="285"/>
        <v/>
      </c>
      <c r="CF74" s="3" t="str">
        <f t="shared" si="253"/>
        <v/>
      </c>
      <c r="CG74" s="3" t="str">
        <f t="shared" si="286"/>
        <v/>
      </c>
      <c r="CH74" s="3" t="str">
        <f t="shared" si="287"/>
        <v/>
      </c>
      <c r="CI74" s="3" t="str">
        <f t="shared" si="288"/>
        <v/>
      </c>
      <c r="CJ74" s="3" t="str">
        <f t="shared" si="289"/>
        <v/>
      </c>
      <c r="CK74" s="3" t="str">
        <f t="shared" si="290"/>
        <v/>
      </c>
      <c r="CL74" s="3" t="str">
        <f t="shared" si="291"/>
        <v/>
      </c>
      <c r="CM74" s="3" t="str">
        <f t="shared" si="292"/>
        <v/>
      </c>
      <c r="CN74" s="3" t="str">
        <f t="shared" si="293"/>
        <v/>
      </c>
      <c r="CO74" s="3" t="str">
        <f t="shared" si="294"/>
        <v/>
      </c>
      <c r="CP74" s="3" t="str">
        <f t="shared" si="295"/>
        <v/>
      </c>
      <c r="CQ74" s="3" t="str">
        <f t="shared" si="296"/>
        <v/>
      </c>
      <c r="CR74" s="3" t="str">
        <f t="shared" si="297"/>
        <v/>
      </c>
      <c r="CS74" s="3" t="str">
        <f t="shared" si="298"/>
        <v/>
      </c>
      <c r="CT74" s="3" t="str">
        <f t="shared" si="299"/>
        <v/>
      </c>
      <c r="CU74" s="3" t="str">
        <f t="shared" si="300"/>
        <v/>
      </c>
      <c r="CV74" s="3" t="str">
        <f t="shared" si="254"/>
        <v/>
      </c>
      <c r="CW74" s="3" t="str">
        <f t="shared" si="301"/>
        <v/>
      </c>
      <c r="CX74" s="3" t="str">
        <f t="shared" si="302"/>
        <v/>
      </c>
      <c r="CY74" s="3" t="str">
        <f t="shared" si="303"/>
        <v/>
      </c>
      <c r="CZ74" s="3" t="str">
        <f t="shared" si="304"/>
        <v/>
      </c>
      <c r="DA74" s="3" t="str">
        <f t="shared" si="305"/>
        <v/>
      </c>
      <c r="DB74" s="3" t="str">
        <f t="shared" si="306"/>
        <v/>
      </c>
      <c r="DC74" s="3" t="str">
        <f t="shared" si="307"/>
        <v/>
      </c>
      <c r="DD74" s="3" t="str">
        <f t="shared" si="308"/>
        <v/>
      </c>
      <c r="DE74" s="3" t="str">
        <f t="shared" si="309"/>
        <v/>
      </c>
      <c r="DF74" s="3" t="str">
        <f t="shared" si="310"/>
        <v/>
      </c>
      <c r="DG74" s="3" t="str">
        <f t="shared" si="311"/>
        <v/>
      </c>
      <c r="DH74" s="3" t="str">
        <f t="shared" si="312"/>
        <v/>
      </c>
      <c r="DI74" s="3" t="str">
        <f t="shared" si="313"/>
        <v/>
      </c>
      <c r="DJ74" s="3" t="str">
        <f t="shared" si="314"/>
        <v/>
      </c>
      <c r="DK74" s="3" t="str">
        <f t="shared" si="315"/>
        <v/>
      </c>
      <c r="DL74" s="3" t="str">
        <f t="shared" si="255"/>
        <v/>
      </c>
      <c r="DM74" s="3" t="str">
        <f t="shared" si="316"/>
        <v/>
      </c>
      <c r="DN74" s="3" t="str">
        <f t="shared" si="317"/>
        <v/>
      </c>
      <c r="DO74" s="3" t="str">
        <f t="shared" si="318"/>
        <v/>
      </c>
      <c r="DP74" s="3" t="str">
        <f t="shared" si="319"/>
        <v/>
      </c>
      <c r="DQ74" s="3" t="str">
        <f t="shared" si="320"/>
        <v/>
      </c>
      <c r="DR74" s="3" t="str">
        <f t="shared" si="321"/>
        <v/>
      </c>
      <c r="DS74" s="3" t="str">
        <f t="shared" si="322"/>
        <v/>
      </c>
      <c r="DT74" s="3" t="str">
        <f t="shared" si="323"/>
        <v/>
      </c>
      <c r="DU74" s="3" t="str">
        <f t="shared" si="324"/>
        <v/>
      </c>
      <c r="DV74" s="3" t="str">
        <f t="shared" si="325"/>
        <v/>
      </c>
      <c r="DW74" s="3" t="str">
        <f t="shared" si="326"/>
        <v/>
      </c>
      <c r="DX74" s="3" t="str">
        <f t="shared" si="327"/>
        <v/>
      </c>
      <c r="DY74" s="3" t="str">
        <f t="shared" si="328"/>
        <v/>
      </c>
      <c r="DZ74" s="3" t="str">
        <f t="shared" si="329"/>
        <v/>
      </c>
    </row>
    <row r="75" spans="1:130" ht="24">
      <c r="A75" s="42"/>
      <c r="B75" s="21"/>
      <c r="C75" s="21"/>
      <c r="D75" s="21"/>
      <c r="E75" s="21"/>
      <c r="F75" s="108" t="str">
        <f t="shared" si="331"/>
        <v/>
      </c>
      <c r="G75" s="114" t="str">
        <f t="shared" si="330"/>
        <v/>
      </c>
      <c r="H75" s="115" t="str">
        <f t="shared" si="332"/>
        <v/>
      </c>
      <c r="I75" s="115" t="str">
        <f t="shared" si="333"/>
        <v/>
      </c>
      <c r="J75" s="115" t="str">
        <f t="shared" si="337"/>
        <v/>
      </c>
      <c r="K75" s="115" t="str">
        <f t="shared" si="338"/>
        <v/>
      </c>
      <c r="L75" s="115" t="str">
        <f t="shared" si="339"/>
        <v/>
      </c>
      <c r="M75" s="115" t="str">
        <f t="shared" si="340"/>
        <v/>
      </c>
      <c r="N75" s="115" t="str">
        <f t="shared" si="341"/>
        <v/>
      </c>
      <c r="O75" s="115" t="str">
        <f t="shared" si="342"/>
        <v/>
      </c>
      <c r="P75" s="115" t="str">
        <f t="shared" si="343"/>
        <v/>
      </c>
      <c r="Q75" s="115" t="str">
        <f t="shared" si="344"/>
        <v/>
      </c>
      <c r="R75" s="115" t="str">
        <f t="shared" si="345"/>
        <v/>
      </c>
      <c r="S75" s="115" t="str">
        <f t="shared" si="346"/>
        <v/>
      </c>
      <c r="T75" s="115" t="str">
        <f t="shared" si="347"/>
        <v/>
      </c>
      <c r="U75" s="115" t="str">
        <f t="shared" si="348"/>
        <v/>
      </c>
      <c r="V75" s="115" t="str">
        <f t="shared" si="349"/>
        <v/>
      </c>
      <c r="W75" s="115" t="str">
        <f t="shared" si="350"/>
        <v/>
      </c>
      <c r="X75" s="115" t="str">
        <f t="shared" si="351"/>
        <v/>
      </c>
      <c r="Y75" s="115" t="str">
        <f t="shared" si="352"/>
        <v/>
      </c>
      <c r="Z75" s="115" t="str">
        <f t="shared" si="353"/>
        <v/>
      </c>
      <c r="AA75" s="115" t="str">
        <f t="shared" si="354"/>
        <v/>
      </c>
      <c r="AB75" s="115" t="str">
        <f t="shared" si="355"/>
        <v/>
      </c>
      <c r="AC75" s="115" t="str">
        <f t="shared" si="356"/>
        <v/>
      </c>
      <c r="AD75" s="115" t="str">
        <f t="shared" si="357"/>
        <v/>
      </c>
      <c r="AE75" s="115" t="str">
        <f t="shared" si="358"/>
        <v/>
      </c>
      <c r="AF75" s="115" t="str">
        <f t="shared" si="359"/>
        <v/>
      </c>
      <c r="AG75" s="115" t="str">
        <f t="shared" si="360"/>
        <v/>
      </c>
      <c r="AH75" s="115" t="str">
        <f t="shared" si="361"/>
        <v/>
      </c>
      <c r="AI75" s="115" t="str">
        <f t="shared" si="362"/>
        <v/>
      </c>
      <c r="AJ75" s="115" t="str">
        <f t="shared" si="363"/>
        <v/>
      </c>
      <c r="AK75" s="115" t="str">
        <f t="shared" si="364"/>
        <v/>
      </c>
      <c r="AL75" s="115" t="str">
        <f t="shared" si="365"/>
        <v/>
      </c>
      <c r="AM75" s="115" t="str">
        <f t="shared" si="366"/>
        <v/>
      </c>
      <c r="AN75" s="115" t="str">
        <f t="shared" si="367"/>
        <v/>
      </c>
      <c r="AO75" s="115" t="str">
        <f t="shared" si="368"/>
        <v/>
      </c>
      <c r="AP75" s="115" t="str">
        <f t="shared" si="369"/>
        <v/>
      </c>
      <c r="AQ75" s="115" t="str">
        <f t="shared" si="370"/>
        <v/>
      </c>
      <c r="AR75" s="115" t="str">
        <f t="shared" si="371"/>
        <v/>
      </c>
      <c r="AS75" s="115" t="str">
        <f t="shared" si="372"/>
        <v/>
      </c>
      <c r="AT75" s="115" t="str">
        <f t="shared" si="373"/>
        <v/>
      </c>
      <c r="AU75" s="115" t="str">
        <f t="shared" si="374"/>
        <v/>
      </c>
      <c r="AV75" s="115" t="str">
        <f t="shared" si="375"/>
        <v/>
      </c>
      <c r="AW75" s="115" t="str">
        <f t="shared" si="376"/>
        <v/>
      </c>
      <c r="AX75" s="115" t="str">
        <f t="shared" si="334"/>
        <v/>
      </c>
      <c r="AY75" s="115" t="str">
        <f t="shared" si="335"/>
        <v/>
      </c>
      <c r="AZ75" s="115" t="str">
        <f t="shared" si="336"/>
        <v/>
      </c>
      <c r="BA75" s="115" t="str">
        <f t="shared" si="256"/>
        <v/>
      </c>
      <c r="BB75" s="115" t="str">
        <f t="shared" si="257"/>
        <v/>
      </c>
      <c r="BC75" s="115" t="str">
        <f t="shared" si="258"/>
        <v/>
      </c>
      <c r="BD75" s="116" t="str">
        <f t="shared" si="259"/>
        <v/>
      </c>
      <c r="BE75" s="24" t="str">
        <f t="shared" si="260"/>
        <v/>
      </c>
      <c r="BF75" s="24" t="str">
        <f t="shared" si="261"/>
        <v/>
      </c>
      <c r="BG75" s="24" t="str">
        <f t="shared" si="262"/>
        <v/>
      </c>
      <c r="BH75" s="24" t="str">
        <f t="shared" si="263"/>
        <v/>
      </c>
      <c r="BI75" s="24" t="str">
        <f t="shared" si="264"/>
        <v/>
      </c>
      <c r="BJ75" s="24" t="str">
        <f t="shared" si="265"/>
        <v/>
      </c>
      <c r="BK75" s="24" t="str">
        <f t="shared" si="266"/>
        <v/>
      </c>
      <c r="BL75" s="24" t="str">
        <f t="shared" si="267"/>
        <v/>
      </c>
      <c r="BM75" s="24" t="str">
        <f t="shared" si="268"/>
        <v/>
      </c>
      <c r="BN75" s="24" t="str">
        <f t="shared" si="269"/>
        <v/>
      </c>
      <c r="BO75" s="24" t="str">
        <f t="shared" si="270"/>
        <v/>
      </c>
      <c r="BP75" s="24" t="str">
        <f t="shared" si="252"/>
        <v/>
      </c>
      <c r="BQ75" s="3" t="str">
        <f t="shared" si="271"/>
        <v/>
      </c>
      <c r="BR75" s="3" t="str">
        <f t="shared" si="272"/>
        <v/>
      </c>
      <c r="BS75" s="3" t="str">
        <f t="shared" si="273"/>
        <v/>
      </c>
      <c r="BT75" s="3" t="str">
        <f t="shared" si="274"/>
        <v/>
      </c>
      <c r="BU75" s="3" t="str">
        <f t="shared" si="275"/>
        <v/>
      </c>
      <c r="BV75" s="3" t="str">
        <f t="shared" si="276"/>
        <v/>
      </c>
      <c r="BW75" s="3" t="str">
        <f t="shared" si="277"/>
        <v/>
      </c>
      <c r="BX75" s="3" t="str">
        <f t="shared" si="278"/>
        <v/>
      </c>
      <c r="BY75" s="3" t="str">
        <f t="shared" si="279"/>
        <v/>
      </c>
      <c r="BZ75" s="3" t="str">
        <f t="shared" si="280"/>
        <v/>
      </c>
      <c r="CA75" s="3" t="str">
        <f t="shared" si="281"/>
        <v/>
      </c>
      <c r="CB75" s="3" t="str">
        <f t="shared" si="282"/>
        <v/>
      </c>
      <c r="CC75" s="3" t="str">
        <f t="shared" si="283"/>
        <v/>
      </c>
      <c r="CD75" s="3" t="str">
        <f t="shared" si="284"/>
        <v/>
      </c>
      <c r="CE75" s="3" t="str">
        <f t="shared" si="285"/>
        <v/>
      </c>
      <c r="CF75" s="3" t="str">
        <f t="shared" si="253"/>
        <v/>
      </c>
      <c r="CG75" s="3" t="str">
        <f t="shared" si="286"/>
        <v/>
      </c>
      <c r="CH75" s="3" t="str">
        <f t="shared" si="287"/>
        <v/>
      </c>
      <c r="CI75" s="3" t="str">
        <f t="shared" si="288"/>
        <v/>
      </c>
      <c r="CJ75" s="3" t="str">
        <f t="shared" si="289"/>
        <v/>
      </c>
      <c r="CK75" s="3" t="str">
        <f t="shared" si="290"/>
        <v/>
      </c>
      <c r="CL75" s="3" t="str">
        <f t="shared" si="291"/>
        <v/>
      </c>
      <c r="CM75" s="3" t="str">
        <f t="shared" si="292"/>
        <v/>
      </c>
      <c r="CN75" s="3" t="str">
        <f t="shared" si="293"/>
        <v/>
      </c>
      <c r="CO75" s="3" t="str">
        <f t="shared" si="294"/>
        <v/>
      </c>
      <c r="CP75" s="3" t="str">
        <f t="shared" si="295"/>
        <v/>
      </c>
      <c r="CQ75" s="3" t="str">
        <f t="shared" si="296"/>
        <v/>
      </c>
      <c r="CR75" s="3" t="str">
        <f t="shared" si="297"/>
        <v/>
      </c>
      <c r="CS75" s="3" t="str">
        <f t="shared" si="298"/>
        <v/>
      </c>
      <c r="CT75" s="3" t="str">
        <f t="shared" si="299"/>
        <v/>
      </c>
      <c r="CU75" s="3" t="str">
        <f t="shared" si="300"/>
        <v/>
      </c>
      <c r="CV75" s="3" t="str">
        <f t="shared" si="254"/>
        <v/>
      </c>
      <c r="CW75" s="3" t="str">
        <f t="shared" si="301"/>
        <v/>
      </c>
      <c r="CX75" s="3" t="str">
        <f t="shared" si="302"/>
        <v/>
      </c>
      <c r="CY75" s="3" t="str">
        <f t="shared" si="303"/>
        <v/>
      </c>
      <c r="CZ75" s="3" t="str">
        <f t="shared" si="304"/>
        <v/>
      </c>
      <c r="DA75" s="3" t="str">
        <f t="shared" si="305"/>
        <v/>
      </c>
      <c r="DB75" s="3" t="str">
        <f t="shared" si="306"/>
        <v/>
      </c>
      <c r="DC75" s="3" t="str">
        <f t="shared" si="307"/>
        <v/>
      </c>
      <c r="DD75" s="3" t="str">
        <f t="shared" si="308"/>
        <v/>
      </c>
      <c r="DE75" s="3" t="str">
        <f t="shared" si="309"/>
        <v/>
      </c>
      <c r="DF75" s="3" t="str">
        <f t="shared" si="310"/>
        <v/>
      </c>
      <c r="DG75" s="3" t="str">
        <f t="shared" si="311"/>
        <v/>
      </c>
      <c r="DH75" s="3" t="str">
        <f t="shared" si="312"/>
        <v/>
      </c>
      <c r="DI75" s="3" t="str">
        <f t="shared" si="313"/>
        <v/>
      </c>
      <c r="DJ75" s="3" t="str">
        <f t="shared" si="314"/>
        <v/>
      </c>
      <c r="DK75" s="3" t="str">
        <f t="shared" si="315"/>
        <v/>
      </c>
      <c r="DL75" s="3" t="str">
        <f t="shared" si="255"/>
        <v/>
      </c>
      <c r="DM75" s="3" t="str">
        <f t="shared" si="316"/>
        <v/>
      </c>
      <c r="DN75" s="3" t="str">
        <f t="shared" si="317"/>
        <v/>
      </c>
      <c r="DO75" s="3" t="str">
        <f t="shared" si="318"/>
        <v/>
      </c>
      <c r="DP75" s="3" t="str">
        <f t="shared" si="319"/>
        <v/>
      </c>
      <c r="DQ75" s="3" t="str">
        <f t="shared" si="320"/>
        <v/>
      </c>
      <c r="DR75" s="3" t="str">
        <f t="shared" si="321"/>
        <v/>
      </c>
      <c r="DS75" s="3" t="str">
        <f t="shared" si="322"/>
        <v/>
      </c>
      <c r="DT75" s="3" t="str">
        <f t="shared" si="323"/>
        <v/>
      </c>
      <c r="DU75" s="3" t="str">
        <f t="shared" si="324"/>
        <v/>
      </c>
      <c r="DV75" s="3" t="str">
        <f t="shared" si="325"/>
        <v/>
      </c>
      <c r="DW75" s="3" t="str">
        <f t="shared" si="326"/>
        <v/>
      </c>
      <c r="DX75" s="3" t="str">
        <f t="shared" si="327"/>
        <v/>
      </c>
      <c r="DY75" s="3" t="str">
        <f t="shared" si="328"/>
        <v/>
      </c>
      <c r="DZ75" s="3" t="str">
        <f t="shared" si="329"/>
        <v/>
      </c>
    </row>
    <row r="76" spans="1:130" ht="24">
      <c r="A76" s="42"/>
      <c r="B76" s="21"/>
      <c r="C76" s="21"/>
      <c r="D76" s="21"/>
      <c r="E76" s="21"/>
      <c r="F76" s="108" t="str">
        <f t="shared" si="331"/>
        <v/>
      </c>
      <c r="G76" s="114" t="str">
        <f t="shared" si="330"/>
        <v/>
      </c>
      <c r="H76" s="115" t="str">
        <f t="shared" si="332"/>
        <v/>
      </c>
      <c r="I76" s="115" t="str">
        <f t="shared" si="333"/>
        <v/>
      </c>
      <c r="J76" s="115" t="str">
        <f t="shared" si="337"/>
        <v/>
      </c>
      <c r="K76" s="115" t="str">
        <f t="shared" si="338"/>
        <v/>
      </c>
      <c r="L76" s="115" t="str">
        <f t="shared" si="339"/>
        <v/>
      </c>
      <c r="M76" s="115" t="str">
        <f t="shared" si="340"/>
        <v/>
      </c>
      <c r="N76" s="115" t="str">
        <f t="shared" si="341"/>
        <v/>
      </c>
      <c r="O76" s="115" t="str">
        <f t="shared" si="342"/>
        <v/>
      </c>
      <c r="P76" s="115" t="str">
        <f t="shared" si="343"/>
        <v/>
      </c>
      <c r="Q76" s="115" t="str">
        <f t="shared" si="344"/>
        <v/>
      </c>
      <c r="R76" s="115" t="str">
        <f t="shared" si="345"/>
        <v/>
      </c>
      <c r="S76" s="115" t="str">
        <f t="shared" si="346"/>
        <v/>
      </c>
      <c r="T76" s="115" t="str">
        <f t="shared" si="347"/>
        <v/>
      </c>
      <c r="U76" s="115" t="str">
        <f t="shared" si="348"/>
        <v/>
      </c>
      <c r="V76" s="115" t="str">
        <f t="shared" si="349"/>
        <v/>
      </c>
      <c r="W76" s="115" t="str">
        <f t="shared" si="350"/>
        <v/>
      </c>
      <c r="X76" s="115" t="str">
        <f t="shared" si="351"/>
        <v/>
      </c>
      <c r="Y76" s="115" t="str">
        <f t="shared" si="352"/>
        <v/>
      </c>
      <c r="Z76" s="115" t="str">
        <f t="shared" si="353"/>
        <v/>
      </c>
      <c r="AA76" s="115" t="str">
        <f t="shared" si="354"/>
        <v/>
      </c>
      <c r="AB76" s="115" t="str">
        <f t="shared" si="355"/>
        <v/>
      </c>
      <c r="AC76" s="115" t="str">
        <f t="shared" si="356"/>
        <v/>
      </c>
      <c r="AD76" s="115" t="str">
        <f t="shared" si="357"/>
        <v/>
      </c>
      <c r="AE76" s="115" t="str">
        <f t="shared" si="358"/>
        <v/>
      </c>
      <c r="AF76" s="115" t="str">
        <f t="shared" si="359"/>
        <v/>
      </c>
      <c r="AG76" s="115" t="str">
        <f t="shared" si="360"/>
        <v/>
      </c>
      <c r="AH76" s="115" t="str">
        <f t="shared" si="361"/>
        <v/>
      </c>
      <c r="AI76" s="115" t="str">
        <f t="shared" si="362"/>
        <v/>
      </c>
      <c r="AJ76" s="115" t="str">
        <f t="shared" si="363"/>
        <v/>
      </c>
      <c r="AK76" s="115" t="str">
        <f t="shared" si="364"/>
        <v/>
      </c>
      <c r="AL76" s="115" t="str">
        <f t="shared" si="365"/>
        <v/>
      </c>
      <c r="AM76" s="115" t="str">
        <f t="shared" si="366"/>
        <v/>
      </c>
      <c r="AN76" s="115" t="str">
        <f t="shared" si="367"/>
        <v/>
      </c>
      <c r="AO76" s="115" t="str">
        <f t="shared" si="368"/>
        <v/>
      </c>
      <c r="AP76" s="115" t="str">
        <f t="shared" si="369"/>
        <v/>
      </c>
      <c r="AQ76" s="115" t="str">
        <f t="shared" si="370"/>
        <v/>
      </c>
      <c r="AR76" s="115" t="str">
        <f t="shared" si="371"/>
        <v/>
      </c>
      <c r="AS76" s="115" t="str">
        <f t="shared" si="372"/>
        <v/>
      </c>
      <c r="AT76" s="115" t="str">
        <f t="shared" si="373"/>
        <v/>
      </c>
      <c r="AU76" s="115" t="str">
        <f t="shared" si="374"/>
        <v/>
      </c>
      <c r="AV76" s="115" t="str">
        <f t="shared" si="375"/>
        <v/>
      </c>
      <c r="AW76" s="115" t="str">
        <f t="shared" si="376"/>
        <v/>
      </c>
      <c r="AX76" s="115" t="str">
        <f t="shared" si="334"/>
        <v/>
      </c>
      <c r="AY76" s="115" t="str">
        <f t="shared" si="335"/>
        <v/>
      </c>
      <c r="AZ76" s="115" t="str">
        <f t="shared" si="336"/>
        <v/>
      </c>
      <c r="BA76" s="115" t="str">
        <f t="shared" si="256"/>
        <v/>
      </c>
      <c r="BB76" s="115" t="str">
        <f t="shared" si="257"/>
        <v/>
      </c>
      <c r="BC76" s="115" t="str">
        <f t="shared" si="258"/>
        <v/>
      </c>
      <c r="BD76" s="116" t="str">
        <f t="shared" si="259"/>
        <v/>
      </c>
      <c r="BE76" s="24" t="str">
        <f t="shared" si="260"/>
        <v/>
      </c>
      <c r="BF76" s="24" t="str">
        <f t="shared" si="261"/>
        <v/>
      </c>
      <c r="BG76" s="24" t="str">
        <f t="shared" si="262"/>
        <v/>
      </c>
      <c r="BH76" s="24" t="str">
        <f t="shared" si="263"/>
        <v/>
      </c>
      <c r="BI76" s="24" t="str">
        <f t="shared" si="264"/>
        <v/>
      </c>
      <c r="BJ76" s="24" t="str">
        <f t="shared" si="265"/>
        <v/>
      </c>
      <c r="BK76" s="24" t="str">
        <f t="shared" si="266"/>
        <v/>
      </c>
      <c r="BL76" s="24" t="str">
        <f t="shared" si="267"/>
        <v/>
      </c>
      <c r="BM76" s="24" t="str">
        <f t="shared" si="268"/>
        <v/>
      </c>
      <c r="BN76" s="24" t="str">
        <f t="shared" si="269"/>
        <v/>
      </c>
      <c r="BO76" s="24" t="str">
        <f t="shared" si="270"/>
        <v/>
      </c>
      <c r="BP76" s="24" t="str">
        <f t="shared" si="252"/>
        <v/>
      </c>
      <c r="BQ76" s="3" t="str">
        <f t="shared" si="271"/>
        <v/>
      </c>
      <c r="BR76" s="3" t="str">
        <f t="shared" si="272"/>
        <v/>
      </c>
      <c r="BS76" s="3" t="str">
        <f t="shared" si="273"/>
        <v/>
      </c>
      <c r="BT76" s="3" t="str">
        <f t="shared" si="274"/>
        <v/>
      </c>
      <c r="BU76" s="3" t="str">
        <f t="shared" si="275"/>
        <v/>
      </c>
      <c r="BV76" s="3" t="str">
        <f t="shared" si="276"/>
        <v/>
      </c>
      <c r="BW76" s="3" t="str">
        <f t="shared" si="277"/>
        <v/>
      </c>
      <c r="BX76" s="3" t="str">
        <f t="shared" si="278"/>
        <v/>
      </c>
      <c r="BY76" s="3" t="str">
        <f t="shared" si="279"/>
        <v/>
      </c>
      <c r="BZ76" s="3" t="str">
        <f t="shared" si="280"/>
        <v/>
      </c>
      <c r="CA76" s="3" t="str">
        <f t="shared" si="281"/>
        <v/>
      </c>
      <c r="CB76" s="3" t="str">
        <f t="shared" si="282"/>
        <v/>
      </c>
      <c r="CC76" s="3" t="str">
        <f t="shared" si="283"/>
        <v/>
      </c>
      <c r="CD76" s="3" t="str">
        <f t="shared" si="284"/>
        <v/>
      </c>
      <c r="CE76" s="3" t="str">
        <f t="shared" si="285"/>
        <v/>
      </c>
      <c r="CF76" s="3" t="str">
        <f t="shared" si="253"/>
        <v/>
      </c>
      <c r="CG76" s="3" t="str">
        <f t="shared" si="286"/>
        <v/>
      </c>
      <c r="CH76" s="3" t="str">
        <f t="shared" si="287"/>
        <v/>
      </c>
      <c r="CI76" s="3" t="str">
        <f t="shared" si="288"/>
        <v/>
      </c>
      <c r="CJ76" s="3" t="str">
        <f t="shared" si="289"/>
        <v/>
      </c>
      <c r="CK76" s="3" t="str">
        <f t="shared" si="290"/>
        <v/>
      </c>
      <c r="CL76" s="3" t="str">
        <f t="shared" si="291"/>
        <v/>
      </c>
      <c r="CM76" s="3" t="str">
        <f t="shared" si="292"/>
        <v/>
      </c>
      <c r="CN76" s="3" t="str">
        <f t="shared" si="293"/>
        <v/>
      </c>
      <c r="CO76" s="3" t="str">
        <f t="shared" si="294"/>
        <v/>
      </c>
      <c r="CP76" s="3" t="str">
        <f t="shared" si="295"/>
        <v/>
      </c>
      <c r="CQ76" s="3" t="str">
        <f t="shared" si="296"/>
        <v/>
      </c>
      <c r="CR76" s="3" t="str">
        <f t="shared" si="297"/>
        <v/>
      </c>
      <c r="CS76" s="3" t="str">
        <f t="shared" si="298"/>
        <v/>
      </c>
      <c r="CT76" s="3" t="str">
        <f t="shared" si="299"/>
        <v/>
      </c>
      <c r="CU76" s="3" t="str">
        <f t="shared" si="300"/>
        <v/>
      </c>
      <c r="CV76" s="3" t="str">
        <f t="shared" si="254"/>
        <v/>
      </c>
      <c r="CW76" s="3" t="str">
        <f t="shared" si="301"/>
        <v/>
      </c>
      <c r="CX76" s="3" t="str">
        <f t="shared" si="302"/>
        <v/>
      </c>
      <c r="CY76" s="3" t="str">
        <f t="shared" si="303"/>
        <v/>
      </c>
      <c r="CZ76" s="3" t="str">
        <f t="shared" si="304"/>
        <v/>
      </c>
      <c r="DA76" s="3" t="str">
        <f t="shared" si="305"/>
        <v/>
      </c>
      <c r="DB76" s="3" t="str">
        <f t="shared" si="306"/>
        <v/>
      </c>
      <c r="DC76" s="3" t="str">
        <f t="shared" si="307"/>
        <v/>
      </c>
      <c r="DD76" s="3" t="str">
        <f t="shared" si="308"/>
        <v/>
      </c>
      <c r="DE76" s="3" t="str">
        <f t="shared" si="309"/>
        <v/>
      </c>
      <c r="DF76" s="3" t="str">
        <f t="shared" si="310"/>
        <v/>
      </c>
      <c r="DG76" s="3" t="str">
        <f t="shared" si="311"/>
        <v/>
      </c>
      <c r="DH76" s="3" t="str">
        <f t="shared" si="312"/>
        <v/>
      </c>
      <c r="DI76" s="3" t="str">
        <f t="shared" si="313"/>
        <v/>
      </c>
      <c r="DJ76" s="3" t="str">
        <f t="shared" si="314"/>
        <v/>
      </c>
      <c r="DK76" s="3" t="str">
        <f t="shared" si="315"/>
        <v/>
      </c>
      <c r="DL76" s="3" t="str">
        <f t="shared" si="255"/>
        <v/>
      </c>
      <c r="DM76" s="3" t="str">
        <f t="shared" si="316"/>
        <v/>
      </c>
      <c r="DN76" s="3" t="str">
        <f t="shared" si="317"/>
        <v/>
      </c>
      <c r="DO76" s="3" t="str">
        <f t="shared" si="318"/>
        <v/>
      </c>
      <c r="DP76" s="3" t="str">
        <f t="shared" si="319"/>
        <v/>
      </c>
      <c r="DQ76" s="3" t="str">
        <f t="shared" si="320"/>
        <v/>
      </c>
      <c r="DR76" s="3" t="str">
        <f t="shared" si="321"/>
        <v/>
      </c>
      <c r="DS76" s="3" t="str">
        <f t="shared" si="322"/>
        <v/>
      </c>
      <c r="DT76" s="3" t="str">
        <f t="shared" si="323"/>
        <v/>
      </c>
      <c r="DU76" s="3" t="str">
        <f t="shared" si="324"/>
        <v/>
      </c>
      <c r="DV76" s="3" t="str">
        <f t="shared" si="325"/>
        <v/>
      </c>
      <c r="DW76" s="3" t="str">
        <f t="shared" si="326"/>
        <v/>
      </c>
      <c r="DX76" s="3" t="str">
        <f t="shared" si="327"/>
        <v/>
      </c>
      <c r="DY76" s="3" t="str">
        <f t="shared" si="328"/>
        <v/>
      </c>
      <c r="DZ76" s="3" t="str">
        <f t="shared" si="329"/>
        <v/>
      </c>
    </row>
    <row r="77" spans="1:130" ht="24">
      <c r="A77" s="42"/>
      <c r="B77" s="21"/>
      <c r="C77" s="21"/>
      <c r="D77" s="21"/>
      <c r="E77" s="21"/>
      <c r="F77" s="108" t="str">
        <f t="shared" si="331"/>
        <v/>
      </c>
      <c r="G77" s="114" t="str">
        <f t="shared" si="330"/>
        <v/>
      </c>
      <c r="H77" s="115" t="str">
        <f t="shared" si="332"/>
        <v/>
      </c>
      <c r="I77" s="115" t="str">
        <f t="shared" si="333"/>
        <v/>
      </c>
      <c r="J77" s="115" t="str">
        <f t="shared" si="337"/>
        <v/>
      </c>
      <c r="K77" s="115" t="str">
        <f t="shared" si="338"/>
        <v/>
      </c>
      <c r="L77" s="115" t="str">
        <f t="shared" si="339"/>
        <v/>
      </c>
      <c r="M77" s="115" t="str">
        <f t="shared" si="340"/>
        <v/>
      </c>
      <c r="N77" s="115" t="str">
        <f t="shared" si="341"/>
        <v/>
      </c>
      <c r="O77" s="115" t="str">
        <f t="shared" si="342"/>
        <v/>
      </c>
      <c r="P77" s="115" t="str">
        <f t="shared" si="343"/>
        <v/>
      </c>
      <c r="Q77" s="115" t="str">
        <f t="shared" si="344"/>
        <v/>
      </c>
      <c r="R77" s="115" t="str">
        <f t="shared" si="345"/>
        <v/>
      </c>
      <c r="S77" s="115" t="str">
        <f t="shared" si="346"/>
        <v/>
      </c>
      <c r="T77" s="115" t="str">
        <f t="shared" si="347"/>
        <v/>
      </c>
      <c r="U77" s="115" t="str">
        <f t="shared" si="348"/>
        <v/>
      </c>
      <c r="V77" s="115" t="str">
        <f t="shared" si="349"/>
        <v/>
      </c>
      <c r="W77" s="115" t="str">
        <f t="shared" si="350"/>
        <v/>
      </c>
      <c r="X77" s="115" t="str">
        <f t="shared" si="351"/>
        <v/>
      </c>
      <c r="Y77" s="115" t="str">
        <f t="shared" si="352"/>
        <v/>
      </c>
      <c r="Z77" s="115" t="str">
        <f t="shared" si="353"/>
        <v/>
      </c>
      <c r="AA77" s="115" t="str">
        <f t="shared" si="354"/>
        <v/>
      </c>
      <c r="AB77" s="115" t="str">
        <f t="shared" si="355"/>
        <v/>
      </c>
      <c r="AC77" s="115" t="str">
        <f t="shared" si="356"/>
        <v/>
      </c>
      <c r="AD77" s="115" t="str">
        <f t="shared" si="357"/>
        <v/>
      </c>
      <c r="AE77" s="115" t="str">
        <f t="shared" si="358"/>
        <v/>
      </c>
      <c r="AF77" s="115" t="str">
        <f t="shared" si="359"/>
        <v/>
      </c>
      <c r="AG77" s="115" t="str">
        <f t="shared" si="360"/>
        <v/>
      </c>
      <c r="AH77" s="115" t="str">
        <f t="shared" si="361"/>
        <v/>
      </c>
      <c r="AI77" s="115" t="str">
        <f t="shared" si="362"/>
        <v/>
      </c>
      <c r="AJ77" s="115" t="str">
        <f t="shared" si="363"/>
        <v/>
      </c>
      <c r="AK77" s="115" t="str">
        <f t="shared" si="364"/>
        <v/>
      </c>
      <c r="AL77" s="115" t="str">
        <f t="shared" si="365"/>
        <v/>
      </c>
      <c r="AM77" s="115" t="str">
        <f t="shared" si="366"/>
        <v/>
      </c>
      <c r="AN77" s="115" t="str">
        <f t="shared" si="367"/>
        <v/>
      </c>
      <c r="AO77" s="115" t="str">
        <f t="shared" si="368"/>
        <v/>
      </c>
      <c r="AP77" s="115" t="str">
        <f t="shared" si="369"/>
        <v/>
      </c>
      <c r="AQ77" s="115" t="str">
        <f t="shared" si="370"/>
        <v/>
      </c>
      <c r="AR77" s="115" t="str">
        <f t="shared" si="371"/>
        <v/>
      </c>
      <c r="AS77" s="115" t="str">
        <f t="shared" si="372"/>
        <v/>
      </c>
      <c r="AT77" s="115" t="str">
        <f t="shared" si="373"/>
        <v/>
      </c>
      <c r="AU77" s="115" t="str">
        <f t="shared" si="374"/>
        <v/>
      </c>
      <c r="AV77" s="115" t="str">
        <f t="shared" si="375"/>
        <v/>
      </c>
      <c r="AW77" s="115" t="str">
        <f t="shared" si="376"/>
        <v/>
      </c>
      <c r="AX77" s="115" t="str">
        <f t="shared" si="334"/>
        <v/>
      </c>
      <c r="AY77" s="115" t="str">
        <f t="shared" si="335"/>
        <v/>
      </c>
      <c r="AZ77" s="115" t="str">
        <f t="shared" si="336"/>
        <v/>
      </c>
      <c r="BA77" s="115" t="str">
        <f t="shared" si="256"/>
        <v/>
      </c>
      <c r="BB77" s="115" t="str">
        <f t="shared" si="257"/>
        <v/>
      </c>
      <c r="BC77" s="115" t="str">
        <f t="shared" si="258"/>
        <v/>
      </c>
      <c r="BD77" s="116" t="str">
        <f t="shared" si="259"/>
        <v/>
      </c>
      <c r="BE77" s="24" t="str">
        <f t="shared" si="260"/>
        <v/>
      </c>
      <c r="BF77" s="24" t="str">
        <f t="shared" si="261"/>
        <v/>
      </c>
      <c r="BG77" s="24" t="str">
        <f t="shared" si="262"/>
        <v/>
      </c>
      <c r="BH77" s="24" t="str">
        <f t="shared" si="263"/>
        <v/>
      </c>
      <c r="BI77" s="24" t="str">
        <f t="shared" si="264"/>
        <v/>
      </c>
      <c r="BJ77" s="24" t="str">
        <f t="shared" si="265"/>
        <v/>
      </c>
      <c r="BK77" s="24" t="str">
        <f t="shared" si="266"/>
        <v/>
      </c>
      <c r="BL77" s="24" t="str">
        <f t="shared" si="267"/>
        <v/>
      </c>
      <c r="BM77" s="24" t="str">
        <f t="shared" si="268"/>
        <v/>
      </c>
      <c r="BN77" s="24" t="str">
        <f t="shared" si="269"/>
        <v/>
      </c>
      <c r="BO77" s="24" t="str">
        <f t="shared" si="270"/>
        <v/>
      </c>
      <c r="BP77" s="24" t="str">
        <f t="shared" si="252"/>
        <v/>
      </c>
      <c r="BQ77" s="3" t="str">
        <f t="shared" si="271"/>
        <v/>
      </c>
      <c r="BR77" s="3" t="str">
        <f t="shared" si="272"/>
        <v/>
      </c>
      <c r="BS77" s="3" t="str">
        <f t="shared" si="273"/>
        <v/>
      </c>
      <c r="BT77" s="3" t="str">
        <f t="shared" si="274"/>
        <v/>
      </c>
      <c r="BU77" s="3" t="str">
        <f t="shared" si="275"/>
        <v/>
      </c>
      <c r="BV77" s="3" t="str">
        <f t="shared" si="276"/>
        <v/>
      </c>
      <c r="BW77" s="3" t="str">
        <f t="shared" si="277"/>
        <v/>
      </c>
      <c r="BX77" s="3" t="str">
        <f t="shared" si="278"/>
        <v/>
      </c>
      <c r="BY77" s="3" t="str">
        <f t="shared" si="279"/>
        <v/>
      </c>
      <c r="BZ77" s="3" t="str">
        <f t="shared" si="280"/>
        <v/>
      </c>
      <c r="CA77" s="3" t="str">
        <f t="shared" si="281"/>
        <v/>
      </c>
      <c r="CB77" s="3" t="str">
        <f t="shared" si="282"/>
        <v/>
      </c>
      <c r="CC77" s="3" t="str">
        <f t="shared" si="283"/>
        <v/>
      </c>
      <c r="CD77" s="3" t="str">
        <f t="shared" si="284"/>
        <v/>
      </c>
      <c r="CE77" s="3" t="str">
        <f t="shared" si="285"/>
        <v/>
      </c>
      <c r="CF77" s="3" t="str">
        <f t="shared" si="253"/>
        <v/>
      </c>
      <c r="CG77" s="3" t="str">
        <f t="shared" si="286"/>
        <v/>
      </c>
      <c r="CH77" s="3" t="str">
        <f t="shared" si="287"/>
        <v/>
      </c>
      <c r="CI77" s="3" t="str">
        <f t="shared" si="288"/>
        <v/>
      </c>
      <c r="CJ77" s="3" t="str">
        <f t="shared" si="289"/>
        <v/>
      </c>
      <c r="CK77" s="3" t="str">
        <f t="shared" si="290"/>
        <v/>
      </c>
      <c r="CL77" s="3" t="str">
        <f t="shared" si="291"/>
        <v/>
      </c>
      <c r="CM77" s="3" t="str">
        <f t="shared" si="292"/>
        <v/>
      </c>
      <c r="CN77" s="3" t="str">
        <f t="shared" si="293"/>
        <v/>
      </c>
      <c r="CO77" s="3" t="str">
        <f t="shared" si="294"/>
        <v/>
      </c>
      <c r="CP77" s="3" t="str">
        <f t="shared" si="295"/>
        <v/>
      </c>
      <c r="CQ77" s="3" t="str">
        <f t="shared" si="296"/>
        <v/>
      </c>
      <c r="CR77" s="3" t="str">
        <f t="shared" si="297"/>
        <v/>
      </c>
      <c r="CS77" s="3" t="str">
        <f t="shared" si="298"/>
        <v/>
      </c>
      <c r="CT77" s="3" t="str">
        <f t="shared" si="299"/>
        <v/>
      </c>
      <c r="CU77" s="3" t="str">
        <f t="shared" si="300"/>
        <v/>
      </c>
      <c r="CV77" s="3" t="str">
        <f t="shared" si="254"/>
        <v/>
      </c>
      <c r="CW77" s="3" t="str">
        <f t="shared" si="301"/>
        <v/>
      </c>
      <c r="CX77" s="3" t="str">
        <f t="shared" si="302"/>
        <v/>
      </c>
      <c r="CY77" s="3" t="str">
        <f t="shared" si="303"/>
        <v/>
      </c>
      <c r="CZ77" s="3" t="str">
        <f t="shared" si="304"/>
        <v/>
      </c>
      <c r="DA77" s="3" t="str">
        <f t="shared" si="305"/>
        <v/>
      </c>
      <c r="DB77" s="3" t="str">
        <f t="shared" si="306"/>
        <v/>
      </c>
      <c r="DC77" s="3" t="str">
        <f t="shared" si="307"/>
        <v/>
      </c>
      <c r="DD77" s="3" t="str">
        <f t="shared" si="308"/>
        <v/>
      </c>
      <c r="DE77" s="3" t="str">
        <f t="shared" si="309"/>
        <v/>
      </c>
      <c r="DF77" s="3" t="str">
        <f t="shared" si="310"/>
        <v/>
      </c>
      <c r="DG77" s="3" t="str">
        <f t="shared" si="311"/>
        <v/>
      </c>
      <c r="DH77" s="3" t="str">
        <f t="shared" si="312"/>
        <v/>
      </c>
      <c r="DI77" s="3" t="str">
        <f t="shared" si="313"/>
        <v/>
      </c>
      <c r="DJ77" s="3" t="str">
        <f t="shared" si="314"/>
        <v/>
      </c>
      <c r="DK77" s="3" t="str">
        <f t="shared" si="315"/>
        <v/>
      </c>
      <c r="DL77" s="3" t="str">
        <f t="shared" si="255"/>
        <v/>
      </c>
      <c r="DM77" s="3" t="str">
        <f t="shared" si="316"/>
        <v/>
      </c>
      <c r="DN77" s="3" t="str">
        <f t="shared" si="317"/>
        <v/>
      </c>
      <c r="DO77" s="3" t="str">
        <f t="shared" si="318"/>
        <v/>
      </c>
      <c r="DP77" s="3" t="str">
        <f t="shared" si="319"/>
        <v/>
      </c>
      <c r="DQ77" s="3" t="str">
        <f t="shared" si="320"/>
        <v/>
      </c>
      <c r="DR77" s="3" t="str">
        <f t="shared" si="321"/>
        <v/>
      </c>
      <c r="DS77" s="3" t="str">
        <f t="shared" si="322"/>
        <v/>
      </c>
      <c r="DT77" s="3" t="str">
        <f t="shared" si="323"/>
        <v/>
      </c>
      <c r="DU77" s="3" t="str">
        <f t="shared" si="324"/>
        <v/>
      </c>
      <c r="DV77" s="3" t="str">
        <f t="shared" si="325"/>
        <v/>
      </c>
      <c r="DW77" s="3" t="str">
        <f t="shared" si="326"/>
        <v/>
      </c>
      <c r="DX77" s="3" t="str">
        <f t="shared" si="327"/>
        <v/>
      </c>
      <c r="DY77" s="3" t="str">
        <f t="shared" si="328"/>
        <v/>
      </c>
      <c r="DZ77" s="3" t="str">
        <f t="shared" si="329"/>
        <v/>
      </c>
    </row>
    <row r="78" spans="1:130" ht="24">
      <c r="A78" s="42"/>
      <c r="B78" s="21"/>
      <c r="C78" s="21"/>
      <c r="D78" s="21"/>
      <c r="E78" s="21"/>
      <c r="F78" s="108" t="str">
        <f t="shared" si="331"/>
        <v/>
      </c>
      <c r="G78" s="114" t="str">
        <f t="shared" si="330"/>
        <v/>
      </c>
      <c r="H78" s="115" t="str">
        <f t="shared" si="332"/>
        <v/>
      </c>
      <c r="I78" s="115" t="str">
        <f t="shared" si="333"/>
        <v/>
      </c>
      <c r="J78" s="115" t="str">
        <f t="shared" si="337"/>
        <v/>
      </c>
      <c r="K78" s="115" t="str">
        <f t="shared" si="338"/>
        <v/>
      </c>
      <c r="L78" s="115" t="str">
        <f t="shared" si="339"/>
        <v/>
      </c>
      <c r="M78" s="115" t="str">
        <f t="shared" si="340"/>
        <v/>
      </c>
      <c r="N78" s="115" t="str">
        <f t="shared" si="341"/>
        <v/>
      </c>
      <c r="O78" s="115" t="str">
        <f t="shared" si="342"/>
        <v/>
      </c>
      <c r="P78" s="115" t="str">
        <f t="shared" si="343"/>
        <v/>
      </c>
      <c r="Q78" s="115" t="str">
        <f t="shared" si="344"/>
        <v/>
      </c>
      <c r="R78" s="115" t="str">
        <f t="shared" si="345"/>
        <v/>
      </c>
      <c r="S78" s="115" t="str">
        <f t="shared" si="346"/>
        <v/>
      </c>
      <c r="T78" s="115" t="str">
        <f t="shared" si="347"/>
        <v/>
      </c>
      <c r="U78" s="115" t="str">
        <f t="shared" si="348"/>
        <v/>
      </c>
      <c r="V78" s="115" t="str">
        <f t="shared" si="349"/>
        <v/>
      </c>
      <c r="W78" s="115" t="str">
        <f t="shared" si="350"/>
        <v/>
      </c>
      <c r="X78" s="115" t="str">
        <f t="shared" si="351"/>
        <v/>
      </c>
      <c r="Y78" s="115" t="str">
        <f t="shared" si="352"/>
        <v/>
      </c>
      <c r="Z78" s="115" t="str">
        <f t="shared" si="353"/>
        <v/>
      </c>
      <c r="AA78" s="115" t="str">
        <f t="shared" si="354"/>
        <v/>
      </c>
      <c r="AB78" s="115" t="str">
        <f t="shared" si="355"/>
        <v/>
      </c>
      <c r="AC78" s="115" t="str">
        <f t="shared" si="356"/>
        <v/>
      </c>
      <c r="AD78" s="115" t="str">
        <f t="shared" si="357"/>
        <v/>
      </c>
      <c r="AE78" s="115" t="str">
        <f t="shared" si="358"/>
        <v/>
      </c>
      <c r="AF78" s="115" t="str">
        <f t="shared" si="359"/>
        <v/>
      </c>
      <c r="AG78" s="115" t="str">
        <f t="shared" si="360"/>
        <v/>
      </c>
      <c r="AH78" s="115" t="str">
        <f t="shared" si="361"/>
        <v/>
      </c>
      <c r="AI78" s="115" t="str">
        <f t="shared" si="362"/>
        <v/>
      </c>
      <c r="AJ78" s="115" t="str">
        <f t="shared" si="363"/>
        <v/>
      </c>
      <c r="AK78" s="115" t="str">
        <f t="shared" si="364"/>
        <v/>
      </c>
      <c r="AL78" s="115" t="str">
        <f t="shared" si="365"/>
        <v/>
      </c>
      <c r="AM78" s="115" t="str">
        <f t="shared" si="366"/>
        <v/>
      </c>
      <c r="AN78" s="115" t="str">
        <f t="shared" si="367"/>
        <v/>
      </c>
      <c r="AO78" s="115" t="str">
        <f t="shared" si="368"/>
        <v/>
      </c>
      <c r="AP78" s="115" t="str">
        <f t="shared" si="369"/>
        <v/>
      </c>
      <c r="AQ78" s="115" t="str">
        <f t="shared" si="370"/>
        <v/>
      </c>
      <c r="AR78" s="115" t="str">
        <f t="shared" si="371"/>
        <v/>
      </c>
      <c r="AS78" s="115" t="str">
        <f t="shared" si="372"/>
        <v/>
      </c>
      <c r="AT78" s="115" t="str">
        <f t="shared" si="373"/>
        <v/>
      </c>
      <c r="AU78" s="115" t="str">
        <f t="shared" si="374"/>
        <v/>
      </c>
      <c r="AV78" s="115" t="str">
        <f t="shared" si="375"/>
        <v/>
      </c>
      <c r="AW78" s="115" t="str">
        <f t="shared" si="376"/>
        <v/>
      </c>
      <c r="AX78" s="115" t="str">
        <f t="shared" si="334"/>
        <v/>
      </c>
      <c r="AY78" s="115" t="str">
        <f t="shared" si="335"/>
        <v/>
      </c>
      <c r="AZ78" s="115" t="str">
        <f t="shared" si="336"/>
        <v/>
      </c>
      <c r="BA78" s="115" t="str">
        <f t="shared" si="256"/>
        <v/>
      </c>
      <c r="BB78" s="115" t="str">
        <f t="shared" si="257"/>
        <v/>
      </c>
      <c r="BC78" s="115" t="str">
        <f t="shared" si="258"/>
        <v/>
      </c>
      <c r="BD78" s="116" t="str">
        <f t="shared" si="259"/>
        <v/>
      </c>
      <c r="BE78" s="24" t="str">
        <f t="shared" si="260"/>
        <v/>
      </c>
      <c r="BF78" s="24" t="str">
        <f t="shared" si="261"/>
        <v/>
      </c>
      <c r="BG78" s="24" t="str">
        <f t="shared" si="262"/>
        <v/>
      </c>
      <c r="BH78" s="24" t="str">
        <f t="shared" si="263"/>
        <v/>
      </c>
      <c r="BI78" s="24" t="str">
        <f t="shared" si="264"/>
        <v/>
      </c>
      <c r="BJ78" s="24" t="str">
        <f t="shared" si="265"/>
        <v/>
      </c>
      <c r="BK78" s="24" t="str">
        <f t="shared" si="266"/>
        <v/>
      </c>
      <c r="BL78" s="24" t="str">
        <f t="shared" si="267"/>
        <v/>
      </c>
      <c r="BM78" s="24" t="str">
        <f t="shared" si="268"/>
        <v/>
      </c>
      <c r="BN78" s="24" t="str">
        <f t="shared" si="269"/>
        <v/>
      </c>
      <c r="BO78" s="24" t="str">
        <f t="shared" si="270"/>
        <v/>
      </c>
      <c r="BP78" s="24" t="str">
        <f t="shared" si="252"/>
        <v/>
      </c>
      <c r="BQ78" s="3" t="str">
        <f t="shared" si="271"/>
        <v/>
      </c>
      <c r="BR78" s="3" t="str">
        <f t="shared" si="272"/>
        <v/>
      </c>
      <c r="BS78" s="3" t="str">
        <f t="shared" si="273"/>
        <v/>
      </c>
      <c r="BT78" s="3" t="str">
        <f t="shared" si="274"/>
        <v/>
      </c>
      <c r="BU78" s="3" t="str">
        <f t="shared" si="275"/>
        <v/>
      </c>
      <c r="BV78" s="3" t="str">
        <f t="shared" si="276"/>
        <v/>
      </c>
      <c r="BW78" s="3" t="str">
        <f t="shared" si="277"/>
        <v/>
      </c>
      <c r="BX78" s="3" t="str">
        <f t="shared" si="278"/>
        <v/>
      </c>
      <c r="BY78" s="3" t="str">
        <f t="shared" si="279"/>
        <v/>
      </c>
      <c r="BZ78" s="3" t="str">
        <f t="shared" si="280"/>
        <v/>
      </c>
      <c r="CA78" s="3" t="str">
        <f t="shared" si="281"/>
        <v/>
      </c>
      <c r="CB78" s="3" t="str">
        <f t="shared" si="282"/>
        <v/>
      </c>
      <c r="CC78" s="3" t="str">
        <f t="shared" si="283"/>
        <v/>
      </c>
      <c r="CD78" s="3" t="str">
        <f t="shared" si="284"/>
        <v/>
      </c>
      <c r="CE78" s="3" t="str">
        <f t="shared" si="285"/>
        <v/>
      </c>
      <c r="CF78" s="3" t="str">
        <f t="shared" si="253"/>
        <v/>
      </c>
      <c r="CG78" s="3" t="str">
        <f t="shared" si="286"/>
        <v/>
      </c>
      <c r="CH78" s="3" t="str">
        <f t="shared" si="287"/>
        <v/>
      </c>
      <c r="CI78" s="3" t="str">
        <f t="shared" si="288"/>
        <v/>
      </c>
      <c r="CJ78" s="3" t="str">
        <f t="shared" si="289"/>
        <v/>
      </c>
      <c r="CK78" s="3" t="str">
        <f t="shared" si="290"/>
        <v/>
      </c>
      <c r="CL78" s="3" t="str">
        <f t="shared" si="291"/>
        <v/>
      </c>
      <c r="CM78" s="3" t="str">
        <f t="shared" si="292"/>
        <v/>
      </c>
      <c r="CN78" s="3" t="str">
        <f t="shared" si="293"/>
        <v/>
      </c>
      <c r="CO78" s="3" t="str">
        <f t="shared" si="294"/>
        <v/>
      </c>
      <c r="CP78" s="3" t="str">
        <f t="shared" si="295"/>
        <v/>
      </c>
      <c r="CQ78" s="3" t="str">
        <f t="shared" si="296"/>
        <v/>
      </c>
      <c r="CR78" s="3" t="str">
        <f t="shared" si="297"/>
        <v/>
      </c>
      <c r="CS78" s="3" t="str">
        <f t="shared" si="298"/>
        <v/>
      </c>
      <c r="CT78" s="3" t="str">
        <f t="shared" si="299"/>
        <v/>
      </c>
      <c r="CU78" s="3" t="str">
        <f t="shared" si="300"/>
        <v/>
      </c>
      <c r="CV78" s="3" t="str">
        <f t="shared" si="254"/>
        <v/>
      </c>
      <c r="CW78" s="3" t="str">
        <f t="shared" si="301"/>
        <v/>
      </c>
      <c r="CX78" s="3" t="str">
        <f t="shared" si="302"/>
        <v/>
      </c>
      <c r="CY78" s="3" t="str">
        <f t="shared" si="303"/>
        <v/>
      </c>
      <c r="CZ78" s="3" t="str">
        <f t="shared" si="304"/>
        <v/>
      </c>
      <c r="DA78" s="3" t="str">
        <f t="shared" si="305"/>
        <v/>
      </c>
      <c r="DB78" s="3" t="str">
        <f t="shared" si="306"/>
        <v/>
      </c>
      <c r="DC78" s="3" t="str">
        <f t="shared" si="307"/>
        <v/>
      </c>
      <c r="DD78" s="3" t="str">
        <f t="shared" si="308"/>
        <v/>
      </c>
      <c r="DE78" s="3" t="str">
        <f t="shared" si="309"/>
        <v/>
      </c>
      <c r="DF78" s="3" t="str">
        <f t="shared" si="310"/>
        <v/>
      </c>
      <c r="DG78" s="3" t="str">
        <f t="shared" si="311"/>
        <v/>
      </c>
      <c r="DH78" s="3" t="str">
        <f t="shared" si="312"/>
        <v/>
      </c>
      <c r="DI78" s="3" t="str">
        <f t="shared" si="313"/>
        <v/>
      </c>
      <c r="DJ78" s="3" t="str">
        <f t="shared" si="314"/>
        <v/>
      </c>
      <c r="DK78" s="3" t="str">
        <f t="shared" si="315"/>
        <v/>
      </c>
      <c r="DL78" s="3" t="str">
        <f t="shared" si="255"/>
        <v/>
      </c>
      <c r="DM78" s="3" t="str">
        <f t="shared" si="316"/>
        <v/>
      </c>
      <c r="DN78" s="3" t="str">
        <f t="shared" si="317"/>
        <v/>
      </c>
      <c r="DO78" s="3" t="str">
        <f t="shared" si="318"/>
        <v/>
      </c>
      <c r="DP78" s="3" t="str">
        <f t="shared" si="319"/>
        <v/>
      </c>
      <c r="DQ78" s="3" t="str">
        <f t="shared" si="320"/>
        <v/>
      </c>
      <c r="DR78" s="3" t="str">
        <f t="shared" si="321"/>
        <v/>
      </c>
      <c r="DS78" s="3" t="str">
        <f t="shared" si="322"/>
        <v/>
      </c>
      <c r="DT78" s="3" t="str">
        <f t="shared" si="323"/>
        <v/>
      </c>
      <c r="DU78" s="3" t="str">
        <f t="shared" si="324"/>
        <v/>
      </c>
      <c r="DV78" s="3" t="str">
        <f t="shared" si="325"/>
        <v/>
      </c>
      <c r="DW78" s="3" t="str">
        <f t="shared" si="326"/>
        <v/>
      </c>
      <c r="DX78" s="3" t="str">
        <f t="shared" si="327"/>
        <v/>
      </c>
      <c r="DY78" s="3" t="str">
        <f t="shared" si="328"/>
        <v/>
      </c>
      <c r="DZ78" s="3" t="str">
        <f t="shared" si="329"/>
        <v/>
      </c>
    </row>
    <row r="79" spans="1:130" ht="24">
      <c r="A79" s="42"/>
      <c r="B79" s="21"/>
      <c r="C79" s="21"/>
      <c r="D79" s="21"/>
      <c r="E79" s="21"/>
      <c r="F79" s="108" t="str">
        <f t="shared" si="331"/>
        <v/>
      </c>
      <c r="G79" s="114" t="str">
        <f t="shared" si="330"/>
        <v/>
      </c>
      <c r="H79" s="115" t="str">
        <f t="shared" si="332"/>
        <v/>
      </c>
      <c r="I79" s="115" t="str">
        <f t="shared" si="333"/>
        <v/>
      </c>
      <c r="J79" s="115" t="str">
        <f t="shared" si="337"/>
        <v/>
      </c>
      <c r="K79" s="115" t="str">
        <f t="shared" si="338"/>
        <v/>
      </c>
      <c r="L79" s="115" t="str">
        <f t="shared" si="339"/>
        <v/>
      </c>
      <c r="M79" s="115" t="str">
        <f t="shared" si="340"/>
        <v/>
      </c>
      <c r="N79" s="115" t="str">
        <f t="shared" si="341"/>
        <v/>
      </c>
      <c r="O79" s="115" t="str">
        <f t="shared" si="342"/>
        <v/>
      </c>
      <c r="P79" s="115" t="str">
        <f t="shared" si="343"/>
        <v/>
      </c>
      <c r="Q79" s="115" t="str">
        <f t="shared" si="344"/>
        <v/>
      </c>
      <c r="R79" s="115" t="str">
        <f t="shared" si="345"/>
        <v/>
      </c>
      <c r="S79" s="115" t="str">
        <f t="shared" si="346"/>
        <v/>
      </c>
      <c r="T79" s="115" t="str">
        <f t="shared" si="347"/>
        <v/>
      </c>
      <c r="U79" s="115" t="str">
        <f t="shared" si="348"/>
        <v/>
      </c>
      <c r="V79" s="115" t="str">
        <f t="shared" si="349"/>
        <v/>
      </c>
      <c r="W79" s="115" t="str">
        <f t="shared" si="350"/>
        <v/>
      </c>
      <c r="X79" s="115" t="str">
        <f t="shared" si="351"/>
        <v/>
      </c>
      <c r="Y79" s="115" t="str">
        <f t="shared" si="352"/>
        <v/>
      </c>
      <c r="Z79" s="115" t="str">
        <f t="shared" si="353"/>
        <v/>
      </c>
      <c r="AA79" s="115" t="str">
        <f t="shared" si="354"/>
        <v/>
      </c>
      <c r="AB79" s="115" t="str">
        <f t="shared" si="355"/>
        <v/>
      </c>
      <c r="AC79" s="115" t="str">
        <f t="shared" si="356"/>
        <v/>
      </c>
      <c r="AD79" s="115" t="str">
        <f t="shared" si="357"/>
        <v/>
      </c>
      <c r="AE79" s="115" t="str">
        <f t="shared" si="358"/>
        <v/>
      </c>
      <c r="AF79" s="115" t="str">
        <f t="shared" si="359"/>
        <v/>
      </c>
      <c r="AG79" s="115" t="str">
        <f t="shared" si="360"/>
        <v/>
      </c>
      <c r="AH79" s="115" t="str">
        <f t="shared" si="361"/>
        <v/>
      </c>
      <c r="AI79" s="115" t="str">
        <f t="shared" si="362"/>
        <v/>
      </c>
      <c r="AJ79" s="115" t="str">
        <f t="shared" si="363"/>
        <v/>
      </c>
      <c r="AK79" s="115" t="str">
        <f t="shared" si="364"/>
        <v/>
      </c>
      <c r="AL79" s="115" t="str">
        <f t="shared" si="365"/>
        <v/>
      </c>
      <c r="AM79" s="115" t="str">
        <f t="shared" si="366"/>
        <v/>
      </c>
      <c r="AN79" s="115" t="str">
        <f t="shared" si="367"/>
        <v/>
      </c>
      <c r="AO79" s="115" t="str">
        <f t="shared" si="368"/>
        <v/>
      </c>
      <c r="AP79" s="115" t="str">
        <f t="shared" si="369"/>
        <v/>
      </c>
      <c r="AQ79" s="115" t="str">
        <f t="shared" si="370"/>
        <v/>
      </c>
      <c r="AR79" s="115" t="str">
        <f t="shared" si="371"/>
        <v/>
      </c>
      <c r="AS79" s="115" t="str">
        <f t="shared" si="372"/>
        <v/>
      </c>
      <c r="AT79" s="115" t="str">
        <f t="shared" si="373"/>
        <v/>
      </c>
      <c r="AU79" s="115" t="str">
        <f t="shared" si="374"/>
        <v/>
      </c>
      <c r="AV79" s="115" t="str">
        <f t="shared" si="375"/>
        <v/>
      </c>
      <c r="AW79" s="115" t="str">
        <f t="shared" si="376"/>
        <v/>
      </c>
      <c r="AX79" s="115" t="str">
        <f t="shared" si="334"/>
        <v/>
      </c>
      <c r="AY79" s="115" t="str">
        <f t="shared" si="335"/>
        <v/>
      </c>
      <c r="AZ79" s="115" t="str">
        <f t="shared" si="336"/>
        <v/>
      </c>
      <c r="BA79" s="115" t="str">
        <f t="shared" si="256"/>
        <v/>
      </c>
      <c r="BB79" s="115" t="str">
        <f t="shared" si="257"/>
        <v/>
      </c>
      <c r="BC79" s="115" t="str">
        <f t="shared" si="258"/>
        <v/>
      </c>
      <c r="BD79" s="116" t="str">
        <f t="shared" si="259"/>
        <v/>
      </c>
      <c r="BE79" s="24" t="str">
        <f t="shared" si="260"/>
        <v/>
      </c>
      <c r="BF79" s="24" t="str">
        <f t="shared" si="261"/>
        <v/>
      </c>
      <c r="BG79" s="24" t="str">
        <f t="shared" si="262"/>
        <v/>
      </c>
      <c r="BH79" s="24" t="str">
        <f t="shared" si="263"/>
        <v/>
      </c>
      <c r="BI79" s="24" t="str">
        <f t="shared" si="264"/>
        <v/>
      </c>
      <c r="BJ79" s="24" t="str">
        <f t="shared" si="265"/>
        <v/>
      </c>
      <c r="BK79" s="24" t="str">
        <f t="shared" si="266"/>
        <v/>
      </c>
      <c r="BL79" s="24" t="str">
        <f t="shared" si="267"/>
        <v/>
      </c>
      <c r="BM79" s="24" t="str">
        <f t="shared" si="268"/>
        <v/>
      </c>
      <c r="BN79" s="24" t="str">
        <f t="shared" si="269"/>
        <v/>
      </c>
      <c r="BO79" s="24" t="str">
        <f t="shared" si="270"/>
        <v/>
      </c>
      <c r="BP79" s="24" t="str">
        <f t="shared" si="252"/>
        <v/>
      </c>
      <c r="BQ79" s="3" t="str">
        <f t="shared" si="271"/>
        <v/>
      </c>
      <c r="BR79" s="3" t="str">
        <f t="shared" si="272"/>
        <v/>
      </c>
      <c r="BS79" s="3" t="str">
        <f t="shared" si="273"/>
        <v/>
      </c>
      <c r="BT79" s="3" t="str">
        <f t="shared" si="274"/>
        <v/>
      </c>
      <c r="BU79" s="3" t="str">
        <f t="shared" si="275"/>
        <v/>
      </c>
      <c r="BV79" s="3" t="str">
        <f t="shared" si="276"/>
        <v/>
      </c>
      <c r="BW79" s="3" t="str">
        <f t="shared" si="277"/>
        <v/>
      </c>
      <c r="BX79" s="3" t="str">
        <f t="shared" si="278"/>
        <v/>
      </c>
      <c r="BY79" s="3" t="str">
        <f t="shared" si="279"/>
        <v/>
      </c>
      <c r="BZ79" s="3" t="str">
        <f t="shared" si="280"/>
        <v/>
      </c>
      <c r="CA79" s="3" t="str">
        <f t="shared" si="281"/>
        <v/>
      </c>
      <c r="CB79" s="3" t="str">
        <f t="shared" si="282"/>
        <v/>
      </c>
      <c r="CC79" s="3" t="str">
        <f t="shared" si="283"/>
        <v/>
      </c>
      <c r="CD79" s="3" t="str">
        <f t="shared" si="284"/>
        <v/>
      </c>
      <c r="CE79" s="3" t="str">
        <f t="shared" si="285"/>
        <v/>
      </c>
      <c r="CF79" s="3" t="str">
        <f t="shared" si="253"/>
        <v/>
      </c>
      <c r="CG79" s="3" t="str">
        <f t="shared" si="286"/>
        <v/>
      </c>
      <c r="CH79" s="3" t="str">
        <f t="shared" si="287"/>
        <v/>
      </c>
      <c r="CI79" s="3" t="str">
        <f t="shared" si="288"/>
        <v/>
      </c>
      <c r="CJ79" s="3" t="str">
        <f t="shared" si="289"/>
        <v/>
      </c>
      <c r="CK79" s="3" t="str">
        <f t="shared" si="290"/>
        <v/>
      </c>
      <c r="CL79" s="3" t="str">
        <f t="shared" si="291"/>
        <v/>
      </c>
      <c r="CM79" s="3" t="str">
        <f t="shared" si="292"/>
        <v/>
      </c>
      <c r="CN79" s="3" t="str">
        <f t="shared" si="293"/>
        <v/>
      </c>
      <c r="CO79" s="3" t="str">
        <f t="shared" si="294"/>
        <v/>
      </c>
      <c r="CP79" s="3" t="str">
        <f t="shared" si="295"/>
        <v/>
      </c>
      <c r="CQ79" s="3" t="str">
        <f t="shared" si="296"/>
        <v/>
      </c>
      <c r="CR79" s="3" t="str">
        <f t="shared" si="297"/>
        <v/>
      </c>
      <c r="CS79" s="3" t="str">
        <f t="shared" si="298"/>
        <v/>
      </c>
      <c r="CT79" s="3" t="str">
        <f t="shared" si="299"/>
        <v/>
      </c>
      <c r="CU79" s="3" t="str">
        <f t="shared" si="300"/>
        <v/>
      </c>
      <c r="CV79" s="3" t="str">
        <f t="shared" si="254"/>
        <v/>
      </c>
      <c r="CW79" s="3" t="str">
        <f t="shared" si="301"/>
        <v/>
      </c>
      <c r="CX79" s="3" t="str">
        <f t="shared" si="302"/>
        <v/>
      </c>
      <c r="CY79" s="3" t="str">
        <f t="shared" si="303"/>
        <v/>
      </c>
      <c r="CZ79" s="3" t="str">
        <f t="shared" si="304"/>
        <v/>
      </c>
      <c r="DA79" s="3" t="str">
        <f t="shared" si="305"/>
        <v/>
      </c>
      <c r="DB79" s="3" t="str">
        <f t="shared" si="306"/>
        <v/>
      </c>
      <c r="DC79" s="3" t="str">
        <f t="shared" si="307"/>
        <v/>
      </c>
      <c r="DD79" s="3" t="str">
        <f t="shared" si="308"/>
        <v/>
      </c>
      <c r="DE79" s="3" t="str">
        <f t="shared" si="309"/>
        <v/>
      </c>
      <c r="DF79" s="3" t="str">
        <f t="shared" si="310"/>
        <v/>
      </c>
      <c r="DG79" s="3" t="str">
        <f t="shared" si="311"/>
        <v/>
      </c>
      <c r="DH79" s="3" t="str">
        <f t="shared" si="312"/>
        <v/>
      </c>
      <c r="DI79" s="3" t="str">
        <f t="shared" si="313"/>
        <v/>
      </c>
      <c r="DJ79" s="3" t="str">
        <f t="shared" si="314"/>
        <v/>
      </c>
      <c r="DK79" s="3" t="str">
        <f t="shared" si="315"/>
        <v/>
      </c>
      <c r="DL79" s="3" t="str">
        <f t="shared" si="255"/>
        <v/>
      </c>
      <c r="DM79" s="3" t="str">
        <f t="shared" si="316"/>
        <v/>
      </c>
      <c r="DN79" s="3" t="str">
        <f t="shared" si="317"/>
        <v/>
      </c>
      <c r="DO79" s="3" t="str">
        <f t="shared" si="318"/>
        <v/>
      </c>
      <c r="DP79" s="3" t="str">
        <f t="shared" si="319"/>
        <v/>
      </c>
      <c r="DQ79" s="3" t="str">
        <f t="shared" si="320"/>
        <v/>
      </c>
      <c r="DR79" s="3" t="str">
        <f t="shared" si="321"/>
        <v/>
      </c>
      <c r="DS79" s="3" t="str">
        <f t="shared" si="322"/>
        <v/>
      </c>
      <c r="DT79" s="3" t="str">
        <f t="shared" si="323"/>
        <v/>
      </c>
      <c r="DU79" s="3" t="str">
        <f t="shared" si="324"/>
        <v/>
      </c>
      <c r="DV79" s="3" t="str">
        <f t="shared" si="325"/>
        <v/>
      </c>
      <c r="DW79" s="3" t="str">
        <f t="shared" si="326"/>
        <v/>
      </c>
      <c r="DX79" s="3" t="str">
        <f t="shared" si="327"/>
        <v/>
      </c>
      <c r="DY79" s="3" t="str">
        <f t="shared" si="328"/>
        <v/>
      </c>
      <c r="DZ79" s="3" t="str">
        <f t="shared" si="329"/>
        <v/>
      </c>
    </row>
    <row r="80" spans="1:130" ht="24">
      <c r="A80" s="42"/>
      <c r="B80" s="21"/>
      <c r="C80" s="21"/>
      <c r="D80" s="21"/>
      <c r="E80" s="21"/>
      <c r="F80" s="108" t="str">
        <f t="shared" si="331"/>
        <v/>
      </c>
      <c r="G80" s="114" t="str">
        <f t="shared" si="330"/>
        <v/>
      </c>
      <c r="H80" s="115" t="str">
        <f t="shared" si="332"/>
        <v/>
      </c>
      <c r="I80" s="115" t="str">
        <f t="shared" si="333"/>
        <v/>
      </c>
      <c r="J80" s="115" t="str">
        <f t="shared" si="337"/>
        <v/>
      </c>
      <c r="K80" s="115" t="str">
        <f t="shared" si="338"/>
        <v/>
      </c>
      <c r="L80" s="115" t="str">
        <f t="shared" si="339"/>
        <v/>
      </c>
      <c r="M80" s="115" t="str">
        <f t="shared" si="340"/>
        <v/>
      </c>
      <c r="N80" s="115" t="str">
        <f t="shared" si="341"/>
        <v/>
      </c>
      <c r="O80" s="115" t="str">
        <f t="shared" si="342"/>
        <v/>
      </c>
      <c r="P80" s="115" t="str">
        <f t="shared" si="343"/>
        <v/>
      </c>
      <c r="Q80" s="115" t="str">
        <f t="shared" si="344"/>
        <v/>
      </c>
      <c r="R80" s="115" t="str">
        <f t="shared" si="345"/>
        <v/>
      </c>
      <c r="S80" s="115" t="str">
        <f t="shared" si="346"/>
        <v/>
      </c>
      <c r="T80" s="115" t="str">
        <f t="shared" si="347"/>
        <v/>
      </c>
      <c r="U80" s="115" t="str">
        <f t="shared" si="348"/>
        <v/>
      </c>
      <c r="V80" s="115" t="str">
        <f t="shared" si="349"/>
        <v/>
      </c>
      <c r="W80" s="115" t="str">
        <f t="shared" si="350"/>
        <v/>
      </c>
      <c r="X80" s="115" t="str">
        <f t="shared" si="351"/>
        <v/>
      </c>
      <c r="Y80" s="115" t="str">
        <f t="shared" si="352"/>
        <v/>
      </c>
      <c r="Z80" s="115" t="str">
        <f t="shared" si="353"/>
        <v/>
      </c>
      <c r="AA80" s="115" t="str">
        <f t="shared" si="354"/>
        <v/>
      </c>
      <c r="AB80" s="115" t="str">
        <f t="shared" si="355"/>
        <v/>
      </c>
      <c r="AC80" s="115" t="str">
        <f t="shared" si="356"/>
        <v/>
      </c>
      <c r="AD80" s="115" t="str">
        <f t="shared" si="357"/>
        <v/>
      </c>
      <c r="AE80" s="115" t="str">
        <f t="shared" si="358"/>
        <v/>
      </c>
      <c r="AF80" s="115" t="str">
        <f t="shared" si="359"/>
        <v/>
      </c>
      <c r="AG80" s="115" t="str">
        <f t="shared" si="360"/>
        <v/>
      </c>
      <c r="AH80" s="115" t="str">
        <f t="shared" si="361"/>
        <v/>
      </c>
      <c r="AI80" s="115" t="str">
        <f t="shared" si="362"/>
        <v/>
      </c>
      <c r="AJ80" s="115" t="str">
        <f t="shared" si="363"/>
        <v/>
      </c>
      <c r="AK80" s="115" t="str">
        <f t="shared" si="364"/>
        <v/>
      </c>
      <c r="AL80" s="115" t="str">
        <f t="shared" si="365"/>
        <v/>
      </c>
      <c r="AM80" s="115" t="str">
        <f t="shared" si="366"/>
        <v/>
      </c>
      <c r="AN80" s="115" t="str">
        <f t="shared" si="367"/>
        <v/>
      </c>
      <c r="AO80" s="115" t="str">
        <f t="shared" si="368"/>
        <v/>
      </c>
      <c r="AP80" s="115" t="str">
        <f t="shared" si="369"/>
        <v/>
      </c>
      <c r="AQ80" s="115" t="str">
        <f t="shared" si="370"/>
        <v/>
      </c>
      <c r="AR80" s="115" t="str">
        <f t="shared" si="371"/>
        <v/>
      </c>
      <c r="AS80" s="115" t="str">
        <f t="shared" si="372"/>
        <v/>
      </c>
      <c r="AT80" s="115" t="str">
        <f t="shared" si="373"/>
        <v/>
      </c>
      <c r="AU80" s="115" t="str">
        <f t="shared" si="374"/>
        <v/>
      </c>
      <c r="AV80" s="115" t="str">
        <f t="shared" si="375"/>
        <v/>
      </c>
      <c r="AW80" s="115" t="str">
        <f t="shared" si="376"/>
        <v/>
      </c>
      <c r="AX80" s="115" t="str">
        <f t="shared" si="334"/>
        <v/>
      </c>
      <c r="AY80" s="115" t="str">
        <f t="shared" si="335"/>
        <v/>
      </c>
      <c r="AZ80" s="115" t="str">
        <f t="shared" si="336"/>
        <v/>
      </c>
      <c r="BA80" s="115" t="str">
        <f t="shared" si="256"/>
        <v/>
      </c>
      <c r="BB80" s="115" t="str">
        <f t="shared" si="257"/>
        <v/>
      </c>
      <c r="BC80" s="115" t="str">
        <f t="shared" si="258"/>
        <v/>
      </c>
      <c r="BD80" s="116" t="str">
        <f t="shared" si="259"/>
        <v/>
      </c>
      <c r="BE80" s="24" t="str">
        <f t="shared" si="260"/>
        <v/>
      </c>
      <c r="BF80" s="24" t="str">
        <f t="shared" si="261"/>
        <v/>
      </c>
      <c r="BG80" s="24" t="str">
        <f t="shared" si="262"/>
        <v/>
      </c>
      <c r="BH80" s="24" t="str">
        <f t="shared" si="263"/>
        <v/>
      </c>
      <c r="BI80" s="24" t="str">
        <f t="shared" si="264"/>
        <v/>
      </c>
      <c r="BJ80" s="24" t="str">
        <f t="shared" si="265"/>
        <v/>
      </c>
      <c r="BK80" s="24" t="str">
        <f t="shared" si="266"/>
        <v/>
      </c>
      <c r="BL80" s="24" t="str">
        <f t="shared" si="267"/>
        <v/>
      </c>
      <c r="BM80" s="24" t="str">
        <f t="shared" si="268"/>
        <v/>
      </c>
      <c r="BN80" s="24" t="str">
        <f t="shared" si="269"/>
        <v/>
      </c>
      <c r="BO80" s="24" t="str">
        <f t="shared" si="270"/>
        <v/>
      </c>
      <c r="BP80" s="24" t="str">
        <f t="shared" si="252"/>
        <v/>
      </c>
      <c r="BQ80" s="3" t="str">
        <f t="shared" si="271"/>
        <v/>
      </c>
      <c r="BR80" s="3" t="str">
        <f t="shared" si="272"/>
        <v/>
      </c>
      <c r="BS80" s="3" t="str">
        <f t="shared" si="273"/>
        <v/>
      </c>
      <c r="BT80" s="3" t="str">
        <f t="shared" si="274"/>
        <v/>
      </c>
      <c r="BU80" s="3" t="str">
        <f t="shared" si="275"/>
        <v/>
      </c>
      <c r="BV80" s="3" t="str">
        <f t="shared" si="276"/>
        <v/>
      </c>
      <c r="BW80" s="3" t="str">
        <f t="shared" si="277"/>
        <v/>
      </c>
      <c r="BX80" s="3" t="str">
        <f t="shared" si="278"/>
        <v/>
      </c>
      <c r="BY80" s="3" t="str">
        <f t="shared" si="279"/>
        <v/>
      </c>
      <c r="BZ80" s="3" t="str">
        <f t="shared" si="280"/>
        <v/>
      </c>
      <c r="CA80" s="3" t="str">
        <f t="shared" si="281"/>
        <v/>
      </c>
      <c r="CB80" s="3" t="str">
        <f t="shared" si="282"/>
        <v/>
      </c>
      <c r="CC80" s="3" t="str">
        <f t="shared" si="283"/>
        <v/>
      </c>
      <c r="CD80" s="3" t="str">
        <f t="shared" si="284"/>
        <v/>
      </c>
      <c r="CE80" s="3" t="str">
        <f t="shared" si="285"/>
        <v/>
      </c>
      <c r="CF80" s="3" t="str">
        <f t="shared" si="253"/>
        <v/>
      </c>
      <c r="CG80" s="3" t="str">
        <f t="shared" si="286"/>
        <v/>
      </c>
      <c r="CH80" s="3" t="str">
        <f t="shared" si="287"/>
        <v/>
      </c>
      <c r="CI80" s="3" t="str">
        <f t="shared" si="288"/>
        <v/>
      </c>
      <c r="CJ80" s="3" t="str">
        <f t="shared" si="289"/>
        <v/>
      </c>
      <c r="CK80" s="3" t="str">
        <f t="shared" si="290"/>
        <v/>
      </c>
      <c r="CL80" s="3" t="str">
        <f t="shared" si="291"/>
        <v/>
      </c>
      <c r="CM80" s="3" t="str">
        <f t="shared" si="292"/>
        <v/>
      </c>
      <c r="CN80" s="3" t="str">
        <f t="shared" si="293"/>
        <v/>
      </c>
      <c r="CO80" s="3" t="str">
        <f t="shared" si="294"/>
        <v/>
      </c>
      <c r="CP80" s="3" t="str">
        <f t="shared" si="295"/>
        <v/>
      </c>
      <c r="CQ80" s="3" t="str">
        <f t="shared" si="296"/>
        <v/>
      </c>
      <c r="CR80" s="3" t="str">
        <f t="shared" si="297"/>
        <v/>
      </c>
      <c r="CS80" s="3" t="str">
        <f t="shared" si="298"/>
        <v/>
      </c>
      <c r="CT80" s="3" t="str">
        <f t="shared" si="299"/>
        <v/>
      </c>
      <c r="CU80" s="3" t="str">
        <f t="shared" si="300"/>
        <v/>
      </c>
      <c r="CV80" s="3" t="str">
        <f t="shared" si="254"/>
        <v/>
      </c>
      <c r="CW80" s="3" t="str">
        <f t="shared" si="301"/>
        <v/>
      </c>
      <c r="CX80" s="3" t="str">
        <f t="shared" si="302"/>
        <v/>
      </c>
      <c r="CY80" s="3" t="str">
        <f t="shared" si="303"/>
        <v/>
      </c>
      <c r="CZ80" s="3" t="str">
        <f t="shared" si="304"/>
        <v/>
      </c>
      <c r="DA80" s="3" t="str">
        <f t="shared" si="305"/>
        <v/>
      </c>
      <c r="DB80" s="3" t="str">
        <f t="shared" si="306"/>
        <v/>
      </c>
      <c r="DC80" s="3" t="str">
        <f t="shared" si="307"/>
        <v/>
      </c>
      <c r="DD80" s="3" t="str">
        <f t="shared" si="308"/>
        <v/>
      </c>
      <c r="DE80" s="3" t="str">
        <f t="shared" si="309"/>
        <v/>
      </c>
      <c r="DF80" s="3" t="str">
        <f t="shared" si="310"/>
        <v/>
      </c>
      <c r="DG80" s="3" t="str">
        <f t="shared" si="311"/>
        <v/>
      </c>
      <c r="DH80" s="3" t="str">
        <f t="shared" si="312"/>
        <v/>
      </c>
      <c r="DI80" s="3" t="str">
        <f t="shared" si="313"/>
        <v/>
      </c>
      <c r="DJ80" s="3" t="str">
        <f t="shared" si="314"/>
        <v/>
      </c>
      <c r="DK80" s="3" t="str">
        <f t="shared" si="315"/>
        <v/>
      </c>
      <c r="DL80" s="3" t="str">
        <f t="shared" si="255"/>
        <v/>
      </c>
      <c r="DM80" s="3" t="str">
        <f t="shared" si="316"/>
        <v/>
      </c>
      <c r="DN80" s="3" t="str">
        <f t="shared" si="317"/>
        <v/>
      </c>
      <c r="DO80" s="3" t="str">
        <f t="shared" si="318"/>
        <v/>
      </c>
      <c r="DP80" s="3" t="str">
        <f t="shared" si="319"/>
        <v/>
      </c>
      <c r="DQ80" s="3" t="str">
        <f t="shared" si="320"/>
        <v/>
      </c>
      <c r="DR80" s="3" t="str">
        <f t="shared" si="321"/>
        <v/>
      </c>
      <c r="DS80" s="3" t="str">
        <f t="shared" si="322"/>
        <v/>
      </c>
      <c r="DT80" s="3" t="str">
        <f t="shared" si="323"/>
        <v/>
      </c>
      <c r="DU80" s="3" t="str">
        <f t="shared" si="324"/>
        <v/>
      </c>
      <c r="DV80" s="3" t="str">
        <f t="shared" si="325"/>
        <v/>
      </c>
      <c r="DW80" s="3" t="str">
        <f t="shared" si="326"/>
        <v/>
      </c>
      <c r="DX80" s="3" t="str">
        <f t="shared" si="327"/>
        <v/>
      </c>
      <c r="DY80" s="3" t="str">
        <f t="shared" si="328"/>
        <v/>
      </c>
      <c r="DZ80" s="3" t="str">
        <f t="shared" si="329"/>
        <v/>
      </c>
    </row>
    <row r="81" spans="1:130" ht="24">
      <c r="A81" s="42"/>
      <c r="B81" s="21"/>
      <c r="C81" s="21"/>
      <c r="D81" s="21"/>
      <c r="E81" s="21"/>
      <c r="F81" s="108" t="str">
        <f t="shared" si="331"/>
        <v/>
      </c>
      <c r="G81" s="114" t="str">
        <f t="shared" si="330"/>
        <v/>
      </c>
      <c r="H81" s="115" t="str">
        <f t="shared" si="332"/>
        <v/>
      </c>
      <c r="I81" s="115" t="str">
        <f t="shared" si="333"/>
        <v/>
      </c>
      <c r="J81" s="115" t="str">
        <f t="shared" si="337"/>
        <v/>
      </c>
      <c r="K81" s="115" t="str">
        <f t="shared" si="338"/>
        <v/>
      </c>
      <c r="L81" s="115" t="str">
        <f t="shared" si="339"/>
        <v/>
      </c>
      <c r="M81" s="115" t="str">
        <f t="shared" si="340"/>
        <v/>
      </c>
      <c r="N81" s="115" t="str">
        <f t="shared" si="341"/>
        <v/>
      </c>
      <c r="O81" s="115" t="str">
        <f t="shared" si="342"/>
        <v/>
      </c>
      <c r="P81" s="115" t="str">
        <f t="shared" si="343"/>
        <v/>
      </c>
      <c r="Q81" s="115" t="str">
        <f t="shared" si="344"/>
        <v/>
      </c>
      <c r="R81" s="115" t="str">
        <f t="shared" si="345"/>
        <v/>
      </c>
      <c r="S81" s="115" t="str">
        <f t="shared" si="346"/>
        <v/>
      </c>
      <c r="T81" s="115" t="str">
        <f t="shared" si="347"/>
        <v/>
      </c>
      <c r="U81" s="115" t="str">
        <f t="shared" si="348"/>
        <v/>
      </c>
      <c r="V81" s="115" t="str">
        <f t="shared" si="349"/>
        <v/>
      </c>
      <c r="W81" s="115" t="str">
        <f t="shared" si="350"/>
        <v/>
      </c>
      <c r="X81" s="115" t="str">
        <f t="shared" si="351"/>
        <v/>
      </c>
      <c r="Y81" s="115" t="str">
        <f t="shared" si="352"/>
        <v/>
      </c>
      <c r="Z81" s="115" t="str">
        <f t="shared" si="353"/>
        <v/>
      </c>
      <c r="AA81" s="115" t="str">
        <f t="shared" si="354"/>
        <v/>
      </c>
      <c r="AB81" s="115" t="str">
        <f t="shared" si="355"/>
        <v/>
      </c>
      <c r="AC81" s="115" t="str">
        <f t="shared" si="356"/>
        <v/>
      </c>
      <c r="AD81" s="115" t="str">
        <f t="shared" si="357"/>
        <v/>
      </c>
      <c r="AE81" s="115" t="str">
        <f t="shared" si="358"/>
        <v/>
      </c>
      <c r="AF81" s="115" t="str">
        <f t="shared" si="359"/>
        <v/>
      </c>
      <c r="AG81" s="115" t="str">
        <f t="shared" si="360"/>
        <v/>
      </c>
      <c r="AH81" s="115" t="str">
        <f t="shared" si="361"/>
        <v/>
      </c>
      <c r="AI81" s="115" t="str">
        <f t="shared" si="362"/>
        <v/>
      </c>
      <c r="AJ81" s="115" t="str">
        <f t="shared" si="363"/>
        <v/>
      </c>
      <c r="AK81" s="115" t="str">
        <f t="shared" si="364"/>
        <v/>
      </c>
      <c r="AL81" s="115" t="str">
        <f t="shared" si="365"/>
        <v/>
      </c>
      <c r="AM81" s="115" t="str">
        <f t="shared" si="366"/>
        <v/>
      </c>
      <c r="AN81" s="115" t="str">
        <f t="shared" si="367"/>
        <v/>
      </c>
      <c r="AO81" s="115" t="str">
        <f t="shared" si="368"/>
        <v/>
      </c>
      <c r="AP81" s="115" t="str">
        <f t="shared" si="369"/>
        <v/>
      </c>
      <c r="AQ81" s="115" t="str">
        <f t="shared" si="370"/>
        <v/>
      </c>
      <c r="AR81" s="115" t="str">
        <f t="shared" si="371"/>
        <v/>
      </c>
      <c r="AS81" s="115" t="str">
        <f t="shared" si="372"/>
        <v/>
      </c>
      <c r="AT81" s="115" t="str">
        <f t="shared" si="373"/>
        <v/>
      </c>
      <c r="AU81" s="115" t="str">
        <f t="shared" si="374"/>
        <v/>
      </c>
      <c r="AV81" s="115" t="str">
        <f t="shared" si="375"/>
        <v/>
      </c>
      <c r="AW81" s="115" t="str">
        <f t="shared" si="376"/>
        <v/>
      </c>
      <c r="AX81" s="115" t="str">
        <f t="shared" si="334"/>
        <v/>
      </c>
      <c r="AY81" s="115" t="str">
        <f t="shared" si="335"/>
        <v/>
      </c>
      <c r="AZ81" s="115" t="str">
        <f t="shared" si="336"/>
        <v/>
      </c>
      <c r="BA81" s="115" t="str">
        <f t="shared" si="256"/>
        <v/>
      </c>
      <c r="BB81" s="115" t="str">
        <f t="shared" si="257"/>
        <v/>
      </c>
      <c r="BC81" s="115" t="str">
        <f t="shared" si="258"/>
        <v/>
      </c>
      <c r="BD81" s="116" t="str">
        <f t="shared" si="259"/>
        <v/>
      </c>
      <c r="BE81" s="24" t="str">
        <f t="shared" si="260"/>
        <v/>
      </c>
      <c r="BF81" s="24" t="str">
        <f t="shared" si="261"/>
        <v/>
      </c>
      <c r="BG81" s="24" t="str">
        <f t="shared" si="262"/>
        <v/>
      </c>
      <c r="BH81" s="24" t="str">
        <f t="shared" si="263"/>
        <v/>
      </c>
      <c r="BI81" s="24" t="str">
        <f t="shared" si="264"/>
        <v/>
      </c>
      <c r="BJ81" s="24" t="str">
        <f t="shared" si="265"/>
        <v/>
      </c>
      <c r="BK81" s="24" t="str">
        <f t="shared" si="266"/>
        <v/>
      </c>
      <c r="BL81" s="24" t="str">
        <f t="shared" si="267"/>
        <v/>
      </c>
      <c r="BM81" s="24" t="str">
        <f t="shared" si="268"/>
        <v/>
      </c>
      <c r="BN81" s="24" t="str">
        <f t="shared" si="269"/>
        <v/>
      </c>
      <c r="BO81" s="24" t="str">
        <f t="shared" si="270"/>
        <v/>
      </c>
      <c r="BP81" s="24" t="str">
        <f t="shared" si="252"/>
        <v/>
      </c>
      <c r="BQ81" s="3" t="str">
        <f t="shared" si="271"/>
        <v/>
      </c>
      <c r="BR81" s="3" t="str">
        <f t="shared" si="272"/>
        <v/>
      </c>
      <c r="BS81" s="3" t="str">
        <f t="shared" si="273"/>
        <v/>
      </c>
      <c r="BT81" s="3" t="str">
        <f t="shared" si="274"/>
        <v/>
      </c>
      <c r="BU81" s="3" t="str">
        <f t="shared" si="275"/>
        <v/>
      </c>
      <c r="BV81" s="3" t="str">
        <f t="shared" si="276"/>
        <v/>
      </c>
      <c r="BW81" s="3" t="str">
        <f t="shared" si="277"/>
        <v/>
      </c>
      <c r="BX81" s="3" t="str">
        <f t="shared" si="278"/>
        <v/>
      </c>
      <c r="BY81" s="3" t="str">
        <f t="shared" si="279"/>
        <v/>
      </c>
      <c r="BZ81" s="3" t="str">
        <f t="shared" si="280"/>
        <v/>
      </c>
      <c r="CA81" s="3" t="str">
        <f t="shared" si="281"/>
        <v/>
      </c>
      <c r="CB81" s="3" t="str">
        <f t="shared" si="282"/>
        <v/>
      </c>
      <c r="CC81" s="3" t="str">
        <f t="shared" si="283"/>
        <v/>
      </c>
      <c r="CD81" s="3" t="str">
        <f t="shared" si="284"/>
        <v/>
      </c>
      <c r="CE81" s="3" t="str">
        <f t="shared" si="285"/>
        <v/>
      </c>
      <c r="CF81" s="3" t="str">
        <f t="shared" si="253"/>
        <v/>
      </c>
      <c r="CG81" s="3" t="str">
        <f t="shared" si="286"/>
        <v/>
      </c>
      <c r="CH81" s="3" t="str">
        <f t="shared" si="287"/>
        <v/>
      </c>
      <c r="CI81" s="3" t="str">
        <f t="shared" si="288"/>
        <v/>
      </c>
      <c r="CJ81" s="3" t="str">
        <f t="shared" si="289"/>
        <v/>
      </c>
      <c r="CK81" s="3" t="str">
        <f t="shared" si="290"/>
        <v/>
      </c>
      <c r="CL81" s="3" t="str">
        <f t="shared" si="291"/>
        <v/>
      </c>
      <c r="CM81" s="3" t="str">
        <f t="shared" si="292"/>
        <v/>
      </c>
      <c r="CN81" s="3" t="str">
        <f t="shared" si="293"/>
        <v/>
      </c>
      <c r="CO81" s="3" t="str">
        <f t="shared" si="294"/>
        <v/>
      </c>
      <c r="CP81" s="3" t="str">
        <f t="shared" si="295"/>
        <v/>
      </c>
      <c r="CQ81" s="3" t="str">
        <f t="shared" si="296"/>
        <v/>
      </c>
      <c r="CR81" s="3" t="str">
        <f t="shared" si="297"/>
        <v/>
      </c>
      <c r="CS81" s="3" t="str">
        <f t="shared" si="298"/>
        <v/>
      </c>
      <c r="CT81" s="3" t="str">
        <f t="shared" si="299"/>
        <v/>
      </c>
      <c r="CU81" s="3" t="str">
        <f t="shared" si="300"/>
        <v/>
      </c>
      <c r="CV81" s="3" t="str">
        <f t="shared" si="254"/>
        <v/>
      </c>
      <c r="CW81" s="3" t="str">
        <f t="shared" si="301"/>
        <v/>
      </c>
      <c r="CX81" s="3" t="str">
        <f t="shared" si="302"/>
        <v/>
      </c>
      <c r="CY81" s="3" t="str">
        <f t="shared" si="303"/>
        <v/>
      </c>
      <c r="CZ81" s="3" t="str">
        <f t="shared" si="304"/>
        <v/>
      </c>
      <c r="DA81" s="3" t="str">
        <f t="shared" si="305"/>
        <v/>
      </c>
      <c r="DB81" s="3" t="str">
        <f t="shared" si="306"/>
        <v/>
      </c>
      <c r="DC81" s="3" t="str">
        <f t="shared" si="307"/>
        <v/>
      </c>
      <c r="DD81" s="3" t="str">
        <f t="shared" si="308"/>
        <v/>
      </c>
      <c r="DE81" s="3" t="str">
        <f t="shared" si="309"/>
        <v/>
      </c>
      <c r="DF81" s="3" t="str">
        <f t="shared" si="310"/>
        <v/>
      </c>
      <c r="DG81" s="3" t="str">
        <f t="shared" si="311"/>
        <v/>
      </c>
      <c r="DH81" s="3" t="str">
        <f t="shared" si="312"/>
        <v/>
      </c>
      <c r="DI81" s="3" t="str">
        <f t="shared" si="313"/>
        <v/>
      </c>
      <c r="DJ81" s="3" t="str">
        <f t="shared" si="314"/>
        <v/>
      </c>
      <c r="DK81" s="3" t="str">
        <f t="shared" si="315"/>
        <v/>
      </c>
      <c r="DL81" s="3" t="str">
        <f t="shared" si="255"/>
        <v/>
      </c>
      <c r="DM81" s="3" t="str">
        <f t="shared" si="316"/>
        <v/>
      </c>
      <c r="DN81" s="3" t="str">
        <f t="shared" si="317"/>
        <v/>
      </c>
      <c r="DO81" s="3" t="str">
        <f t="shared" si="318"/>
        <v/>
      </c>
      <c r="DP81" s="3" t="str">
        <f t="shared" si="319"/>
        <v/>
      </c>
      <c r="DQ81" s="3" t="str">
        <f t="shared" si="320"/>
        <v/>
      </c>
      <c r="DR81" s="3" t="str">
        <f t="shared" si="321"/>
        <v/>
      </c>
      <c r="DS81" s="3" t="str">
        <f t="shared" si="322"/>
        <v/>
      </c>
      <c r="DT81" s="3" t="str">
        <f t="shared" si="323"/>
        <v/>
      </c>
      <c r="DU81" s="3" t="str">
        <f t="shared" si="324"/>
        <v/>
      </c>
      <c r="DV81" s="3" t="str">
        <f t="shared" si="325"/>
        <v/>
      </c>
      <c r="DW81" s="3" t="str">
        <f t="shared" si="326"/>
        <v/>
      </c>
      <c r="DX81" s="3" t="str">
        <f t="shared" si="327"/>
        <v/>
      </c>
      <c r="DY81" s="3" t="str">
        <f t="shared" si="328"/>
        <v/>
      </c>
      <c r="DZ81" s="3" t="str">
        <f t="shared" si="329"/>
        <v/>
      </c>
    </row>
    <row r="82" spans="1:130" ht="24">
      <c r="A82" s="42"/>
      <c r="B82" s="21"/>
      <c r="C82" s="21"/>
      <c r="D82" s="21"/>
      <c r="E82" s="21"/>
      <c r="F82" s="108" t="str">
        <f t="shared" si="331"/>
        <v/>
      </c>
      <c r="G82" s="114" t="str">
        <f t="shared" si="330"/>
        <v/>
      </c>
      <c r="H82" s="115" t="str">
        <f t="shared" si="332"/>
        <v/>
      </c>
      <c r="I82" s="115" t="str">
        <f t="shared" si="333"/>
        <v/>
      </c>
      <c r="J82" s="115" t="str">
        <f t="shared" si="337"/>
        <v/>
      </c>
      <c r="K82" s="115" t="str">
        <f t="shared" si="338"/>
        <v/>
      </c>
      <c r="L82" s="115" t="str">
        <f t="shared" si="339"/>
        <v/>
      </c>
      <c r="M82" s="115" t="str">
        <f t="shared" si="340"/>
        <v/>
      </c>
      <c r="N82" s="115" t="str">
        <f t="shared" si="341"/>
        <v/>
      </c>
      <c r="O82" s="115" t="str">
        <f t="shared" si="342"/>
        <v/>
      </c>
      <c r="P82" s="115" t="str">
        <f t="shared" si="343"/>
        <v/>
      </c>
      <c r="Q82" s="115" t="str">
        <f t="shared" si="344"/>
        <v/>
      </c>
      <c r="R82" s="115" t="str">
        <f t="shared" si="345"/>
        <v/>
      </c>
      <c r="S82" s="115" t="str">
        <f t="shared" si="346"/>
        <v/>
      </c>
      <c r="T82" s="115" t="str">
        <f t="shared" si="347"/>
        <v/>
      </c>
      <c r="U82" s="115" t="str">
        <f t="shared" si="348"/>
        <v/>
      </c>
      <c r="V82" s="115" t="str">
        <f t="shared" si="349"/>
        <v/>
      </c>
      <c r="W82" s="115" t="str">
        <f t="shared" si="350"/>
        <v/>
      </c>
      <c r="X82" s="115" t="str">
        <f t="shared" si="351"/>
        <v/>
      </c>
      <c r="Y82" s="115" t="str">
        <f t="shared" si="352"/>
        <v/>
      </c>
      <c r="Z82" s="115" t="str">
        <f t="shared" si="353"/>
        <v/>
      </c>
      <c r="AA82" s="115" t="str">
        <f t="shared" si="354"/>
        <v/>
      </c>
      <c r="AB82" s="115" t="str">
        <f t="shared" si="355"/>
        <v/>
      </c>
      <c r="AC82" s="115" t="str">
        <f t="shared" si="356"/>
        <v/>
      </c>
      <c r="AD82" s="115" t="str">
        <f t="shared" si="357"/>
        <v/>
      </c>
      <c r="AE82" s="115" t="str">
        <f t="shared" si="358"/>
        <v/>
      </c>
      <c r="AF82" s="115" t="str">
        <f t="shared" si="359"/>
        <v/>
      </c>
      <c r="AG82" s="115" t="str">
        <f t="shared" si="360"/>
        <v/>
      </c>
      <c r="AH82" s="115" t="str">
        <f t="shared" si="361"/>
        <v/>
      </c>
      <c r="AI82" s="115" t="str">
        <f t="shared" si="362"/>
        <v/>
      </c>
      <c r="AJ82" s="115" t="str">
        <f t="shared" si="363"/>
        <v/>
      </c>
      <c r="AK82" s="115" t="str">
        <f t="shared" si="364"/>
        <v/>
      </c>
      <c r="AL82" s="115" t="str">
        <f t="shared" si="365"/>
        <v/>
      </c>
      <c r="AM82" s="115" t="str">
        <f t="shared" si="366"/>
        <v/>
      </c>
      <c r="AN82" s="115" t="str">
        <f t="shared" si="367"/>
        <v/>
      </c>
      <c r="AO82" s="115" t="str">
        <f t="shared" si="368"/>
        <v/>
      </c>
      <c r="AP82" s="115" t="str">
        <f t="shared" si="369"/>
        <v/>
      </c>
      <c r="AQ82" s="115" t="str">
        <f t="shared" si="370"/>
        <v/>
      </c>
      <c r="AR82" s="115" t="str">
        <f t="shared" si="371"/>
        <v/>
      </c>
      <c r="AS82" s="115" t="str">
        <f t="shared" si="372"/>
        <v/>
      </c>
      <c r="AT82" s="115" t="str">
        <f t="shared" si="373"/>
        <v/>
      </c>
      <c r="AU82" s="115" t="str">
        <f t="shared" si="374"/>
        <v/>
      </c>
      <c r="AV82" s="115" t="str">
        <f t="shared" si="375"/>
        <v/>
      </c>
      <c r="AW82" s="115" t="str">
        <f t="shared" si="376"/>
        <v/>
      </c>
      <c r="AX82" s="115" t="str">
        <f t="shared" si="334"/>
        <v/>
      </c>
      <c r="AY82" s="115" t="str">
        <f t="shared" si="335"/>
        <v/>
      </c>
      <c r="AZ82" s="115" t="str">
        <f t="shared" si="336"/>
        <v/>
      </c>
      <c r="BA82" s="115" t="str">
        <f t="shared" si="256"/>
        <v/>
      </c>
      <c r="BB82" s="115" t="str">
        <f t="shared" si="257"/>
        <v/>
      </c>
      <c r="BC82" s="115" t="str">
        <f t="shared" si="258"/>
        <v/>
      </c>
      <c r="BD82" s="116" t="str">
        <f t="shared" si="259"/>
        <v/>
      </c>
      <c r="BE82" s="24" t="str">
        <f t="shared" si="260"/>
        <v/>
      </c>
      <c r="BF82" s="24" t="str">
        <f t="shared" si="261"/>
        <v/>
      </c>
      <c r="BG82" s="24" t="str">
        <f t="shared" si="262"/>
        <v/>
      </c>
      <c r="BH82" s="24" t="str">
        <f t="shared" si="263"/>
        <v/>
      </c>
      <c r="BI82" s="24" t="str">
        <f t="shared" si="264"/>
        <v/>
      </c>
      <c r="BJ82" s="24" t="str">
        <f t="shared" si="265"/>
        <v/>
      </c>
      <c r="BK82" s="24" t="str">
        <f t="shared" si="266"/>
        <v/>
      </c>
      <c r="BL82" s="24" t="str">
        <f t="shared" si="267"/>
        <v/>
      </c>
      <c r="BM82" s="24" t="str">
        <f t="shared" si="268"/>
        <v/>
      </c>
      <c r="BN82" s="24" t="str">
        <f t="shared" si="269"/>
        <v/>
      </c>
      <c r="BO82" s="24" t="str">
        <f t="shared" si="270"/>
        <v/>
      </c>
      <c r="BP82" s="24" t="str">
        <f t="shared" ref="BP82:BP145" si="377">IF(AND(ISNUMBER($F82)=TRUE,ISNUMBER(BP$1)=TRUE),IF(BP81&gt;2,BP81-1,$C$2),"")</f>
        <v/>
      </c>
      <c r="BQ82" s="3" t="str">
        <f t="shared" si="271"/>
        <v/>
      </c>
      <c r="BR82" s="3" t="str">
        <f t="shared" si="272"/>
        <v/>
      </c>
      <c r="BS82" s="3" t="str">
        <f t="shared" si="273"/>
        <v/>
      </c>
      <c r="BT82" s="3" t="str">
        <f t="shared" si="274"/>
        <v/>
      </c>
      <c r="BU82" s="3" t="str">
        <f t="shared" si="275"/>
        <v/>
      </c>
      <c r="BV82" s="3" t="str">
        <f t="shared" si="276"/>
        <v/>
      </c>
      <c r="BW82" s="3" t="str">
        <f t="shared" si="277"/>
        <v/>
      </c>
      <c r="BX82" s="3" t="str">
        <f t="shared" si="278"/>
        <v/>
      </c>
      <c r="BY82" s="3" t="str">
        <f t="shared" si="279"/>
        <v/>
      </c>
      <c r="BZ82" s="3" t="str">
        <f t="shared" si="280"/>
        <v/>
      </c>
      <c r="CA82" s="3" t="str">
        <f t="shared" si="281"/>
        <v/>
      </c>
      <c r="CB82" s="3" t="str">
        <f t="shared" si="282"/>
        <v/>
      </c>
      <c r="CC82" s="3" t="str">
        <f t="shared" si="283"/>
        <v/>
      </c>
      <c r="CD82" s="3" t="str">
        <f t="shared" si="284"/>
        <v/>
      </c>
      <c r="CE82" s="3" t="str">
        <f t="shared" si="285"/>
        <v/>
      </c>
      <c r="CF82" s="3" t="str">
        <f t="shared" ref="CF82:CF145" si="378">IF(AND(ISNUMBER($F82)=TRUE,ISNUMBER(CF$1)=TRUE),IF(CF81&gt;2,CF81-1,$C$2),"")</f>
        <v/>
      </c>
      <c r="CG82" s="3" t="str">
        <f t="shared" si="286"/>
        <v/>
      </c>
      <c r="CH82" s="3" t="str">
        <f t="shared" si="287"/>
        <v/>
      </c>
      <c r="CI82" s="3" t="str">
        <f t="shared" si="288"/>
        <v/>
      </c>
      <c r="CJ82" s="3" t="str">
        <f t="shared" si="289"/>
        <v/>
      </c>
      <c r="CK82" s="3" t="str">
        <f t="shared" si="290"/>
        <v/>
      </c>
      <c r="CL82" s="3" t="str">
        <f t="shared" si="291"/>
        <v/>
      </c>
      <c r="CM82" s="3" t="str">
        <f t="shared" si="292"/>
        <v/>
      </c>
      <c r="CN82" s="3" t="str">
        <f t="shared" si="293"/>
        <v/>
      </c>
      <c r="CO82" s="3" t="str">
        <f t="shared" si="294"/>
        <v/>
      </c>
      <c r="CP82" s="3" t="str">
        <f t="shared" si="295"/>
        <v/>
      </c>
      <c r="CQ82" s="3" t="str">
        <f t="shared" si="296"/>
        <v/>
      </c>
      <c r="CR82" s="3" t="str">
        <f t="shared" si="297"/>
        <v/>
      </c>
      <c r="CS82" s="3" t="str">
        <f t="shared" si="298"/>
        <v/>
      </c>
      <c r="CT82" s="3" t="str">
        <f t="shared" si="299"/>
        <v/>
      </c>
      <c r="CU82" s="3" t="str">
        <f t="shared" si="300"/>
        <v/>
      </c>
      <c r="CV82" s="3" t="str">
        <f t="shared" ref="CV82:CV145" si="379">IF(AND(ISNUMBER($F82)=TRUE,ISNUMBER(CV$1)=TRUE),IF(CV81&gt;2,CV81-1,$C$2),"")</f>
        <v/>
      </c>
      <c r="CW82" s="3" t="str">
        <f t="shared" si="301"/>
        <v/>
      </c>
      <c r="CX82" s="3" t="str">
        <f t="shared" si="302"/>
        <v/>
      </c>
      <c r="CY82" s="3" t="str">
        <f t="shared" si="303"/>
        <v/>
      </c>
      <c r="CZ82" s="3" t="str">
        <f t="shared" si="304"/>
        <v/>
      </c>
      <c r="DA82" s="3" t="str">
        <f t="shared" si="305"/>
        <v/>
      </c>
      <c r="DB82" s="3" t="str">
        <f t="shared" si="306"/>
        <v/>
      </c>
      <c r="DC82" s="3" t="str">
        <f t="shared" si="307"/>
        <v/>
      </c>
      <c r="DD82" s="3" t="str">
        <f t="shared" si="308"/>
        <v/>
      </c>
      <c r="DE82" s="3" t="str">
        <f t="shared" si="309"/>
        <v/>
      </c>
      <c r="DF82" s="3" t="str">
        <f t="shared" si="310"/>
        <v/>
      </c>
      <c r="DG82" s="3" t="str">
        <f t="shared" si="311"/>
        <v/>
      </c>
      <c r="DH82" s="3" t="str">
        <f t="shared" si="312"/>
        <v/>
      </c>
      <c r="DI82" s="3" t="str">
        <f t="shared" si="313"/>
        <v/>
      </c>
      <c r="DJ82" s="3" t="str">
        <f t="shared" si="314"/>
        <v/>
      </c>
      <c r="DK82" s="3" t="str">
        <f t="shared" si="315"/>
        <v/>
      </c>
      <c r="DL82" s="3" t="str">
        <f t="shared" ref="DL82:DL145" si="380">IF(AND(ISNUMBER($F82)=TRUE,ISNUMBER(DL$1)=TRUE),IF(DL81&gt;2,DL81-1,$C$2),"")</f>
        <v/>
      </c>
      <c r="DM82" s="3" t="str">
        <f t="shared" si="316"/>
        <v/>
      </c>
      <c r="DN82" s="3" t="str">
        <f t="shared" si="317"/>
        <v/>
      </c>
      <c r="DO82" s="3" t="str">
        <f t="shared" si="318"/>
        <v/>
      </c>
      <c r="DP82" s="3" t="str">
        <f t="shared" si="319"/>
        <v/>
      </c>
      <c r="DQ82" s="3" t="str">
        <f t="shared" si="320"/>
        <v/>
      </c>
      <c r="DR82" s="3" t="str">
        <f t="shared" si="321"/>
        <v/>
      </c>
      <c r="DS82" s="3" t="str">
        <f t="shared" si="322"/>
        <v/>
      </c>
      <c r="DT82" s="3" t="str">
        <f t="shared" si="323"/>
        <v/>
      </c>
      <c r="DU82" s="3" t="str">
        <f t="shared" si="324"/>
        <v/>
      </c>
      <c r="DV82" s="3" t="str">
        <f t="shared" si="325"/>
        <v/>
      </c>
      <c r="DW82" s="3" t="str">
        <f t="shared" si="326"/>
        <v/>
      </c>
      <c r="DX82" s="3" t="str">
        <f t="shared" si="327"/>
        <v/>
      </c>
      <c r="DY82" s="3" t="str">
        <f t="shared" si="328"/>
        <v/>
      </c>
      <c r="DZ82" s="3" t="str">
        <f t="shared" si="329"/>
        <v/>
      </c>
    </row>
    <row r="83" spans="1:130" ht="24">
      <c r="A83" s="42"/>
      <c r="B83" s="21"/>
      <c r="C83" s="21"/>
      <c r="D83" s="21"/>
      <c r="E83" s="21"/>
      <c r="F83" s="108" t="str">
        <f t="shared" si="331"/>
        <v/>
      </c>
      <c r="G83" s="114" t="str">
        <f t="shared" si="330"/>
        <v/>
      </c>
      <c r="H83" s="115" t="str">
        <f t="shared" si="332"/>
        <v/>
      </c>
      <c r="I83" s="115" t="str">
        <f t="shared" si="333"/>
        <v/>
      </c>
      <c r="J83" s="115" t="str">
        <f t="shared" si="337"/>
        <v/>
      </c>
      <c r="K83" s="115" t="str">
        <f t="shared" si="338"/>
        <v/>
      </c>
      <c r="L83" s="115" t="str">
        <f t="shared" si="339"/>
        <v/>
      </c>
      <c r="M83" s="115" t="str">
        <f t="shared" si="340"/>
        <v/>
      </c>
      <c r="N83" s="115" t="str">
        <f t="shared" si="341"/>
        <v/>
      </c>
      <c r="O83" s="115" t="str">
        <f t="shared" si="342"/>
        <v/>
      </c>
      <c r="P83" s="115" t="str">
        <f t="shared" si="343"/>
        <v/>
      </c>
      <c r="Q83" s="115" t="str">
        <f t="shared" si="344"/>
        <v/>
      </c>
      <c r="R83" s="115" t="str">
        <f t="shared" si="345"/>
        <v/>
      </c>
      <c r="S83" s="115" t="str">
        <f t="shared" si="346"/>
        <v/>
      </c>
      <c r="T83" s="115" t="str">
        <f t="shared" si="347"/>
        <v/>
      </c>
      <c r="U83" s="115" t="str">
        <f t="shared" si="348"/>
        <v/>
      </c>
      <c r="V83" s="115" t="str">
        <f t="shared" si="349"/>
        <v/>
      </c>
      <c r="W83" s="115" t="str">
        <f t="shared" si="350"/>
        <v/>
      </c>
      <c r="X83" s="115" t="str">
        <f t="shared" si="351"/>
        <v/>
      </c>
      <c r="Y83" s="115" t="str">
        <f t="shared" si="352"/>
        <v/>
      </c>
      <c r="Z83" s="115" t="str">
        <f t="shared" si="353"/>
        <v/>
      </c>
      <c r="AA83" s="115" t="str">
        <f t="shared" si="354"/>
        <v/>
      </c>
      <c r="AB83" s="115" t="str">
        <f t="shared" si="355"/>
        <v/>
      </c>
      <c r="AC83" s="115" t="str">
        <f t="shared" si="356"/>
        <v/>
      </c>
      <c r="AD83" s="115" t="str">
        <f t="shared" si="357"/>
        <v/>
      </c>
      <c r="AE83" s="115" t="str">
        <f t="shared" si="358"/>
        <v/>
      </c>
      <c r="AF83" s="115" t="str">
        <f t="shared" si="359"/>
        <v/>
      </c>
      <c r="AG83" s="115" t="str">
        <f t="shared" si="360"/>
        <v/>
      </c>
      <c r="AH83" s="115" t="str">
        <f t="shared" si="361"/>
        <v/>
      </c>
      <c r="AI83" s="115" t="str">
        <f t="shared" si="362"/>
        <v/>
      </c>
      <c r="AJ83" s="115" t="str">
        <f t="shared" si="363"/>
        <v/>
      </c>
      <c r="AK83" s="115" t="str">
        <f t="shared" si="364"/>
        <v/>
      </c>
      <c r="AL83" s="115" t="str">
        <f t="shared" si="365"/>
        <v/>
      </c>
      <c r="AM83" s="115" t="str">
        <f t="shared" si="366"/>
        <v/>
      </c>
      <c r="AN83" s="115" t="str">
        <f t="shared" si="367"/>
        <v/>
      </c>
      <c r="AO83" s="115" t="str">
        <f t="shared" si="368"/>
        <v/>
      </c>
      <c r="AP83" s="115" t="str">
        <f t="shared" si="369"/>
        <v/>
      </c>
      <c r="AQ83" s="115" t="str">
        <f t="shared" si="370"/>
        <v/>
      </c>
      <c r="AR83" s="115" t="str">
        <f t="shared" si="371"/>
        <v/>
      </c>
      <c r="AS83" s="115" t="str">
        <f t="shared" si="372"/>
        <v/>
      </c>
      <c r="AT83" s="115" t="str">
        <f t="shared" si="373"/>
        <v/>
      </c>
      <c r="AU83" s="115" t="str">
        <f t="shared" si="374"/>
        <v/>
      </c>
      <c r="AV83" s="115" t="str">
        <f t="shared" si="375"/>
        <v/>
      </c>
      <c r="AW83" s="115" t="str">
        <f t="shared" si="376"/>
        <v/>
      </c>
      <c r="AX83" s="115" t="str">
        <f t="shared" si="334"/>
        <v/>
      </c>
      <c r="AY83" s="115" t="str">
        <f t="shared" si="335"/>
        <v/>
      </c>
      <c r="AZ83" s="115" t="str">
        <f t="shared" si="336"/>
        <v/>
      </c>
      <c r="BA83" s="115" t="str">
        <f t="shared" ref="BA83:BA146" si="381">IF(AND(ISNUMBER($F83)=TRUE,ISNUMBER(BA$1)=TRUE),IF(BA82&gt;2,BA82-1,$C$2),"")</f>
        <v/>
      </c>
      <c r="BB83" s="115" t="str">
        <f t="shared" ref="BB83:BB146" si="382">IF(AND(ISNUMBER($F83)=TRUE,ISNUMBER(BB$1)=TRUE),IF(BB82&gt;2,BB82-1,$C$2),"")</f>
        <v/>
      </c>
      <c r="BC83" s="115" t="str">
        <f t="shared" ref="BC83:BC146" si="383">IF(AND(ISNUMBER($F83)=TRUE,ISNUMBER(BC$1)=TRUE),IF(BC82&gt;2,BC82-1,$C$2),"")</f>
        <v/>
      </c>
      <c r="BD83" s="116" t="str">
        <f t="shared" ref="BD83:BD146" si="384">IF(AND(ISNUMBER($F83)=TRUE,ISNUMBER(BD$1)=TRUE),IF(BD82&gt;2,BD82-1,$C$2),"")</f>
        <v/>
      </c>
      <c r="BE83" s="24" t="str">
        <f t="shared" ref="BE83:BE146" si="385">IF(AND(ISNUMBER($F83)=TRUE,ISNUMBER(BE$1)=TRUE),IF(BE82&gt;2,BE82-1,$C$2),"")</f>
        <v/>
      </c>
      <c r="BF83" s="24" t="str">
        <f t="shared" ref="BF83:BF146" si="386">IF(AND(ISNUMBER($F83)=TRUE,ISNUMBER(BF$1)=TRUE),IF(BF82&gt;2,BF82-1,$C$2),"")</f>
        <v/>
      </c>
      <c r="BG83" s="24" t="str">
        <f t="shared" ref="BG83:BG146" si="387">IF(AND(ISNUMBER($F83)=TRUE,ISNUMBER(BG$1)=TRUE),IF(BG82&gt;2,BG82-1,$C$2),"")</f>
        <v/>
      </c>
      <c r="BH83" s="24" t="str">
        <f t="shared" ref="BH83:BH146" si="388">IF(AND(ISNUMBER($F83)=TRUE,ISNUMBER(BH$1)=TRUE),IF(BH82&gt;2,BH82-1,$C$2),"")</f>
        <v/>
      </c>
      <c r="BI83" s="24" t="str">
        <f t="shared" ref="BI83:BI146" si="389">IF(AND(ISNUMBER($F83)=TRUE,ISNUMBER(BI$1)=TRUE),IF(BI82&gt;2,BI82-1,$C$2),"")</f>
        <v/>
      </c>
      <c r="BJ83" s="24" t="str">
        <f t="shared" ref="BJ83:BJ146" si="390">IF(AND(ISNUMBER($F83)=TRUE,ISNUMBER(BJ$1)=TRUE),IF(BJ82&gt;2,BJ82-1,$C$2),"")</f>
        <v/>
      </c>
      <c r="BK83" s="24" t="str">
        <f t="shared" ref="BK83:BK146" si="391">IF(AND(ISNUMBER($F83)=TRUE,ISNUMBER(BK$1)=TRUE),IF(BK82&gt;2,BK82-1,$C$2),"")</f>
        <v/>
      </c>
      <c r="BL83" s="24" t="str">
        <f t="shared" ref="BL83:BL146" si="392">IF(AND(ISNUMBER($F83)=TRUE,ISNUMBER(BL$1)=TRUE),IF(BL82&gt;2,BL82-1,$C$2),"")</f>
        <v/>
      </c>
      <c r="BM83" s="24" t="str">
        <f t="shared" ref="BM83:BM146" si="393">IF(AND(ISNUMBER($F83)=TRUE,ISNUMBER(BM$1)=TRUE),IF(BM82&gt;2,BM82-1,$C$2),"")</f>
        <v/>
      </c>
      <c r="BN83" s="24" t="str">
        <f t="shared" ref="BN83:BN146" si="394">IF(AND(ISNUMBER($F83)=TRUE,ISNUMBER(BN$1)=TRUE),IF(BN82&gt;2,BN82-1,$C$2),"")</f>
        <v/>
      </c>
      <c r="BO83" s="24" t="str">
        <f t="shared" ref="BO83:BO146" si="395">IF(AND(ISNUMBER($F83)=TRUE,ISNUMBER(BO$1)=TRUE),IF(BO82&gt;2,BO82-1,$C$2),"")</f>
        <v/>
      </c>
      <c r="BP83" s="24" t="str">
        <f t="shared" si="377"/>
        <v/>
      </c>
      <c r="BQ83" s="3" t="str">
        <f t="shared" ref="BQ83:BQ146" si="396">IF(AND(ISNUMBER($F83)=TRUE,ISNUMBER(BQ$1)=TRUE),IF(BQ82&gt;2,BQ82-1,$C$2),"")</f>
        <v/>
      </c>
      <c r="BR83" s="3" t="str">
        <f t="shared" ref="BR83:BR146" si="397">IF(AND(ISNUMBER($F83)=TRUE,ISNUMBER(BR$1)=TRUE),IF(BR82&gt;2,BR82-1,$C$2),"")</f>
        <v/>
      </c>
      <c r="BS83" s="3" t="str">
        <f t="shared" ref="BS83:BS146" si="398">IF(AND(ISNUMBER($F83)=TRUE,ISNUMBER(BS$1)=TRUE),IF(BS82&gt;2,BS82-1,$C$2),"")</f>
        <v/>
      </c>
      <c r="BT83" s="3" t="str">
        <f t="shared" ref="BT83:BT146" si="399">IF(AND(ISNUMBER($F83)=TRUE,ISNUMBER(BT$1)=TRUE),IF(BT82&gt;2,BT82-1,$C$2),"")</f>
        <v/>
      </c>
      <c r="BU83" s="3" t="str">
        <f t="shared" ref="BU83:BU146" si="400">IF(AND(ISNUMBER($F83)=TRUE,ISNUMBER(BU$1)=TRUE),IF(BU82&gt;2,BU82-1,$C$2),"")</f>
        <v/>
      </c>
      <c r="BV83" s="3" t="str">
        <f t="shared" ref="BV83:BV146" si="401">IF(AND(ISNUMBER($F83)=TRUE,ISNUMBER(BV$1)=TRUE),IF(BV82&gt;2,BV82-1,$C$2),"")</f>
        <v/>
      </c>
      <c r="BW83" s="3" t="str">
        <f t="shared" ref="BW83:BW146" si="402">IF(AND(ISNUMBER($F83)=TRUE,ISNUMBER(BW$1)=TRUE),IF(BW82&gt;2,BW82-1,$C$2),"")</f>
        <v/>
      </c>
      <c r="BX83" s="3" t="str">
        <f t="shared" ref="BX83:BX146" si="403">IF(AND(ISNUMBER($F83)=TRUE,ISNUMBER(BX$1)=TRUE),IF(BX82&gt;2,BX82-1,$C$2),"")</f>
        <v/>
      </c>
      <c r="BY83" s="3" t="str">
        <f t="shared" ref="BY83:BY146" si="404">IF(AND(ISNUMBER($F83)=TRUE,ISNUMBER(BY$1)=TRUE),IF(BY82&gt;2,BY82-1,$C$2),"")</f>
        <v/>
      </c>
      <c r="BZ83" s="3" t="str">
        <f t="shared" ref="BZ83:BZ146" si="405">IF(AND(ISNUMBER($F83)=TRUE,ISNUMBER(BZ$1)=TRUE),IF(BZ82&gt;2,BZ82-1,$C$2),"")</f>
        <v/>
      </c>
      <c r="CA83" s="3" t="str">
        <f t="shared" ref="CA83:CA146" si="406">IF(AND(ISNUMBER($F83)=TRUE,ISNUMBER(CA$1)=TRUE),IF(CA82&gt;2,CA82-1,$C$2),"")</f>
        <v/>
      </c>
      <c r="CB83" s="3" t="str">
        <f t="shared" ref="CB83:CB146" si="407">IF(AND(ISNUMBER($F83)=TRUE,ISNUMBER(CB$1)=TRUE),IF(CB82&gt;2,CB82-1,$C$2),"")</f>
        <v/>
      </c>
      <c r="CC83" s="3" t="str">
        <f t="shared" ref="CC83:CC146" si="408">IF(AND(ISNUMBER($F83)=TRUE,ISNUMBER(CC$1)=TRUE),IF(CC82&gt;2,CC82-1,$C$2),"")</f>
        <v/>
      </c>
      <c r="CD83" s="3" t="str">
        <f t="shared" ref="CD83:CD146" si="409">IF(AND(ISNUMBER($F83)=TRUE,ISNUMBER(CD$1)=TRUE),IF(CD82&gt;2,CD82-1,$C$2),"")</f>
        <v/>
      </c>
      <c r="CE83" s="3" t="str">
        <f t="shared" ref="CE83:CE146" si="410">IF(AND(ISNUMBER($F83)=TRUE,ISNUMBER(CE$1)=TRUE),IF(CE82&gt;2,CE82-1,$C$2),"")</f>
        <v/>
      </c>
      <c r="CF83" s="3" t="str">
        <f t="shared" si="378"/>
        <v/>
      </c>
      <c r="CG83" s="3" t="str">
        <f t="shared" ref="CG83:CG146" si="411">IF(AND(ISNUMBER($F83)=TRUE,ISNUMBER(CG$1)=TRUE),IF(CG82&gt;2,CG82-1,$C$2),"")</f>
        <v/>
      </c>
      <c r="CH83" s="3" t="str">
        <f t="shared" ref="CH83:CH146" si="412">IF(AND(ISNUMBER($F83)=TRUE,ISNUMBER(CH$1)=TRUE),IF(CH82&gt;2,CH82-1,$C$2),"")</f>
        <v/>
      </c>
      <c r="CI83" s="3" t="str">
        <f t="shared" ref="CI83:CI146" si="413">IF(AND(ISNUMBER($F83)=TRUE,ISNUMBER(CI$1)=TRUE),IF(CI82&gt;2,CI82-1,$C$2),"")</f>
        <v/>
      </c>
      <c r="CJ83" s="3" t="str">
        <f t="shared" ref="CJ83:CJ146" si="414">IF(AND(ISNUMBER($F83)=TRUE,ISNUMBER(CJ$1)=TRUE),IF(CJ82&gt;2,CJ82-1,$C$2),"")</f>
        <v/>
      </c>
      <c r="CK83" s="3" t="str">
        <f t="shared" ref="CK83:CK146" si="415">IF(AND(ISNUMBER($F83)=TRUE,ISNUMBER(CK$1)=TRUE),IF(CK82&gt;2,CK82-1,$C$2),"")</f>
        <v/>
      </c>
      <c r="CL83" s="3" t="str">
        <f t="shared" ref="CL83:CL146" si="416">IF(AND(ISNUMBER($F83)=TRUE,ISNUMBER(CL$1)=TRUE),IF(CL82&gt;2,CL82-1,$C$2),"")</f>
        <v/>
      </c>
      <c r="CM83" s="3" t="str">
        <f t="shared" ref="CM83:CM146" si="417">IF(AND(ISNUMBER($F83)=TRUE,ISNUMBER(CM$1)=TRUE),IF(CM82&gt;2,CM82-1,$C$2),"")</f>
        <v/>
      </c>
      <c r="CN83" s="3" t="str">
        <f t="shared" ref="CN83:CN146" si="418">IF(AND(ISNUMBER($F83)=TRUE,ISNUMBER(CN$1)=TRUE),IF(CN82&gt;2,CN82-1,$C$2),"")</f>
        <v/>
      </c>
      <c r="CO83" s="3" t="str">
        <f t="shared" ref="CO83:CO146" si="419">IF(AND(ISNUMBER($F83)=TRUE,ISNUMBER(CO$1)=TRUE),IF(CO82&gt;2,CO82-1,$C$2),"")</f>
        <v/>
      </c>
      <c r="CP83" s="3" t="str">
        <f t="shared" ref="CP83:CP146" si="420">IF(AND(ISNUMBER($F83)=TRUE,ISNUMBER(CP$1)=TRUE),IF(CP82&gt;2,CP82-1,$C$2),"")</f>
        <v/>
      </c>
      <c r="CQ83" s="3" t="str">
        <f t="shared" ref="CQ83:CQ146" si="421">IF(AND(ISNUMBER($F83)=TRUE,ISNUMBER(CQ$1)=TRUE),IF(CQ82&gt;2,CQ82-1,$C$2),"")</f>
        <v/>
      </c>
      <c r="CR83" s="3" t="str">
        <f t="shared" ref="CR83:CR146" si="422">IF(AND(ISNUMBER($F83)=TRUE,ISNUMBER(CR$1)=TRUE),IF(CR82&gt;2,CR82-1,$C$2),"")</f>
        <v/>
      </c>
      <c r="CS83" s="3" t="str">
        <f t="shared" ref="CS83:CS146" si="423">IF(AND(ISNUMBER($F83)=TRUE,ISNUMBER(CS$1)=TRUE),IF(CS82&gt;2,CS82-1,$C$2),"")</f>
        <v/>
      </c>
      <c r="CT83" s="3" t="str">
        <f t="shared" ref="CT83:CT146" si="424">IF(AND(ISNUMBER($F83)=TRUE,ISNUMBER(CT$1)=TRUE),IF(CT82&gt;2,CT82-1,$C$2),"")</f>
        <v/>
      </c>
      <c r="CU83" s="3" t="str">
        <f t="shared" ref="CU83:CU146" si="425">IF(AND(ISNUMBER($F83)=TRUE,ISNUMBER(CU$1)=TRUE),IF(CU82&gt;2,CU82-1,$C$2),"")</f>
        <v/>
      </c>
      <c r="CV83" s="3" t="str">
        <f t="shared" si="379"/>
        <v/>
      </c>
      <c r="CW83" s="3" t="str">
        <f t="shared" ref="CW83:CW146" si="426">IF(AND(ISNUMBER($F83)=TRUE,ISNUMBER(CW$1)=TRUE),IF(CW82&gt;2,CW82-1,$C$2),"")</f>
        <v/>
      </c>
      <c r="CX83" s="3" t="str">
        <f t="shared" ref="CX83:CX146" si="427">IF(AND(ISNUMBER($F83)=TRUE,ISNUMBER(CX$1)=TRUE),IF(CX82&gt;2,CX82-1,$C$2),"")</f>
        <v/>
      </c>
      <c r="CY83" s="3" t="str">
        <f t="shared" ref="CY83:CY146" si="428">IF(AND(ISNUMBER($F83)=TRUE,ISNUMBER(CY$1)=TRUE),IF(CY82&gt;2,CY82-1,$C$2),"")</f>
        <v/>
      </c>
      <c r="CZ83" s="3" t="str">
        <f t="shared" ref="CZ83:CZ146" si="429">IF(AND(ISNUMBER($F83)=TRUE,ISNUMBER(CZ$1)=TRUE),IF(CZ82&gt;2,CZ82-1,$C$2),"")</f>
        <v/>
      </c>
      <c r="DA83" s="3" t="str">
        <f t="shared" ref="DA83:DA146" si="430">IF(AND(ISNUMBER($F83)=TRUE,ISNUMBER(DA$1)=TRUE),IF(DA82&gt;2,DA82-1,$C$2),"")</f>
        <v/>
      </c>
      <c r="DB83" s="3" t="str">
        <f t="shared" ref="DB83:DB146" si="431">IF(AND(ISNUMBER($F83)=TRUE,ISNUMBER(DB$1)=TRUE),IF(DB82&gt;2,DB82-1,$C$2),"")</f>
        <v/>
      </c>
      <c r="DC83" s="3" t="str">
        <f t="shared" ref="DC83:DC146" si="432">IF(AND(ISNUMBER($F83)=TRUE,ISNUMBER(DC$1)=TRUE),IF(DC82&gt;2,DC82-1,$C$2),"")</f>
        <v/>
      </c>
      <c r="DD83" s="3" t="str">
        <f t="shared" ref="DD83:DD146" si="433">IF(AND(ISNUMBER($F83)=TRUE,ISNUMBER(DD$1)=TRUE),IF(DD82&gt;2,DD82-1,$C$2),"")</f>
        <v/>
      </c>
      <c r="DE83" s="3" t="str">
        <f t="shared" ref="DE83:DE146" si="434">IF(AND(ISNUMBER($F83)=TRUE,ISNUMBER(DE$1)=TRUE),IF(DE82&gt;2,DE82-1,$C$2),"")</f>
        <v/>
      </c>
      <c r="DF83" s="3" t="str">
        <f t="shared" ref="DF83:DF146" si="435">IF(AND(ISNUMBER($F83)=TRUE,ISNUMBER(DF$1)=TRUE),IF(DF82&gt;2,DF82-1,$C$2),"")</f>
        <v/>
      </c>
      <c r="DG83" s="3" t="str">
        <f t="shared" ref="DG83:DG146" si="436">IF(AND(ISNUMBER($F83)=TRUE,ISNUMBER(DG$1)=TRUE),IF(DG82&gt;2,DG82-1,$C$2),"")</f>
        <v/>
      </c>
      <c r="DH83" s="3" t="str">
        <f t="shared" ref="DH83:DH146" si="437">IF(AND(ISNUMBER($F83)=TRUE,ISNUMBER(DH$1)=TRUE),IF(DH82&gt;2,DH82-1,$C$2),"")</f>
        <v/>
      </c>
      <c r="DI83" s="3" t="str">
        <f t="shared" ref="DI83:DI146" si="438">IF(AND(ISNUMBER($F83)=TRUE,ISNUMBER(DI$1)=TRUE),IF(DI82&gt;2,DI82-1,$C$2),"")</f>
        <v/>
      </c>
      <c r="DJ83" s="3" t="str">
        <f t="shared" ref="DJ83:DJ146" si="439">IF(AND(ISNUMBER($F83)=TRUE,ISNUMBER(DJ$1)=TRUE),IF(DJ82&gt;2,DJ82-1,$C$2),"")</f>
        <v/>
      </c>
      <c r="DK83" s="3" t="str">
        <f t="shared" ref="DK83:DK146" si="440">IF(AND(ISNUMBER($F83)=TRUE,ISNUMBER(DK$1)=TRUE),IF(DK82&gt;2,DK82-1,$C$2),"")</f>
        <v/>
      </c>
      <c r="DL83" s="3" t="str">
        <f t="shared" si="380"/>
        <v/>
      </c>
      <c r="DM83" s="3" t="str">
        <f t="shared" ref="DM83:DM146" si="441">IF(AND(ISNUMBER($F83)=TRUE,ISNUMBER(DM$1)=TRUE),IF(DM82&gt;2,DM82-1,$C$2),"")</f>
        <v/>
      </c>
      <c r="DN83" s="3" t="str">
        <f t="shared" ref="DN83:DN146" si="442">IF(AND(ISNUMBER($F83)=TRUE,ISNUMBER(DN$1)=TRUE),IF(DN82&gt;2,DN82-1,$C$2),"")</f>
        <v/>
      </c>
      <c r="DO83" s="3" t="str">
        <f t="shared" ref="DO83:DO146" si="443">IF(AND(ISNUMBER($F83)=TRUE,ISNUMBER(DO$1)=TRUE),IF(DO82&gt;2,DO82-1,$C$2),"")</f>
        <v/>
      </c>
      <c r="DP83" s="3" t="str">
        <f t="shared" ref="DP83:DP146" si="444">IF(AND(ISNUMBER($F83)=TRUE,ISNUMBER(DP$1)=TRUE),IF(DP82&gt;2,DP82-1,$C$2),"")</f>
        <v/>
      </c>
      <c r="DQ83" s="3" t="str">
        <f t="shared" ref="DQ83:DQ146" si="445">IF(AND(ISNUMBER($F83)=TRUE,ISNUMBER(DQ$1)=TRUE),IF(DQ82&gt;2,DQ82-1,$C$2),"")</f>
        <v/>
      </c>
      <c r="DR83" s="3" t="str">
        <f t="shared" ref="DR83:DR146" si="446">IF(AND(ISNUMBER($F83)=TRUE,ISNUMBER(DR$1)=TRUE),IF(DR82&gt;2,DR82-1,$C$2),"")</f>
        <v/>
      </c>
      <c r="DS83" s="3" t="str">
        <f t="shared" ref="DS83:DS146" si="447">IF(AND(ISNUMBER($F83)=TRUE,ISNUMBER(DS$1)=TRUE),IF(DS82&gt;2,DS82-1,$C$2),"")</f>
        <v/>
      </c>
      <c r="DT83" s="3" t="str">
        <f t="shared" ref="DT83:DT146" si="448">IF(AND(ISNUMBER($F83)=TRUE,ISNUMBER(DT$1)=TRUE),IF(DT82&gt;2,DT82-1,$C$2),"")</f>
        <v/>
      </c>
      <c r="DU83" s="3" t="str">
        <f t="shared" ref="DU83:DU146" si="449">IF(AND(ISNUMBER($F83)=TRUE,ISNUMBER(DU$1)=TRUE),IF(DU82&gt;2,DU82-1,$C$2),"")</f>
        <v/>
      </c>
      <c r="DV83" s="3" t="str">
        <f t="shared" ref="DV83:DV146" si="450">IF(AND(ISNUMBER($F83)=TRUE,ISNUMBER(DV$1)=TRUE),IF(DV82&gt;2,DV82-1,$C$2),"")</f>
        <v/>
      </c>
      <c r="DW83" s="3" t="str">
        <f t="shared" ref="DW83:DW146" si="451">IF(AND(ISNUMBER($F83)=TRUE,ISNUMBER(DW$1)=TRUE),IF(DW82&gt;2,DW82-1,$C$2),"")</f>
        <v/>
      </c>
      <c r="DX83" s="3" t="str">
        <f t="shared" ref="DX83:DX146" si="452">IF(AND(ISNUMBER($F83)=TRUE,ISNUMBER(DX$1)=TRUE),IF(DX82&gt;2,DX82-1,$C$2),"")</f>
        <v/>
      </c>
      <c r="DY83" s="3" t="str">
        <f t="shared" ref="DY83:DY146" si="453">IF(AND(ISNUMBER($F83)=TRUE,ISNUMBER(DY$1)=TRUE),IF(DY82&gt;2,DY82-1,$C$2),"")</f>
        <v/>
      </c>
      <c r="DZ83" s="3" t="str">
        <f t="shared" ref="DZ83:DZ146" si="454">IF(AND(ISNUMBER($F83)=TRUE,ISNUMBER(DZ$1)=TRUE),IF(DZ82&gt;2,DZ82-1,$C$2),"")</f>
        <v/>
      </c>
    </row>
    <row r="84" spans="1:130" ht="24">
      <c r="A84" s="42"/>
      <c r="B84" s="21"/>
      <c r="C84" s="21"/>
      <c r="D84" s="21"/>
      <c r="E84" s="21"/>
      <c r="F84" s="108" t="str">
        <f t="shared" si="331"/>
        <v/>
      </c>
      <c r="G84" s="114" t="str">
        <f t="shared" si="330"/>
        <v/>
      </c>
      <c r="H84" s="115" t="str">
        <f t="shared" si="332"/>
        <v/>
      </c>
      <c r="I84" s="115" t="str">
        <f t="shared" si="333"/>
        <v/>
      </c>
      <c r="J84" s="115" t="str">
        <f t="shared" si="337"/>
        <v/>
      </c>
      <c r="K84" s="115" t="str">
        <f t="shared" si="338"/>
        <v/>
      </c>
      <c r="L84" s="115" t="str">
        <f t="shared" si="339"/>
        <v/>
      </c>
      <c r="M84" s="115" t="str">
        <f t="shared" si="340"/>
        <v/>
      </c>
      <c r="N84" s="115" t="str">
        <f t="shared" si="341"/>
        <v/>
      </c>
      <c r="O84" s="115" t="str">
        <f t="shared" si="342"/>
        <v/>
      </c>
      <c r="P84" s="115" t="str">
        <f t="shared" si="343"/>
        <v/>
      </c>
      <c r="Q84" s="115" t="str">
        <f t="shared" si="344"/>
        <v/>
      </c>
      <c r="R84" s="115" t="str">
        <f t="shared" si="345"/>
        <v/>
      </c>
      <c r="S84" s="115" t="str">
        <f t="shared" si="346"/>
        <v/>
      </c>
      <c r="T84" s="115" t="str">
        <f t="shared" si="347"/>
        <v/>
      </c>
      <c r="U84" s="115" t="str">
        <f t="shared" si="348"/>
        <v/>
      </c>
      <c r="V84" s="115" t="str">
        <f t="shared" si="349"/>
        <v/>
      </c>
      <c r="W84" s="115" t="str">
        <f t="shared" si="350"/>
        <v/>
      </c>
      <c r="X84" s="115" t="str">
        <f t="shared" si="351"/>
        <v/>
      </c>
      <c r="Y84" s="115" t="str">
        <f t="shared" si="352"/>
        <v/>
      </c>
      <c r="Z84" s="115" t="str">
        <f t="shared" si="353"/>
        <v/>
      </c>
      <c r="AA84" s="115" t="str">
        <f t="shared" si="354"/>
        <v/>
      </c>
      <c r="AB84" s="115" t="str">
        <f t="shared" si="355"/>
        <v/>
      </c>
      <c r="AC84" s="115" t="str">
        <f t="shared" si="356"/>
        <v/>
      </c>
      <c r="AD84" s="115" t="str">
        <f t="shared" si="357"/>
        <v/>
      </c>
      <c r="AE84" s="115" t="str">
        <f t="shared" si="358"/>
        <v/>
      </c>
      <c r="AF84" s="115" t="str">
        <f t="shared" si="359"/>
        <v/>
      </c>
      <c r="AG84" s="115" t="str">
        <f t="shared" si="360"/>
        <v/>
      </c>
      <c r="AH84" s="115" t="str">
        <f t="shared" si="361"/>
        <v/>
      </c>
      <c r="AI84" s="115" t="str">
        <f t="shared" si="362"/>
        <v/>
      </c>
      <c r="AJ84" s="115" t="str">
        <f t="shared" si="363"/>
        <v/>
      </c>
      <c r="AK84" s="115" t="str">
        <f t="shared" si="364"/>
        <v/>
      </c>
      <c r="AL84" s="115" t="str">
        <f t="shared" si="365"/>
        <v/>
      </c>
      <c r="AM84" s="115" t="str">
        <f t="shared" si="366"/>
        <v/>
      </c>
      <c r="AN84" s="115" t="str">
        <f t="shared" si="367"/>
        <v/>
      </c>
      <c r="AO84" s="115" t="str">
        <f t="shared" si="368"/>
        <v/>
      </c>
      <c r="AP84" s="115" t="str">
        <f t="shared" si="369"/>
        <v/>
      </c>
      <c r="AQ84" s="115" t="str">
        <f t="shared" si="370"/>
        <v/>
      </c>
      <c r="AR84" s="115" t="str">
        <f t="shared" si="371"/>
        <v/>
      </c>
      <c r="AS84" s="115" t="str">
        <f t="shared" si="372"/>
        <v/>
      </c>
      <c r="AT84" s="115" t="str">
        <f t="shared" si="373"/>
        <v/>
      </c>
      <c r="AU84" s="115" t="str">
        <f t="shared" si="374"/>
        <v/>
      </c>
      <c r="AV84" s="115" t="str">
        <f t="shared" si="375"/>
        <v/>
      </c>
      <c r="AW84" s="115" t="str">
        <f t="shared" si="376"/>
        <v/>
      </c>
      <c r="AX84" s="115" t="str">
        <f t="shared" si="334"/>
        <v/>
      </c>
      <c r="AY84" s="115" t="str">
        <f t="shared" si="335"/>
        <v/>
      </c>
      <c r="AZ84" s="115" t="str">
        <f t="shared" si="336"/>
        <v/>
      </c>
      <c r="BA84" s="115" t="str">
        <f t="shared" si="381"/>
        <v/>
      </c>
      <c r="BB84" s="115" t="str">
        <f t="shared" si="382"/>
        <v/>
      </c>
      <c r="BC84" s="115" t="str">
        <f t="shared" si="383"/>
        <v/>
      </c>
      <c r="BD84" s="116" t="str">
        <f t="shared" si="384"/>
        <v/>
      </c>
      <c r="BE84" s="24" t="str">
        <f t="shared" si="385"/>
        <v/>
      </c>
      <c r="BF84" s="24" t="str">
        <f t="shared" si="386"/>
        <v/>
      </c>
      <c r="BG84" s="24" t="str">
        <f t="shared" si="387"/>
        <v/>
      </c>
      <c r="BH84" s="24" t="str">
        <f t="shared" si="388"/>
        <v/>
      </c>
      <c r="BI84" s="24" t="str">
        <f t="shared" si="389"/>
        <v/>
      </c>
      <c r="BJ84" s="24" t="str">
        <f t="shared" si="390"/>
        <v/>
      </c>
      <c r="BK84" s="24" t="str">
        <f t="shared" si="391"/>
        <v/>
      </c>
      <c r="BL84" s="24" t="str">
        <f t="shared" si="392"/>
        <v/>
      </c>
      <c r="BM84" s="24" t="str">
        <f t="shared" si="393"/>
        <v/>
      </c>
      <c r="BN84" s="24" t="str">
        <f t="shared" si="394"/>
        <v/>
      </c>
      <c r="BO84" s="24" t="str">
        <f t="shared" si="395"/>
        <v/>
      </c>
      <c r="BP84" s="24" t="str">
        <f t="shared" si="377"/>
        <v/>
      </c>
      <c r="BQ84" s="3" t="str">
        <f t="shared" si="396"/>
        <v/>
      </c>
      <c r="BR84" s="3" t="str">
        <f t="shared" si="397"/>
        <v/>
      </c>
      <c r="BS84" s="3" t="str">
        <f t="shared" si="398"/>
        <v/>
      </c>
      <c r="BT84" s="3" t="str">
        <f t="shared" si="399"/>
        <v/>
      </c>
      <c r="BU84" s="3" t="str">
        <f t="shared" si="400"/>
        <v/>
      </c>
      <c r="BV84" s="3" t="str">
        <f t="shared" si="401"/>
        <v/>
      </c>
      <c r="BW84" s="3" t="str">
        <f t="shared" si="402"/>
        <v/>
      </c>
      <c r="BX84" s="3" t="str">
        <f t="shared" si="403"/>
        <v/>
      </c>
      <c r="BY84" s="3" t="str">
        <f t="shared" si="404"/>
        <v/>
      </c>
      <c r="BZ84" s="3" t="str">
        <f t="shared" si="405"/>
        <v/>
      </c>
      <c r="CA84" s="3" t="str">
        <f t="shared" si="406"/>
        <v/>
      </c>
      <c r="CB84" s="3" t="str">
        <f t="shared" si="407"/>
        <v/>
      </c>
      <c r="CC84" s="3" t="str">
        <f t="shared" si="408"/>
        <v/>
      </c>
      <c r="CD84" s="3" t="str">
        <f t="shared" si="409"/>
        <v/>
      </c>
      <c r="CE84" s="3" t="str">
        <f t="shared" si="410"/>
        <v/>
      </c>
      <c r="CF84" s="3" t="str">
        <f t="shared" si="378"/>
        <v/>
      </c>
      <c r="CG84" s="3" t="str">
        <f t="shared" si="411"/>
        <v/>
      </c>
      <c r="CH84" s="3" t="str">
        <f t="shared" si="412"/>
        <v/>
      </c>
      <c r="CI84" s="3" t="str">
        <f t="shared" si="413"/>
        <v/>
      </c>
      <c r="CJ84" s="3" t="str">
        <f t="shared" si="414"/>
        <v/>
      </c>
      <c r="CK84" s="3" t="str">
        <f t="shared" si="415"/>
        <v/>
      </c>
      <c r="CL84" s="3" t="str">
        <f t="shared" si="416"/>
        <v/>
      </c>
      <c r="CM84" s="3" t="str">
        <f t="shared" si="417"/>
        <v/>
      </c>
      <c r="CN84" s="3" t="str">
        <f t="shared" si="418"/>
        <v/>
      </c>
      <c r="CO84" s="3" t="str">
        <f t="shared" si="419"/>
        <v/>
      </c>
      <c r="CP84" s="3" t="str">
        <f t="shared" si="420"/>
        <v/>
      </c>
      <c r="CQ84" s="3" t="str">
        <f t="shared" si="421"/>
        <v/>
      </c>
      <c r="CR84" s="3" t="str">
        <f t="shared" si="422"/>
        <v/>
      </c>
      <c r="CS84" s="3" t="str">
        <f t="shared" si="423"/>
        <v/>
      </c>
      <c r="CT84" s="3" t="str">
        <f t="shared" si="424"/>
        <v/>
      </c>
      <c r="CU84" s="3" t="str">
        <f t="shared" si="425"/>
        <v/>
      </c>
      <c r="CV84" s="3" t="str">
        <f t="shared" si="379"/>
        <v/>
      </c>
      <c r="CW84" s="3" t="str">
        <f t="shared" si="426"/>
        <v/>
      </c>
      <c r="CX84" s="3" t="str">
        <f t="shared" si="427"/>
        <v/>
      </c>
      <c r="CY84" s="3" t="str">
        <f t="shared" si="428"/>
        <v/>
      </c>
      <c r="CZ84" s="3" t="str">
        <f t="shared" si="429"/>
        <v/>
      </c>
      <c r="DA84" s="3" t="str">
        <f t="shared" si="430"/>
        <v/>
      </c>
      <c r="DB84" s="3" t="str">
        <f t="shared" si="431"/>
        <v/>
      </c>
      <c r="DC84" s="3" t="str">
        <f t="shared" si="432"/>
        <v/>
      </c>
      <c r="DD84" s="3" t="str">
        <f t="shared" si="433"/>
        <v/>
      </c>
      <c r="DE84" s="3" t="str">
        <f t="shared" si="434"/>
        <v/>
      </c>
      <c r="DF84" s="3" t="str">
        <f t="shared" si="435"/>
        <v/>
      </c>
      <c r="DG84" s="3" t="str">
        <f t="shared" si="436"/>
        <v/>
      </c>
      <c r="DH84" s="3" t="str">
        <f t="shared" si="437"/>
        <v/>
      </c>
      <c r="DI84" s="3" t="str">
        <f t="shared" si="438"/>
        <v/>
      </c>
      <c r="DJ84" s="3" t="str">
        <f t="shared" si="439"/>
        <v/>
      </c>
      <c r="DK84" s="3" t="str">
        <f t="shared" si="440"/>
        <v/>
      </c>
      <c r="DL84" s="3" t="str">
        <f t="shared" si="380"/>
        <v/>
      </c>
      <c r="DM84" s="3" t="str">
        <f t="shared" si="441"/>
        <v/>
      </c>
      <c r="DN84" s="3" t="str">
        <f t="shared" si="442"/>
        <v/>
      </c>
      <c r="DO84" s="3" t="str">
        <f t="shared" si="443"/>
        <v/>
      </c>
      <c r="DP84" s="3" t="str">
        <f t="shared" si="444"/>
        <v/>
      </c>
      <c r="DQ84" s="3" t="str">
        <f t="shared" si="445"/>
        <v/>
      </c>
      <c r="DR84" s="3" t="str">
        <f t="shared" si="446"/>
        <v/>
      </c>
      <c r="DS84" s="3" t="str">
        <f t="shared" si="447"/>
        <v/>
      </c>
      <c r="DT84" s="3" t="str">
        <f t="shared" si="448"/>
        <v/>
      </c>
      <c r="DU84" s="3" t="str">
        <f t="shared" si="449"/>
        <v/>
      </c>
      <c r="DV84" s="3" t="str">
        <f t="shared" si="450"/>
        <v/>
      </c>
      <c r="DW84" s="3" t="str">
        <f t="shared" si="451"/>
        <v/>
      </c>
      <c r="DX84" s="3" t="str">
        <f t="shared" si="452"/>
        <v/>
      </c>
      <c r="DY84" s="3" t="str">
        <f t="shared" si="453"/>
        <v/>
      </c>
      <c r="DZ84" s="3" t="str">
        <f t="shared" si="454"/>
        <v/>
      </c>
    </row>
    <row r="85" spans="1:130" ht="24">
      <c r="A85" s="42"/>
      <c r="B85" s="21"/>
      <c r="C85" s="21"/>
      <c r="D85" s="21"/>
      <c r="E85" s="21"/>
      <c r="F85" s="108" t="str">
        <f t="shared" si="331"/>
        <v/>
      </c>
      <c r="G85" s="114" t="str">
        <f t="shared" si="330"/>
        <v/>
      </c>
      <c r="H85" s="115" t="str">
        <f t="shared" si="332"/>
        <v/>
      </c>
      <c r="I85" s="115" t="str">
        <f t="shared" si="333"/>
        <v/>
      </c>
      <c r="J85" s="115" t="str">
        <f t="shared" si="337"/>
        <v/>
      </c>
      <c r="K85" s="115" t="str">
        <f t="shared" si="338"/>
        <v/>
      </c>
      <c r="L85" s="115" t="str">
        <f t="shared" si="339"/>
        <v/>
      </c>
      <c r="M85" s="115" t="str">
        <f t="shared" si="340"/>
        <v/>
      </c>
      <c r="N85" s="115" t="str">
        <f t="shared" si="341"/>
        <v/>
      </c>
      <c r="O85" s="115" t="str">
        <f t="shared" si="342"/>
        <v/>
      </c>
      <c r="P85" s="115" t="str">
        <f t="shared" si="343"/>
        <v/>
      </c>
      <c r="Q85" s="115" t="str">
        <f t="shared" si="344"/>
        <v/>
      </c>
      <c r="R85" s="115" t="str">
        <f t="shared" si="345"/>
        <v/>
      </c>
      <c r="S85" s="115" t="str">
        <f t="shared" si="346"/>
        <v/>
      </c>
      <c r="T85" s="115" t="str">
        <f t="shared" si="347"/>
        <v/>
      </c>
      <c r="U85" s="115" t="str">
        <f t="shared" si="348"/>
        <v/>
      </c>
      <c r="V85" s="115" t="str">
        <f t="shared" si="349"/>
        <v/>
      </c>
      <c r="W85" s="115" t="str">
        <f t="shared" si="350"/>
        <v/>
      </c>
      <c r="X85" s="115" t="str">
        <f t="shared" si="351"/>
        <v/>
      </c>
      <c r="Y85" s="115" t="str">
        <f t="shared" si="352"/>
        <v/>
      </c>
      <c r="Z85" s="115" t="str">
        <f t="shared" si="353"/>
        <v/>
      </c>
      <c r="AA85" s="115" t="str">
        <f t="shared" si="354"/>
        <v/>
      </c>
      <c r="AB85" s="115" t="str">
        <f t="shared" si="355"/>
        <v/>
      </c>
      <c r="AC85" s="115" t="str">
        <f t="shared" si="356"/>
        <v/>
      </c>
      <c r="AD85" s="115" t="str">
        <f t="shared" si="357"/>
        <v/>
      </c>
      <c r="AE85" s="115" t="str">
        <f t="shared" si="358"/>
        <v/>
      </c>
      <c r="AF85" s="115" t="str">
        <f t="shared" si="359"/>
        <v/>
      </c>
      <c r="AG85" s="115" t="str">
        <f t="shared" si="360"/>
        <v/>
      </c>
      <c r="AH85" s="115" t="str">
        <f t="shared" si="361"/>
        <v/>
      </c>
      <c r="AI85" s="115" t="str">
        <f t="shared" si="362"/>
        <v/>
      </c>
      <c r="AJ85" s="115" t="str">
        <f t="shared" si="363"/>
        <v/>
      </c>
      <c r="AK85" s="115" t="str">
        <f t="shared" si="364"/>
        <v/>
      </c>
      <c r="AL85" s="115" t="str">
        <f t="shared" si="365"/>
        <v/>
      </c>
      <c r="AM85" s="115" t="str">
        <f t="shared" si="366"/>
        <v/>
      </c>
      <c r="AN85" s="115" t="str">
        <f t="shared" si="367"/>
        <v/>
      </c>
      <c r="AO85" s="115" t="str">
        <f t="shared" si="368"/>
        <v/>
      </c>
      <c r="AP85" s="115" t="str">
        <f t="shared" si="369"/>
        <v/>
      </c>
      <c r="AQ85" s="115" t="str">
        <f t="shared" si="370"/>
        <v/>
      </c>
      <c r="AR85" s="115" t="str">
        <f t="shared" si="371"/>
        <v/>
      </c>
      <c r="AS85" s="115" t="str">
        <f t="shared" si="372"/>
        <v/>
      </c>
      <c r="AT85" s="115" t="str">
        <f t="shared" si="373"/>
        <v/>
      </c>
      <c r="AU85" s="115" t="str">
        <f t="shared" si="374"/>
        <v/>
      </c>
      <c r="AV85" s="115" t="str">
        <f t="shared" si="375"/>
        <v/>
      </c>
      <c r="AW85" s="115" t="str">
        <f t="shared" si="376"/>
        <v/>
      </c>
      <c r="AX85" s="115" t="str">
        <f t="shared" si="334"/>
        <v/>
      </c>
      <c r="AY85" s="115" t="str">
        <f t="shared" si="335"/>
        <v/>
      </c>
      <c r="AZ85" s="115" t="str">
        <f t="shared" si="336"/>
        <v/>
      </c>
      <c r="BA85" s="115" t="str">
        <f t="shared" si="381"/>
        <v/>
      </c>
      <c r="BB85" s="115" t="str">
        <f t="shared" si="382"/>
        <v/>
      </c>
      <c r="BC85" s="115" t="str">
        <f t="shared" si="383"/>
        <v/>
      </c>
      <c r="BD85" s="116" t="str">
        <f t="shared" si="384"/>
        <v/>
      </c>
      <c r="BE85" s="24" t="str">
        <f t="shared" si="385"/>
        <v/>
      </c>
      <c r="BF85" s="24" t="str">
        <f t="shared" si="386"/>
        <v/>
      </c>
      <c r="BG85" s="24" t="str">
        <f t="shared" si="387"/>
        <v/>
      </c>
      <c r="BH85" s="24" t="str">
        <f t="shared" si="388"/>
        <v/>
      </c>
      <c r="BI85" s="24" t="str">
        <f t="shared" si="389"/>
        <v/>
      </c>
      <c r="BJ85" s="24" t="str">
        <f t="shared" si="390"/>
        <v/>
      </c>
      <c r="BK85" s="24" t="str">
        <f t="shared" si="391"/>
        <v/>
      </c>
      <c r="BL85" s="24" t="str">
        <f t="shared" si="392"/>
        <v/>
      </c>
      <c r="BM85" s="24" t="str">
        <f t="shared" si="393"/>
        <v/>
      </c>
      <c r="BN85" s="24" t="str">
        <f t="shared" si="394"/>
        <v/>
      </c>
      <c r="BO85" s="24" t="str">
        <f t="shared" si="395"/>
        <v/>
      </c>
      <c r="BP85" s="24" t="str">
        <f t="shared" si="377"/>
        <v/>
      </c>
      <c r="BQ85" s="3" t="str">
        <f t="shared" si="396"/>
        <v/>
      </c>
      <c r="BR85" s="3" t="str">
        <f t="shared" si="397"/>
        <v/>
      </c>
      <c r="BS85" s="3" t="str">
        <f t="shared" si="398"/>
        <v/>
      </c>
      <c r="BT85" s="3" t="str">
        <f t="shared" si="399"/>
        <v/>
      </c>
      <c r="BU85" s="3" t="str">
        <f t="shared" si="400"/>
        <v/>
      </c>
      <c r="BV85" s="3" t="str">
        <f t="shared" si="401"/>
        <v/>
      </c>
      <c r="BW85" s="3" t="str">
        <f t="shared" si="402"/>
        <v/>
      </c>
      <c r="BX85" s="3" t="str">
        <f t="shared" si="403"/>
        <v/>
      </c>
      <c r="BY85" s="3" t="str">
        <f t="shared" si="404"/>
        <v/>
      </c>
      <c r="BZ85" s="3" t="str">
        <f t="shared" si="405"/>
        <v/>
      </c>
      <c r="CA85" s="3" t="str">
        <f t="shared" si="406"/>
        <v/>
      </c>
      <c r="CB85" s="3" t="str">
        <f t="shared" si="407"/>
        <v/>
      </c>
      <c r="CC85" s="3" t="str">
        <f t="shared" si="408"/>
        <v/>
      </c>
      <c r="CD85" s="3" t="str">
        <f t="shared" si="409"/>
        <v/>
      </c>
      <c r="CE85" s="3" t="str">
        <f t="shared" si="410"/>
        <v/>
      </c>
      <c r="CF85" s="3" t="str">
        <f t="shared" si="378"/>
        <v/>
      </c>
      <c r="CG85" s="3" t="str">
        <f t="shared" si="411"/>
        <v/>
      </c>
      <c r="CH85" s="3" t="str">
        <f t="shared" si="412"/>
        <v/>
      </c>
      <c r="CI85" s="3" t="str">
        <f t="shared" si="413"/>
        <v/>
      </c>
      <c r="CJ85" s="3" t="str">
        <f t="shared" si="414"/>
        <v/>
      </c>
      <c r="CK85" s="3" t="str">
        <f t="shared" si="415"/>
        <v/>
      </c>
      <c r="CL85" s="3" t="str">
        <f t="shared" si="416"/>
        <v/>
      </c>
      <c r="CM85" s="3" t="str">
        <f t="shared" si="417"/>
        <v/>
      </c>
      <c r="CN85" s="3" t="str">
        <f t="shared" si="418"/>
        <v/>
      </c>
      <c r="CO85" s="3" t="str">
        <f t="shared" si="419"/>
        <v/>
      </c>
      <c r="CP85" s="3" t="str">
        <f t="shared" si="420"/>
        <v/>
      </c>
      <c r="CQ85" s="3" t="str">
        <f t="shared" si="421"/>
        <v/>
      </c>
      <c r="CR85" s="3" t="str">
        <f t="shared" si="422"/>
        <v/>
      </c>
      <c r="CS85" s="3" t="str">
        <f t="shared" si="423"/>
        <v/>
      </c>
      <c r="CT85" s="3" t="str">
        <f t="shared" si="424"/>
        <v/>
      </c>
      <c r="CU85" s="3" t="str">
        <f t="shared" si="425"/>
        <v/>
      </c>
      <c r="CV85" s="3" t="str">
        <f t="shared" si="379"/>
        <v/>
      </c>
      <c r="CW85" s="3" t="str">
        <f t="shared" si="426"/>
        <v/>
      </c>
      <c r="CX85" s="3" t="str">
        <f t="shared" si="427"/>
        <v/>
      </c>
      <c r="CY85" s="3" t="str">
        <f t="shared" si="428"/>
        <v/>
      </c>
      <c r="CZ85" s="3" t="str">
        <f t="shared" si="429"/>
        <v/>
      </c>
      <c r="DA85" s="3" t="str">
        <f t="shared" si="430"/>
        <v/>
      </c>
      <c r="DB85" s="3" t="str">
        <f t="shared" si="431"/>
        <v/>
      </c>
      <c r="DC85" s="3" t="str">
        <f t="shared" si="432"/>
        <v/>
      </c>
      <c r="DD85" s="3" t="str">
        <f t="shared" si="433"/>
        <v/>
      </c>
      <c r="DE85" s="3" t="str">
        <f t="shared" si="434"/>
        <v/>
      </c>
      <c r="DF85" s="3" t="str">
        <f t="shared" si="435"/>
        <v/>
      </c>
      <c r="DG85" s="3" t="str">
        <f t="shared" si="436"/>
        <v/>
      </c>
      <c r="DH85" s="3" t="str">
        <f t="shared" si="437"/>
        <v/>
      </c>
      <c r="DI85" s="3" t="str">
        <f t="shared" si="438"/>
        <v/>
      </c>
      <c r="DJ85" s="3" t="str">
        <f t="shared" si="439"/>
        <v/>
      </c>
      <c r="DK85" s="3" t="str">
        <f t="shared" si="440"/>
        <v/>
      </c>
      <c r="DL85" s="3" t="str">
        <f t="shared" si="380"/>
        <v/>
      </c>
      <c r="DM85" s="3" t="str">
        <f t="shared" si="441"/>
        <v/>
      </c>
      <c r="DN85" s="3" t="str">
        <f t="shared" si="442"/>
        <v/>
      </c>
      <c r="DO85" s="3" t="str">
        <f t="shared" si="443"/>
        <v/>
      </c>
      <c r="DP85" s="3" t="str">
        <f t="shared" si="444"/>
        <v/>
      </c>
      <c r="DQ85" s="3" t="str">
        <f t="shared" si="445"/>
        <v/>
      </c>
      <c r="DR85" s="3" t="str">
        <f t="shared" si="446"/>
        <v/>
      </c>
      <c r="DS85" s="3" t="str">
        <f t="shared" si="447"/>
        <v/>
      </c>
      <c r="DT85" s="3" t="str">
        <f t="shared" si="448"/>
        <v/>
      </c>
      <c r="DU85" s="3" t="str">
        <f t="shared" si="449"/>
        <v/>
      </c>
      <c r="DV85" s="3" t="str">
        <f t="shared" si="450"/>
        <v/>
      </c>
      <c r="DW85" s="3" t="str">
        <f t="shared" si="451"/>
        <v/>
      </c>
      <c r="DX85" s="3" t="str">
        <f t="shared" si="452"/>
        <v/>
      </c>
      <c r="DY85" s="3" t="str">
        <f t="shared" si="453"/>
        <v/>
      </c>
      <c r="DZ85" s="3" t="str">
        <f t="shared" si="454"/>
        <v/>
      </c>
    </row>
    <row r="86" spans="1:130" ht="24">
      <c r="A86" s="42"/>
      <c r="B86" s="21"/>
      <c r="C86" s="21"/>
      <c r="D86" s="21"/>
      <c r="E86" s="21"/>
      <c r="F86" s="108" t="str">
        <f t="shared" si="331"/>
        <v/>
      </c>
      <c r="G86" s="114" t="str">
        <f t="shared" si="330"/>
        <v/>
      </c>
      <c r="H86" s="115" t="str">
        <f t="shared" si="332"/>
        <v/>
      </c>
      <c r="I86" s="115" t="str">
        <f t="shared" si="333"/>
        <v/>
      </c>
      <c r="J86" s="115" t="str">
        <f t="shared" si="337"/>
        <v/>
      </c>
      <c r="K86" s="115" t="str">
        <f t="shared" si="338"/>
        <v/>
      </c>
      <c r="L86" s="115" t="str">
        <f t="shared" si="339"/>
        <v/>
      </c>
      <c r="M86" s="115" t="str">
        <f t="shared" si="340"/>
        <v/>
      </c>
      <c r="N86" s="115" t="str">
        <f t="shared" si="341"/>
        <v/>
      </c>
      <c r="O86" s="115" t="str">
        <f t="shared" si="342"/>
        <v/>
      </c>
      <c r="P86" s="115" t="str">
        <f t="shared" si="343"/>
        <v/>
      </c>
      <c r="Q86" s="115" t="str">
        <f t="shared" si="344"/>
        <v/>
      </c>
      <c r="R86" s="115" t="str">
        <f t="shared" si="345"/>
        <v/>
      </c>
      <c r="S86" s="115" t="str">
        <f t="shared" si="346"/>
        <v/>
      </c>
      <c r="T86" s="115" t="str">
        <f t="shared" si="347"/>
        <v/>
      </c>
      <c r="U86" s="115" t="str">
        <f t="shared" si="348"/>
        <v/>
      </c>
      <c r="V86" s="115" t="str">
        <f t="shared" si="349"/>
        <v/>
      </c>
      <c r="W86" s="115" t="str">
        <f t="shared" si="350"/>
        <v/>
      </c>
      <c r="X86" s="115" t="str">
        <f t="shared" si="351"/>
        <v/>
      </c>
      <c r="Y86" s="115" t="str">
        <f t="shared" si="352"/>
        <v/>
      </c>
      <c r="Z86" s="115" t="str">
        <f t="shared" si="353"/>
        <v/>
      </c>
      <c r="AA86" s="115" t="str">
        <f t="shared" si="354"/>
        <v/>
      </c>
      <c r="AB86" s="115" t="str">
        <f t="shared" si="355"/>
        <v/>
      </c>
      <c r="AC86" s="115" t="str">
        <f t="shared" si="356"/>
        <v/>
      </c>
      <c r="AD86" s="115" t="str">
        <f t="shared" si="357"/>
        <v/>
      </c>
      <c r="AE86" s="115" t="str">
        <f t="shared" si="358"/>
        <v/>
      </c>
      <c r="AF86" s="115" t="str">
        <f t="shared" si="359"/>
        <v/>
      </c>
      <c r="AG86" s="115" t="str">
        <f t="shared" si="360"/>
        <v/>
      </c>
      <c r="AH86" s="115" t="str">
        <f t="shared" si="361"/>
        <v/>
      </c>
      <c r="AI86" s="115" t="str">
        <f t="shared" si="362"/>
        <v/>
      </c>
      <c r="AJ86" s="115" t="str">
        <f t="shared" si="363"/>
        <v/>
      </c>
      <c r="AK86" s="115" t="str">
        <f t="shared" si="364"/>
        <v/>
      </c>
      <c r="AL86" s="115" t="str">
        <f t="shared" si="365"/>
        <v/>
      </c>
      <c r="AM86" s="115" t="str">
        <f t="shared" si="366"/>
        <v/>
      </c>
      <c r="AN86" s="115" t="str">
        <f t="shared" si="367"/>
        <v/>
      </c>
      <c r="AO86" s="115" t="str">
        <f t="shared" si="368"/>
        <v/>
      </c>
      <c r="AP86" s="115" t="str">
        <f t="shared" si="369"/>
        <v/>
      </c>
      <c r="AQ86" s="115" t="str">
        <f t="shared" si="370"/>
        <v/>
      </c>
      <c r="AR86" s="115" t="str">
        <f t="shared" si="371"/>
        <v/>
      </c>
      <c r="AS86" s="115" t="str">
        <f t="shared" si="372"/>
        <v/>
      </c>
      <c r="AT86" s="115" t="str">
        <f t="shared" si="373"/>
        <v/>
      </c>
      <c r="AU86" s="115" t="str">
        <f t="shared" si="374"/>
        <v/>
      </c>
      <c r="AV86" s="115" t="str">
        <f t="shared" si="375"/>
        <v/>
      </c>
      <c r="AW86" s="115" t="str">
        <f t="shared" si="376"/>
        <v/>
      </c>
      <c r="AX86" s="115" t="str">
        <f t="shared" si="334"/>
        <v/>
      </c>
      <c r="AY86" s="115" t="str">
        <f t="shared" si="335"/>
        <v/>
      </c>
      <c r="AZ86" s="115" t="str">
        <f t="shared" si="336"/>
        <v/>
      </c>
      <c r="BA86" s="115" t="str">
        <f t="shared" si="381"/>
        <v/>
      </c>
      <c r="BB86" s="115" t="str">
        <f t="shared" si="382"/>
        <v/>
      </c>
      <c r="BC86" s="115" t="str">
        <f t="shared" si="383"/>
        <v/>
      </c>
      <c r="BD86" s="116" t="str">
        <f t="shared" si="384"/>
        <v/>
      </c>
      <c r="BE86" s="24" t="str">
        <f t="shared" si="385"/>
        <v/>
      </c>
      <c r="BF86" s="24" t="str">
        <f t="shared" si="386"/>
        <v/>
      </c>
      <c r="BG86" s="24" t="str">
        <f t="shared" si="387"/>
        <v/>
      </c>
      <c r="BH86" s="24" t="str">
        <f t="shared" si="388"/>
        <v/>
      </c>
      <c r="BI86" s="24" t="str">
        <f t="shared" si="389"/>
        <v/>
      </c>
      <c r="BJ86" s="24" t="str">
        <f t="shared" si="390"/>
        <v/>
      </c>
      <c r="BK86" s="24" t="str">
        <f t="shared" si="391"/>
        <v/>
      </c>
      <c r="BL86" s="24" t="str">
        <f t="shared" si="392"/>
        <v/>
      </c>
      <c r="BM86" s="24" t="str">
        <f t="shared" si="393"/>
        <v/>
      </c>
      <c r="BN86" s="24" t="str">
        <f t="shared" si="394"/>
        <v/>
      </c>
      <c r="BO86" s="24" t="str">
        <f t="shared" si="395"/>
        <v/>
      </c>
      <c r="BP86" s="24" t="str">
        <f t="shared" si="377"/>
        <v/>
      </c>
      <c r="BQ86" s="3" t="str">
        <f t="shared" si="396"/>
        <v/>
      </c>
      <c r="BR86" s="3" t="str">
        <f t="shared" si="397"/>
        <v/>
      </c>
      <c r="BS86" s="3" t="str">
        <f t="shared" si="398"/>
        <v/>
      </c>
      <c r="BT86" s="3" t="str">
        <f t="shared" si="399"/>
        <v/>
      </c>
      <c r="BU86" s="3" t="str">
        <f t="shared" si="400"/>
        <v/>
      </c>
      <c r="BV86" s="3" t="str">
        <f t="shared" si="401"/>
        <v/>
      </c>
      <c r="BW86" s="3" t="str">
        <f t="shared" si="402"/>
        <v/>
      </c>
      <c r="BX86" s="3" t="str">
        <f t="shared" si="403"/>
        <v/>
      </c>
      <c r="BY86" s="3" t="str">
        <f t="shared" si="404"/>
        <v/>
      </c>
      <c r="BZ86" s="3" t="str">
        <f t="shared" si="405"/>
        <v/>
      </c>
      <c r="CA86" s="3" t="str">
        <f t="shared" si="406"/>
        <v/>
      </c>
      <c r="CB86" s="3" t="str">
        <f t="shared" si="407"/>
        <v/>
      </c>
      <c r="CC86" s="3" t="str">
        <f t="shared" si="408"/>
        <v/>
      </c>
      <c r="CD86" s="3" t="str">
        <f t="shared" si="409"/>
        <v/>
      </c>
      <c r="CE86" s="3" t="str">
        <f t="shared" si="410"/>
        <v/>
      </c>
      <c r="CF86" s="3" t="str">
        <f t="shared" si="378"/>
        <v/>
      </c>
      <c r="CG86" s="3" t="str">
        <f t="shared" si="411"/>
        <v/>
      </c>
      <c r="CH86" s="3" t="str">
        <f t="shared" si="412"/>
        <v/>
      </c>
      <c r="CI86" s="3" t="str">
        <f t="shared" si="413"/>
        <v/>
      </c>
      <c r="CJ86" s="3" t="str">
        <f t="shared" si="414"/>
        <v/>
      </c>
      <c r="CK86" s="3" t="str">
        <f t="shared" si="415"/>
        <v/>
      </c>
      <c r="CL86" s="3" t="str">
        <f t="shared" si="416"/>
        <v/>
      </c>
      <c r="CM86" s="3" t="str">
        <f t="shared" si="417"/>
        <v/>
      </c>
      <c r="CN86" s="3" t="str">
        <f t="shared" si="418"/>
        <v/>
      </c>
      <c r="CO86" s="3" t="str">
        <f t="shared" si="419"/>
        <v/>
      </c>
      <c r="CP86" s="3" t="str">
        <f t="shared" si="420"/>
        <v/>
      </c>
      <c r="CQ86" s="3" t="str">
        <f t="shared" si="421"/>
        <v/>
      </c>
      <c r="CR86" s="3" t="str">
        <f t="shared" si="422"/>
        <v/>
      </c>
      <c r="CS86" s="3" t="str">
        <f t="shared" si="423"/>
        <v/>
      </c>
      <c r="CT86" s="3" t="str">
        <f t="shared" si="424"/>
        <v/>
      </c>
      <c r="CU86" s="3" t="str">
        <f t="shared" si="425"/>
        <v/>
      </c>
      <c r="CV86" s="3" t="str">
        <f t="shared" si="379"/>
        <v/>
      </c>
      <c r="CW86" s="3" t="str">
        <f t="shared" si="426"/>
        <v/>
      </c>
      <c r="CX86" s="3" t="str">
        <f t="shared" si="427"/>
        <v/>
      </c>
      <c r="CY86" s="3" t="str">
        <f t="shared" si="428"/>
        <v/>
      </c>
      <c r="CZ86" s="3" t="str">
        <f t="shared" si="429"/>
        <v/>
      </c>
      <c r="DA86" s="3" t="str">
        <f t="shared" si="430"/>
        <v/>
      </c>
      <c r="DB86" s="3" t="str">
        <f t="shared" si="431"/>
        <v/>
      </c>
      <c r="DC86" s="3" t="str">
        <f t="shared" si="432"/>
        <v/>
      </c>
      <c r="DD86" s="3" t="str">
        <f t="shared" si="433"/>
        <v/>
      </c>
      <c r="DE86" s="3" t="str">
        <f t="shared" si="434"/>
        <v/>
      </c>
      <c r="DF86" s="3" t="str">
        <f t="shared" si="435"/>
        <v/>
      </c>
      <c r="DG86" s="3" t="str">
        <f t="shared" si="436"/>
        <v/>
      </c>
      <c r="DH86" s="3" t="str">
        <f t="shared" si="437"/>
        <v/>
      </c>
      <c r="DI86" s="3" t="str">
        <f t="shared" si="438"/>
        <v/>
      </c>
      <c r="DJ86" s="3" t="str">
        <f t="shared" si="439"/>
        <v/>
      </c>
      <c r="DK86" s="3" t="str">
        <f t="shared" si="440"/>
        <v/>
      </c>
      <c r="DL86" s="3" t="str">
        <f t="shared" si="380"/>
        <v/>
      </c>
      <c r="DM86" s="3" t="str">
        <f t="shared" si="441"/>
        <v/>
      </c>
      <c r="DN86" s="3" t="str">
        <f t="shared" si="442"/>
        <v/>
      </c>
      <c r="DO86" s="3" t="str">
        <f t="shared" si="443"/>
        <v/>
      </c>
      <c r="DP86" s="3" t="str">
        <f t="shared" si="444"/>
        <v/>
      </c>
      <c r="DQ86" s="3" t="str">
        <f t="shared" si="445"/>
        <v/>
      </c>
      <c r="DR86" s="3" t="str">
        <f t="shared" si="446"/>
        <v/>
      </c>
      <c r="DS86" s="3" t="str">
        <f t="shared" si="447"/>
        <v/>
      </c>
      <c r="DT86" s="3" t="str">
        <f t="shared" si="448"/>
        <v/>
      </c>
      <c r="DU86" s="3" t="str">
        <f t="shared" si="449"/>
        <v/>
      </c>
      <c r="DV86" s="3" t="str">
        <f t="shared" si="450"/>
        <v/>
      </c>
      <c r="DW86" s="3" t="str">
        <f t="shared" si="451"/>
        <v/>
      </c>
      <c r="DX86" s="3" t="str">
        <f t="shared" si="452"/>
        <v/>
      </c>
      <c r="DY86" s="3" t="str">
        <f t="shared" si="453"/>
        <v/>
      </c>
      <c r="DZ86" s="3" t="str">
        <f t="shared" si="454"/>
        <v/>
      </c>
    </row>
    <row r="87" spans="1:130" ht="24">
      <c r="A87" s="42"/>
      <c r="B87" s="21"/>
      <c r="C87" s="21"/>
      <c r="D87" s="21"/>
      <c r="E87" s="21"/>
      <c r="F87" s="108" t="str">
        <f t="shared" si="331"/>
        <v/>
      </c>
      <c r="G87" s="114" t="str">
        <f t="shared" si="330"/>
        <v/>
      </c>
      <c r="H87" s="115" t="str">
        <f t="shared" si="332"/>
        <v/>
      </c>
      <c r="I87" s="115" t="str">
        <f t="shared" si="333"/>
        <v/>
      </c>
      <c r="J87" s="115" t="str">
        <f t="shared" si="337"/>
        <v/>
      </c>
      <c r="K87" s="115" t="str">
        <f t="shared" si="338"/>
        <v/>
      </c>
      <c r="L87" s="115" t="str">
        <f t="shared" si="339"/>
        <v/>
      </c>
      <c r="M87" s="115" t="str">
        <f t="shared" si="340"/>
        <v/>
      </c>
      <c r="N87" s="115" t="str">
        <f t="shared" si="341"/>
        <v/>
      </c>
      <c r="O87" s="115" t="str">
        <f t="shared" si="342"/>
        <v/>
      </c>
      <c r="P87" s="115" t="str">
        <f t="shared" si="343"/>
        <v/>
      </c>
      <c r="Q87" s="115" t="str">
        <f t="shared" si="344"/>
        <v/>
      </c>
      <c r="R87" s="115" t="str">
        <f t="shared" si="345"/>
        <v/>
      </c>
      <c r="S87" s="115" t="str">
        <f t="shared" si="346"/>
        <v/>
      </c>
      <c r="T87" s="115" t="str">
        <f t="shared" si="347"/>
        <v/>
      </c>
      <c r="U87" s="115" t="str">
        <f t="shared" si="348"/>
        <v/>
      </c>
      <c r="V87" s="115" t="str">
        <f t="shared" si="349"/>
        <v/>
      </c>
      <c r="W87" s="115" t="str">
        <f t="shared" si="350"/>
        <v/>
      </c>
      <c r="X87" s="115" t="str">
        <f t="shared" si="351"/>
        <v/>
      </c>
      <c r="Y87" s="115" t="str">
        <f t="shared" si="352"/>
        <v/>
      </c>
      <c r="Z87" s="115" t="str">
        <f t="shared" si="353"/>
        <v/>
      </c>
      <c r="AA87" s="115" t="str">
        <f t="shared" si="354"/>
        <v/>
      </c>
      <c r="AB87" s="115" t="str">
        <f t="shared" si="355"/>
        <v/>
      </c>
      <c r="AC87" s="115" t="str">
        <f t="shared" si="356"/>
        <v/>
      </c>
      <c r="AD87" s="115" t="str">
        <f t="shared" si="357"/>
        <v/>
      </c>
      <c r="AE87" s="115" t="str">
        <f t="shared" si="358"/>
        <v/>
      </c>
      <c r="AF87" s="115" t="str">
        <f t="shared" si="359"/>
        <v/>
      </c>
      <c r="AG87" s="115" t="str">
        <f t="shared" si="360"/>
        <v/>
      </c>
      <c r="AH87" s="115" t="str">
        <f t="shared" si="361"/>
        <v/>
      </c>
      <c r="AI87" s="115" t="str">
        <f t="shared" si="362"/>
        <v/>
      </c>
      <c r="AJ87" s="115" t="str">
        <f t="shared" si="363"/>
        <v/>
      </c>
      <c r="AK87" s="115" t="str">
        <f t="shared" si="364"/>
        <v/>
      </c>
      <c r="AL87" s="115" t="str">
        <f t="shared" si="365"/>
        <v/>
      </c>
      <c r="AM87" s="115" t="str">
        <f t="shared" si="366"/>
        <v/>
      </c>
      <c r="AN87" s="115" t="str">
        <f t="shared" si="367"/>
        <v/>
      </c>
      <c r="AO87" s="115" t="str">
        <f t="shared" si="368"/>
        <v/>
      </c>
      <c r="AP87" s="115" t="str">
        <f t="shared" si="369"/>
        <v/>
      </c>
      <c r="AQ87" s="115" t="str">
        <f t="shared" si="370"/>
        <v/>
      </c>
      <c r="AR87" s="115" t="str">
        <f t="shared" si="371"/>
        <v/>
      </c>
      <c r="AS87" s="115" t="str">
        <f t="shared" si="372"/>
        <v/>
      </c>
      <c r="AT87" s="115" t="str">
        <f t="shared" si="373"/>
        <v/>
      </c>
      <c r="AU87" s="115" t="str">
        <f t="shared" si="374"/>
        <v/>
      </c>
      <c r="AV87" s="115" t="str">
        <f t="shared" si="375"/>
        <v/>
      </c>
      <c r="AW87" s="115" t="str">
        <f t="shared" si="376"/>
        <v/>
      </c>
      <c r="AX87" s="115" t="str">
        <f t="shared" si="334"/>
        <v/>
      </c>
      <c r="AY87" s="115" t="str">
        <f t="shared" si="335"/>
        <v/>
      </c>
      <c r="AZ87" s="115" t="str">
        <f t="shared" si="336"/>
        <v/>
      </c>
      <c r="BA87" s="115" t="str">
        <f t="shared" si="381"/>
        <v/>
      </c>
      <c r="BB87" s="115" t="str">
        <f t="shared" si="382"/>
        <v/>
      </c>
      <c r="BC87" s="115" t="str">
        <f t="shared" si="383"/>
        <v/>
      </c>
      <c r="BD87" s="116" t="str">
        <f t="shared" si="384"/>
        <v/>
      </c>
      <c r="BE87" s="24" t="str">
        <f t="shared" si="385"/>
        <v/>
      </c>
      <c r="BF87" s="24" t="str">
        <f t="shared" si="386"/>
        <v/>
      </c>
      <c r="BG87" s="24" t="str">
        <f t="shared" si="387"/>
        <v/>
      </c>
      <c r="BH87" s="24" t="str">
        <f t="shared" si="388"/>
        <v/>
      </c>
      <c r="BI87" s="24" t="str">
        <f t="shared" si="389"/>
        <v/>
      </c>
      <c r="BJ87" s="24" t="str">
        <f t="shared" si="390"/>
        <v/>
      </c>
      <c r="BK87" s="24" t="str">
        <f t="shared" si="391"/>
        <v/>
      </c>
      <c r="BL87" s="24" t="str">
        <f t="shared" si="392"/>
        <v/>
      </c>
      <c r="BM87" s="24" t="str">
        <f t="shared" si="393"/>
        <v/>
      </c>
      <c r="BN87" s="24" t="str">
        <f t="shared" si="394"/>
        <v/>
      </c>
      <c r="BO87" s="24" t="str">
        <f t="shared" si="395"/>
        <v/>
      </c>
      <c r="BP87" s="24" t="str">
        <f t="shared" si="377"/>
        <v/>
      </c>
      <c r="BQ87" s="3" t="str">
        <f t="shared" si="396"/>
        <v/>
      </c>
      <c r="BR87" s="3" t="str">
        <f t="shared" si="397"/>
        <v/>
      </c>
      <c r="BS87" s="3" t="str">
        <f t="shared" si="398"/>
        <v/>
      </c>
      <c r="BT87" s="3" t="str">
        <f t="shared" si="399"/>
        <v/>
      </c>
      <c r="BU87" s="3" t="str">
        <f t="shared" si="400"/>
        <v/>
      </c>
      <c r="BV87" s="3" t="str">
        <f t="shared" si="401"/>
        <v/>
      </c>
      <c r="BW87" s="3" t="str">
        <f t="shared" si="402"/>
        <v/>
      </c>
      <c r="BX87" s="3" t="str">
        <f t="shared" si="403"/>
        <v/>
      </c>
      <c r="BY87" s="3" t="str">
        <f t="shared" si="404"/>
        <v/>
      </c>
      <c r="BZ87" s="3" t="str">
        <f t="shared" si="405"/>
        <v/>
      </c>
      <c r="CA87" s="3" t="str">
        <f t="shared" si="406"/>
        <v/>
      </c>
      <c r="CB87" s="3" t="str">
        <f t="shared" si="407"/>
        <v/>
      </c>
      <c r="CC87" s="3" t="str">
        <f t="shared" si="408"/>
        <v/>
      </c>
      <c r="CD87" s="3" t="str">
        <f t="shared" si="409"/>
        <v/>
      </c>
      <c r="CE87" s="3" t="str">
        <f t="shared" si="410"/>
        <v/>
      </c>
      <c r="CF87" s="3" t="str">
        <f t="shared" si="378"/>
        <v/>
      </c>
      <c r="CG87" s="3" t="str">
        <f t="shared" si="411"/>
        <v/>
      </c>
      <c r="CH87" s="3" t="str">
        <f t="shared" si="412"/>
        <v/>
      </c>
      <c r="CI87" s="3" t="str">
        <f t="shared" si="413"/>
        <v/>
      </c>
      <c r="CJ87" s="3" t="str">
        <f t="shared" si="414"/>
        <v/>
      </c>
      <c r="CK87" s="3" t="str">
        <f t="shared" si="415"/>
        <v/>
      </c>
      <c r="CL87" s="3" t="str">
        <f t="shared" si="416"/>
        <v/>
      </c>
      <c r="CM87" s="3" t="str">
        <f t="shared" si="417"/>
        <v/>
      </c>
      <c r="CN87" s="3" t="str">
        <f t="shared" si="418"/>
        <v/>
      </c>
      <c r="CO87" s="3" t="str">
        <f t="shared" si="419"/>
        <v/>
      </c>
      <c r="CP87" s="3" t="str">
        <f t="shared" si="420"/>
        <v/>
      </c>
      <c r="CQ87" s="3" t="str">
        <f t="shared" si="421"/>
        <v/>
      </c>
      <c r="CR87" s="3" t="str">
        <f t="shared" si="422"/>
        <v/>
      </c>
      <c r="CS87" s="3" t="str">
        <f t="shared" si="423"/>
        <v/>
      </c>
      <c r="CT87" s="3" t="str">
        <f t="shared" si="424"/>
        <v/>
      </c>
      <c r="CU87" s="3" t="str">
        <f t="shared" si="425"/>
        <v/>
      </c>
      <c r="CV87" s="3" t="str">
        <f t="shared" si="379"/>
        <v/>
      </c>
      <c r="CW87" s="3" t="str">
        <f t="shared" si="426"/>
        <v/>
      </c>
      <c r="CX87" s="3" t="str">
        <f t="shared" si="427"/>
        <v/>
      </c>
      <c r="CY87" s="3" t="str">
        <f t="shared" si="428"/>
        <v/>
      </c>
      <c r="CZ87" s="3" t="str">
        <f t="shared" si="429"/>
        <v/>
      </c>
      <c r="DA87" s="3" t="str">
        <f t="shared" si="430"/>
        <v/>
      </c>
      <c r="DB87" s="3" t="str">
        <f t="shared" si="431"/>
        <v/>
      </c>
      <c r="DC87" s="3" t="str">
        <f t="shared" si="432"/>
        <v/>
      </c>
      <c r="DD87" s="3" t="str">
        <f t="shared" si="433"/>
        <v/>
      </c>
      <c r="DE87" s="3" t="str">
        <f t="shared" si="434"/>
        <v/>
      </c>
      <c r="DF87" s="3" t="str">
        <f t="shared" si="435"/>
        <v/>
      </c>
      <c r="DG87" s="3" t="str">
        <f t="shared" si="436"/>
        <v/>
      </c>
      <c r="DH87" s="3" t="str">
        <f t="shared" si="437"/>
        <v/>
      </c>
      <c r="DI87" s="3" t="str">
        <f t="shared" si="438"/>
        <v/>
      </c>
      <c r="DJ87" s="3" t="str">
        <f t="shared" si="439"/>
        <v/>
      </c>
      <c r="DK87" s="3" t="str">
        <f t="shared" si="440"/>
        <v/>
      </c>
      <c r="DL87" s="3" t="str">
        <f t="shared" si="380"/>
        <v/>
      </c>
      <c r="DM87" s="3" t="str">
        <f t="shared" si="441"/>
        <v/>
      </c>
      <c r="DN87" s="3" t="str">
        <f t="shared" si="442"/>
        <v/>
      </c>
      <c r="DO87" s="3" t="str">
        <f t="shared" si="443"/>
        <v/>
      </c>
      <c r="DP87" s="3" t="str">
        <f t="shared" si="444"/>
        <v/>
      </c>
      <c r="DQ87" s="3" t="str">
        <f t="shared" si="445"/>
        <v/>
      </c>
      <c r="DR87" s="3" t="str">
        <f t="shared" si="446"/>
        <v/>
      </c>
      <c r="DS87" s="3" t="str">
        <f t="shared" si="447"/>
        <v/>
      </c>
      <c r="DT87" s="3" t="str">
        <f t="shared" si="448"/>
        <v/>
      </c>
      <c r="DU87" s="3" t="str">
        <f t="shared" si="449"/>
        <v/>
      </c>
      <c r="DV87" s="3" t="str">
        <f t="shared" si="450"/>
        <v/>
      </c>
      <c r="DW87" s="3" t="str">
        <f t="shared" si="451"/>
        <v/>
      </c>
      <c r="DX87" s="3" t="str">
        <f t="shared" si="452"/>
        <v/>
      </c>
      <c r="DY87" s="3" t="str">
        <f t="shared" si="453"/>
        <v/>
      </c>
      <c r="DZ87" s="3" t="str">
        <f t="shared" si="454"/>
        <v/>
      </c>
    </row>
    <row r="88" spans="1:130" ht="24">
      <c r="A88" s="42"/>
      <c r="B88" s="21"/>
      <c r="C88" s="21"/>
      <c r="D88" s="21"/>
      <c r="E88" s="21"/>
      <c r="F88" s="108" t="str">
        <f t="shared" si="331"/>
        <v/>
      </c>
      <c r="G88" s="114" t="str">
        <f t="shared" si="330"/>
        <v/>
      </c>
      <c r="H88" s="115" t="str">
        <f t="shared" si="332"/>
        <v/>
      </c>
      <c r="I88" s="115" t="str">
        <f t="shared" si="333"/>
        <v/>
      </c>
      <c r="J88" s="115" t="str">
        <f t="shared" si="337"/>
        <v/>
      </c>
      <c r="K88" s="115" t="str">
        <f t="shared" si="338"/>
        <v/>
      </c>
      <c r="L88" s="115" t="str">
        <f t="shared" si="339"/>
        <v/>
      </c>
      <c r="M88" s="115" t="str">
        <f t="shared" si="340"/>
        <v/>
      </c>
      <c r="N88" s="115" t="str">
        <f t="shared" si="341"/>
        <v/>
      </c>
      <c r="O88" s="115" t="str">
        <f t="shared" si="342"/>
        <v/>
      </c>
      <c r="P88" s="115" t="str">
        <f t="shared" si="343"/>
        <v/>
      </c>
      <c r="Q88" s="115" t="str">
        <f t="shared" si="344"/>
        <v/>
      </c>
      <c r="R88" s="115" t="str">
        <f t="shared" si="345"/>
        <v/>
      </c>
      <c r="S88" s="115" t="str">
        <f t="shared" si="346"/>
        <v/>
      </c>
      <c r="T88" s="115" t="str">
        <f t="shared" si="347"/>
        <v/>
      </c>
      <c r="U88" s="115" t="str">
        <f t="shared" si="348"/>
        <v/>
      </c>
      <c r="V88" s="115" t="str">
        <f t="shared" si="349"/>
        <v/>
      </c>
      <c r="W88" s="115" t="str">
        <f t="shared" si="350"/>
        <v/>
      </c>
      <c r="X88" s="115" t="str">
        <f t="shared" si="351"/>
        <v/>
      </c>
      <c r="Y88" s="115" t="str">
        <f t="shared" si="352"/>
        <v/>
      </c>
      <c r="Z88" s="115" t="str">
        <f t="shared" si="353"/>
        <v/>
      </c>
      <c r="AA88" s="115" t="str">
        <f t="shared" si="354"/>
        <v/>
      </c>
      <c r="AB88" s="115" t="str">
        <f t="shared" si="355"/>
        <v/>
      </c>
      <c r="AC88" s="115" t="str">
        <f t="shared" si="356"/>
        <v/>
      </c>
      <c r="AD88" s="115" t="str">
        <f t="shared" si="357"/>
        <v/>
      </c>
      <c r="AE88" s="115" t="str">
        <f t="shared" si="358"/>
        <v/>
      </c>
      <c r="AF88" s="115" t="str">
        <f t="shared" si="359"/>
        <v/>
      </c>
      <c r="AG88" s="115" t="str">
        <f t="shared" si="360"/>
        <v/>
      </c>
      <c r="AH88" s="115" t="str">
        <f t="shared" si="361"/>
        <v/>
      </c>
      <c r="AI88" s="115" t="str">
        <f t="shared" si="362"/>
        <v/>
      </c>
      <c r="AJ88" s="115" t="str">
        <f t="shared" si="363"/>
        <v/>
      </c>
      <c r="AK88" s="115" t="str">
        <f t="shared" si="364"/>
        <v/>
      </c>
      <c r="AL88" s="115" t="str">
        <f t="shared" si="365"/>
        <v/>
      </c>
      <c r="AM88" s="115" t="str">
        <f t="shared" si="366"/>
        <v/>
      </c>
      <c r="AN88" s="115" t="str">
        <f t="shared" si="367"/>
        <v/>
      </c>
      <c r="AO88" s="115" t="str">
        <f t="shared" si="368"/>
        <v/>
      </c>
      <c r="AP88" s="115" t="str">
        <f t="shared" si="369"/>
        <v/>
      </c>
      <c r="AQ88" s="115" t="str">
        <f t="shared" si="370"/>
        <v/>
      </c>
      <c r="AR88" s="115" t="str">
        <f t="shared" si="371"/>
        <v/>
      </c>
      <c r="AS88" s="115" t="str">
        <f t="shared" si="372"/>
        <v/>
      </c>
      <c r="AT88" s="115" t="str">
        <f t="shared" si="373"/>
        <v/>
      </c>
      <c r="AU88" s="115" t="str">
        <f t="shared" si="374"/>
        <v/>
      </c>
      <c r="AV88" s="115" t="str">
        <f t="shared" si="375"/>
        <v/>
      </c>
      <c r="AW88" s="115" t="str">
        <f t="shared" si="376"/>
        <v/>
      </c>
      <c r="AX88" s="115" t="str">
        <f t="shared" si="334"/>
        <v/>
      </c>
      <c r="AY88" s="115" t="str">
        <f t="shared" si="335"/>
        <v/>
      </c>
      <c r="AZ88" s="115" t="str">
        <f t="shared" si="336"/>
        <v/>
      </c>
      <c r="BA88" s="115" t="str">
        <f t="shared" si="381"/>
        <v/>
      </c>
      <c r="BB88" s="115" t="str">
        <f t="shared" si="382"/>
        <v/>
      </c>
      <c r="BC88" s="115" t="str">
        <f t="shared" si="383"/>
        <v/>
      </c>
      <c r="BD88" s="116" t="str">
        <f t="shared" si="384"/>
        <v/>
      </c>
      <c r="BE88" s="24" t="str">
        <f t="shared" si="385"/>
        <v/>
      </c>
      <c r="BF88" s="24" t="str">
        <f t="shared" si="386"/>
        <v/>
      </c>
      <c r="BG88" s="24" t="str">
        <f t="shared" si="387"/>
        <v/>
      </c>
      <c r="BH88" s="24" t="str">
        <f t="shared" si="388"/>
        <v/>
      </c>
      <c r="BI88" s="24" t="str">
        <f t="shared" si="389"/>
        <v/>
      </c>
      <c r="BJ88" s="24" t="str">
        <f t="shared" si="390"/>
        <v/>
      </c>
      <c r="BK88" s="24" t="str">
        <f t="shared" si="391"/>
        <v/>
      </c>
      <c r="BL88" s="24" t="str">
        <f t="shared" si="392"/>
        <v/>
      </c>
      <c r="BM88" s="24" t="str">
        <f t="shared" si="393"/>
        <v/>
      </c>
      <c r="BN88" s="24" t="str">
        <f t="shared" si="394"/>
        <v/>
      </c>
      <c r="BO88" s="24" t="str">
        <f t="shared" si="395"/>
        <v/>
      </c>
      <c r="BP88" s="24" t="str">
        <f t="shared" si="377"/>
        <v/>
      </c>
      <c r="BQ88" s="3" t="str">
        <f t="shared" si="396"/>
        <v/>
      </c>
      <c r="BR88" s="3" t="str">
        <f t="shared" si="397"/>
        <v/>
      </c>
      <c r="BS88" s="3" t="str">
        <f t="shared" si="398"/>
        <v/>
      </c>
      <c r="BT88" s="3" t="str">
        <f t="shared" si="399"/>
        <v/>
      </c>
      <c r="BU88" s="3" t="str">
        <f t="shared" si="400"/>
        <v/>
      </c>
      <c r="BV88" s="3" t="str">
        <f t="shared" si="401"/>
        <v/>
      </c>
      <c r="BW88" s="3" t="str">
        <f t="shared" si="402"/>
        <v/>
      </c>
      <c r="BX88" s="3" t="str">
        <f t="shared" si="403"/>
        <v/>
      </c>
      <c r="BY88" s="3" t="str">
        <f t="shared" si="404"/>
        <v/>
      </c>
      <c r="BZ88" s="3" t="str">
        <f t="shared" si="405"/>
        <v/>
      </c>
      <c r="CA88" s="3" t="str">
        <f t="shared" si="406"/>
        <v/>
      </c>
      <c r="CB88" s="3" t="str">
        <f t="shared" si="407"/>
        <v/>
      </c>
      <c r="CC88" s="3" t="str">
        <f t="shared" si="408"/>
        <v/>
      </c>
      <c r="CD88" s="3" t="str">
        <f t="shared" si="409"/>
        <v/>
      </c>
      <c r="CE88" s="3" t="str">
        <f t="shared" si="410"/>
        <v/>
      </c>
      <c r="CF88" s="3" t="str">
        <f t="shared" si="378"/>
        <v/>
      </c>
      <c r="CG88" s="3" t="str">
        <f t="shared" si="411"/>
        <v/>
      </c>
      <c r="CH88" s="3" t="str">
        <f t="shared" si="412"/>
        <v/>
      </c>
      <c r="CI88" s="3" t="str">
        <f t="shared" si="413"/>
        <v/>
      </c>
      <c r="CJ88" s="3" t="str">
        <f t="shared" si="414"/>
        <v/>
      </c>
      <c r="CK88" s="3" t="str">
        <f t="shared" si="415"/>
        <v/>
      </c>
      <c r="CL88" s="3" t="str">
        <f t="shared" si="416"/>
        <v/>
      </c>
      <c r="CM88" s="3" t="str">
        <f t="shared" si="417"/>
        <v/>
      </c>
      <c r="CN88" s="3" t="str">
        <f t="shared" si="418"/>
        <v/>
      </c>
      <c r="CO88" s="3" t="str">
        <f t="shared" si="419"/>
        <v/>
      </c>
      <c r="CP88" s="3" t="str">
        <f t="shared" si="420"/>
        <v/>
      </c>
      <c r="CQ88" s="3" t="str">
        <f t="shared" si="421"/>
        <v/>
      </c>
      <c r="CR88" s="3" t="str">
        <f t="shared" si="422"/>
        <v/>
      </c>
      <c r="CS88" s="3" t="str">
        <f t="shared" si="423"/>
        <v/>
      </c>
      <c r="CT88" s="3" t="str">
        <f t="shared" si="424"/>
        <v/>
      </c>
      <c r="CU88" s="3" t="str">
        <f t="shared" si="425"/>
        <v/>
      </c>
      <c r="CV88" s="3" t="str">
        <f t="shared" si="379"/>
        <v/>
      </c>
      <c r="CW88" s="3" t="str">
        <f t="shared" si="426"/>
        <v/>
      </c>
      <c r="CX88" s="3" t="str">
        <f t="shared" si="427"/>
        <v/>
      </c>
      <c r="CY88" s="3" t="str">
        <f t="shared" si="428"/>
        <v/>
      </c>
      <c r="CZ88" s="3" t="str">
        <f t="shared" si="429"/>
        <v/>
      </c>
      <c r="DA88" s="3" t="str">
        <f t="shared" si="430"/>
        <v/>
      </c>
      <c r="DB88" s="3" t="str">
        <f t="shared" si="431"/>
        <v/>
      </c>
      <c r="DC88" s="3" t="str">
        <f t="shared" si="432"/>
        <v/>
      </c>
      <c r="DD88" s="3" t="str">
        <f t="shared" si="433"/>
        <v/>
      </c>
      <c r="DE88" s="3" t="str">
        <f t="shared" si="434"/>
        <v/>
      </c>
      <c r="DF88" s="3" t="str">
        <f t="shared" si="435"/>
        <v/>
      </c>
      <c r="DG88" s="3" t="str">
        <f t="shared" si="436"/>
        <v/>
      </c>
      <c r="DH88" s="3" t="str">
        <f t="shared" si="437"/>
        <v/>
      </c>
      <c r="DI88" s="3" t="str">
        <f t="shared" si="438"/>
        <v/>
      </c>
      <c r="DJ88" s="3" t="str">
        <f t="shared" si="439"/>
        <v/>
      </c>
      <c r="DK88" s="3" t="str">
        <f t="shared" si="440"/>
        <v/>
      </c>
      <c r="DL88" s="3" t="str">
        <f t="shared" si="380"/>
        <v/>
      </c>
      <c r="DM88" s="3" t="str">
        <f t="shared" si="441"/>
        <v/>
      </c>
      <c r="DN88" s="3" t="str">
        <f t="shared" si="442"/>
        <v/>
      </c>
      <c r="DO88" s="3" t="str">
        <f t="shared" si="443"/>
        <v/>
      </c>
      <c r="DP88" s="3" t="str">
        <f t="shared" si="444"/>
        <v/>
      </c>
      <c r="DQ88" s="3" t="str">
        <f t="shared" si="445"/>
        <v/>
      </c>
      <c r="DR88" s="3" t="str">
        <f t="shared" si="446"/>
        <v/>
      </c>
      <c r="DS88" s="3" t="str">
        <f t="shared" si="447"/>
        <v/>
      </c>
      <c r="DT88" s="3" t="str">
        <f t="shared" si="448"/>
        <v/>
      </c>
      <c r="DU88" s="3" t="str">
        <f t="shared" si="449"/>
        <v/>
      </c>
      <c r="DV88" s="3" t="str">
        <f t="shared" si="450"/>
        <v/>
      </c>
      <c r="DW88" s="3" t="str">
        <f t="shared" si="451"/>
        <v/>
      </c>
      <c r="DX88" s="3" t="str">
        <f t="shared" si="452"/>
        <v/>
      </c>
      <c r="DY88" s="3" t="str">
        <f t="shared" si="453"/>
        <v/>
      </c>
      <c r="DZ88" s="3" t="str">
        <f t="shared" si="454"/>
        <v/>
      </c>
    </row>
    <row r="89" spans="1:130" ht="24">
      <c r="A89" s="42"/>
      <c r="B89" s="21"/>
      <c r="C89" s="21"/>
      <c r="D89" s="21"/>
      <c r="E89" s="21"/>
      <c r="F89" s="108" t="str">
        <f t="shared" si="331"/>
        <v/>
      </c>
      <c r="G89" s="114" t="str">
        <f t="shared" si="330"/>
        <v/>
      </c>
      <c r="H89" s="115" t="str">
        <f t="shared" si="332"/>
        <v/>
      </c>
      <c r="I89" s="115" t="str">
        <f t="shared" si="333"/>
        <v/>
      </c>
      <c r="J89" s="115" t="str">
        <f t="shared" si="337"/>
        <v/>
      </c>
      <c r="K89" s="115" t="str">
        <f t="shared" si="338"/>
        <v/>
      </c>
      <c r="L89" s="115" t="str">
        <f t="shared" si="339"/>
        <v/>
      </c>
      <c r="M89" s="115" t="str">
        <f t="shared" si="340"/>
        <v/>
      </c>
      <c r="N89" s="115" t="str">
        <f t="shared" si="341"/>
        <v/>
      </c>
      <c r="O89" s="115" t="str">
        <f t="shared" si="342"/>
        <v/>
      </c>
      <c r="P89" s="115" t="str">
        <f t="shared" si="343"/>
        <v/>
      </c>
      <c r="Q89" s="115" t="str">
        <f t="shared" si="344"/>
        <v/>
      </c>
      <c r="R89" s="115" t="str">
        <f t="shared" si="345"/>
        <v/>
      </c>
      <c r="S89" s="115" t="str">
        <f t="shared" si="346"/>
        <v/>
      </c>
      <c r="T89" s="115" t="str">
        <f t="shared" si="347"/>
        <v/>
      </c>
      <c r="U89" s="115" t="str">
        <f t="shared" si="348"/>
        <v/>
      </c>
      <c r="V89" s="115" t="str">
        <f t="shared" si="349"/>
        <v/>
      </c>
      <c r="W89" s="115" t="str">
        <f t="shared" si="350"/>
        <v/>
      </c>
      <c r="X89" s="115" t="str">
        <f t="shared" si="351"/>
        <v/>
      </c>
      <c r="Y89" s="115" t="str">
        <f t="shared" si="352"/>
        <v/>
      </c>
      <c r="Z89" s="115" t="str">
        <f t="shared" si="353"/>
        <v/>
      </c>
      <c r="AA89" s="115" t="str">
        <f t="shared" si="354"/>
        <v/>
      </c>
      <c r="AB89" s="115" t="str">
        <f t="shared" si="355"/>
        <v/>
      </c>
      <c r="AC89" s="115" t="str">
        <f t="shared" si="356"/>
        <v/>
      </c>
      <c r="AD89" s="115" t="str">
        <f t="shared" si="357"/>
        <v/>
      </c>
      <c r="AE89" s="115" t="str">
        <f t="shared" si="358"/>
        <v/>
      </c>
      <c r="AF89" s="115" t="str">
        <f t="shared" si="359"/>
        <v/>
      </c>
      <c r="AG89" s="115" t="str">
        <f t="shared" si="360"/>
        <v/>
      </c>
      <c r="AH89" s="115" t="str">
        <f t="shared" si="361"/>
        <v/>
      </c>
      <c r="AI89" s="115" t="str">
        <f t="shared" si="362"/>
        <v/>
      </c>
      <c r="AJ89" s="115" t="str">
        <f t="shared" si="363"/>
        <v/>
      </c>
      <c r="AK89" s="115" t="str">
        <f t="shared" si="364"/>
        <v/>
      </c>
      <c r="AL89" s="115" t="str">
        <f t="shared" si="365"/>
        <v/>
      </c>
      <c r="AM89" s="115" t="str">
        <f t="shared" si="366"/>
        <v/>
      </c>
      <c r="AN89" s="115" t="str">
        <f t="shared" si="367"/>
        <v/>
      </c>
      <c r="AO89" s="115" t="str">
        <f t="shared" si="368"/>
        <v/>
      </c>
      <c r="AP89" s="115" t="str">
        <f t="shared" si="369"/>
        <v/>
      </c>
      <c r="AQ89" s="115" t="str">
        <f t="shared" si="370"/>
        <v/>
      </c>
      <c r="AR89" s="115" t="str">
        <f t="shared" si="371"/>
        <v/>
      </c>
      <c r="AS89" s="115" t="str">
        <f t="shared" si="372"/>
        <v/>
      </c>
      <c r="AT89" s="115" t="str">
        <f t="shared" si="373"/>
        <v/>
      </c>
      <c r="AU89" s="115" t="str">
        <f t="shared" si="374"/>
        <v/>
      </c>
      <c r="AV89" s="115" t="str">
        <f t="shared" si="375"/>
        <v/>
      </c>
      <c r="AW89" s="115" t="str">
        <f t="shared" si="376"/>
        <v/>
      </c>
      <c r="AX89" s="115" t="str">
        <f t="shared" si="334"/>
        <v/>
      </c>
      <c r="AY89" s="115" t="str">
        <f t="shared" si="335"/>
        <v/>
      </c>
      <c r="AZ89" s="115" t="str">
        <f t="shared" si="336"/>
        <v/>
      </c>
      <c r="BA89" s="115" t="str">
        <f t="shared" si="381"/>
        <v/>
      </c>
      <c r="BB89" s="115" t="str">
        <f t="shared" si="382"/>
        <v/>
      </c>
      <c r="BC89" s="115" t="str">
        <f t="shared" si="383"/>
        <v/>
      </c>
      <c r="BD89" s="116" t="str">
        <f t="shared" si="384"/>
        <v/>
      </c>
      <c r="BE89" s="24" t="str">
        <f t="shared" si="385"/>
        <v/>
      </c>
      <c r="BF89" s="24" t="str">
        <f t="shared" si="386"/>
        <v/>
      </c>
      <c r="BG89" s="24" t="str">
        <f t="shared" si="387"/>
        <v/>
      </c>
      <c r="BH89" s="24" t="str">
        <f t="shared" si="388"/>
        <v/>
      </c>
      <c r="BI89" s="24" t="str">
        <f t="shared" si="389"/>
        <v/>
      </c>
      <c r="BJ89" s="24" t="str">
        <f t="shared" si="390"/>
        <v/>
      </c>
      <c r="BK89" s="24" t="str">
        <f t="shared" si="391"/>
        <v/>
      </c>
      <c r="BL89" s="24" t="str">
        <f t="shared" si="392"/>
        <v/>
      </c>
      <c r="BM89" s="24" t="str">
        <f t="shared" si="393"/>
        <v/>
      </c>
      <c r="BN89" s="24" t="str">
        <f t="shared" si="394"/>
        <v/>
      </c>
      <c r="BO89" s="24" t="str">
        <f t="shared" si="395"/>
        <v/>
      </c>
      <c r="BP89" s="24" t="str">
        <f t="shared" si="377"/>
        <v/>
      </c>
      <c r="BQ89" s="3" t="str">
        <f t="shared" si="396"/>
        <v/>
      </c>
      <c r="BR89" s="3" t="str">
        <f t="shared" si="397"/>
        <v/>
      </c>
      <c r="BS89" s="3" t="str">
        <f t="shared" si="398"/>
        <v/>
      </c>
      <c r="BT89" s="3" t="str">
        <f t="shared" si="399"/>
        <v/>
      </c>
      <c r="BU89" s="3" t="str">
        <f t="shared" si="400"/>
        <v/>
      </c>
      <c r="BV89" s="3" t="str">
        <f t="shared" si="401"/>
        <v/>
      </c>
      <c r="BW89" s="3" t="str">
        <f t="shared" si="402"/>
        <v/>
      </c>
      <c r="BX89" s="3" t="str">
        <f t="shared" si="403"/>
        <v/>
      </c>
      <c r="BY89" s="3" t="str">
        <f t="shared" si="404"/>
        <v/>
      </c>
      <c r="BZ89" s="3" t="str">
        <f t="shared" si="405"/>
        <v/>
      </c>
      <c r="CA89" s="3" t="str">
        <f t="shared" si="406"/>
        <v/>
      </c>
      <c r="CB89" s="3" t="str">
        <f t="shared" si="407"/>
        <v/>
      </c>
      <c r="CC89" s="3" t="str">
        <f t="shared" si="408"/>
        <v/>
      </c>
      <c r="CD89" s="3" t="str">
        <f t="shared" si="409"/>
        <v/>
      </c>
      <c r="CE89" s="3" t="str">
        <f t="shared" si="410"/>
        <v/>
      </c>
      <c r="CF89" s="3" t="str">
        <f t="shared" si="378"/>
        <v/>
      </c>
      <c r="CG89" s="3" t="str">
        <f t="shared" si="411"/>
        <v/>
      </c>
      <c r="CH89" s="3" t="str">
        <f t="shared" si="412"/>
        <v/>
      </c>
      <c r="CI89" s="3" t="str">
        <f t="shared" si="413"/>
        <v/>
      </c>
      <c r="CJ89" s="3" t="str">
        <f t="shared" si="414"/>
        <v/>
      </c>
      <c r="CK89" s="3" t="str">
        <f t="shared" si="415"/>
        <v/>
      </c>
      <c r="CL89" s="3" t="str">
        <f t="shared" si="416"/>
        <v/>
      </c>
      <c r="CM89" s="3" t="str">
        <f t="shared" si="417"/>
        <v/>
      </c>
      <c r="CN89" s="3" t="str">
        <f t="shared" si="418"/>
        <v/>
      </c>
      <c r="CO89" s="3" t="str">
        <f t="shared" si="419"/>
        <v/>
      </c>
      <c r="CP89" s="3" t="str">
        <f t="shared" si="420"/>
        <v/>
      </c>
      <c r="CQ89" s="3" t="str">
        <f t="shared" si="421"/>
        <v/>
      </c>
      <c r="CR89" s="3" t="str">
        <f t="shared" si="422"/>
        <v/>
      </c>
      <c r="CS89" s="3" t="str">
        <f t="shared" si="423"/>
        <v/>
      </c>
      <c r="CT89" s="3" t="str">
        <f t="shared" si="424"/>
        <v/>
      </c>
      <c r="CU89" s="3" t="str">
        <f t="shared" si="425"/>
        <v/>
      </c>
      <c r="CV89" s="3" t="str">
        <f t="shared" si="379"/>
        <v/>
      </c>
      <c r="CW89" s="3" t="str">
        <f t="shared" si="426"/>
        <v/>
      </c>
      <c r="CX89" s="3" t="str">
        <f t="shared" si="427"/>
        <v/>
      </c>
      <c r="CY89" s="3" t="str">
        <f t="shared" si="428"/>
        <v/>
      </c>
      <c r="CZ89" s="3" t="str">
        <f t="shared" si="429"/>
        <v/>
      </c>
      <c r="DA89" s="3" t="str">
        <f t="shared" si="430"/>
        <v/>
      </c>
      <c r="DB89" s="3" t="str">
        <f t="shared" si="431"/>
        <v/>
      </c>
      <c r="DC89" s="3" t="str">
        <f t="shared" si="432"/>
        <v/>
      </c>
      <c r="DD89" s="3" t="str">
        <f t="shared" si="433"/>
        <v/>
      </c>
      <c r="DE89" s="3" t="str">
        <f t="shared" si="434"/>
        <v/>
      </c>
      <c r="DF89" s="3" t="str">
        <f t="shared" si="435"/>
        <v/>
      </c>
      <c r="DG89" s="3" t="str">
        <f t="shared" si="436"/>
        <v/>
      </c>
      <c r="DH89" s="3" t="str">
        <f t="shared" si="437"/>
        <v/>
      </c>
      <c r="DI89" s="3" t="str">
        <f t="shared" si="438"/>
        <v/>
      </c>
      <c r="DJ89" s="3" t="str">
        <f t="shared" si="439"/>
        <v/>
      </c>
      <c r="DK89" s="3" t="str">
        <f t="shared" si="440"/>
        <v/>
      </c>
      <c r="DL89" s="3" t="str">
        <f t="shared" si="380"/>
        <v/>
      </c>
      <c r="DM89" s="3" t="str">
        <f t="shared" si="441"/>
        <v/>
      </c>
      <c r="DN89" s="3" t="str">
        <f t="shared" si="442"/>
        <v/>
      </c>
      <c r="DO89" s="3" t="str">
        <f t="shared" si="443"/>
        <v/>
      </c>
      <c r="DP89" s="3" t="str">
        <f t="shared" si="444"/>
        <v/>
      </c>
      <c r="DQ89" s="3" t="str">
        <f t="shared" si="445"/>
        <v/>
      </c>
      <c r="DR89" s="3" t="str">
        <f t="shared" si="446"/>
        <v/>
      </c>
      <c r="DS89" s="3" t="str">
        <f t="shared" si="447"/>
        <v/>
      </c>
      <c r="DT89" s="3" t="str">
        <f t="shared" si="448"/>
        <v/>
      </c>
      <c r="DU89" s="3" t="str">
        <f t="shared" si="449"/>
        <v/>
      </c>
      <c r="DV89" s="3" t="str">
        <f t="shared" si="450"/>
        <v/>
      </c>
      <c r="DW89" s="3" t="str">
        <f t="shared" si="451"/>
        <v/>
      </c>
      <c r="DX89" s="3" t="str">
        <f t="shared" si="452"/>
        <v/>
      </c>
      <c r="DY89" s="3" t="str">
        <f t="shared" si="453"/>
        <v/>
      </c>
      <c r="DZ89" s="3" t="str">
        <f t="shared" si="454"/>
        <v/>
      </c>
    </row>
    <row r="90" spans="1:130" ht="24">
      <c r="A90" s="42"/>
      <c r="B90" s="21"/>
      <c r="C90" s="21"/>
      <c r="D90" s="21"/>
      <c r="E90" s="21"/>
      <c r="F90" s="108" t="str">
        <f t="shared" si="331"/>
        <v/>
      </c>
      <c r="G90" s="114" t="str">
        <f t="shared" si="330"/>
        <v/>
      </c>
      <c r="H90" s="115" t="str">
        <f t="shared" si="332"/>
        <v/>
      </c>
      <c r="I90" s="115" t="str">
        <f t="shared" si="333"/>
        <v/>
      </c>
      <c r="J90" s="115" t="str">
        <f t="shared" si="337"/>
        <v/>
      </c>
      <c r="K90" s="115" t="str">
        <f t="shared" si="338"/>
        <v/>
      </c>
      <c r="L90" s="115" t="str">
        <f t="shared" si="339"/>
        <v/>
      </c>
      <c r="M90" s="115" t="str">
        <f t="shared" si="340"/>
        <v/>
      </c>
      <c r="N90" s="115" t="str">
        <f t="shared" si="341"/>
        <v/>
      </c>
      <c r="O90" s="115" t="str">
        <f t="shared" si="342"/>
        <v/>
      </c>
      <c r="P90" s="115" t="str">
        <f t="shared" si="343"/>
        <v/>
      </c>
      <c r="Q90" s="115" t="str">
        <f t="shared" si="344"/>
        <v/>
      </c>
      <c r="R90" s="115" t="str">
        <f t="shared" si="345"/>
        <v/>
      </c>
      <c r="S90" s="115" t="str">
        <f t="shared" si="346"/>
        <v/>
      </c>
      <c r="T90" s="115" t="str">
        <f t="shared" si="347"/>
        <v/>
      </c>
      <c r="U90" s="115" t="str">
        <f t="shared" si="348"/>
        <v/>
      </c>
      <c r="V90" s="115" t="str">
        <f t="shared" si="349"/>
        <v/>
      </c>
      <c r="W90" s="115" t="str">
        <f t="shared" si="350"/>
        <v/>
      </c>
      <c r="X90" s="115" t="str">
        <f t="shared" si="351"/>
        <v/>
      </c>
      <c r="Y90" s="115" t="str">
        <f t="shared" si="352"/>
        <v/>
      </c>
      <c r="Z90" s="115" t="str">
        <f t="shared" si="353"/>
        <v/>
      </c>
      <c r="AA90" s="115" t="str">
        <f t="shared" si="354"/>
        <v/>
      </c>
      <c r="AB90" s="115" t="str">
        <f t="shared" si="355"/>
        <v/>
      </c>
      <c r="AC90" s="115" t="str">
        <f t="shared" si="356"/>
        <v/>
      </c>
      <c r="AD90" s="115" t="str">
        <f t="shared" si="357"/>
        <v/>
      </c>
      <c r="AE90" s="115" t="str">
        <f t="shared" si="358"/>
        <v/>
      </c>
      <c r="AF90" s="115" t="str">
        <f t="shared" si="359"/>
        <v/>
      </c>
      <c r="AG90" s="115" t="str">
        <f t="shared" si="360"/>
        <v/>
      </c>
      <c r="AH90" s="115" t="str">
        <f t="shared" si="361"/>
        <v/>
      </c>
      <c r="AI90" s="115" t="str">
        <f t="shared" si="362"/>
        <v/>
      </c>
      <c r="AJ90" s="115" t="str">
        <f t="shared" si="363"/>
        <v/>
      </c>
      <c r="AK90" s="115" t="str">
        <f t="shared" si="364"/>
        <v/>
      </c>
      <c r="AL90" s="115" t="str">
        <f t="shared" si="365"/>
        <v/>
      </c>
      <c r="AM90" s="115" t="str">
        <f t="shared" si="366"/>
        <v/>
      </c>
      <c r="AN90" s="115" t="str">
        <f t="shared" si="367"/>
        <v/>
      </c>
      <c r="AO90" s="115" t="str">
        <f t="shared" si="368"/>
        <v/>
      </c>
      <c r="AP90" s="115" t="str">
        <f t="shared" si="369"/>
        <v/>
      </c>
      <c r="AQ90" s="115" t="str">
        <f t="shared" si="370"/>
        <v/>
      </c>
      <c r="AR90" s="115" t="str">
        <f t="shared" si="371"/>
        <v/>
      </c>
      <c r="AS90" s="115" t="str">
        <f t="shared" si="372"/>
        <v/>
      </c>
      <c r="AT90" s="115" t="str">
        <f t="shared" si="373"/>
        <v/>
      </c>
      <c r="AU90" s="115" t="str">
        <f t="shared" si="374"/>
        <v/>
      </c>
      <c r="AV90" s="115" t="str">
        <f t="shared" si="375"/>
        <v/>
      </c>
      <c r="AW90" s="115" t="str">
        <f t="shared" si="376"/>
        <v/>
      </c>
      <c r="AX90" s="115" t="str">
        <f t="shared" si="334"/>
        <v/>
      </c>
      <c r="AY90" s="115" t="str">
        <f t="shared" si="335"/>
        <v/>
      </c>
      <c r="AZ90" s="115" t="str">
        <f t="shared" si="336"/>
        <v/>
      </c>
      <c r="BA90" s="115" t="str">
        <f t="shared" si="381"/>
        <v/>
      </c>
      <c r="BB90" s="115" t="str">
        <f t="shared" si="382"/>
        <v/>
      </c>
      <c r="BC90" s="115" t="str">
        <f t="shared" si="383"/>
        <v/>
      </c>
      <c r="BD90" s="116" t="str">
        <f t="shared" si="384"/>
        <v/>
      </c>
      <c r="BE90" s="24" t="str">
        <f t="shared" si="385"/>
        <v/>
      </c>
      <c r="BF90" s="24" t="str">
        <f t="shared" si="386"/>
        <v/>
      </c>
      <c r="BG90" s="24" t="str">
        <f t="shared" si="387"/>
        <v/>
      </c>
      <c r="BH90" s="24" t="str">
        <f t="shared" si="388"/>
        <v/>
      </c>
      <c r="BI90" s="24" t="str">
        <f t="shared" si="389"/>
        <v/>
      </c>
      <c r="BJ90" s="24" t="str">
        <f t="shared" si="390"/>
        <v/>
      </c>
      <c r="BK90" s="24" t="str">
        <f t="shared" si="391"/>
        <v/>
      </c>
      <c r="BL90" s="24" t="str">
        <f t="shared" si="392"/>
        <v/>
      </c>
      <c r="BM90" s="24" t="str">
        <f t="shared" si="393"/>
        <v/>
      </c>
      <c r="BN90" s="24" t="str">
        <f t="shared" si="394"/>
        <v/>
      </c>
      <c r="BO90" s="24" t="str">
        <f t="shared" si="395"/>
        <v/>
      </c>
      <c r="BP90" s="24" t="str">
        <f t="shared" si="377"/>
        <v/>
      </c>
      <c r="BQ90" s="3" t="str">
        <f t="shared" si="396"/>
        <v/>
      </c>
      <c r="BR90" s="3" t="str">
        <f t="shared" si="397"/>
        <v/>
      </c>
      <c r="BS90" s="3" t="str">
        <f t="shared" si="398"/>
        <v/>
      </c>
      <c r="BT90" s="3" t="str">
        <f t="shared" si="399"/>
        <v/>
      </c>
      <c r="BU90" s="3" t="str">
        <f t="shared" si="400"/>
        <v/>
      </c>
      <c r="BV90" s="3" t="str">
        <f t="shared" si="401"/>
        <v/>
      </c>
      <c r="BW90" s="3" t="str">
        <f t="shared" si="402"/>
        <v/>
      </c>
      <c r="BX90" s="3" t="str">
        <f t="shared" si="403"/>
        <v/>
      </c>
      <c r="BY90" s="3" t="str">
        <f t="shared" si="404"/>
        <v/>
      </c>
      <c r="BZ90" s="3" t="str">
        <f t="shared" si="405"/>
        <v/>
      </c>
      <c r="CA90" s="3" t="str">
        <f t="shared" si="406"/>
        <v/>
      </c>
      <c r="CB90" s="3" t="str">
        <f t="shared" si="407"/>
        <v/>
      </c>
      <c r="CC90" s="3" t="str">
        <f t="shared" si="408"/>
        <v/>
      </c>
      <c r="CD90" s="3" t="str">
        <f t="shared" si="409"/>
        <v/>
      </c>
      <c r="CE90" s="3" t="str">
        <f t="shared" si="410"/>
        <v/>
      </c>
      <c r="CF90" s="3" t="str">
        <f t="shared" si="378"/>
        <v/>
      </c>
      <c r="CG90" s="3" t="str">
        <f t="shared" si="411"/>
        <v/>
      </c>
      <c r="CH90" s="3" t="str">
        <f t="shared" si="412"/>
        <v/>
      </c>
      <c r="CI90" s="3" t="str">
        <f t="shared" si="413"/>
        <v/>
      </c>
      <c r="CJ90" s="3" t="str">
        <f t="shared" si="414"/>
        <v/>
      </c>
      <c r="CK90" s="3" t="str">
        <f t="shared" si="415"/>
        <v/>
      </c>
      <c r="CL90" s="3" t="str">
        <f t="shared" si="416"/>
        <v/>
      </c>
      <c r="CM90" s="3" t="str">
        <f t="shared" si="417"/>
        <v/>
      </c>
      <c r="CN90" s="3" t="str">
        <f t="shared" si="418"/>
        <v/>
      </c>
      <c r="CO90" s="3" t="str">
        <f t="shared" si="419"/>
        <v/>
      </c>
      <c r="CP90" s="3" t="str">
        <f t="shared" si="420"/>
        <v/>
      </c>
      <c r="CQ90" s="3" t="str">
        <f t="shared" si="421"/>
        <v/>
      </c>
      <c r="CR90" s="3" t="str">
        <f t="shared" si="422"/>
        <v/>
      </c>
      <c r="CS90" s="3" t="str">
        <f t="shared" si="423"/>
        <v/>
      </c>
      <c r="CT90" s="3" t="str">
        <f t="shared" si="424"/>
        <v/>
      </c>
      <c r="CU90" s="3" t="str">
        <f t="shared" si="425"/>
        <v/>
      </c>
      <c r="CV90" s="3" t="str">
        <f t="shared" si="379"/>
        <v/>
      </c>
      <c r="CW90" s="3" t="str">
        <f t="shared" si="426"/>
        <v/>
      </c>
      <c r="CX90" s="3" t="str">
        <f t="shared" si="427"/>
        <v/>
      </c>
      <c r="CY90" s="3" t="str">
        <f t="shared" si="428"/>
        <v/>
      </c>
      <c r="CZ90" s="3" t="str">
        <f t="shared" si="429"/>
        <v/>
      </c>
      <c r="DA90" s="3" t="str">
        <f t="shared" si="430"/>
        <v/>
      </c>
      <c r="DB90" s="3" t="str">
        <f t="shared" si="431"/>
        <v/>
      </c>
      <c r="DC90" s="3" t="str">
        <f t="shared" si="432"/>
        <v/>
      </c>
      <c r="DD90" s="3" t="str">
        <f t="shared" si="433"/>
        <v/>
      </c>
      <c r="DE90" s="3" t="str">
        <f t="shared" si="434"/>
        <v/>
      </c>
      <c r="DF90" s="3" t="str">
        <f t="shared" si="435"/>
        <v/>
      </c>
      <c r="DG90" s="3" t="str">
        <f t="shared" si="436"/>
        <v/>
      </c>
      <c r="DH90" s="3" t="str">
        <f t="shared" si="437"/>
        <v/>
      </c>
      <c r="DI90" s="3" t="str">
        <f t="shared" si="438"/>
        <v/>
      </c>
      <c r="DJ90" s="3" t="str">
        <f t="shared" si="439"/>
        <v/>
      </c>
      <c r="DK90" s="3" t="str">
        <f t="shared" si="440"/>
        <v/>
      </c>
      <c r="DL90" s="3" t="str">
        <f t="shared" si="380"/>
        <v/>
      </c>
      <c r="DM90" s="3" t="str">
        <f t="shared" si="441"/>
        <v/>
      </c>
      <c r="DN90" s="3" t="str">
        <f t="shared" si="442"/>
        <v/>
      </c>
      <c r="DO90" s="3" t="str">
        <f t="shared" si="443"/>
        <v/>
      </c>
      <c r="DP90" s="3" t="str">
        <f t="shared" si="444"/>
        <v/>
      </c>
      <c r="DQ90" s="3" t="str">
        <f t="shared" si="445"/>
        <v/>
      </c>
      <c r="DR90" s="3" t="str">
        <f t="shared" si="446"/>
        <v/>
      </c>
      <c r="DS90" s="3" t="str">
        <f t="shared" si="447"/>
        <v/>
      </c>
      <c r="DT90" s="3" t="str">
        <f t="shared" si="448"/>
        <v/>
      </c>
      <c r="DU90" s="3" t="str">
        <f t="shared" si="449"/>
        <v/>
      </c>
      <c r="DV90" s="3" t="str">
        <f t="shared" si="450"/>
        <v/>
      </c>
      <c r="DW90" s="3" t="str">
        <f t="shared" si="451"/>
        <v/>
      </c>
      <c r="DX90" s="3" t="str">
        <f t="shared" si="452"/>
        <v/>
      </c>
      <c r="DY90" s="3" t="str">
        <f t="shared" si="453"/>
        <v/>
      </c>
      <c r="DZ90" s="3" t="str">
        <f t="shared" si="454"/>
        <v/>
      </c>
    </row>
    <row r="91" spans="1:130" ht="24">
      <c r="A91" s="42"/>
      <c r="B91" s="21"/>
      <c r="C91" s="21"/>
      <c r="D91" s="21"/>
      <c r="E91" s="21"/>
      <c r="F91" s="108" t="str">
        <f t="shared" si="331"/>
        <v/>
      </c>
      <c r="G91" s="114" t="str">
        <f t="shared" si="330"/>
        <v/>
      </c>
      <c r="H91" s="115" t="str">
        <f t="shared" si="332"/>
        <v/>
      </c>
      <c r="I91" s="115" t="str">
        <f t="shared" si="333"/>
        <v/>
      </c>
      <c r="J91" s="115" t="str">
        <f t="shared" si="337"/>
        <v/>
      </c>
      <c r="K91" s="115" t="str">
        <f t="shared" si="338"/>
        <v/>
      </c>
      <c r="L91" s="115" t="str">
        <f t="shared" si="339"/>
        <v/>
      </c>
      <c r="M91" s="115" t="str">
        <f t="shared" si="340"/>
        <v/>
      </c>
      <c r="N91" s="115" t="str">
        <f t="shared" si="341"/>
        <v/>
      </c>
      <c r="O91" s="115" t="str">
        <f t="shared" si="342"/>
        <v/>
      </c>
      <c r="P91" s="115" t="str">
        <f t="shared" si="343"/>
        <v/>
      </c>
      <c r="Q91" s="115" t="str">
        <f t="shared" si="344"/>
        <v/>
      </c>
      <c r="R91" s="115" t="str">
        <f t="shared" si="345"/>
        <v/>
      </c>
      <c r="S91" s="115" t="str">
        <f t="shared" si="346"/>
        <v/>
      </c>
      <c r="T91" s="115" t="str">
        <f t="shared" si="347"/>
        <v/>
      </c>
      <c r="U91" s="115" t="str">
        <f t="shared" si="348"/>
        <v/>
      </c>
      <c r="V91" s="115" t="str">
        <f t="shared" si="349"/>
        <v/>
      </c>
      <c r="W91" s="115" t="str">
        <f t="shared" si="350"/>
        <v/>
      </c>
      <c r="X91" s="115" t="str">
        <f t="shared" si="351"/>
        <v/>
      </c>
      <c r="Y91" s="115" t="str">
        <f t="shared" si="352"/>
        <v/>
      </c>
      <c r="Z91" s="115" t="str">
        <f t="shared" si="353"/>
        <v/>
      </c>
      <c r="AA91" s="115" t="str">
        <f t="shared" si="354"/>
        <v/>
      </c>
      <c r="AB91" s="115" t="str">
        <f t="shared" si="355"/>
        <v/>
      </c>
      <c r="AC91" s="115" t="str">
        <f t="shared" si="356"/>
        <v/>
      </c>
      <c r="AD91" s="115" t="str">
        <f t="shared" si="357"/>
        <v/>
      </c>
      <c r="AE91" s="115" t="str">
        <f t="shared" si="358"/>
        <v/>
      </c>
      <c r="AF91" s="115" t="str">
        <f t="shared" si="359"/>
        <v/>
      </c>
      <c r="AG91" s="115" t="str">
        <f t="shared" si="360"/>
        <v/>
      </c>
      <c r="AH91" s="115" t="str">
        <f t="shared" si="361"/>
        <v/>
      </c>
      <c r="AI91" s="115" t="str">
        <f t="shared" si="362"/>
        <v/>
      </c>
      <c r="AJ91" s="115" t="str">
        <f t="shared" si="363"/>
        <v/>
      </c>
      <c r="AK91" s="115" t="str">
        <f t="shared" si="364"/>
        <v/>
      </c>
      <c r="AL91" s="115" t="str">
        <f t="shared" si="365"/>
        <v/>
      </c>
      <c r="AM91" s="115" t="str">
        <f t="shared" si="366"/>
        <v/>
      </c>
      <c r="AN91" s="115" t="str">
        <f t="shared" si="367"/>
        <v/>
      </c>
      <c r="AO91" s="115" t="str">
        <f t="shared" si="368"/>
        <v/>
      </c>
      <c r="AP91" s="115" t="str">
        <f t="shared" si="369"/>
        <v/>
      </c>
      <c r="AQ91" s="115" t="str">
        <f t="shared" si="370"/>
        <v/>
      </c>
      <c r="AR91" s="115" t="str">
        <f t="shared" si="371"/>
        <v/>
      </c>
      <c r="AS91" s="115" t="str">
        <f t="shared" si="372"/>
        <v/>
      </c>
      <c r="AT91" s="115" t="str">
        <f t="shared" si="373"/>
        <v/>
      </c>
      <c r="AU91" s="115" t="str">
        <f t="shared" si="374"/>
        <v/>
      </c>
      <c r="AV91" s="115" t="str">
        <f t="shared" si="375"/>
        <v/>
      </c>
      <c r="AW91" s="115" t="str">
        <f t="shared" si="376"/>
        <v/>
      </c>
      <c r="AX91" s="115" t="str">
        <f t="shared" si="334"/>
        <v/>
      </c>
      <c r="AY91" s="115" t="str">
        <f t="shared" si="335"/>
        <v/>
      </c>
      <c r="AZ91" s="115" t="str">
        <f t="shared" si="336"/>
        <v/>
      </c>
      <c r="BA91" s="115" t="str">
        <f t="shared" si="381"/>
        <v/>
      </c>
      <c r="BB91" s="115" t="str">
        <f t="shared" si="382"/>
        <v/>
      </c>
      <c r="BC91" s="115" t="str">
        <f t="shared" si="383"/>
        <v/>
      </c>
      <c r="BD91" s="116" t="str">
        <f t="shared" si="384"/>
        <v/>
      </c>
      <c r="BE91" s="24" t="str">
        <f t="shared" si="385"/>
        <v/>
      </c>
      <c r="BF91" s="24" t="str">
        <f t="shared" si="386"/>
        <v/>
      </c>
      <c r="BG91" s="24" t="str">
        <f t="shared" si="387"/>
        <v/>
      </c>
      <c r="BH91" s="24" t="str">
        <f t="shared" si="388"/>
        <v/>
      </c>
      <c r="BI91" s="24" t="str">
        <f t="shared" si="389"/>
        <v/>
      </c>
      <c r="BJ91" s="24" t="str">
        <f t="shared" si="390"/>
        <v/>
      </c>
      <c r="BK91" s="24" t="str">
        <f t="shared" si="391"/>
        <v/>
      </c>
      <c r="BL91" s="24" t="str">
        <f t="shared" si="392"/>
        <v/>
      </c>
      <c r="BM91" s="24" t="str">
        <f t="shared" si="393"/>
        <v/>
      </c>
      <c r="BN91" s="24" t="str">
        <f t="shared" si="394"/>
        <v/>
      </c>
      <c r="BO91" s="24" t="str">
        <f t="shared" si="395"/>
        <v/>
      </c>
      <c r="BP91" s="24" t="str">
        <f t="shared" si="377"/>
        <v/>
      </c>
      <c r="BQ91" s="3" t="str">
        <f t="shared" si="396"/>
        <v/>
      </c>
      <c r="BR91" s="3" t="str">
        <f t="shared" si="397"/>
        <v/>
      </c>
      <c r="BS91" s="3" t="str">
        <f t="shared" si="398"/>
        <v/>
      </c>
      <c r="BT91" s="3" t="str">
        <f t="shared" si="399"/>
        <v/>
      </c>
      <c r="BU91" s="3" t="str">
        <f t="shared" si="400"/>
        <v/>
      </c>
      <c r="BV91" s="3" t="str">
        <f t="shared" si="401"/>
        <v/>
      </c>
      <c r="BW91" s="3" t="str">
        <f t="shared" si="402"/>
        <v/>
      </c>
      <c r="BX91" s="3" t="str">
        <f t="shared" si="403"/>
        <v/>
      </c>
      <c r="BY91" s="3" t="str">
        <f t="shared" si="404"/>
        <v/>
      </c>
      <c r="BZ91" s="3" t="str">
        <f t="shared" si="405"/>
        <v/>
      </c>
      <c r="CA91" s="3" t="str">
        <f t="shared" si="406"/>
        <v/>
      </c>
      <c r="CB91" s="3" t="str">
        <f t="shared" si="407"/>
        <v/>
      </c>
      <c r="CC91" s="3" t="str">
        <f t="shared" si="408"/>
        <v/>
      </c>
      <c r="CD91" s="3" t="str">
        <f t="shared" si="409"/>
        <v/>
      </c>
      <c r="CE91" s="3" t="str">
        <f t="shared" si="410"/>
        <v/>
      </c>
      <c r="CF91" s="3" t="str">
        <f t="shared" si="378"/>
        <v/>
      </c>
      <c r="CG91" s="3" t="str">
        <f t="shared" si="411"/>
        <v/>
      </c>
      <c r="CH91" s="3" t="str">
        <f t="shared" si="412"/>
        <v/>
      </c>
      <c r="CI91" s="3" t="str">
        <f t="shared" si="413"/>
        <v/>
      </c>
      <c r="CJ91" s="3" t="str">
        <f t="shared" si="414"/>
        <v/>
      </c>
      <c r="CK91" s="3" t="str">
        <f t="shared" si="415"/>
        <v/>
      </c>
      <c r="CL91" s="3" t="str">
        <f t="shared" si="416"/>
        <v/>
      </c>
      <c r="CM91" s="3" t="str">
        <f t="shared" si="417"/>
        <v/>
      </c>
      <c r="CN91" s="3" t="str">
        <f t="shared" si="418"/>
        <v/>
      </c>
      <c r="CO91" s="3" t="str">
        <f t="shared" si="419"/>
        <v/>
      </c>
      <c r="CP91" s="3" t="str">
        <f t="shared" si="420"/>
        <v/>
      </c>
      <c r="CQ91" s="3" t="str">
        <f t="shared" si="421"/>
        <v/>
      </c>
      <c r="CR91" s="3" t="str">
        <f t="shared" si="422"/>
        <v/>
      </c>
      <c r="CS91" s="3" t="str">
        <f t="shared" si="423"/>
        <v/>
      </c>
      <c r="CT91" s="3" t="str">
        <f t="shared" si="424"/>
        <v/>
      </c>
      <c r="CU91" s="3" t="str">
        <f t="shared" si="425"/>
        <v/>
      </c>
      <c r="CV91" s="3" t="str">
        <f t="shared" si="379"/>
        <v/>
      </c>
      <c r="CW91" s="3" t="str">
        <f t="shared" si="426"/>
        <v/>
      </c>
      <c r="CX91" s="3" t="str">
        <f t="shared" si="427"/>
        <v/>
      </c>
      <c r="CY91" s="3" t="str">
        <f t="shared" si="428"/>
        <v/>
      </c>
      <c r="CZ91" s="3" t="str">
        <f t="shared" si="429"/>
        <v/>
      </c>
      <c r="DA91" s="3" t="str">
        <f t="shared" si="430"/>
        <v/>
      </c>
      <c r="DB91" s="3" t="str">
        <f t="shared" si="431"/>
        <v/>
      </c>
      <c r="DC91" s="3" t="str">
        <f t="shared" si="432"/>
        <v/>
      </c>
      <c r="DD91" s="3" t="str">
        <f t="shared" si="433"/>
        <v/>
      </c>
      <c r="DE91" s="3" t="str">
        <f t="shared" si="434"/>
        <v/>
      </c>
      <c r="DF91" s="3" t="str">
        <f t="shared" si="435"/>
        <v/>
      </c>
      <c r="DG91" s="3" t="str">
        <f t="shared" si="436"/>
        <v/>
      </c>
      <c r="DH91" s="3" t="str">
        <f t="shared" si="437"/>
        <v/>
      </c>
      <c r="DI91" s="3" t="str">
        <f t="shared" si="438"/>
        <v/>
      </c>
      <c r="DJ91" s="3" t="str">
        <f t="shared" si="439"/>
        <v/>
      </c>
      <c r="DK91" s="3" t="str">
        <f t="shared" si="440"/>
        <v/>
      </c>
      <c r="DL91" s="3" t="str">
        <f t="shared" si="380"/>
        <v/>
      </c>
      <c r="DM91" s="3" t="str">
        <f t="shared" si="441"/>
        <v/>
      </c>
      <c r="DN91" s="3" t="str">
        <f t="shared" si="442"/>
        <v/>
      </c>
      <c r="DO91" s="3" t="str">
        <f t="shared" si="443"/>
        <v/>
      </c>
      <c r="DP91" s="3" t="str">
        <f t="shared" si="444"/>
        <v/>
      </c>
      <c r="DQ91" s="3" t="str">
        <f t="shared" si="445"/>
        <v/>
      </c>
      <c r="DR91" s="3" t="str">
        <f t="shared" si="446"/>
        <v/>
      </c>
      <c r="DS91" s="3" t="str">
        <f t="shared" si="447"/>
        <v/>
      </c>
      <c r="DT91" s="3" t="str">
        <f t="shared" si="448"/>
        <v/>
      </c>
      <c r="DU91" s="3" t="str">
        <f t="shared" si="449"/>
        <v/>
      </c>
      <c r="DV91" s="3" t="str">
        <f t="shared" si="450"/>
        <v/>
      </c>
      <c r="DW91" s="3" t="str">
        <f t="shared" si="451"/>
        <v/>
      </c>
      <c r="DX91" s="3" t="str">
        <f t="shared" si="452"/>
        <v/>
      </c>
      <c r="DY91" s="3" t="str">
        <f t="shared" si="453"/>
        <v/>
      </c>
      <c r="DZ91" s="3" t="str">
        <f t="shared" si="454"/>
        <v/>
      </c>
    </row>
    <row r="92" spans="1:130" ht="24">
      <c r="A92" s="42"/>
      <c r="B92" s="21"/>
      <c r="C92" s="21"/>
      <c r="D92" s="21"/>
      <c r="E92" s="21"/>
      <c r="F92" s="108" t="str">
        <f t="shared" si="331"/>
        <v/>
      </c>
      <c r="G92" s="114" t="str">
        <f t="shared" si="330"/>
        <v/>
      </c>
      <c r="H92" s="115" t="str">
        <f t="shared" si="332"/>
        <v/>
      </c>
      <c r="I92" s="115" t="str">
        <f t="shared" si="333"/>
        <v/>
      </c>
      <c r="J92" s="115" t="str">
        <f t="shared" si="337"/>
        <v/>
      </c>
      <c r="K92" s="115" t="str">
        <f t="shared" si="338"/>
        <v/>
      </c>
      <c r="L92" s="115" t="str">
        <f t="shared" si="339"/>
        <v/>
      </c>
      <c r="M92" s="115" t="str">
        <f t="shared" si="340"/>
        <v/>
      </c>
      <c r="N92" s="115" t="str">
        <f t="shared" si="341"/>
        <v/>
      </c>
      <c r="O92" s="115" t="str">
        <f t="shared" si="342"/>
        <v/>
      </c>
      <c r="P92" s="115" t="str">
        <f t="shared" si="343"/>
        <v/>
      </c>
      <c r="Q92" s="115" t="str">
        <f t="shared" si="344"/>
        <v/>
      </c>
      <c r="R92" s="115" t="str">
        <f t="shared" si="345"/>
        <v/>
      </c>
      <c r="S92" s="115" t="str">
        <f t="shared" si="346"/>
        <v/>
      </c>
      <c r="T92" s="115" t="str">
        <f t="shared" si="347"/>
        <v/>
      </c>
      <c r="U92" s="115" t="str">
        <f t="shared" si="348"/>
        <v/>
      </c>
      <c r="V92" s="115" t="str">
        <f t="shared" si="349"/>
        <v/>
      </c>
      <c r="W92" s="115" t="str">
        <f t="shared" si="350"/>
        <v/>
      </c>
      <c r="X92" s="115" t="str">
        <f t="shared" si="351"/>
        <v/>
      </c>
      <c r="Y92" s="115" t="str">
        <f t="shared" si="352"/>
        <v/>
      </c>
      <c r="Z92" s="115" t="str">
        <f t="shared" si="353"/>
        <v/>
      </c>
      <c r="AA92" s="115" t="str">
        <f t="shared" si="354"/>
        <v/>
      </c>
      <c r="AB92" s="115" t="str">
        <f t="shared" si="355"/>
        <v/>
      </c>
      <c r="AC92" s="115" t="str">
        <f t="shared" si="356"/>
        <v/>
      </c>
      <c r="AD92" s="115" t="str">
        <f t="shared" si="357"/>
        <v/>
      </c>
      <c r="AE92" s="115" t="str">
        <f t="shared" si="358"/>
        <v/>
      </c>
      <c r="AF92" s="115" t="str">
        <f t="shared" si="359"/>
        <v/>
      </c>
      <c r="AG92" s="115" t="str">
        <f t="shared" si="360"/>
        <v/>
      </c>
      <c r="AH92" s="115" t="str">
        <f t="shared" si="361"/>
        <v/>
      </c>
      <c r="AI92" s="115" t="str">
        <f t="shared" si="362"/>
        <v/>
      </c>
      <c r="AJ92" s="115" t="str">
        <f t="shared" si="363"/>
        <v/>
      </c>
      <c r="AK92" s="115" t="str">
        <f t="shared" si="364"/>
        <v/>
      </c>
      <c r="AL92" s="115" t="str">
        <f t="shared" si="365"/>
        <v/>
      </c>
      <c r="AM92" s="115" t="str">
        <f t="shared" si="366"/>
        <v/>
      </c>
      <c r="AN92" s="115" t="str">
        <f t="shared" si="367"/>
        <v/>
      </c>
      <c r="AO92" s="115" t="str">
        <f t="shared" si="368"/>
        <v/>
      </c>
      <c r="AP92" s="115" t="str">
        <f t="shared" si="369"/>
        <v/>
      </c>
      <c r="AQ92" s="115" t="str">
        <f t="shared" si="370"/>
        <v/>
      </c>
      <c r="AR92" s="115" t="str">
        <f t="shared" si="371"/>
        <v/>
      </c>
      <c r="AS92" s="115" t="str">
        <f t="shared" si="372"/>
        <v/>
      </c>
      <c r="AT92" s="115" t="str">
        <f t="shared" si="373"/>
        <v/>
      </c>
      <c r="AU92" s="115" t="str">
        <f t="shared" si="374"/>
        <v/>
      </c>
      <c r="AV92" s="115" t="str">
        <f t="shared" si="375"/>
        <v/>
      </c>
      <c r="AW92" s="115" t="str">
        <f t="shared" si="376"/>
        <v/>
      </c>
      <c r="AX92" s="115" t="str">
        <f t="shared" si="334"/>
        <v/>
      </c>
      <c r="AY92" s="115" t="str">
        <f t="shared" si="335"/>
        <v/>
      </c>
      <c r="AZ92" s="115" t="str">
        <f t="shared" si="336"/>
        <v/>
      </c>
      <c r="BA92" s="115" t="str">
        <f t="shared" si="381"/>
        <v/>
      </c>
      <c r="BB92" s="115" t="str">
        <f t="shared" si="382"/>
        <v/>
      </c>
      <c r="BC92" s="115" t="str">
        <f t="shared" si="383"/>
        <v/>
      </c>
      <c r="BD92" s="116" t="str">
        <f t="shared" si="384"/>
        <v/>
      </c>
      <c r="BE92" s="24" t="str">
        <f t="shared" si="385"/>
        <v/>
      </c>
      <c r="BF92" s="24" t="str">
        <f t="shared" si="386"/>
        <v/>
      </c>
      <c r="BG92" s="24" t="str">
        <f t="shared" si="387"/>
        <v/>
      </c>
      <c r="BH92" s="24" t="str">
        <f t="shared" si="388"/>
        <v/>
      </c>
      <c r="BI92" s="24" t="str">
        <f t="shared" si="389"/>
        <v/>
      </c>
      <c r="BJ92" s="24" t="str">
        <f t="shared" si="390"/>
        <v/>
      </c>
      <c r="BK92" s="24" t="str">
        <f t="shared" si="391"/>
        <v/>
      </c>
      <c r="BL92" s="24" t="str">
        <f t="shared" si="392"/>
        <v/>
      </c>
      <c r="BM92" s="24" t="str">
        <f t="shared" si="393"/>
        <v/>
      </c>
      <c r="BN92" s="24" t="str">
        <f t="shared" si="394"/>
        <v/>
      </c>
      <c r="BO92" s="24" t="str">
        <f t="shared" si="395"/>
        <v/>
      </c>
      <c r="BP92" s="24" t="str">
        <f t="shared" si="377"/>
        <v/>
      </c>
      <c r="BQ92" s="3" t="str">
        <f t="shared" si="396"/>
        <v/>
      </c>
      <c r="BR92" s="3" t="str">
        <f t="shared" si="397"/>
        <v/>
      </c>
      <c r="BS92" s="3" t="str">
        <f t="shared" si="398"/>
        <v/>
      </c>
      <c r="BT92" s="3" t="str">
        <f t="shared" si="399"/>
        <v/>
      </c>
      <c r="BU92" s="3" t="str">
        <f t="shared" si="400"/>
        <v/>
      </c>
      <c r="BV92" s="3" t="str">
        <f t="shared" si="401"/>
        <v/>
      </c>
      <c r="BW92" s="3" t="str">
        <f t="shared" si="402"/>
        <v/>
      </c>
      <c r="BX92" s="3" t="str">
        <f t="shared" si="403"/>
        <v/>
      </c>
      <c r="BY92" s="3" t="str">
        <f t="shared" si="404"/>
        <v/>
      </c>
      <c r="BZ92" s="3" t="str">
        <f t="shared" si="405"/>
        <v/>
      </c>
      <c r="CA92" s="3" t="str">
        <f t="shared" si="406"/>
        <v/>
      </c>
      <c r="CB92" s="3" t="str">
        <f t="shared" si="407"/>
        <v/>
      </c>
      <c r="CC92" s="3" t="str">
        <f t="shared" si="408"/>
        <v/>
      </c>
      <c r="CD92" s="3" t="str">
        <f t="shared" si="409"/>
        <v/>
      </c>
      <c r="CE92" s="3" t="str">
        <f t="shared" si="410"/>
        <v/>
      </c>
      <c r="CF92" s="3" t="str">
        <f t="shared" si="378"/>
        <v/>
      </c>
      <c r="CG92" s="3" t="str">
        <f t="shared" si="411"/>
        <v/>
      </c>
      <c r="CH92" s="3" t="str">
        <f t="shared" si="412"/>
        <v/>
      </c>
      <c r="CI92" s="3" t="str">
        <f t="shared" si="413"/>
        <v/>
      </c>
      <c r="CJ92" s="3" t="str">
        <f t="shared" si="414"/>
        <v/>
      </c>
      <c r="CK92" s="3" t="str">
        <f t="shared" si="415"/>
        <v/>
      </c>
      <c r="CL92" s="3" t="str">
        <f t="shared" si="416"/>
        <v/>
      </c>
      <c r="CM92" s="3" t="str">
        <f t="shared" si="417"/>
        <v/>
      </c>
      <c r="CN92" s="3" t="str">
        <f t="shared" si="418"/>
        <v/>
      </c>
      <c r="CO92" s="3" t="str">
        <f t="shared" si="419"/>
        <v/>
      </c>
      <c r="CP92" s="3" t="str">
        <f t="shared" si="420"/>
        <v/>
      </c>
      <c r="CQ92" s="3" t="str">
        <f t="shared" si="421"/>
        <v/>
      </c>
      <c r="CR92" s="3" t="str">
        <f t="shared" si="422"/>
        <v/>
      </c>
      <c r="CS92" s="3" t="str">
        <f t="shared" si="423"/>
        <v/>
      </c>
      <c r="CT92" s="3" t="str">
        <f t="shared" si="424"/>
        <v/>
      </c>
      <c r="CU92" s="3" t="str">
        <f t="shared" si="425"/>
        <v/>
      </c>
      <c r="CV92" s="3" t="str">
        <f t="shared" si="379"/>
        <v/>
      </c>
      <c r="CW92" s="3" t="str">
        <f t="shared" si="426"/>
        <v/>
      </c>
      <c r="CX92" s="3" t="str">
        <f t="shared" si="427"/>
        <v/>
      </c>
      <c r="CY92" s="3" t="str">
        <f t="shared" si="428"/>
        <v/>
      </c>
      <c r="CZ92" s="3" t="str">
        <f t="shared" si="429"/>
        <v/>
      </c>
      <c r="DA92" s="3" t="str">
        <f t="shared" si="430"/>
        <v/>
      </c>
      <c r="DB92" s="3" t="str">
        <f t="shared" si="431"/>
        <v/>
      </c>
      <c r="DC92" s="3" t="str">
        <f t="shared" si="432"/>
        <v/>
      </c>
      <c r="DD92" s="3" t="str">
        <f t="shared" si="433"/>
        <v/>
      </c>
      <c r="DE92" s="3" t="str">
        <f t="shared" si="434"/>
        <v/>
      </c>
      <c r="DF92" s="3" t="str">
        <f t="shared" si="435"/>
        <v/>
      </c>
      <c r="DG92" s="3" t="str">
        <f t="shared" si="436"/>
        <v/>
      </c>
      <c r="DH92" s="3" t="str">
        <f t="shared" si="437"/>
        <v/>
      </c>
      <c r="DI92" s="3" t="str">
        <f t="shared" si="438"/>
        <v/>
      </c>
      <c r="DJ92" s="3" t="str">
        <f t="shared" si="439"/>
        <v/>
      </c>
      <c r="DK92" s="3" t="str">
        <f t="shared" si="440"/>
        <v/>
      </c>
      <c r="DL92" s="3" t="str">
        <f t="shared" si="380"/>
        <v/>
      </c>
      <c r="DM92" s="3" t="str">
        <f t="shared" si="441"/>
        <v/>
      </c>
      <c r="DN92" s="3" t="str">
        <f t="shared" si="442"/>
        <v/>
      </c>
      <c r="DO92" s="3" t="str">
        <f t="shared" si="443"/>
        <v/>
      </c>
      <c r="DP92" s="3" t="str">
        <f t="shared" si="444"/>
        <v/>
      </c>
      <c r="DQ92" s="3" t="str">
        <f t="shared" si="445"/>
        <v/>
      </c>
      <c r="DR92" s="3" t="str">
        <f t="shared" si="446"/>
        <v/>
      </c>
      <c r="DS92" s="3" t="str">
        <f t="shared" si="447"/>
        <v/>
      </c>
      <c r="DT92" s="3" t="str">
        <f t="shared" si="448"/>
        <v/>
      </c>
      <c r="DU92" s="3" t="str">
        <f t="shared" si="449"/>
        <v/>
      </c>
      <c r="DV92" s="3" t="str">
        <f t="shared" si="450"/>
        <v/>
      </c>
      <c r="DW92" s="3" t="str">
        <f t="shared" si="451"/>
        <v/>
      </c>
      <c r="DX92" s="3" t="str">
        <f t="shared" si="452"/>
        <v/>
      </c>
      <c r="DY92" s="3" t="str">
        <f t="shared" si="453"/>
        <v/>
      </c>
      <c r="DZ92" s="3" t="str">
        <f t="shared" si="454"/>
        <v/>
      </c>
    </row>
    <row r="93" spans="1:130" ht="24">
      <c r="A93" s="42"/>
      <c r="B93" s="21"/>
      <c r="C93" s="21"/>
      <c r="D93" s="21"/>
      <c r="E93" s="21"/>
      <c r="F93" s="108" t="str">
        <f t="shared" si="331"/>
        <v/>
      </c>
      <c r="G93" s="114" t="str">
        <f t="shared" si="330"/>
        <v/>
      </c>
      <c r="H93" s="115" t="str">
        <f t="shared" si="332"/>
        <v/>
      </c>
      <c r="I93" s="115" t="str">
        <f t="shared" si="333"/>
        <v/>
      </c>
      <c r="J93" s="115" t="str">
        <f t="shared" si="337"/>
        <v/>
      </c>
      <c r="K93" s="115" t="str">
        <f t="shared" si="338"/>
        <v/>
      </c>
      <c r="L93" s="115" t="str">
        <f t="shared" si="339"/>
        <v/>
      </c>
      <c r="M93" s="115" t="str">
        <f t="shared" si="340"/>
        <v/>
      </c>
      <c r="N93" s="115" t="str">
        <f t="shared" si="341"/>
        <v/>
      </c>
      <c r="O93" s="115" t="str">
        <f t="shared" si="342"/>
        <v/>
      </c>
      <c r="P93" s="115" t="str">
        <f t="shared" si="343"/>
        <v/>
      </c>
      <c r="Q93" s="115" t="str">
        <f t="shared" si="344"/>
        <v/>
      </c>
      <c r="R93" s="115" t="str">
        <f t="shared" si="345"/>
        <v/>
      </c>
      <c r="S93" s="115" t="str">
        <f t="shared" si="346"/>
        <v/>
      </c>
      <c r="T93" s="115" t="str">
        <f t="shared" si="347"/>
        <v/>
      </c>
      <c r="U93" s="115" t="str">
        <f t="shared" si="348"/>
        <v/>
      </c>
      <c r="V93" s="115" t="str">
        <f t="shared" si="349"/>
        <v/>
      </c>
      <c r="W93" s="115" t="str">
        <f t="shared" si="350"/>
        <v/>
      </c>
      <c r="X93" s="115" t="str">
        <f t="shared" si="351"/>
        <v/>
      </c>
      <c r="Y93" s="115" t="str">
        <f t="shared" si="352"/>
        <v/>
      </c>
      <c r="Z93" s="115" t="str">
        <f t="shared" si="353"/>
        <v/>
      </c>
      <c r="AA93" s="115" t="str">
        <f t="shared" si="354"/>
        <v/>
      </c>
      <c r="AB93" s="115" t="str">
        <f t="shared" si="355"/>
        <v/>
      </c>
      <c r="AC93" s="115" t="str">
        <f t="shared" si="356"/>
        <v/>
      </c>
      <c r="AD93" s="115" t="str">
        <f t="shared" si="357"/>
        <v/>
      </c>
      <c r="AE93" s="115" t="str">
        <f t="shared" si="358"/>
        <v/>
      </c>
      <c r="AF93" s="115" t="str">
        <f t="shared" si="359"/>
        <v/>
      </c>
      <c r="AG93" s="115" t="str">
        <f t="shared" si="360"/>
        <v/>
      </c>
      <c r="AH93" s="115" t="str">
        <f t="shared" si="361"/>
        <v/>
      </c>
      <c r="AI93" s="115" t="str">
        <f t="shared" si="362"/>
        <v/>
      </c>
      <c r="AJ93" s="115" t="str">
        <f t="shared" si="363"/>
        <v/>
      </c>
      <c r="AK93" s="115" t="str">
        <f t="shared" si="364"/>
        <v/>
      </c>
      <c r="AL93" s="115" t="str">
        <f t="shared" si="365"/>
        <v/>
      </c>
      <c r="AM93" s="115" t="str">
        <f t="shared" si="366"/>
        <v/>
      </c>
      <c r="AN93" s="115" t="str">
        <f t="shared" si="367"/>
        <v/>
      </c>
      <c r="AO93" s="115" t="str">
        <f t="shared" si="368"/>
        <v/>
      </c>
      <c r="AP93" s="115" t="str">
        <f t="shared" si="369"/>
        <v/>
      </c>
      <c r="AQ93" s="115" t="str">
        <f t="shared" si="370"/>
        <v/>
      </c>
      <c r="AR93" s="115" t="str">
        <f t="shared" si="371"/>
        <v/>
      </c>
      <c r="AS93" s="115" t="str">
        <f t="shared" si="372"/>
        <v/>
      </c>
      <c r="AT93" s="115" t="str">
        <f t="shared" si="373"/>
        <v/>
      </c>
      <c r="AU93" s="115" t="str">
        <f t="shared" si="374"/>
        <v/>
      </c>
      <c r="AV93" s="115" t="str">
        <f t="shared" si="375"/>
        <v/>
      </c>
      <c r="AW93" s="115" t="str">
        <f t="shared" si="376"/>
        <v/>
      </c>
      <c r="AX93" s="115" t="str">
        <f t="shared" si="334"/>
        <v/>
      </c>
      <c r="AY93" s="115" t="str">
        <f t="shared" si="335"/>
        <v/>
      </c>
      <c r="AZ93" s="115" t="str">
        <f t="shared" si="336"/>
        <v/>
      </c>
      <c r="BA93" s="115" t="str">
        <f t="shared" si="381"/>
        <v/>
      </c>
      <c r="BB93" s="115" t="str">
        <f t="shared" si="382"/>
        <v/>
      </c>
      <c r="BC93" s="115" t="str">
        <f t="shared" si="383"/>
        <v/>
      </c>
      <c r="BD93" s="116" t="str">
        <f t="shared" si="384"/>
        <v/>
      </c>
      <c r="BE93" s="24" t="str">
        <f t="shared" si="385"/>
        <v/>
      </c>
      <c r="BF93" s="24" t="str">
        <f t="shared" si="386"/>
        <v/>
      </c>
      <c r="BG93" s="24" t="str">
        <f t="shared" si="387"/>
        <v/>
      </c>
      <c r="BH93" s="24" t="str">
        <f t="shared" si="388"/>
        <v/>
      </c>
      <c r="BI93" s="24" t="str">
        <f t="shared" si="389"/>
        <v/>
      </c>
      <c r="BJ93" s="24" t="str">
        <f t="shared" si="390"/>
        <v/>
      </c>
      <c r="BK93" s="24" t="str">
        <f t="shared" si="391"/>
        <v/>
      </c>
      <c r="BL93" s="24" t="str">
        <f t="shared" si="392"/>
        <v/>
      </c>
      <c r="BM93" s="24" t="str">
        <f t="shared" si="393"/>
        <v/>
      </c>
      <c r="BN93" s="24" t="str">
        <f t="shared" si="394"/>
        <v/>
      </c>
      <c r="BO93" s="24" t="str">
        <f t="shared" si="395"/>
        <v/>
      </c>
      <c r="BP93" s="24" t="str">
        <f t="shared" si="377"/>
        <v/>
      </c>
      <c r="BQ93" s="3" t="str">
        <f t="shared" si="396"/>
        <v/>
      </c>
      <c r="BR93" s="3" t="str">
        <f t="shared" si="397"/>
        <v/>
      </c>
      <c r="BS93" s="3" t="str">
        <f t="shared" si="398"/>
        <v/>
      </c>
      <c r="BT93" s="3" t="str">
        <f t="shared" si="399"/>
        <v/>
      </c>
      <c r="BU93" s="3" t="str">
        <f t="shared" si="400"/>
        <v/>
      </c>
      <c r="BV93" s="3" t="str">
        <f t="shared" si="401"/>
        <v/>
      </c>
      <c r="BW93" s="3" t="str">
        <f t="shared" si="402"/>
        <v/>
      </c>
      <c r="BX93" s="3" t="str">
        <f t="shared" si="403"/>
        <v/>
      </c>
      <c r="BY93" s="3" t="str">
        <f t="shared" si="404"/>
        <v/>
      </c>
      <c r="BZ93" s="3" t="str">
        <f t="shared" si="405"/>
        <v/>
      </c>
      <c r="CA93" s="3" t="str">
        <f t="shared" si="406"/>
        <v/>
      </c>
      <c r="CB93" s="3" t="str">
        <f t="shared" si="407"/>
        <v/>
      </c>
      <c r="CC93" s="3" t="str">
        <f t="shared" si="408"/>
        <v/>
      </c>
      <c r="CD93" s="3" t="str">
        <f t="shared" si="409"/>
        <v/>
      </c>
      <c r="CE93" s="3" t="str">
        <f t="shared" si="410"/>
        <v/>
      </c>
      <c r="CF93" s="3" t="str">
        <f t="shared" si="378"/>
        <v/>
      </c>
      <c r="CG93" s="3" t="str">
        <f t="shared" si="411"/>
        <v/>
      </c>
      <c r="CH93" s="3" t="str">
        <f t="shared" si="412"/>
        <v/>
      </c>
      <c r="CI93" s="3" t="str">
        <f t="shared" si="413"/>
        <v/>
      </c>
      <c r="CJ93" s="3" t="str">
        <f t="shared" si="414"/>
        <v/>
      </c>
      <c r="CK93" s="3" t="str">
        <f t="shared" si="415"/>
        <v/>
      </c>
      <c r="CL93" s="3" t="str">
        <f t="shared" si="416"/>
        <v/>
      </c>
      <c r="CM93" s="3" t="str">
        <f t="shared" si="417"/>
        <v/>
      </c>
      <c r="CN93" s="3" t="str">
        <f t="shared" si="418"/>
        <v/>
      </c>
      <c r="CO93" s="3" t="str">
        <f t="shared" si="419"/>
        <v/>
      </c>
      <c r="CP93" s="3" t="str">
        <f t="shared" si="420"/>
        <v/>
      </c>
      <c r="CQ93" s="3" t="str">
        <f t="shared" si="421"/>
        <v/>
      </c>
      <c r="CR93" s="3" t="str">
        <f t="shared" si="422"/>
        <v/>
      </c>
      <c r="CS93" s="3" t="str">
        <f t="shared" si="423"/>
        <v/>
      </c>
      <c r="CT93" s="3" t="str">
        <f t="shared" si="424"/>
        <v/>
      </c>
      <c r="CU93" s="3" t="str">
        <f t="shared" si="425"/>
        <v/>
      </c>
      <c r="CV93" s="3" t="str">
        <f t="shared" si="379"/>
        <v/>
      </c>
      <c r="CW93" s="3" t="str">
        <f t="shared" si="426"/>
        <v/>
      </c>
      <c r="CX93" s="3" t="str">
        <f t="shared" si="427"/>
        <v/>
      </c>
      <c r="CY93" s="3" t="str">
        <f t="shared" si="428"/>
        <v/>
      </c>
      <c r="CZ93" s="3" t="str">
        <f t="shared" si="429"/>
        <v/>
      </c>
      <c r="DA93" s="3" t="str">
        <f t="shared" si="430"/>
        <v/>
      </c>
      <c r="DB93" s="3" t="str">
        <f t="shared" si="431"/>
        <v/>
      </c>
      <c r="DC93" s="3" t="str">
        <f t="shared" si="432"/>
        <v/>
      </c>
      <c r="DD93" s="3" t="str">
        <f t="shared" si="433"/>
        <v/>
      </c>
      <c r="DE93" s="3" t="str">
        <f t="shared" si="434"/>
        <v/>
      </c>
      <c r="DF93" s="3" t="str">
        <f t="shared" si="435"/>
        <v/>
      </c>
      <c r="DG93" s="3" t="str">
        <f t="shared" si="436"/>
        <v/>
      </c>
      <c r="DH93" s="3" t="str">
        <f t="shared" si="437"/>
        <v/>
      </c>
      <c r="DI93" s="3" t="str">
        <f t="shared" si="438"/>
        <v/>
      </c>
      <c r="DJ93" s="3" t="str">
        <f t="shared" si="439"/>
        <v/>
      </c>
      <c r="DK93" s="3" t="str">
        <f t="shared" si="440"/>
        <v/>
      </c>
      <c r="DL93" s="3" t="str">
        <f t="shared" si="380"/>
        <v/>
      </c>
      <c r="DM93" s="3" t="str">
        <f t="shared" si="441"/>
        <v/>
      </c>
      <c r="DN93" s="3" t="str">
        <f t="shared" si="442"/>
        <v/>
      </c>
      <c r="DO93" s="3" t="str">
        <f t="shared" si="443"/>
        <v/>
      </c>
      <c r="DP93" s="3" t="str">
        <f t="shared" si="444"/>
        <v/>
      </c>
      <c r="DQ93" s="3" t="str">
        <f t="shared" si="445"/>
        <v/>
      </c>
      <c r="DR93" s="3" t="str">
        <f t="shared" si="446"/>
        <v/>
      </c>
      <c r="DS93" s="3" t="str">
        <f t="shared" si="447"/>
        <v/>
      </c>
      <c r="DT93" s="3" t="str">
        <f t="shared" si="448"/>
        <v/>
      </c>
      <c r="DU93" s="3" t="str">
        <f t="shared" si="449"/>
        <v/>
      </c>
      <c r="DV93" s="3" t="str">
        <f t="shared" si="450"/>
        <v/>
      </c>
      <c r="DW93" s="3" t="str">
        <f t="shared" si="451"/>
        <v/>
      </c>
      <c r="DX93" s="3" t="str">
        <f t="shared" si="452"/>
        <v/>
      </c>
      <c r="DY93" s="3" t="str">
        <f t="shared" si="453"/>
        <v/>
      </c>
      <c r="DZ93" s="3" t="str">
        <f t="shared" si="454"/>
        <v/>
      </c>
    </row>
    <row r="94" spans="1:130" ht="24">
      <c r="A94" s="42"/>
      <c r="B94" s="21"/>
      <c r="C94" s="21"/>
      <c r="D94" s="21"/>
      <c r="E94" s="21"/>
      <c r="F94" s="108" t="str">
        <f t="shared" si="331"/>
        <v/>
      </c>
      <c r="G94" s="114" t="str">
        <f t="shared" si="330"/>
        <v/>
      </c>
      <c r="H94" s="115" t="str">
        <f t="shared" si="332"/>
        <v/>
      </c>
      <c r="I94" s="115" t="str">
        <f t="shared" si="333"/>
        <v/>
      </c>
      <c r="J94" s="115" t="str">
        <f t="shared" si="337"/>
        <v/>
      </c>
      <c r="K94" s="115" t="str">
        <f t="shared" si="338"/>
        <v/>
      </c>
      <c r="L94" s="115" t="str">
        <f t="shared" si="339"/>
        <v/>
      </c>
      <c r="M94" s="115" t="str">
        <f t="shared" si="340"/>
        <v/>
      </c>
      <c r="N94" s="115" t="str">
        <f t="shared" si="341"/>
        <v/>
      </c>
      <c r="O94" s="115" t="str">
        <f t="shared" si="342"/>
        <v/>
      </c>
      <c r="P94" s="115" t="str">
        <f t="shared" si="343"/>
        <v/>
      </c>
      <c r="Q94" s="115" t="str">
        <f t="shared" si="344"/>
        <v/>
      </c>
      <c r="R94" s="115" t="str">
        <f t="shared" si="345"/>
        <v/>
      </c>
      <c r="S94" s="115" t="str">
        <f t="shared" si="346"/>
        <v/>
      </c>
      <c r="T94" s="115" t="str">
        <f t="shared" si="347"/>
        <v/>
      </c>
      <c r="U94" s="115" t="str">
        <f t="shared" si="348"/>
        <v/>
      </c>
      <c r="V94" s="115" t="str">
        <f t="shared" si="349"/>
        <v/>
      </c>
      <c r="W94" s="115" t="str">
        <f t="shared" si="350"/>
        <v/>
      </c>
      <c r="X94" s="115" t="str">
        <f t="shared" si="351"/>
        <v/>
      </c>
      <c r="Y94" s="115" t="str">
        <f t="shared" si="352"/>
        <v/>
      </c>
      <c r="Z94" s="115" t="str">
        <f t="shared" si="353"/>
        <v/>
      </c>
      <c r="AA94" s="115" t="str">
        <f t="shared" si="354"/>
        <v/>
      </c>
      <c r="AB94" s="115" t="str">
        <f t="shared" si="355"/>
        <v/>
      </c>
      <c r="AC94" s="115" t="str">
        <f t="shared" si="356"/>
        <v/>
      </c>
      <c r="AD94" s="115" t="str">
        <f t="shared" si="357"/>
        <v/>
      </c>
      <c r="AE94" s="115" t="str">
        <f t="shared" si="358"/>
        <v/>
      </c>
      <c r="AF94" s="115" t="str">
        <f t="shared" si="359"/>
        <v/>
      </c>
      <c r="AG94" s="115" t="str">
        <f t="shared" si="360"/>
        <v/>
      </c>
      <c r="AH94" s="115" t="str">
        <f t="shared" si="361"/>
        <v/>
      </c>
      <c r="AI94" s="115" t="str">
        <f t="shared" si="362"/>
        <v/>
      </c>
      <c r="AJ94" s="115" t="str">
        <f t="shared" si="363"/>
        <v/>
      </c>
      <c r="AK94" s="115" t="str">
        <f t="shared" si="364"/>
        <v/>
      </c>
      <c r="AL94" s="115" t="str">
        <f t="shared" si="365"/>
        <v/>
      </c>
      <c r="AM94" s="115" t="str">
        <f t="shared" si="366"/>
        <v/>
      </c>
      <c r="AN94" s="115" t="str">
        <f t="shared" si="367"/>
        <v/>
      </c>
      <c r="AO94" s="115" t="str">
        <f t="shared" si="368"/>
        <v/>
      </c>
      <c r="AP94" s="115" t="str">
        <f t="shared" si="369"/>
        <v/>
      </c>
      <c r="AQ94" s="115" t="str">
        <f t="shared" si="370"/>
        <v/>
      </c>
      <c r="AR94" s="115" t="str">
        <f t="shared" si="371"/>
        <v/>
      </c>
      <c r="AS94" s="115" t="str">
        <f t="shared" si="372"/>
        <v/>
      </c>
      <c r="AT94" s="115" t="str">
        <f t="shared" si="373"/>
        <v/>
      </c>
      <c r="AU94" s="115" t="str">
        <f t="shared" si="374"/>
        <v/>
      </c>
      <c r="AV94" s="115" t="str">
        <f t="shared" si="375"/>
        <v/>
      </c>
      <c r="AW94" s="115" t="str">
        <f t="shared" si="376"/>
        <v/>
      </c>
      <c r="AX94" s="115" t="str">
        <f t="shared" si="334"/>
        <v/>
      </c>
      <c r="AY94" s="115" t="str">
        <f t="shared" si="335"/>
        <v/>
      </c>
      <c r="AZ94" s="115" t="str">
        <f t="shared" si="336"/>
        <v/>
      </c>
      <c r="BA94" s="115" t="str">
        <f t="shared" si="381"/>
        <v/>
      </c>
      <c r="BB94" s="115" t="str">
        <f t="shared" si="382"/>
        <v/>
      </c>
      <c r="BC94" s="115" t="str">
        <f t="shared" si="383"/>
        <v/>
      </c>
      <c r="BD94" s="116" t="str">
        <f t="shared" si="384"/>
        <v/>
      </c>
      <c r="BE94" s="24" t="str">
        <f t="shared" si="385"/>
        <v/>
      </c>
      <c r="BF94" s="24" t="str">
        <f t="shared" si="386"/>
        <v/>
      </c>
      <c r="BG94" s="24" t="str">
        <f t="shared" si="387"/>
        <v/>
      </c>
      <c r="BH94" s="24" t="str">
        <f t="shared" si="388"/>
        <v/>
      </c>
      <c r="BI94" s="24" t="str">
        <f t="shared" si="389"/>
        <v/>
      </c>
      <c r="BJ94" s="24" t="str">
        <f t="shared" si="390"/>
        <v/>
      </c>
      <c r="BK94" s="24" t="str">
        <f t="shared" si="391"/>
        <v/>
      </c>
      <c r="BL94" s="24" t="str">
        <f t="shared" si="392"/>
        <v/>
      </c>
      <c r="BM94" s="24" t="str">
        <f t="shared" si="393"/>
        <v/>
      </c>
      <c r="BN94" s="24" t="str">
        <f t="shared" si="394"/>
        <v/>
      </c>
      <c r="BO94" s="24" t="str">
        <f t="shared" si="395"/>
        <v/>
      </c>
      <c r="BP94" s="24" t="str">
        <f t="shared" si="377"/>
        <v/>
      </c>
      <c r="BQ94" s="3" t="str">
        <f t="shared" si="396"/>
        <v/>
      </c>
      <c r="BR94" s="3" t="str">
        <f t="shared" si="397"/>
        <v/>
      </c>
      <c r="BS94" s="3" t="str">
        <f t="shared" si="398"/>
        <v/>
      </c>
      <c r="BT94" s="3" t="str">
        <f t="shared" si="399"/>
        <v/>
      </c>
      <c r="BU94" s="3" t="str">
        <f t="shared" si="400"/>
        <v/>
      </c>
      <c r="BV94" s="3" t="str">
        <f t="shared" si="401"/>
        <v/>
      </c>
      <c r="BW94" s="3" t="str">
        <f t="shared" si="402"/>
        <v/>
      </c>
      <c r="BX94" s="3" t="str">
        <f t="shared" si="403"/>
        <v/>
      </c>
      <c r="BY94" s="3" t="str">
        <f t="shared" si="404"/>
        <v/>
      </c>
      <c r="BZ94" s="3" t="str">
        <f t="shared" si="405"/>
        <v/>
      </c>
      <c r="CA94" s="3" t="str">
        <f t="shared" si="406"/>
        <v/>
      </c>
      <c r="CB94" s="3" t="str">
        <f t="shared" si="407"/>
        <v/>
      </c>
      <c r="CC94" s="3" t="str">
        <f t="shared" si="408"/>
        <v/>
      </c>
      <c r="CD94" s="3" t="str">
        <f t="shared" si="409"/>
        <v/>
      </c>
      <c r="CE94" s="3" t="str">
        <f t="shared" si="410"/>
        <v/>
      </c>
      <c r="CF94" s="3" t="str">
        <f t="shared" si="378"/>
        <v/>
      </c>
      <c r="CG94" s="3" t="str">
        <f t="shared" si="411"/>
        <v/>
      </c>
      <c r="CH94" s="3" t="str">
        <f t="shared" si="412"/>
        <v/>
      </c>
      <c r="CI94" s="3" t="str">
        <f t="shared" si="413"/>
        <v/>
      </c>
      <c r="CJ94" s="3" t="str">
        <f t="shared" si="414"/>
        <v/>
      </c>
      <c r="CK94" s="3" t="str">
        <f t="shared" si="415"/>
        <v/>
      </c>
      <c r="CL94" s="3" t="str">
        <f t="shared" si="416"/>
        <v/>
      </c>
      <c r="CM94" s="3" t="str">
        <f t="shared" si="417"/>
        <v/>
      </c>
      <c r="CN94" s="3" t="str">
        <f t="shared" si="418"/>
        <v/>
      </c>
      <c r="CO94" s="3" t="str">
        <f t="shared" si="419"/>
        <v/>
      </c>
      <c r="CP94" s="3" t="str">
        <f t="shared" si="420"/>
        <v/>
      </c>
      <c r="CQ94" s="3" t="str">
        <f t="shared" si="421"/>
        <v/>
      </c>
      <c r="CR94" s="3" t="str">
        <f t="shared" si="422"/>
        <v/>
      </c>
      <c r="CS94" s="3" t="str">
        <f t="shared" si="423"/>
        <v/>
      </c>
      <c r="CT94" s="3" t="str">
        <f t="shared" si="424"/>
        <v/>
      </c>
      <c r="CU94" s="3" t="str">
        <f t="shared" si="425"/>
        <v/>
      </c>
      <c r="CV94" s="3" t="str">
        <f t="shared" si="379"/>
        <v/>
      </c>
      <c r="CW94" s="3" t="str">
        <f t="shared" si="426"/>
        <v/>
      </c>
      <c r="CX94" s="3" t="str">
        <f t="shared" si="427"/>
        <v/>
      </c>
      <c r="CY94" s="3" t="str">
        <f t="shared" si="428"/>
        <v/>
      </c>
      <c r="CZ94" s="3" t="str">
        <f t="shared" si="429"/>
        <v/>
      </c>
      <c r="DA94" s="3" t="str">
        <f t="shared" si="430"/>
        <v/>
      </c>
      <c r="DB94" s="3" t="str">
        <f t="shared" si="431"/>
        <v/>
      </c>
      <c r="DC94" s="3" t="str">
        <f t="shared" si="432"/>
        <v/>
      </c>
      <c r="DD94" s="3" t="str">
        <f t="shared" si="433"/>
        <v/>
      </c>
      <c r="DE94" s="3" t="str">
        <f t="shared" si="434"/>
        <v/>
      </c>
      <c r="DF94" s="3" t="str">
        <f t="shared" si="435"/>
        <v/>
      </c>
      <c r="DG94" s="3" t="str">
        <f t="shared" si="436"/>
        <v/>
      </c>
      <c r="DH94" s="3" t="str">
        <f t="shared" si="437"/>
        <v/>
      </c>
      <c r="DI94" s="3" t="str">
        <f t="shared" si="438"/>
        <v/>
      </c>
      <c r="DJ94" s="3" t="str">
        <f t="shared" si="439"/>
        <v/>
      </c>
      <c r="DK94" s="3" t="str">
        <f t="shared" si="440"/>
        <v/>
      </c>
      <c r="DL94" s="3" t="str">
        <f t="shared" si="380"/>
        <v/>
      </c>
      <c r="DM94" s="3" t="str">
        <f t="shared" si="441"/>
        <v/>
      </c>
      <c r="DN94" s="3" t="str">
        <f t="shared" si="442"/>
        <v/>
      </c>
      <c r="DO94" s="3" t="str">
        <f t="shared" si="443"/>
        <v/>
      </c>
      <c r="DP94" s="3" t="str">
        <f t="shared" si="444"/>
        <v/>
      </c>
      <c r="DQ94" s="3" t="str">
        <f t="shared" si="445"/>
        <v/>
      </c>
      <c r="DR94" s="3" t="str">
        <f t="shared" si="446"/>
        <v/>
      </c>
      <c r="DS94" s="3" t="str">
        <f t="shared" si="447"/>
        <v/>
      </c>
      <c r="DT94" s="3" t="str">
        <f t="shared" si="448"/>
        <v/>
      </c>
      <c r="DU94" s="3" t="str">
        <f t="shared" si="449"/>
        <v/>
      </c>
      <c r="DV94" s="3" t="str">
        <f t="shared" si="450"/>
        <v/>
      </c>
      <c r="DW94" s="3" t="str">
        <f t="shared" si="451"/>
        <v/>
      </c>
      <c r="DX94" s="3" t="str">
        <f t="shared" si="452"/>
        <v/>
      </c>
      <c r="DY94" s="3" t="str">
        <f t="shared" si="453"/>
        <v/>
      </c>
      <c r="DZ94" s="3" t="str">
        <f t="shared" si="454"/>
        <v/>
      </c>
    </row>
    <row r="95" spans="1:130" ht="24">
      <c r="A95" s="42"/>
      <c r="B95" s="21"/>
      <c r="C95" s="21"/>
      <c r="D95" s="21"/>
      <c r="E95" s="21"/>
      <c r="F95" s="108" t="str">
        <f t="shared" si="331"/>
        <v/>
      </c>
      <c r="G95" s="114" t="str">
        <f t="shared" si="330"/>
        <v/>
      </c>
      <c r="H95" s="115" t="str">
        <f t="shared" si="332"/>
        <v/>
      </c>
      <c r="I95" s="115" t="str">
        <f t="shared" si="333"/>
        <v/>
      </c>
      <c r="J95" s="115" t="str">
        <f t="shared" si="337"/>
        <v/>
      </c>
      <c r="K95" s="115" t="str">
        <f t="shared" si="338"/>
        <v/>
      </c>
      <c r="L95" s="115" t="str">
        <f t="shared" si="339"/>
        <v/>
      </c>
      <c r="M95" s="115" t="str">
        <f t="shared" si="340"/>
        <v/>
      </c>
      <c r="N95" s="115" t="str">
        <f t="shared" si="341"/>
        <v/>
      </c>
      <c r="O95" s="115" t="str">
        <f t="shared" si="342"/>
        <v/>
      </c>
      <c r="P95" s="115" t="str">
        <f t="shared" si="343"/>
        <v/>
      </c>
      <c r="Q95" s="115" t="str">
        <f t="shared" si="344"/>
        <v/>
      </c>
      <c r="R95" s="115" t="str">
        <f t="shared" si="345"/>
        <v/>
      </c>
      <c r="S95" s="115" t="str">
        <f t="shared" si="346"/>
        <v/>
      </c>
      <c r="T95" s="115" t="str">
        <f t="shared" si="347"/>
        <v/>
      </c>
      <c r="U95" s="115" t="str">
        <f t="shared" si="348"/>
        <v/>
      </c>
      <c r="V95" s="115" t="str">
        <f t="shared" si="349"/>
        <v/>
      </c>
      <c r="W95" s="115" t="str">
        <f t="shared" si="350"/>
        <v/>
      </c>
      <c r="X95" s="115" t="str">
        <f t="shared" si="351"/>
        <v/>
      </c>
      <c r="Y95" s="115" t="str">
        <f t="shared" si="352"/>
        <v/>
      </c>
      <c r="Z95" s="115" t="str">
        <f t="shared" si="353"/>
        <v/>
      </c>
      <c r="AA95" s="115" t="str">
        <f t="shared" si="354"/>
        <v/>
      </c>
      <c r="AB95" s="115" t="str">
        <f t="shared" si="355"/>
        <v/>
      </c>
      <c r="AC95" s="115" t="str">
        <f t="shared" si="356"/>
        <v/>
      </c>
      <c r="AD95" s="115" t="str">
        <f t="shared" si="357"/>
        <v/>
      </c>
      <c r="AE95" s="115" t="str">
        <f t="shared" si="358"/>
        <v/>
      </c>
      <c r="AF95" s="115" t="str">
        <f t="shared" si="359"/>
        <v/>
      </c>
      <c r="AG95" s="115" t="str">
        <f t="shared" si="360"/>
        <v/>
      </c>
      <c r="AH95" s="115" t="str">
        <f t="shared" si="361"/>
        <v/>
      </c>
      <c r="AI95" s="115" t="str">
        <f t="shared" si="362"/>
        <v/>
      </c>
      <c r="AJ95" s="115" t="str">
        <f t="shared" si="363"/>
        <v/>
      </c>
      <c r="AK95" s="115" t="str">
        <f t="shared" si="364"/>
        <v/>
      </c>
      <c r="AL95" s="115" t="str">
        <f t="shared" si="365"/>
        <v/>
      </c>
      <c r="AM95" s="115" t="str">
        <f t="shared" si="366"/>
        <v/>
      </c>
      <c r="AN95" s="115" t="str">
        <f t="shared" si="367"/>
        <v/>
      </c>
      <c r="AO95" s="115" t="str">
        <f t="shared" si="368"/>
        <v/>
      </c>
      <c r="AP95" s="115" t="str">
        <f t="shared" si="369"/>
        <v/>
      </c>
      <c r="AQ95" s="115" t="str">
        <f t="shared" si="370"/>
        <v/>
      </c>
      <c r="AR95" s="115" t="str">
        <f t="shared" si="371"/>
        <v/>
      </c>
      <c r="AS95" s="115" t="str">
        <f t="shared" si="372"/>
        <v/>
      </c>
      <c r="AT95" s="115" t="str">
        <f t="shared" si="373"/>
        <v/>
      </c>
      <c r="AU95" s="115" t="str">
        <f t="shared" si="374"/>
        <v/>
      </c>
      <c r="AV95" s="115" t="str">
        <f t="shared" si="375"/>
        <v/>
      </c>
      <c r="AW95" s="115" t="str">
        <f t="shared" si="376"/>
        <v/>
      </c>
      <c r="AX95" s="115" t="str">
        <f t="shared" si="334"/>
        <v/>
      </c>
      <c r="AY95" s="115" t="str">
        <f t="shared" si="335"/>
        <v/>
      </c>
      <c r="AZ95" s="115" t="str">
        <f t="shared" si="336"/>
        <v/>
      </c>
      <c r="BA95" s="115" t="str">
        <f t="shared" si="381"/>
        <v/>
      </c>
      <c r="BB95" s="115" t="str">
        <f t="shared" si="382"/>
        <v/>
      </c>
      <c r="BC95" s="115" t="str">
        <f t="shared" si="383"/>
        <v/>
      </c>
      <c r="BD95" s="116" t="str">
        <f t="shared" si="384"/>
        <v/>
      </c>
      <c r="BE95" s="24" t="str">
        <f t="shared" si="385"/>
        <v/>
      </c>
      <c r="BF95" s="24" t="str">
        <f t="shared" si="386"/>
        <v/>
      </c>
      <c r="BG95" s="24" t="str">
        <f t="shared" si="387"/>
        <v/>
      </c>
      <c r="BH95" s="24" t="str">
        <f t="shared" si="388"/>
        <v/>
      </c>
      <c r="BI95" s="24" t="str">
        <f t="shared" si="389"/>
        <v/>
      </c>
      <c r="BJ95" s="24" t="str">
        <f t="shared" si="390"/>
        <v/>
      </c>
      <c r="BK95" s="24" t="str">
        <f t="shared" si="391"/>
        <v/>
      </c>
      <c r="BL95" s="24" t="str">
        <f t="shared" si="392"/>
        <v/>
      </c>
      <c r="BM95" s="24" t="str">
        <f t="shared" si="393"/>
        <v/>
      </c>
      <c r="BN95" s="24" t="str">
        <f t="shared" si="394"/>
        <v/>
      </c>
      <c r="BO95" s="24" t="str">
        <f t="shared" si="395"/>
        <v/>
      </c>
      <c r="BP95" s="24" t="str">
        <f t="shared" si="377"/>
        <v/>
      </c>
      <c r="BQ95" s="3" t="str">
        <f t="shared" si="396"/>
        <v/>
      </c>
      <c r="BR95" s="3" t="str">
        <f t="shared" si="397"/>
        <v/>
      </c>
      <c r="BS95" s="3" t="str">
        <f t="shared" si="398"/>
        <v/>
      </c>
      <c r="BT95" s="3" t="str">
        <f t="shared" si="399"/>
        <v/>
      </c>
      <c r="BU95" s="3" t="str">
        <f t="shared" si="400"/>
        <v/>
      </c>
      <c r="BV95" s="3" t="str">
        <f t="shared" si="401"/>
        <v/>
      </c>
      <c r="BW95" s="3" t="str">
        <f t="shared" si="402"/>
        <v/>
      </c>
      <c r="BX95" s="3" t="str">
        <f t="shared" si="403"/>
        <v/>
      </c>
      <c r="BY95" s="3" t="str">
        <f t="shared" si="404"/>
        <v/>
      </c>
      <c r="BZ95" s="3" t="str">
        <f t="shared" si="405"/>
        <v/>
      </c>
      <c r="CA95" s="3" t="str">
        <f t="shared" si="406"/>
        <v/>
      </c>
      <c r="CB95" s="3" t="str">
        <f t="shared" si="407"/>
        <v/>
      </c>
      <c r="CC95" s="3" t="str">
        <f t="shared" si="408"/>
        <v/>
      </c>
      <c r="CD95" s="3" t="str">
        <f t="shared" si="409"/>
        <v/>
      </c>
      <c r="CE95" s="3" t="str">
        <f t="shared" si="410"/>
        <v/>
      </c>
      <c r="CF95" s="3" t="str">
        <f t="shared" si="378"/>
        <v/>
      </c>
      <c r="CG95" s="3" t="str">
        <f t="shared" si="411"/>
        <v/>
      </c>
      <c r="CH95" s="3" t="str">
        <f t="shared" si="412"/>
        <v/>
      </c>
      <c r="CI95" s="3" t="str">
        <f t="shared" si="413"/>
        <v/>
      </c>
      <c r="CJ95" s="3" t="str">
        <f t="shared" si="414"/>
        <v/>
      </c>
      <c r="CK95" s="3" t="str">
        <f t="shared" si="415"/>
        <v/>
      </c>
      <c r="CL95" s="3" t="str">
        <f t="shared" si="416"/>
        <v/>
      </c>
      <c r="CM95" s="3" t="str">
        <f t="shared" si="417"/>
        <v/>
      </c>
      <c r="CN95" s="3" t="str">
        <f t="shared" si="418"/>
        <v/>
      </c>
      <c r="CO95" s="3" t="str">
        <f t="shared" si="419"/>
        <v/>
      </c>
      <c r="CP95" s="3" t="str">
        <f t="shared" si="420"/>
        <v/>
      </c>
      <c r="CQ95" s="3" t="str">
        <f t="shared" si="421"/>
        <v/>
      </c>
      <c r="CR95" s="3" t="str">
        <f t="shared" si="422"/>
        <v/>
      </c>
      <c r="CS95" s="3" t="str">
        <f t="shared" si="423"/>
        <v/>
      </c>
      <c r="CT95" s="3" t="str">
        <f t="shared" si="424"/>
        <v/>
      </c>
      <c r="CU95" s="3" t="str">
        <f t="shared" si="425"/>
        <v/>
      </c>
      <c r="CV95" s="3" t="str">
        <f t="shared" si="379"/>
        <v/>
      </c>
      <c r="CW95" s="3" t="str">
        <f t="shared" si="426"/>
        <v/>
      </c>
      <c r="CX95" s="3" t="str">
        <f t="shared" si="427"/>
        <v/>
      </c>
      <c r="CY95" s="3" t="str">
        <f t="shared" si="428"/>
        <v/>
      </c>
      <c r="CZ95" s="3" t="str">
        <f t="shared" si="429"/>
        <v/>
      </c>
      <c r="DA95" s="3" t="str">
        <f t="shared" si="430"/>
        <v/>
      </c>
      <c r="DB95" s="3" t="str">
        <f t="shared" si="431"/>
        <v/>
      </c>
      <c r="DC95" s="3" t="str">
        <f t="shared" si="432"/>
        <v/>
      </c>
      <c r="DD95" s="3" t="str">
        <f t="shared" si="433"/>
        <v/>
      </c>
      <c r="DE95" s="3" t="str">
        <f t="shared" si="434"/>
        <v/>
      </c>
      <c r="DF95" s="3" t="str">
        <f t="shared" si="435"/>
        <v/>
      </c>
      <c r="DG95" s="3" t="str">
        <f t="shared" si="436"/>
        <v/>
      </c>
      <c r="DH95" s="3" t="str">
        <f t="shared" si="437"/>
        <v/>
      </c>
      <c r="DI95" s="3" t="str">
        <f t="shared" si="438"/>
        <v/>
      </c>
      <c r="DJ95" s="3" t="str">
        <f t="shared" si="439"/>
        <v/>
      </c>
      <c r="DK95" s="3" t="str">
        <f t="shared" si="440"/>
        <v/>
      </c>
      <c r="DL95" s="3" t="str">
        <f t="shared" si="380"/>
        <v/>
      </c>
      <c r="DM95" s="3" t="str">
        <f t="shared" si="441"/>
        <v/>
      </c>
      <c r="DN95" s="3" t="str">
        <f t="shared" si="442"/>
        <v/>
      </c>
      <c r="DO95" s="3" t="str">
        <f t="shared" si="443"/>
        <v/>
      </c>
      <c r="DP95" s="3" t="str">
        <f t="shared" si="444"/>
        <v/>
      </c>
      <c r="DQ95" s="3" t="str">
        <f t="shared" si="445"/>
        <v/>
      </c>
      <c r="DR95" s="3" t="str">
        <f t="shared" si="446"/>
        <v/>
      </c>
      <c r="DS95" s="3" t="str">
        <f t="shared" si="447"/>
        <v/>
      </c>
      <c r="DT95" s="3" t="str">
        <f t="shared" si="448"/>
        <v/>
      </c>
      <c r="DU95" s="3" t="str">
        <f t="shared" si="449"/>
        <v/>
      </c>
      <c r="DV95" s="3" t="str">
        <f t="shared" si="450"/>
        <v/>
      </c>
      <c r="DW95" s="3" t="str">
        <f t="shared" si="451"/>
        <v/>
      </c>
      <c r="DX95" s="3" t="str">
        <f t="shared" si="452"/>
        <v/>
      </c>
      <c r="DY95" s="3" t="str">
        <f t="shared" si="453"/>
        <v/>
      </c>
      <c r="DZ95" s="3" t="str">
        <f t="shared" si="454"/>
        <v/>
      </c>
    </row>
    <row r="96" spans="1:130" ht="24">
      <c r="A96" s="42"/>
      <c r="B96" s="21"/>
      <c r="C96" s="21"/>
      <c r="D96" s="21"/>
      <c r="E96" s="21"/>
      <c r="F96" s="108" t="str">
        <f t="shared" si="331"/>
        <v/>
      </c>
      <c r="G96" s="114" t="str">
        <f t="shared" si="330"/>
        <v/>
      </c>
      <c r="H96" s="115" t="str">
        <f t="shared" si="332"/>
        <v/>
      </c>
      <c r="I96" s="115" t="str">
        <f t="shared" si="333"/>
        <v/>
      </c>
      <c r="J96" s="115" t="str">
        <f t="shared" si="337"/>
        <v/>
      </c>
      <c r="K96" s="115" t="str">
        <f t="shared" si="338"/>
        <v/>
      </c>
      <c r="L96" s="115" t="str">
        <f t="shared" si="339"/>
        <v/>
      </c>
      <c r="M96" s="115" t="str">
        <f t="shared" si="340"/>
        <v/>
      </c>
      <c r="N96" s="115" t="str">
        <f t="shared" si="341"/>
        <v/>
      </c>
      <c r="O96" s="115" t="str">
        <f t="shared" si="342"/>
        <v/>
      </c>
      <c r="P96" s="115" t="str">
        <f t="shared" si="343"/>
        <v/>
      </c>
      <c r="Q96" s="115" t="str">
        <f t="shared" si="344"/>
        <v/>
      </c>
      <c r="R96" s="115" t="str">
        <f t="shared" si="345"/>
        <v/>
      </c>
      <c r="S96" s="115" t="str">
        <f t="shared" si="346"/>
        <v/>
      </c>
      <c r="T96" s="115" t="str">
        <f t="shared" si="347"/>
        <v/>
      </c>
      <c r="U96" s="115" t="str">
        <f t="shared" si="348"/>
        <v/>
      </c>
      <c r="V96" s="115" t="str">
        <f t="shared" si="349"/>
        <v/>
      </c>
      <c r="W96" s="115" t="str">
        <f t="shared" si="350"/>
        <v/>
      </c>
      <c r="X96" s="115" t="str">
        <f t="shared" si="351"/>
        <v/>
      </c>
      <c r="Y96" s="115" t="str">
        <f t="shared" si="352"/>
        <v/>
      </c>
      <c r="Z96" s="115" t="str">
        <f t="shared" si="353"/>
        <v/>
      </c>
      <c r="AA96" s="115" t="str">
        <f t="shared" si="354"/>
        <v/>
      </c>
      <c r="AB96" s="115" t="str">
        <f t="shared" si="355"/>
        <v/>
      </c>
      <c r="AC96" s="115" t="str">
        <f t="shared" si="356"/>
        <v/>
      </c>
      <c r="AD96" s="115" t="str">
        <f t="shared" si="357"/>
        <v/>
      </c>
      <c r="AE96" s="115" t="str">
        <f t="shared" si="358"/>
        <v/>
      </c>
      <c r="AF96" s="115" t="str">
        <f t="shared" si="359"/>
        <v/>
      </c>
      <c r="AG96" s="115" t="str">
        <f t="shared" si="360"/>
        <v/>
      </c>
      <c r="AH96" s="115" t="str">
        <f t="shared" si="361"/>
        <v/>
      </c>
      <c r="AI96" s="115" t="str">
        <f t="shared" si="362"/>
        <v/>
      </c>
      <c r="AJ96" s="115" t="str">
        <f t="shared" si="363"/>
        <v/>
      </c>
      <c r="AK96" s="115" t="str">
        <f t="shared" si="364"/>
        <v/>
      </c>
      <c r="AL96" s="115" t="str">
        <f t="shared" si="365"/>
        <v/>
      </c>
      <c r="AM96" s="115" t="str">
        <f t="shared" si="366"/>
        <v/>
      </c>
      <c r="AN96" s="115" t="str">
        <f t="shared" si="367"/>
        <v/>
      </c>
      <c r="AO96" s="115" t="str">
        <f t="shared" si="368"/>
        <v/>
      </c>
      <c r="AP96" s="115" t="str">
        <f t="shared" si="369"/>
        <v/>
      </c>
      <c r="AQ96" s="115" t="str">
        <f t="shared" si="370"/>
        <v/>
      </c>
      <c r="AR96" s="115" t="str">
        <f t="shared" si="371"/>
        <v/>
      </c>
      <c r="AS96" s="115" t="str">
        <f t="shared" si="372"/>
        <v/>
      </c>
      <c r="AT96" s="115" t="str">
        <f t="shared" si="373"/>
        <v/>
      </c>
      <c r="AU96" s="115" t="str">
        <f t="shared" si="374"/>
        <v/>
      </c>
      <c r="AV96" s="115" t="str">
        <f t="shared" si="375"/>
        <v/>
      </c>
      <c r="AW96" s="115" t="str">
        <f t="shared" si="376"/>
        <v/>
      </c>
      <c r="AX96" s="115" t="str">
        <f t="shared" si="334"/>
        <v/>
      </c>
      <c r="AY96" s="115" t="str">
        <f t="shared" si="335"/>
        <v/>
      </c>
      <c r="AZ96" s="115" t="str">
        <f t="shared" si="336"/>
        <v/>
      </c>
      <c r="BA96" s="115" t="str">
        <f t="shared" si="381"/>
        <v/>
      </c>
      <c r="BB96" s="115" t="str">
        <f t="shared" si="382"/>
        <v/>
      </c>
      <c r="BC96" s="115" t="str">
        <f t="shared" si="383"/>
        <v/>
      </c>
      <c r="BD96" s="116" t="str">
        <f t="shared" si="384"/>
        <v/>
      </c>
      <c r="BE96" s="24" t="str">
        <f t="shared" si="385"/>
        <v/>
      </c>
      <c r="BF96" s="24" t="str">
        <f t="shared" si="386"/>
        <v/>
      </c>
      <c r="BG96" s="24" t="str">
        <f t="shared" si="387"/>
        <v/>
      </c>
      <c r="BH96" s="24" t="str">
        <f t="shared" si="388"/>
        <v/>
      </c>
      <c r="BI96" s="24" t="str">
        <f t="shared" si="389"/>
        <v/>
      </c>
      <c r="BJ96" s="24" t="str">
        <f t="shared" si="390"/>
        <v/>
      </c>
      <c r="BK96" s="24" t="str">
        <f t="shared" si="391"/>
        <v/>
      </c>
      <c r="BL96" s="24" t="str">
        <f t="shared" si="392"/>
        <v/>
      </c>
      <c r="BM96" s="24" t="str">
        <f t="shared" si="393"/>
        <v/>
      </c>
      <c r="BN96" s="24" t="str">
        <f t="shared" si="394"/>
        <v/>
      </c>
      <c r="BO96" s="24" t="str">
        <f t="shared" si="395"/>
        <v/>
      </c>
      <c r="BP96" s="24" t="str">
        <f t="shared" si="377"/>
        <v/>
      </c>
      <c r="BQ96" s="3" t="str">
        <f t="shared" si="396"/>
        <v/>
      </c>
      <c r="BR96" s="3" t="str">
        <f t="shared" si="397"/>
        <v/>
      </c>
      <c r="BS96" s="3" t="str">
        <f t="shared" si="398"/>
        <v/>
      </c>
      <c r="BT96" s="3" t="str">
        <f t="shared" si="399"/>
        <v/>
      </c>
      <c r="BU96" s="3" t="str">
        <f t="shared" si="400"/>
        <v/>
      </c>
      <c r="BV96" s="3" t="str">
        <f t="shared" si="401"/>
        <v/>
      </c>
      <c r="BW96" s="3" t="str">
        <f t="shared" si="402"/>
        <v/>
      </c>
      <c r="BX96" s="3" t="str">
        <f t="shared" si="403"/>
        <v/>
      </c>
      <c r="BY96" s="3" t="str">
        <f t="shared" si="404"/>
        <v/>
      </c>
      <c r="BZ96" s="3" t="str">
        <f t="shared" si="405"/>
        <v/>
      </c>
      <c r="CA96" s="3" t="str">
        <f t="shared" si="406"/>
        <v/>
      </c>
      <c r="CB96" s="3" t="str">
        <f t="shared" si="407"/>
        <v/>
      </c>
      <c r="CC96" s="3" t="str">
        <f t="shared" si="408"/>
        <v/>
      </c>
      <c r="CD96" s="3" t="str">
        <f t="shared" si="409"/>
        <v/>
      </c>
      <c r="CE96" s="3" t="str">
        <f t="shared" si="410"/>
        <v/>
      </c>
      <c r="CF96" s="3" t="str">
        <f t="shared" si="378"/>
        <v/>
      </c>
      <c r="CG96" s="3" t="str">
        <f t="shared" si="411"/>
        <v/>
      </c>
      <c r="CH96" s="3" t="str">
        <f t="shared" si="412"/>
        <v/>
      </c>
      <c r="CI96" s="3" t="str">
        <f t="shared" si="413"/>
        <v/>
      </c>
      <c r="CJ96" s="3" t="str">
        <f t="shared" si="414"/>
        <v/>
      </c>
      <c r="CK96" s="3" t="str">
        <f t="shared" si="415"/>
        <v/>
      </c>
      <c r="CL96" s="3" t="str">
        <f t="shared" si="416"/>
        <v/>
      </c>
      <c r="CM96" s="3" t="str">
        <f t="shared" si="417"/>
        <v/>
      </c>
      <c r="CN96" s="3" t="str">
        <f t="shared" si="418"/>
        <v/>
      </c>
      <c r="CO96" s="3" t="str">
        <f t="shared" si="419"/>
        <v/>
      </c>
      <c r="CP96" s="3" t="str">
        <f t="shared" si="420"/>
        <v/>
      </c>
      <c r="CQ96" s="3" t="str">
        <f t="shared" si="421"/>
        <v/>
      </c>
      <c r="CR96" s="3" t="str">
        <f t="shared" si="422"/>
        <v/>
      </c>
      <c r="CS96" s="3" t="str">
        <f t="shared" si="423"/>
        <v/>
      </c>
      <c r="CT96" s="3" t="str">
        <f t="shared" si="424"/>
        <v/>
      </c>
      <c r="CU96" s="3" t="str">
        <f t="shared" si="425"/>
        <v/>
      </c>
      <c r="CV96" s="3" t="str">
        <f t="shared" si="379"/>
        <v/>
      </c>
      <c r="CW96" s="3" t="str">
        <f t="shared" si="426"/>
        <v/>
      </c>
      <c r="CX96" s="3" t="str">
        <f t="shared" si="427"/>
        <v/>
      </c>
      <c r="CY96" s="3" t="str">
        <f t="shared" si="428"/>
        <v/>
      </c>
      <c r="CZ96" s="3" t="str">
        <f t="shared" si="429"/>
        <v/>
      </c>
      <c r="DA96" s="3" t="str">
        <f t="shared" si="430"/>
        <v/>
      </c>
      <c r="DB96" s="3" t="str">
        <f t="shared" si="431"/>
        <v/>
      </c>
      <c r="DC96" s="3" t="str">
        <f t="shared" si="432"/>
        <v/>
      </c>
      <c r="DD96" s="3" t="str">
        <f t="shared" si="433"/>
        <v/>
      </c>
      <c r="DE96" s="3" t="str">
        <f t="shared" si="434"/>
        <v/>
      </c>
      <c r="DF96" s="3" t="str">
        <f t="shared" si="435"/>
        <v/>
      </c>
      <c r="DG96" s="3" t="str">
        <f t="shared" si="436"/>
        <v/>
      </c>
      <c r="DH96" s="3" t="str">
        <f t="shared" si="437"/>
        <v/>
      </c>
      <c r="DI96" s="3" t="str">
        <f t="shared" si="438"/>
        <v/>
      </c>
      <c r="DJ96" s="3" t="str">
        <f t="shared" si="439"/>
        <v/>
      </c>
      <c r="DK96" s="3" t="str">
        <f t="shared" si="440"/>
        <v/>
      </c>
      <c r="DL96" s="3" t="str">
        <f t="shared" si="380"/>
        <v/>
      </c>
      <c r="DM96" s="3" t="str">
        <f t="shared" si="441"/>
        <v/>
      </c>
      <c r="DN96" s="3" t="str">
        <f t="shared" si="442"/>
        <v/>
      </c>
      <c r="DO96" s="3" t="str">
        <f t="shared" si="443"/>
        <v/>
      </c>
      <c r="DP96" s="3" t="str">
        <f t="shared" si="444"/>
        <v/>
      </c>
      <c r="DQ96" s="3" t="str">
        <f t="shared" si="445"/>
        <v/>
      </c>
      <c r="DR96" s="3" t="str">
        <f t="shared" si="446"/>
        <v/>
      </c>
      <c r="DS96" s="3" t="str">
        <f t="shared" si="447"/>
        <v/>
      </c>
      <c r="DT96" s="3" t="str">
        <f t="shared" si="448"/>
        <v/>
      </c>
      <c r="DU96" s="3" t="str">
        <f t="shared" si="449"/>
        <v/>
      </c>
      <c r="DV96" s="3" t="str">
        <f t="shared" si="450"/>
        <v/>
      </c>
      <c r="DW96" s="3" t="str">
        <f t="shared" si="451"/>
        <v/>
      </c>
      <c r="DX96" s="3" t="str">
        <f t="shared" si="452"/>
        <v/>
      </c>
      <c r="DY96" s="3" t="str">
        <f t="shared" si="453"/>
        <v/>
      </c>
      <c r="DZ96" s="3" t="str">
        <f t="shared" si="454"/>
        <v/>
      </c>
    </row>
    <row r="97" spans="1:130" ht="24">
      <c r="A97" s="42"/>
      <c r="B97" s="21"/>
      <c r="C97" s="21"/>
      <c r="D97" s="21"/>
      <c r="E97" s="21"/>
      <c r="F97" s="108" t="str">
        <f t="shared" si="331"/>
        <v/>
      </c>
      <c r="G97" s="114" t="str">
        <f t="shared" si="330"/>
        <v/>
      </c>
      <c r="H97" s="115" t="str">
        <f t="shared" si="332"/>
        <v/>
      </c>
      <c r="I97" s="115" t="str">
        <f t="shared" si="333"/>
        <v/>
      </c>
      <c r="J97" s="115" t="str">
        <f t="shared" si="337"/>
        <v/>
      </c>
      <c r="K97" s="115" t="str">
        <f t="shared" si="338"/>
        <v/>
      </c>
      <c r="L97" s="115" t="str">
        <f t="shared" si="339"/>
        <v/>
      </c>
      <c r="M97" s="115" t="str">
        <f t="shared" si="340"/>
        <v/>
      </c>
      <c r="N97" s="115" t="str">
        <f t="shared" si="341"/>
        <v/>
      </c>
      <c r="O97" s="115" t="str">
        <f t="shared" si="342"/>
        <v/>
      </c>
      <c r="P97" s="115" t="str">
        <f t="shared" si="343"/>
        <v/>
      </c>
      <c r="Q97" s="115" t="str">
        <f t="shared" si="344"/>
        <v/>
      </c>
      <c r="R97" s="115" t="str">
        <f t="shared" si="345"/>
        <v/>
      </c>
      <c r="S97" s="115" t="str">
        <f t="shared" si="346"/>
        <v/>
      </c>
      <c r="T97" s="115" t="str">
        <f t="shared" si="347"/>
        <v/>
      </c>
      <c r="U97" s="115" t="str">
        <f t="shared" si="348"/>
        <v/>
      </c>
      <c r="V97" s="115" t="str">
        <f t="shared" si="349"/>
        <v/>
      </c>
      <c r="W97" s="115" t="str">
        <f t="shared" si="350"/>
        <v/>
      </c>
      <c r="X97" s="115" t="str">
        <f t="shared" si="351"/>
        <v/>
      </c>
      <c r="Y97" s="115" t="str">
        <f t="shared" si="352"/>
        <v/>
      </c>
      <c r="Z97" s="115" t="str">
        <f t="shared" si="353"/>
        <v/>
      </c>
      <c r="AA97" s="115" t="str">
        <f t="shared" si="354"/>
        <v/>
      </c>
      <c r="AB97" s="115" t="str">
        <f t="shared" si="355"/>
        <v/>
      </c>
      <c r="AC97" s="115" t="str">
        <f t="shared" si="356"/>
        <v/>
      </c>
      <c r="AD97" s="115" t="str">
        <f t="shared" si="357"/>
        <v/>
      </c>
      <c r="AE97" s="115" t="str">
        <f t="shared" si="358"/>
        <v/>
      </c>
      <c r="AF97" s="115" t="str">
        <f t="shared" si="359"/>
        <v/>
      </c>
      <c r="AG97" s="115" t="str">
        <f t="shared" si="360"/>
        <v/>
      </c>
      <c r="AH97" s="115" t="str">
        <f t="shared" si="361"/>
        <v/>
      </c>
      <c r="AI97" s="115" t="str">
        <f t="shared" si="362"/>
        <v/>
      </c>
      <c r="AJ97" s="115" t="str">
        <f t="shared" si="363"/>
        <v/>
      </c>
      <c r="AK97" s="115" t="str">
        <f t="shared" si="364"/>
        <v/>
      </c>
      <c r="AL97" s="115" t="str">
        <f t="shared" si="365"/>
        <v/>
      </c>
      <c r="AM97" s="115" t="str">
        <f t="shared" si="366"/>
        <v/>
      </c>
      <c r="AN97" s="115" t="str">
        <f t="shared" si="367"/>
        <v/>
      </c>
      <c r="AO97" s="115" t="str">
        <f t="shared" si="368"/>
        <v/>
      </c>
      <c r="AP97" s="115" t="str">
        <f t="shared" si="369"/>
        <v/>
      </c>
      <c r="AQ97" s="115" t="str">
        <f t="shared" si="370"/>
        <v/>
      </c>
      <c r="AR97" s="115" t="str">
        <f t="shared" si="371"/>
        <v/>
      </c>
      <c r="AS97" s="115" t="str">
        <f t="shared" si="372"/>
        <v/>
      </c>
      <c r="AT97" s="115" t="str">
        <f t="shared" si="373"/>
        <v/>
      </c>
      <c r="AU97" s="115" t="str">
        <f t="shared" si="374"/>
        <v/>
      </c>
      <c r="AV97" s="115" t="str">
        <f t="shared" si="375"/>
        <v/>
      </c>
      <c r="AW97" s="115" t="str">
        <f t="shared" si="376"/>
        <v/>
      </c>
      <c r="AX97" s="115" t="str">
        <f t="shared" si="334"/>
        <v/>
      </c>
      <c r="AY97" s="115" t="str">
        <f t="shared" si="335"/>
        <v/>
      </c>
      <c r="AZ97" s="115" t="str">
        <f t="shared" si="336"/>
        <v/>
      </c>
      <c r="BA97" s="115" t="str">
        <f t="shared" si="381"/>
        <v/>
      </c>
      <c r="BB97" s="115" t="str">
        <f t="shared" si="382"/>
        <v/>
      </c>
      <c r="BC97" s="115" t="str">
        <f t="shared" si="383"/>
        <v/>
      </c>
      <c r="BD97" s="116" t="str">
        <f t="shared" si="384"/>
        <v/>
      </c>
      <c r="BE97" s="24" t="str">
        <f t="shared" si="385"/>
        <v/>
      </c>
      <c r="BF97" s="24" t="str">
        <f t="shared" si="386"/>
        <v/>
      </c>
      <c r="BG97" s="24" t="str">
        <f t="shared" si="387"/>
        <v/>
      </c>
      <c r="BH97" s="24" t="str">
        <f t="shared" si="388"/>
        <v/>
      </c>
      <c r="BI97" s="24" t="str">
        <f t="shared" si="389"/>
        <v/>
      </c>
      <c r="BJ97" s="24" t="str">
        <f t="shared" si="390"/>
        <v/>
      </c>
      <c r="BK97" s="24" t="str">
        <f t="shared" si="391"/>
        <v/>
      </c>
      <c r="BL97" s="24" t="str">
        <f t="shared" si="392"/>
        <v/>
      </c>
      <c r="BM97" s="24" t="str">
        <f t="shared" si="393"/>
        <v/>
      </c>
      <c r="BN97" s="24" t="str">
        <f t="shared" si="394"/>
        <v/>
      </c>
      <c r="BO97" s="24" t="str">
        <f t="shared" si="395"/>
        <v/>
      </c>
      <c r="BP97" s="24" t="str">
        <f t="shared" si="377"/>
        <v/>
      </c>
      <c r="BQ97" s="3" t="str">
        <f t="shared" si="396"/>
        <v/>
      </c>
      <c r="BR97" s="3" t="str">
        <f t="shared" si="397"/>
        <v/>
      </c>
      <c r="BS97" s="3" t="str">
        <f t="shared" si="398"/>
        <v/>
      </c>
      <c r="BT97" s="3" t="str">
        <f t="shared" si="399"/>
        <v/>
      </c>
      <c r="BU97" s="3" t="str">
        <f t="shared" si="400"/>
        <v/>
      </c>
      <c r="BV97" s="3" t="str">
        <f t="shared" si="401"/>
        <v/>
      </c>
      <c r="BW97" s="3" t="str">
        <f t="shared" si="402"/>
        <v/>
      </c>
      <c r="BX97" s="3" t="str">
        <f t="shared" si="403"/>
        <v/>
      </c>
      <c r="BY97" s="3" t="str">
        <f t="shared" si="404"/>
        <v/>
      </c>
      <c r="BZ97" s="3" t="str">
        <f t="shared" si="405"/>
        <v/>
      </c>
      <c r="CA97" s="3" t="str">
        <f t="shared" si="406"/>
        <v/>
      </c>
      <c r="CB97" s="3" t="str">
        <f t="shared" si="407"/>
        <v/>
      </c>
      <c r="CC97" s="3" t="str">
        <f t="shared" si="408"/>
        <v/>
      </c>
      <c r="CD97" s="3" t="str">
        <f t="shared" si="409"/>
        <v/>
      </c>
      <c r="CE97" s="3" t="str">
        <f t="shared" si="410"/>
        <v/>
      </c>
      <c r="CF97" s="3" t="str">
        <f t="shared" si="378"/>
        <v/>
      </c>
      <c r="CG97" s="3" t="str">
        <f t="shared" si="411"/>
        <v/>
      </c>
      <c r="CH97" s="3" t="str">
        <f t="shared" si="412"/>
        <v/>
      </c>
      <c r="CI97" s="3" t="str">
        <f t="shared" si="413"/>
        <v/>
      </c>
      <c r="CJ97" s="3" t="str">
        <f t="shared" si="414"/>
        <v/>
      </c>
      <c r="CK97" s="3" t="str">
        <f t="shared" si="415"/>
        <v/>
      </c>
      <c r="CL97" s="3" t="str">
        <f t="shared" si="416"/>
        <v/>
      </c>
      <c r="CM97" s="3" t="str">
        <f t="shared" si="417"/>
        <v/>
      </c>
      <c r="CN97" s="3" t="str">
        <f t="shared" si="418"/>
        <v/>
      </c>
      <c r="CO97" s="3" t="str">
        <f t="shared" si="419"/>
        <v/>
      </c>
      <c r="CP97" s="3" t="str">
        <f t="shared" si="420"/>
        <v/>
      </c>
      <c r="CQ97" s="3" t="str">
        <f t="shared" si="421"/>
        <v/>
      </c>
      <c r="CR97" s="3" t="str">
        <f t="shared" si="422"/>
        <v/>
      </c>
      <c r="CS97" s="3" t="str">
        <f t="shared" si="423"/>
        <v/>
      </c>
      <c r="CT97" s="3" t="str">
        <f t="shared" si="424"/>
        <v/>
      </c>
      <c r="CU97" s="3" t="str">
        <f t="shared" si="425"/>
        <v/>
      </c>
      <c r="CV97" s="3" t="str">
        <f t="shared" si="379"/>
        <v/>
      </c>
      <c r="CW97" s="3" t="str">
        <f t="shared" si="426"/>
        <v/>
      </c>
      <c r="CX97" s="3" t="str">
        <f t="shared" si="427"/>
        <v/>
      </c>
      <c r="CY97" s="3" t="str">
        <f t="shared" si="428"/>
        <v/>
      </c>
      <c r="CZ97" s="3" t="str">
        <f t="shared" si="429"/>
        <v/>
      </c>
      <c r="DA97" s="3" t="str">
        <f t="shared" si="430"/>
        <v/>
      </c>
      <c r="DB97" s="3" t="str">
        <f t="shared" si="431"/>
        <v/>
      </c>
      <c r="DC97" s="3" t="str">
        <f t="shared" si="432"/>
        <v/>
      </c>
      <c r="DD97" s="3" t="str">
        <f t="shared" si="433"/>
        <v/>
      </c>
      <c r="DE97" s="3" t="str">
        <f t="shared" si="434"/>
        <v/>
      </c>
      <c r="DF97" s="3" t="str">
        <f t="shared" si="435"/>
        <v/>
      </c>
      <c r="DG97" s="3" t="str">
        <f t="shared" si="436"/>
        <v/>
      </c>
      <c r="DH97" s="3" t="str">
        <f t="shared" si="437"/>
        <v/>
      </c>
      <c r="DI97" s="3" t="str">
        <f t="shared" si="438"/>
        <v/>
      </c>
      <c r="DJ97" s="3" t="str">
        <f t="shared" si="439"/>
        <v/>
      </c>
      <c r="DK97" s="3" t="str">
        <f t="shared" si="440"/>
        <v/>
      </c>
      <c r="DL97" s="3" t="str">
        <f t="shared" si="380"/>
        <v/>
      </c>
      <c r="DM97" s="3" t="str">
        <f t="shared" si="441"/>
        <v/>
      </c>
      <c r="DN97" s="3" t="str">
        <f t="shared" si="442"/>
        <v/>
      </c>
      <c r="DO97" s="3" t="str">
        <f t="shared" si="443"/>
        <v/>
      </c>
      <c r="DP97" s="3" t="str">
        <f t="shared" si="444"/>
        <v/>
      </c>
      <c r="DQ97" s="3" t="str">
        <f t="shared" si="445"/>
        <v/>
      </c>
      <c r="DR97" s="3" t="str">
        <f t="shared" si="446"/>
        <v/>
      </c>
      <c r="DS97" s="3" t="str">
        <f t="shared" si="447"/>
        <v/>
      </c>
      <c r="DT97" s="3" t="str">
        <f t="shared" si="448"/>
        <v/>
      </c>
      <c r="DU97" s="3" t="str">
        <f t="shared" si="449"/>
        <v/>
      </c>
      <c r="DV97" s="3" t="str">
        <f t="shared" si="450"/>
        <v/>
      </c>
      <c r="DW97" s="3" t="str">
        <f t="shared" si="451"/>
        <v/>
      </c>
      <c r="DX97" s="3" t="str">
        <f t="shared" si="452"/>
        <v/>
      </c>
      <c r="DY97" s="3" t="str">
        <f t="shared" si="453"/>
        <v/>
      </c>
      <c r="DZ97" s="3" t="str">
        <f t="shared" si="454"/>
        <v/>
      </c>
    </row>
    <row r="98" spans="1:130" ht="24">
      <c r="A98" s="42"/>
      <c r="B98" s="21"/>
      <c r="C98" s="21"/>
      <c r="D98" s="21"/>
      <c r="E98" s="21"/>
      <c r="F98" s="108" t="str">
        <f t="shared" si="331"/>
        <v/>
      </c>
      <c r="G98" s="114" t="str">
        <f t="shared" si="330"/>
        <v/>
      </c>
      <c r="H98" s="115" t="str">
        <f t="shared" si="332"/>
        <v/>
      </c>
      <c r="I98" s="115" t="str">
        <f t="shared" si="333"/>
        <v/>
      </c>
      <c r="J98" s="115" t="str">
        <f t="shared" si="337"/>
        <v/>
      </c>
      <c r="K98" s="115" t="str">
        <f t="shared" si="338"/>
        <v/>
      </c>
      <c r="L98" s="115" t="str">
        <f t="shared" si="339"/>
        <v/>
      </c>
      <c r="M98" s="115" t="str">
        <f t="shared" si="340"/>
        <v/>
      </c>
      <c r="N98" s="115" t="str">
        <f t="shared" si="341"/>
        <v/>
      </c>
      <c r="O98" s="115" t="str">
        <f t="shared" si="342"/>
        <v/>
      </c>
      <c r="P98" s="115" t="str">
        <f t="shared" si="343"/>
        <v/>
      </c>
      <c r="Q98" s="115" t="str">
        <f t="shared" si="344"/>
        <v/>
      </c>
      <c r="R98" s="115" t="str">
        <f t="shared" si="345"/>
        <v/>
      </c>
      <c r="S98" s="115" t="str">
        <f t="shared" si="346"/>
        <v/>
      </c>
      <c r="T98" s="115" t="str">
        <f t="shared" si="347"/>
        <v/>
      </c>
      <c r="U98" s="115" t="str">
        <f t="shared" si="348"/>
        <v/>
      </c>
      <c r="V98" s="115" t="str">
        <f t="shared" si="349"/>
        <v/>
      </c>
      <c r="W98" s="115" t="str">
        <f t="shared" si="350"/>
        <v/>
      </c>
      <c r="X98" s="115" t="str">
        <f t="shared" si="351"/>
        <v/>
      </c>
      <c r="Y98" s="115" t="str">
        <f t="shared" si="352"/>
        <v/>
      </c>
      <c r="Z98" s="115" t="str">
        <f t="shared" si="353"/>
        <v/>
      </c>
      <c r="AA98" s="115" t="str">
        <f t="shared" si="354"/>
        <v/>
      </c>
      <c r="AB98" s="115" t="str">
        <f t="shared" si="355"/>
        <v/>
      </c>
      <c r="AC98" s="115" t="str">
        <f t="shared" si="356"/>
        <v/>
      </c>
      <c r="AD98" s="115" t="str">
        <f t="shared" si="357"/>
        <v/>
      </c>
      <c r="AE98" s="115" t="str">
        <f t="shared" si="358"/>
        <v/>
      </c>
      <c r="AF98" s="115" t="str">
        <f t="shared" si="359"/>
        <v/>
      </c>
      <c r="AG98" s="115" t="str">
        <f t="shared" si="360"/>
        <v/>
      </c>
      <c r="AH98" s="115" t="str">
        <f t="shared" si="361"/>
        <v/>
      </c>
      <c r="AI98" s="115" t="str">
        <f t="shared" si="362"/>
        <v/>
      </c>
      <c r="AJ98" s="115" t="str">
        <f t="shared" si="363"/>
        <v/>
      </c>
      <c r="AK98" s="115" t="str">
        <f t="shared" si="364"/>
        <v/>
      </c>
      <c r="AL98" s="115" t="str">
        <f t="shared" si="365"/>
        <v/>
      </c>
      <c r="AM98" s="115" t="str">
        <f t="shared" si="366"/>
        <v/>
      </c>
      <c r="AN98" s="115" t="str">
        <f t="shared" si="367"/>
        <v/>
      </c>
      <c r="AO98" s="115" t="str">
        <f t="shared" si="368"/>
        <v/>
      </c>
      <c r="AP98" s="115" t="str">
        <f t="shared" si="369"/>
        <v/>
      </c>
      <c r="AQ98" s="115" t="str">
        <f t="shared" si="370"/>
        <v/>
      </c>
      <c r="AR98" s="115" t="str">
        <f t="shared" si="371"/>
        <v/>
      </c>
      <c r="AS98" s="115" t="str">
        <f t="shared" si="372"/>
        <v/>
      </c>
      <c r="AT98" s="115" t="str">
        <f t="shared" si="373"/>
        <v/>
      </c>
      <c r="AU98" s="115" t="str">
        <f t="shared" si="374"/>
        <v/>
      </c>
      <c r="AV98" s="115" t="str">
        <f t="shared" si="375"/>
        <v/>
      </c>
      <c r="AW98" s="115" t="str">
        <f t="shared" si="376"/>
        <v/>
      </c>
      <c r="AX98" s="115" t="str">
        <f t="shared" si="334"/>
        <v/>
      </c>
      <c r="AY98" s="115" t="str">
        <f t="shared" si="335"/>
        <v/>
      </c>
      <c r="AZ98" s="115" t="str">
        <f t="shared" si="336"/>
        <v/>
      </c>
      <c r="BA98" s="115" t="str">
        <f t="shared" si="381"/>
        <v/>
      </c>
      <c r="BB98" s="115" t="str">
        <f t="shared" si="382"/>
        <v/>
      </c>
      <c r="BC98" s="115" t="str">
        <f t="shared" si="383"/>
        <v/>
      </c>
      <c r="BD98" s="116" t="str">
        <f t="shared" si="384"/>
        <v/>
      </c>
      <c r="BE98" s="24" t="str">
        <f t="shared" si="385"/>
        <v/>
      </c>
      <c r="BF98" s="24" t="str">
        <f t="shared" si="386"/>
        <v/>
      </c>
      <c r="BG98" s="24" t="str">
        <f t="shared" si="387"/>
        <v/>
      </c>
      <c r="BH98" s="24" t="str">
        <f t="shared" si="388"/>
        <v/>
      </c>
      <c r="BI98" s="24" t="str">
        <f t="shared" si="389"/>
        <v/>
      </c>
      <c r="BJ98" s="24" t="str">
        <f t="shared" si="390"/>
        <v/>
      </c>
      <c r="BK98" s="24" t="str">
        <f t="shared" si="391"/>
        <v/>
      </c>
      <c r="BL98" s="24" t="str">
        <f t="shared" si="392"/>
        <v/>
      </c>
      <c r="BM98" s="24" t="str">
        <f t="shared" si="393"/>
        <v/>
      </c>
      <c r="BN98" s="24" t="str">
        <f t="shared" si="394"/>
        <v/>
      </c>
      <c r="BO98" s="24" t="str">
        <f t="shared" si="395"/>
        <v/>
      </c>
      <c r="BP98" s="24" t="str">
        <f t="shared" si="377"/>
        <v/>
      </c>
      <c r="BQ98" s="3" t="str">
        <f t="shared" si="396"/>
        <v/>
      </c>
      <c r="BR98" s="3" t="str">
        <f t="shared" si="397"/>
        <v/>
      </c>
      <c r="BS98" s="3" t="str">
        <f t="shared" si="398"/>
        <v/>
      </c>
      <c r="BT98" s="3" t="str">
        <f t="shared" si="399"/>
        <v/>
      </c>
      <c r="BU98" s="3" t="str">
        <f t="shared" si="400"/>
        <v/>
      </c>
      <c r="BV98" s="3" t="str">
        <f t="shared" si="401"/>
        <v/>
      </c>
      <c r="BW98" s="3" t="str">
        <f t="shared" si="402"/>
        <v/>
      </c>
      <c r="BX98" s="3" t="str">
        <f t="shared" si="403"/>
        <v/>
      </c>
      <c r="BY98" s="3" t="str">
        <f t="shared" si="404"/>
        <v/>
      </c>
      <c r="BZ98" s="3" t="str">
        <f t="shared" si="405"/>
        <v/>
      </c>
      <c r="CA98" s="3" t="str">
        <f t="shared" si="406"/>
        <v/>
      </c>
      <c r="CB98" s="3" t="str">
        <f t="shared" si="407"/>
        <v/>
      </c>
      <c r="CC98" s="3" t="str">
        <f t="shared" si="408"/>
        <v/>
      </c>
      <c r="CD98" s="3" t="str">
        <f t="shared" si="409"/>
        <v/>
      </c>
      <c r="CE98" s="3" t="str">
        <f t="shared" si="410"/>
        <v/>
      </c>
      <c r="CF98" s="3" t="str">
        <f t="shared" si="378"/>
        <v/>
      </c>
      <c r="CG98" s="3" t="str">
        <f t="shared" si="411"/>
        <v/>
      </c>
      <c r="CH98" s="3" t="str">
        <f t="shared" si="412"/>
        <v/>
      </c>
      <c r="CI98" s="3" t="str">
        <f t="shared" si="413"/>
        <v/>
      </c>
      <c r="CJ98" s="3" t="str">
        <f t="shared" si="414"/>
        <v/>
      </c>
      <c r="CK98" s="3" t="str">
        <f t="shared" si="415"/>
        <v/>
      </c>
      <c r="CL98" s="3" t="str">
        <f t="shared" si="416"/>
        <v/>
      </c>
      <c r="CM98" s="3" t="str">
        <f t="shared" si="417"/>
        <v/>
      </c>
      <c r="CN98" s="3" t="str">
        <f t="shared" si="418"/>
        <v/>
      </c>
      <c r="CO98" s="3" t="str">
        <f t="shared" si="419"/>
        <v/>
      </c>
      <c r="CP98" s="3" t="str">
        <f t="shared" si="420"/>
        <v/>
      </c>
      <c r="CQ98" s="3" t="str">
        <f t="shared" si="421"/>
        <v/>
      </c>
      <c r="CR98" s="3" t="str">
        <f t="shared" si="422"/>
        <v/>
      </c>
      <c r="CS98" s="3" t="str">
        <f t="shared" si="423"/>
        <v/>
      </c>
      <c r="CT98" s="3" t="str">
        <f t="shared" si="424"/>
        <v/>
      </c>
      <c r="CU98" s="3" t="str">
        <f t="shared" si="425"/>
        <v/>
      </c>
      <c r="CV98" s="3" t="str">
        <f t="shared" si="379"/>
        <v/>
      </c>
      <c r="CW98" s="3" t="str">
        <f t="shared" si="426"/>
        <v/>
      </c>
      <c r="CX98" s="3" t="str">
        <f t="shared" si="427"/>
        <v/>
      </c>
      <c r="CY98" s="3" t="str">
        <f t="shared" si="428"/>
        <v/>
      </c>
      <c r="CZ98" s="3" t="str">
        <f t="shared" si="429"/>
        <v/>
      </c>
      <c r="DA98" s="3" t="str">
        <f t="shared" si="430"/>
        <v/>
      </c>
      <c r="DB98" s="3" t="str">
        <f t="shared" si="431"/>
        <v/>
      </c>
      <c r="DC98" s="3" t="str">
        <f t="shared" si="432"/>
        <v/>
      </c>
      <c r="DD98" s="3" t="str">
        <f t="shared" si="433"/>
        <v/>
      </c>
      <c r="DE98" s="3" t="str">
        <f t="shared" si="434"/>
        <v/>
      </c>
      <c r="DF98" s="3" t="str">
        <f t="shared" si="435"/>
        <v/>
      </c>
      <c r="DG98" s="3" t="str">
        <f t="shared" si="436"/>
        <v/>
      </c>
      <c r="DH98" s="3" t="str">
        <f t="shared" si="437"/>
        <v/>
      </c>
      <c r="DI98" s="3" t="str">
        <f t="shared" si="438"/>
        <v/>
      </c>
      <c r="DJ98" s="3" t="str">
        <f t="shared" si="439"/>
        <v/>
      </c>
      <c r="DK98" s="3" t="str">
        <f t="shared" si="440"/>
        <v/>
      </c>
      <c r="DL98" s="3" t="str">
        <f t="shared" si="380"/>
        <v/>
      </c>
      <c r="DM98" s="3" t="str">
        <f t="shared" si="441"/>
        <v/>
      </c>
      <c r="DN98" s="3" t="str">
        <f t="shared" si="442"/>
        <v/>
      </c>
      <c r="DO98" s="3" t="str">
        <f t="shared" si="443"/>
        <v/>
      </c>
      <c r="DP98" s="3" t="str">
        <f t="shared" si="444"/>
        <v/>
      </c>
      <c r="DQ98" s="3" t="str">
        <f t="shared" si="445"/>
        <v/>
      </c>
      <c r="DR98" s="3" t="str">
        <f t="shared" si="446"/>
        <v/>
      </c>
      <c r="DS98" s="3" t="str">
        <f t="shared" si="447"/>
        <v/>
      </c>
      <c r="DT98" s="3" t="str">
        <f t="shared" si="448"/>
        <v/>
      </c>
      <c r="DU98" s="3" t="str">
        <f t="shared" si="449"/>
        <v/>
      </c>
      <c r="DV98" s="3" t="str">
        <f t="shared" si="450"/>
        <v/>
      </c>
      <c r="DW98" s="3" t="str">
        <f t="shared" si="451"/>
        <v/>
      </c>
      <c r="DX98" s="3" t="str">
        <f t="shared" si="452"/>
        <v/>
      </c>
      <c r="DY98" s="3" t="str">
        <f t="shared" si="453"/>
        <v/>
      </c>
      <c r="DZ98" s="3" t="str">
        <f t="shared" si="454"/>
        <v/>
      </c>
    </row>
    <row r="99" spans="1:130" ht="24">
      <c r="A99" s="42"/>
      <c r="B99" s="21"/>
      <c r="C99" s="21"/>
      <c r="D99" s="21"/>
      <c r="E99" s="21"/>
      <c r="F99" s="109" t="str">
        <f t="shared" si="331"/>
        <v/>
      </c>
      <c r="G99" s="117" t="str">
        <f t="shared" si="330"/>
        <v/>
      </c>
      <c r="H99" s="118" t="str">
        <f t="shared" si="332"/>
        <v/>
      </c>
      <c r="I99" s="118" t="str">
        <f t="shared" si="333"/>
        <v/>
      </c>
      <c r="J99" s="118" t="str">
        <f t="shared" si="337"/>
        <v/>
      </c>
      <c r="K99" s="118" t="str">
        <f t="shared" si="338"/>
        <v/>
      </c>
      <c r="L99" s="118" t="str">
        <f t="shared" si="339"/>
        <v/>
      </c>
      <c r="M99" s="118" t="str">
        <f t="shared" si="340"/>
        <v/>
      </c>
      <c r="N99" s="118" t="str">
        <f t="shared" si="341"/>
        <v/>
      </c>
      <c r="O99" s="118" t="str">
        <f t="shared" si="342"/>
        <v/>
      </c>
      <c r="P99" s="118" t="str">
        <f t="shared" si="343"/>
        <v/>
      </c>
      <c r="Q99" s="118" t="str">
        <f t="shared" si="344"/>
        <v/>
      </c>
      <c r="R99" s="118" t="str">
        <f t="shared" si="345"/>
        <v/>
      </c>
      <c r="S99" s="118" t="str">
        <f t="shared" si="346"/>
        <v/>
      </c>
      <c r="T99" s="118" t="str">
        <f t="shared" si="347"/>
        <v/>
      </c>
      <c r="U99" s="118" t="str">
        <f t="shared" si="348"/>
        <v/>
      </c>
      <c r="V99" s="118" t="str">
        <f t="shared" si="349"/>
        <v/>
      </c>
      <c r="W99" s="118" t="str">
        <f t="shared" si="350"/>
        <v/>
      </c>
      <c r="X99" s="118" t="str">
        <f t="shared" si="351"/>
        <v/>
      </c>
      <c r="Y99" s="118" t="str">
        <f t="shared" si="352"/>
        <v/>
      </c>
      <c r="Z99" s="118" t="str">
        <f t="shared" si="353"/>
        <v/>
      </c>
      <c r="AA99" s="118" t="str">
        <f t="shared" si="354"/>
        <v/>
      </c>
      <c r="AB99" s="118" t="str">
        <f t="shared" si="355"/>
        <v/>
      </c>
      <c r="AC99" s="118" t="str">
        <f t="shared" si="356"/>
        <v/>
      </c>
      <c r="AD99" s="118" t="str">
        <f t="shared" si="357"/>
        <v/>
      </c>
      <c r="AE99" s="118" t="str">
        <f t="shared" si="358"/>
        <v/>
      </c>
      <c r="AF99" s="118" t="str">
        <f t="shared" si="359"/>
        <v/>
      </c>
      <c r="AG99" s="118" t="str">
        <f t="shared" si="360"/>
        <v/>
      </c>
      <c r="AH99" s="118" t="str">
        <f t="shared" si="361"/>
        <v/>
      </c>
      <c r="AI99" s="118" t="str">
        <f t="shared" si="362"/>
        <v/>
      </c>
      <c r="AJ99" s="118" t="str">
        <f t="shared" si="363"/>
        <v/>
      </c>
      <c r="AK99" s="118" t="str">
        <f t="shared" si="364"/>
        <v/>
      </c>
      <c r="AL99" s="118" t="str">
        <f t="shared" si="365"/>
        <v/>
      </c>
      <c r="AM99" s="118" t="str">
        <f t="shared" si="366"/>
        <v/>
      </c>
      <c r="AN99" s="118" t="str">
        <f t="shared" si="367"/>
        <v/>
      </c>
      <c r="AO99" s="118" t="str">
        <f t="shared" si="368"/>
        <v/>
      </c>
      <c r="AP99" s="118" t="str">
        <f t="shared" si="369"/>
        <v/>
      </c>
      <c r="AQ99" s="118" t="str">
        <f t="shared" si="370"/>
        <v/>
      </c>
      <c r="AR99" s="118" t="str">
        <f t="shared" si="371"/>
        <v/>
      </c>
      <c r="AS99" s="118" t="str">
        <f t="shared" si="372"/>
        <v/>
      </c>
      <c r="AT99" s="118" t="str">
        <f t="shared" si="373"/>
        <v/>
      </c>
      <c r="AU99" s="118" t="str">
        <f t="shared" si="374"/>
        <v/>
      </c>
      <c r="AV99" s="118" t="str">
        <f t="shared" si="375"/>
        <v/>
      </c>
      <c r="AW99" s="118" t="str">
        <f t="shared" si="376"/>
        <v/>
      </c>
      <c r="AX99" s="118" t="str">
        <f t="shared" si="334"/>
        <v/>
      </c>
      <c r="AY99" s="118" t="str">
        <f t="shared" si="335"/>
        <v/>
      </c>
      <c r="AZ99" s="118" t="str">
        <f t="shared" si="336"/>
        <v/>
      </c>
      <c r="BA99" s="118" t="str">
        <f t="shared" si="381"/>
        <v/>
      </c>
      <c r="BB99" s="118" t="str">
        <f t="shared" si="382"/>
        <v/>
      </c>
      <c r="BC99" s="118" t="str">
        <f t="shared" si="383"/>
        <v/>
      </c>
      <c r="BD99" s="119" t="str">
        <f t="shared" si="384"/>
        <v/>
      </c>
      <c r="BE99" s="24" t="str">
        <f t="shared" si="385"/>
        <v/>
      </c>
      <c r="BF99" s="24" t="str">
        <f t="shared" si="386"/>
        <v/>
      </c>
      <c r="BG99" s="24" t="str">
        <f t="shared" si="387"/>
        <v/>
      </c>
      <c r="BH99" s="24" t="str">
        <f t="shared" si="388"/>
        <v/>
      </c>
      <c r="BI99" s="24" t="str">
        <f t="shared" si="389"/>
        <v/>
      </c>
      <c r="BJ99" s="24" t="str">
        <f t="shared" si="390"/>
        <v/>
      </c>
      <c r="BK99" s="24" t="str">
        <f t="shared" si="391"/>
        <v/>
      </c>
      <c r="BL99" s="24" t="str">
        <f t="shared" si="392"/>
        <v/>
      </c>
      <c r="BM99" s="24" t="str">
        <f t="shared" si="393"/>
        <v/>
      </c>
      <c r="BN99" s="24" t="str">
        <f t="shared" si="394"/>
        <v/>
      </c>
      <c r="BO99" s="24" t="str">
        <f t="shared" si="395"/>
        <v/>
      </c>
      <c r="BP99" s="24" t="str">
        <f t="shared" si="377"/>
        <v/>
      </c>
      <c r="BQ99" s="3" t="str">
        <f t="shared" si="396"/>
        <v/>
      </c>
      <c r="BR99" s="3" t="str">
        <f t="shared" si="397"/>
        <v/>
      </c>
      <c r="BS99" s="3" t="str">
        <f t="shared" si="398"/>
        <v/>
      </c>
      <c r="BT99" s="3" t="str">
        <f t="shared" si="399"/>
        <v/>
      </c>
      <c r="BU99" s="3" t="str">
        <f t="shared" si="400"/>
        <v/>
      </c>
      <c r="BV99" s="3" t="str">
        <f t="shared" si="401"/>
        <v/>
      </c>
      <c r="BW99" s="3" t="str">
        <f t="shared" si="402"/>
        <v/>
      </c>
      <c r="BX99" s="3" t="str">
        <f t="shared" si="403"/>
        <v/>
      </c>
      <c r="BY99" s="3" t="str">
        <f t="shared" si="404"/>
        <v/>
      </c>
      <c r="BZ99" s="3" t="str">
        <f t="shared" si="405"/>
        <v/>
      </c>
      <c r="CA99" s="3" t="str">
        <f t="shared" si="406"/>
        <v/>
      </c>
      <c r="CB99" s="3" t="str">
        <f t="shared" si="407"/>
        <v/>
      </c>
      <c r="CC99" s="3" t="str">
        <f t="shared" si="408"/>
        <v/>
      </c>
      <c r="CD99" s="3" t="str">
        <f t="shared" si="409"/>
        <v/>
      </c>
      <c r="CE99" s="3" t="str">
        <f t="shared" si="410"/>
        <v/>
      </c>
      <c r="CF99" s="3" t="str">
        <f t="shared" si="378"/>
        <v/>
      </c>
      <c r="CG99" s="3" t="str">
        <f t="shared" si="411"/>
        <v/>
      </c>
      <c r="CH99" s="3" t="str">
        <f t="shared" si="412"/>
        <v/>
      </c>
      <c r="CI99" s="3" t="str">
        <f t="shared" si="413"/>
        <v/>
      </c>
      <c r="CJ99" s="3" t="str">
        <f t="shared" si="414"/>
        <v/>
      </c>
      <c r="CK99" s="3" t="str">
        <f t="shared" si="415"/>
        <v/>
      </c>
      <c r="CL99" s="3" t="str">
        <f t="shared" si="416"/>
        <v/>
      </c>
      <c r="CM99" s="3" t="str">
        <f t="shared" si="417"/>
        <v/>
      </c>
      <c r="CN99" s="3" t="str">
        <f t="shared" si="418"/>
        <v/>
      </c>
      <c r="CO99" s="3" t="str">
        <f t="shared" si="419"/>
        <v/>
      </c>
      <c r="CP99" s="3" t="str">
        <f t="shared" si="420"/>
        <v/>
      </c>
      <c r="CQ99" s="3" t="str">
        <f t="shared" si="421"/>
        <v/>
      </c>
      <c r="CR99" s="3" t="str">
        <f t="shared" si="422"/>
        <v/>
      </c>
      <c r="CS99" s="3" t="str">
        <f t="shared" si="423"/>
        <v/>
      </c>
      <c r="CT99" s="3" t="str">
        <f t="shared" si="424"/>
        <v/>
      </c>
      <c r="CU99" s="3" t="str">
        <f t="shared" si="425"/>
        <v/>
      </c>
      <c r="CV99" s="3" t="str">
        <f t="shared" si="379"/>
        <v/>
      </c>
      <c r="CW99" s="3" t="str">
        <f t="shared" si="426"/>
        <v/>
      </c>
      <c r="CX99" s="3" t="str">
        <f t="shared" si="427"/>
        <v/>
      </c>
      <c r="CY99" s="3" t="str">
        <f t="shared" si="428"/>
        <v/>
      </c>
      <c r="CZ99" s="3" t="str">
        <f t="shared" si="429"/>
        <v/>
      </c>
      <c r="DA99" s="3" t="str">
        <f t="shared" si="430"/>
        <v/>
      </c>
      <c r="DB99" s="3" t="str">
        <f t="shared" si="431"/>
        <v/>
      </c>
      <c r="DC99" s="3" t="str">
        <f t="shared" si="432"/>
        <v/>
      </c>
      <c r="DD99" s="3" t="str">
        <f t="shared" si="433"/>
        <v/>
      </c>
      <c r="DE99" s="3" t="str">
        <f t="shared" si="434"/>
        <v/>
      </c>
      <c r="DF99" s="3" t="str">
        <f t="shared" si="435"/>
        <v/>
      </c>
      <c r="DG99" s="3" t="str">
        <f t="shared" si="436"/>
        <v/>
      </c>
      <c r="DH99" s="3" t="str">
        <f t="shared" si="437"/>
        <v/>
      </c>
      <c r="DI99" s="3" t="str">
        <f t="shared" si="438"/>
        <v/>
      </c>
      <c r="DJ99" s="3" t="str">
        <f t="shared" si="439"/>
        <v/>
      </c>
      <c r="DK99" s="3" t="str">
        <f t="shared" si="440"/>
        <v/>
      </c>
      <c r="DL99" s="3" t="str">
        <f t="shared" si="380"/>
        <v/>
      </c>
      <c r="DM99" s="3" t="str">
        <f t="shared" si="441"/>
        <v/>
      </c>
      <c r="DN99" s="3" t="str">
        <f t="shared" si="442"/>
        <v/>
      </c>
      <c r="DO99" s="3" t="str">
        <f t="shared" si="443"/>
        <v/>
      </c>
      <c r="DP99" s="3" t="str">
        <f t="shared" si="444"/>
        <v/>
      </c>
      <c r="DQ99" s="3" t="str">
        <f t="shared" si="445"/>
        <v/>
      </c>
      <c r="DR99" s="3" t="str">
        <f t="shared" si="446"/>
        <v/>
      </c>
      <c r="DS99" s="3" t="str">
        <f t="shared" si="447"/>
        <v/>
      </c>
      <c r="DT99" s="3" t="str">
        <f t="shared" si="448"/>
        <v/>
      </c>
      <c r="DU99" s="3" t="str">
        <f t="shared" si="449"/>
        <v/>
      </c>
      <c r="DV99" s="3" t="str">
        <f t="shared" si="450"/>
        <v/>
      </c>
      <c r="DW99" s="3" t="str">
        <f t="shared" si="451"/>
        <v/>
      </c>
      <c r="DX99" s="3" t="str">
        <f t="shared" si="452"/>
        <v/>
      </c>
      <c r="DY99" s="3" t="str">
        <f t="shared" si="453"/>
        <v/>
      </c>
      <c r="DZ99" s="3" t="str">
        <f t="shared" si="454"/>
        <v/>
      </c>
    </row>
    <row r="100" spans="1:130">
      <c r="A100" s="42"/>
      <c r="B100" s="21"/>
      <c r="C100" s="21"/>
      <c r="D100" s="21"/>
      <c r="E100" s="21"/>
      <c r="F100" s="21" t="str">
        <f t="shared" si="331"/>
        <v/>
      </c>
      <c r="G100" s="21" t="str">
        <f t="shared" si="330"/>
        <v/>
      </c>
      <c r="H100" s="24" t="str">
        <f t="shared" si="332"/>
        <v/>
      </c>
      <c r="I100" s="24" t="str">
        <f t="shared" si="333"/>
        <v/>
      </c>
      <c r="J100" s="24" t="str">
        <f t="shared" si="337"/>
        <v/>
      </c>
      <c r="K100" s="24" t="str">
        <f t="shared" si="338"/>
        <v/>
      </c>
      <c r="L100" s="24" t="str">
        <f t="shared" si="339"/>
        <v/>
      </c>
      <c r="M100" s="24" t="str">
        <f t="shared" si="340"/>
        <v/>
      </c>
      <c r="N100" s="24" t="str">
        <f t="shared" si="341"/>
        <v/>
      </c>
      <c r="O100" s="24" t="str">
        <f t="shared" si="342"/>
        <v/>
      </c>
      <c r="P100" s="24" t="str">
        <f t="shared" si="343"/>
        <v/>
      </c>
      <c r="Q100" s="24" t="str">
        <f t="shared" si="344"/>
        <v/>
      </c>
      <c r="R100" s="24" t="str">
        <f t="shared" si="345"/>
        <v/>
      </c>
      <c r="S100" s="24" t="str">
        <f t="shared" si="346"/>
        <v/>
      </c>
      <c r="T100" s="24" t="str">
        <f t="shared" si="347"/>
        <v/>
      </c>
      <c r="U100" s="24" t="str">
        <f t="shared" si="348"/>
        <v/>
      </c>
      <c r="V100" s="24" t="str">
        <f t="shared" si="349"/>
        <v/>
      </c>
      <c r="W100" s="24" t="str">
        <f t="shared" si="350"/>
        <v/>
      </c>
      <c r="X100" s="24" t="str">
        <f t="shared" si="351"/>
        <v/>
      </c>
      <c r="Y100" s="24" t="str">
        <f t="shared" si="352"/>
        <v/>
      </c>
      <c r="Z100" s="24" t="str">
        <f t="shared" si="353"/>
        <v/>
      </c>
      <c r="AA100" s="24" t="str">
        <f t="shared" si="354"/>
        <v/>
      </c>
      <c r="AB100" s="24" t="str">
        <f t="shared" si="355"/>
        <v/>
      </c>
      <c r="AC100" s="24" t="str">
        <f t="shared" si="356"/>
        <v/>
      </c>
      <c r="AD100" s="24" t="str">
        <f t="shared" si="357"/>
        <v/>
      </c>
      <c r="AE100" s="24" t="str">
        <f t="shared" si="358"/>
        <v/>
      </c>
      <c r="AF100" s="24" t="str">
        <f t="shared" si="359"/>
        <v/>
      </c>
      <c r="AG100" s="24" t="str">
        <f t="shared" si="360"/>
        <v/>
      </c>
      <c r="AH100" s="24" t="str">
        <f t="shared" si="361"/>
        <v/>
      </c>
      <c r="AI100" s="24" t="str">
        <f t="shared" si="362"/>
        <v/>
      </c>
      <c r="AJ100" s="24" t="str">
        <f t="shared" si="363"/>
        <v/>
      </c>
      <c r="AK100" s="24" t="str">
        <f t="shared" si="364"/>
        <v/>
      </c>
      <c r="AL100" s="24" t="str">
        <f t="shared" si="365"/>
        <v/>
      </c>
      <c r="AM100" s="24" t="str">
        <f t="shared" si="366"/>
        <v/>
      </c>
      <c r="AN100" s="24" t="str">
        <f t="shared" si="367"/>
        <v/>
      </c>
      <c r="AO100" s="24" t="str">
        <f t="shared" si="368"/>
        <v/>
      </c>
      <c r="AP100" s="24" t="str">
        <f t="shared" si="369"/>
        <v/>
      </c>
      <c r="AQ100" s="24" t="str">
        <f t="shared" si="370"/>
        <v/>
      </c>
      <c r="AR100" s="24" t="str">
        <f t="shared" si="371"/>
        <v/>
      </c>
      <c r="AS100" s="24" t="str">
        <f t="shared" si="372"/>
        <v/>
      </c>
      <c r="AT100" s="24" t="str">
        <f t="shared" si="373"/>
        <v/>
      </c>
      <c r="AU100" s="24" t="str">
        <f t="shared" si="374"/>
        <v/>
      </c>
      <c r="AV100" s="24" t="str">
        <f t="shared" si="375"/>
        <v/>
      </c>
      <c r="AW100" s="24" t="str">
        <f t="shared" si="376"/>
        <v/>
      </c>
      <c r="AX100" s="24" t="str">
        <f t="shared" si="334"/>
        <v/>
      </c>
      <c r="AY100" s="24" t="str">
        <f t="shared" si="335"/>
        <v/>
      </c>
      <c r="AZ100" s="24" t="str">
        <f t="shared" si="336"/>
        <v/>
      </c>
      <c r="BA100" s="24" t="str">
        <f t="shared" si="381"/>
        <v/>
      </c>
      <c r="BB100" s="24" t="str">
        <f t="shared" si="382"/>
        <v/>
      </c>
      <c r="BC100" s="24" t="str">
        <f t="shared" si="383"/>
        <v/>
      </c>
      <c r="BD100" s="24" t="str">
        <f t="shared" si="384"/>
        <v/>
      </c>
      <c r="BE100" s="24" t="str">
        <f t="shared" si="385"/>
        <v/>
      </c>
      <c r="BF100" s="24" t="str">
        <f t="shared" si="386"/>
        <v/>
      </c>
      <c r="BG100" s="24" t="str">
        <f t="shared" si="387"/>
        <v/>
      </c>
      <c r="BH100" s="24" t="str">
        <f t="shared" si="388"/>
        <v/>
      </c>
      <c r="BI100" s="24" t="str">
        <f t="shared" si="389"/>
        <v/>
      </c>
      <c r="BJ100" s="24" t="str">
        <f t="shared" si="390"/>
        <v/>
      </c>
      <c r="BK100" s="24" t="str">
        <f t="shared" si="391"/>
        <v/>
      </c>
      <c r="BL100" s="24" t="str">
        <f t="shared" si="392"/>
        <v/>
      </c>
      <c r="BM100" s="24" t="str">
        <f t="shared" si="393"/>
        <v/>
      </c>
      <c r="BN100" s="24" t="str">
        <f t="shared" si="394"/>
        <v/>
      </c>
      <c r="BO100" s="24" t="str">
        <f t="shared" si="395"/>
        <v/>
      </c>
      <c r="BP100" s="24" t="str">
        <f t="shared" si="377"/>
        <v/>
      </c>
      <c r="BQ100" s="3" t="str">
        <f t="shared" si="396"/>
        <v/>
      </c>
      <c r="BR100" s="3" t="str">
        <f t="shared" si="397"/>
        <v/>
      </c>
      <c r="BS100" s="3" t="str">
        <f t="shared" si="398"/>
        <v/>
      </c>
      <c r="BT100" s="3" t="str">
        <f t="shared" si="399"/>
        <v/>
      </c>
      <c r="BU100" s="3" t="str">
        <f t="shared" si="400"/>
        <v/>
      </c>
      <c r="BV100" s="3" t="str">
        <f t="shared" si="401"/>
        <v/>
      </c>
      <c r="BW100" s="3" t="str">
        <f t="shared" si="402"/>
        <v/>
      </c>
      <c r="BX100" s="3" t="str">
        <f t="shared" si="403"/>
        <v/>
      </c>
      <c r="BY100" s="3" t="str">
        <f t="shared" si="404"/>
        <v/>
      </c>
      <c r="BZ100" s="3" t="str">
        <f t="shared" si="405"/>
        <v/>
      </c>
      <c r="CA100" s="3" t="str">
        <f t="shared" si="406"/>
        <v/>
      </c>
      <c r="CB100" s="3" t="str">
        <f t="shared" si="407"/>
        <v/>
      </c>
      <c r="CC100" s="3" t="str">
        <f t="shared" si="408"/>
        <v/>
      </c>
      <c r="CD100" s="3" t="str">
        <f t="shared" si="409"/>
        <v/>
      </c>
      <c r="CE100" s="3" t="str">
        <f t="shared" si="410"/>
        <v/>
      </c>
      <c r="CF100" s="3" t="str">
        <f t="shared" si="378"/>
        <v/>
      </c>
      <c r="CG100" s="3" t="str">
        <f t="shared" si="411"/>
        <v/>
      </c>
      <c r="CH100" s="3" t="str">
        <f t="shared" si="412"/>
        <v/>
      </c>
      <c r="CI100" s="3" t="str">
        <f t="shared" si="413"/>
        <v/>
      </c>
      <c r="CJ100" s="3" t="str">
        <f t="shared" si="414"/>
        <v/>
      </c>
      <c r="CK100" s="3" t="str">
        <f t="shared" si="415"/>
        <v/>
      </c>
      <c r="CL100" s="3" t="str">
        <f t="shared" si="416"/>
        <v/>
      </c>
      <c r="CM100" s="3" t="str">
        <f t="shared" si="417"/>
        <v/>
      </c>
      <c r="CN100" s="3" t="str">
        <f t="shared" si="418"/>
        <v/>
      </c>
      <c r="CO100" s="3" t="str">
        <f t="shared" si="419"/>
        <v/>
      </c>
      <c r="CP100" s="3" t="str">
        <f t="shared" si="420"/>
        <v/>
      </c>
      <c r="CQ100" s="3" t="str">
        <f t="shared" si="421"/>
        <v/>
      </c>
      <c r="CR100" s="3" t="str">
        <f t="shared" si="422"/>
        <v/>
      </c>
      <c r="CS100" s="3" t="str">
        <f t="shared" si="423"/>
        <v/>
      </c>
      <c r="CT100" s="3" t="str">
        <f t="shared" si="424"/>
        <v/>
      </c>
      <c r="CU100" s="3" t="str">
        <f t="shared" si="425"/>
        <v/>
      </c>
      <c r="CV100" s="3" t="str">
        <f t="shared" si="379"/>
        <v/>
      </c>
      <c r="CW100" s="3" t="str">
        <f t="shared" si="426"/>
        <v/>
      </c>
      <c r="CX100" s="3" t="str">
        <f t="shared" si="427"/>
        <v/>
      </c>
      <c r="CY100" s="3" t="str">
        <f t="shared" si="428"/>
        <v/>
      </c>
      <c r="CZ100" s="3" t="str">
        <f t="shared" si="429"/>
        <v/>
      </c>
      <c r="DA100" s="3" t="str">
        <f t="shared" si="430"/>
        <v/>
      </c>
      <c r="DB100" s="3" t="str">
        <f t="shared" si="431"/>
        <v/>
      </c>
      <c r="DC100" s="3" t="str">
        <f t="shared" si="432"/>
        <v/>
      </c>
      <c r="DD100" s="3" t="str">
        <f t="shared" si="433"/>
        <v/>
      </c>
      <c r="DE100" s="3" t="str">
        <f t="shared" si="434"/>
        <v/>
      </c>
      <c r="DF100" s="3" t="str">
        <f t="shared" si="435"/>
        <v/>
      </c>
      <c r="DG100" s="3" t="str">
        <f t="shared" si="436"/>
        <v/>
      </c>
      <c r="DH100" s="3" t="str">
        <f t="shared" si="437"/>
        <v/>
      </c>
      <c r="DI100" s="3" t="str">
        <f t="shared" si="438"/>
        <v/>
      </c>
      <c r="DJ100" s="3" t="str">
        <f t="shared" si="439"/>
        <v/>
      </c>
      <c r="DK100" s="3" t="str">
        <f t="shared" si="440"/>
        <v/>
      </c>
      <c r="DL100" s="3" t="str">
        <f t="shared" si="380"/>
        <v/>
      </c>
      <c r="DM100" s="3" t="str">
        <f t="shared" si="441"/>
        <v/>
      </c>
      <c r="DN100" s="3" t="str">
        <f t="shared" si="442"/>
        <v/>
      </c>
      <c r="DO100" s="3" t="str">
        <f t="shared" si="443"/>
        <v/>
      </c>
      <c r="DP100" s="3" t="str">
        <f t="shared" si="444"/>
        <v/>
      </c>
      <c r="DQ100" s="3" t="str">
        <f t="shared" si="445"/>
        <v/>
      </c>
      <c r="DR100" s="3" t="str">
        <f t="shared" si="446"/>
        <v/>
      </c>
      <c r="DS100" s="3" t="str">
        <f t="shared" si="447"/>
        <v/>
      </c>
      <c r="DT100" s="3" t="str">
        <f t="shared" si="448"/>
        <v/>
      </c>
      <c r="DU100" s="3" t="str">
        <f t="shared" si="449"/>
        <v/>
      </c>
      <c r="DV100" s="3" t="str">
        <f t="shared" si="450"/>
        <v/>
      </c>
      <c r="DW100" s="3" t="str">
        <f t="shared" si="451"/>
        <v/>
      </c>
      <c r="DX100" s="3" t="str">
        <f t="shared" si="452"/>
        <v/>
      </c>
      <c r="DY100" s="3" t="str">
        <f t="shared" si="453"/>
        <v/>
      </c>
      <c r="DZ100" s="3" t="str">
        <f t="shared" si="454"/>
        <v/>
      </c>
    </row>
    <row r="101" spans="1:130">
      <c r="A101" s="42"/>
      <c r="B101" s="21"/>
      <c r="C101" s="21"/>
      <c r="D101" s="21"/>
      <c r="E101" s="21"/>
      <c r="F101" s="21" t="str">
        <f t="shared" si="331"/>
        <v/>
      </c>
      <c r="G101" s="21" t="str">
        <f t="shared" si="330"/>
        <v/>
      </c>
      <c r="H101" s="24" t="str">
        <f t="shared" si="332"/>
        <v/>
      </c>
      <c r="I101" s="24" t="str">
        <f t="shared" si="333"/>
        <v/>
      </c>
      <c r="J101" s="24" t="str">
        <f t="shared" si="337"/>
        <v/>
      </c>
      <c r="K101" s="24" t="str">
        <f t="shared" si="338"/>
        <v/>
      </c>
      <c r="L101" s="24" t="str">
        <f t="shared" si="339"/>
        <v/>
      </c>
      <c r="M101" s="24" t="str">
        <f t="shared" si="340"/>
        <v/>
      </c>
      <c r="N101" s="24" t="str">
        <f t="shared" si="341"/>
        <v/>
      </c>
      <c r="O101" s="24" t="str">
        <f t="shared" si="342"/>
        <v/>
      </c>
      <c r="P101" s="24" t="str">
        <f t="shared" si="343"/>
        <v/>
      </c>
      <c r="Q101" s="24" t="str">
        <f t="shared" si="344"/>
        <v/>
      </c>
      <c r="R101" s="24" t="str">
        <f t="shared" si="345"/>
        <v/>
      </c>
      <c r="S101" s="24" t="str">
        <f t="shared" si="346"/>
        <v/>
      </c>
      <c r="T101" s="24" t="str">
        <f t="shared" si="347"/>
        <v/>
      </c>
      <c r="U101" s="24" t="str">
        <f t="shared" si="348"/>
        <v/>
      </c>
      <c r="V101" s="24" t="str">
        <f t="shared" si="349"/>
        <v/>
      </c>
      <c r="W101" s="24" t="str">
        <f t="shared" si="350"/>
        <v/>
      </c>
      <c r="X101" s="24" t="str">
        <f t="shared" si="351"/>
        <v/>
      </c>
      <c r="Y101" s="24" t="str">
        <f t="shared" si="352"/>
        <v/>
      </c>
      <c r="Z101" s="24" t="str">
        <f t="shared" si="353"/>
        <v/>
      </c>
      <c r="AA101" s="24" t="str">
        <f t="shared" si="354"/>
        <v/>
      </c>
      <c r="AB101" s="24" t="str">
        <f t="shared" si="355"/>
        <v/>
      </c>
      <c r="AC101" s="24" t="str">
        <f t="shared" si="356"/>
        <v/>
      </c>
      <c r="AD101" s="24" t="str">
        <f t="shared" si="357"/>
        <v/>
      </c>
      <c r="AE101" s="24" t="str">
        <f t="shared" si="358"/>
        <v/>
      </c>
      <c r="AF101" s="24" t="str">
        <f t="shared" si="359"/>
        <v/>
      </c>
      <c r="AG101" s="24" t="str">
        <f t="shared" si="360"/>
        <v/>
      </c>
      <c r="AH101" s="24" t="str">
        <f t="shared" si="361"/>
        <v/>
      </c>
      <c r="AI101" s="24" t="str">
        <f t="shared" si="362"/>
        <v/>
      </c>
      <c r="AJ101" s="24" t="str">
        <f t="shared" si="363"/>
        <v/>
      </c>
      <c r="AK101" s="24" t="str">
        <f t="shared" si="364"/>
        <v/>
      </c>
      <c r="AL101" s="24" t="str">
        <f t="shared" si="365"/>
        <v/>
      </c>
      <c r="AM101" s="24" t="str">
        <f t="shared" si="366"/>
        <v/>
      </c>
      <c r="AN101" s="24" t="str">
        <f t="shared" si="367"/>
        <v/>
      </c>
      <c r="AO101" s="24" t="str">
        <f t="shared" si="368"/>
        <v/>
      </c>
      <c r="AP101" s="24" t="str">
        <f t="shared" si="369"/>
        <v/>
      </c>
      <c r="AQ101" s="24" t="str">
        <f t="shared" si="370"/>
        <v/>
      </c>
      <c r="AR101" s="24" t="str">
        <f t="shared" si="371"/>
        <v/>
      </c>
      <c r="AS101" s="24" t="str">
        <f t="shared" si="372"/>
        <v/>
      </c>
      <c r="AT101" s="24" t="str">
        <f t="shared" si="373"/>
        <v/>
      </c>
      <c r="AU101" s="24" t="str">
        <f t="shared" si="374"/>
        <v/>
      </c>
      <c r="AV101" s="24" t="str">
        <f t="shared" si="375"/>
        <v/>
      </c>
      <c r="AW101" s="24" t="str">
        <f t="shared" si="376"/>
        <v/>
      </c>
      <c r="AX101" s="24" t="str">
        <f t="shared" si="334"/>
        <v/>
      </c>
      <c r="AY101" s="24" t="str">
        <f t="shared" si="335"/>
        <v/>
      </c>
      <c r="AZ101" s="24" t="str">
        <f t="shared" si="336"/>
        <v/>
      </c>
      <c r="BA101" s="24" t="str">
        <f t="shared" si="381"/>
        <v/>
      </c>
      <c r="BB101" s="24" t="str">
        <f t="shared" si="382"/>
        <v/>
      </c>
      <c r="BC101" s="24" t="str">
        <f t="shared" si="383"/>
        <v/>
      </c>
      <c r="BD101" s="24" t="str">
        <f t="shared" si="384"/>
        <v/>
      </c>
      <c r="BE101" s="24" t="str">
        <f t="shared" si="385"/>
        <v/>
      </c>
      <c r="BF101" s="24" t="str">
        <f t="shared" si="386"/>
        <v/>
      </c>
      <c r="BG101" s="24" t="str">
        <f t="shared" si="387"/>
        <v/>
      </c>
      <c r="BH101" s="24" t="str">
        <f t="shared" si="388"/>
        <v/>
      </c>
      <c r="BI101" s="24" t="str">
        <f t="shared" si="389"/>
        <v/>
      </c>
      <c r="BJ101" s="24" t="str">
        <f t="shared" si="390"/>
        <v/>
      </c>
      <c r="BK101" s="24" t="str">
        <f t="shared" si="391"/>
        <v/>
      </c>
      <c r="BL101" s="24" t="str">
        <f t="shared" si="392"/>
        <v/>
      </c>
      <c r="BM101" s="24" t="str">
        <f t="shared" si="393"/>
        <v/>
      </c>
      <c r="BN101" s="24" t="str">
        <f t="shared" si="394"/>
        <v/>
      </c>
      <c r="BO101" s="24" t="str">
        <f t="shared" si="395"/>
        <v/>
      </c>
      <c r="BP101" s="24" t="str">
        <f t="shared" si="377"/>
        <v/>
      </c>
      <c r="BQ101" s="3" t="str">
        <f t="shared" si="396"/>
        <v/>
      </c>
      <c r="BR101" s="3" t="str">
        <f t="shared" si="397"/>
        <v/>
      </c>
      <c r="BS101" s="3" t="str">
        <f t="shared" si="398"/>
        <v/>
      </c>
      <c r="BT101" s="3" t="str">
        <f t="shared" si="399"/>
        <v/>
      </c>
      <c r="BU101" s="3" t="str">
        <f t="shared" si="400"/>
        <v/>
      </c>
      <c r="BV101" s="3" t="str">
        <f t="shared" si="401"/>
        <v/>
      </c>
      <c r="BW101" s="3" t="str">
        <f t="shared" si="402"/>
        <v/>
      </c>
      <c r="BX101" s="3" t="str">
        <f t="shared" si="403"/>
        <v/>
      </c>
      <c r="BY101" s="3" t="str">
        <f t="shared" si="404"/>
        <v/>
      </c>
      <c r="BZ101" s="3" t="str">
        <f t="shared" si="405"/>
        <v/>
      </c>
      <c r="CA101" s="3" t="str">
        <f t="shared" si="406"/>
        <v/>
      </c>
      <c r="CB101" s="3" t="str">
        <f t="shared" si="407"/>
        <v/>
      </c>
      <c r="CC101" s="3" t="str">
        <f t="shared" si="408"/>
        <v/>
      </c>
      <c r="CD101" s="3" t="str">
        <f t="shared" si="409"/>
        <v/>
      </c>
      <c r="CE101" s="3" t="str">
        <f t="shared" si="410"/>
        <v/>
      </c>
      <c r="CF101" s="3" t="str">
        <f t="shared" si="378"/>
        <v/>
      </c>
      <c r="CG101" s="3" t="str">
        <f t="shared" si="411"/>
        <v/>
      </c>
      <c r="CH101" s="3" t="str">
        <f t="shared" si="412"/>
        <v/>
      </c>
      <c r="CI101" s="3" t="str">
        <f t="shared" si="413"/>
        <v/>
      </c>
      <c r="CJ101" s="3" t="str">
        <f t="shared" si="414"/>
        <v/>
      </c>
      <c r="CK101" s="3" t="str">
        <f t="shared" si="415"/>
        <v/>
      </c>
      <c r="CL101" s="3" t="str">
        <f t="shared" si="416"/>
        <v/>
      </c>
      <c r="CM101" s="3" t="str">
        <f t="shared" si="417"/>
        <v/>
      </c>
      <c r="CN101" s="3" t="str">
        <f t="shared" si="418"/>
        <v/>
      </c>
      <c r="CO101" s="3" t="str">
        <f t="shared" si="419"/>
        <v/>
      </c>
      <c r="CP101" s="3" t="str">
        <f t="shared" si="420"/>
        <v/>
      </c>
      <c r="CQ101" s="3" t="str">
        <f t="shared" si="421"/>
        <v/>
      </c>
      <c r="CR101" s="3" t="str">
        <f t="shared" si="422"/>
        <v/>
      </c>
      <c r="CS101" s="3" t="str">
        <f t="shared" si="423"/>
        <v/>
      </c>
      <c r="CT101" s="3" t="str">
        <f t="shared" si="424"/>
        <v/>
      </c>
      <c r="CU101" s="3" t="str">
        <f t="shared" si="425"/>
        <v/>
      </c>
      <c r="CV101" s="3" t="str">
        <f t="shared" si="379"/>
        <v/>
      </c>
      <c r="CW101" s="3" t="str">
        <f t="shared" si="426"/>
        <v/>
      </c>
      <c r="CX101" s="3" t="str">
        <f t="shared" si="427"/>
        <v/>
      </c>
      <c r="CY101" s="3" t="str">
        <f t="shared" si="428"/>
        <v/>
      </c>
      <c r="CZ101" s="3" t="str">
        <f t="shared" si="429"/>
        <v/>
      </c>
      <c r="DA101" s="3" t="str">
        <f t="shared" si="430"/>
        <v/>
      </c>
      <c r="DB101" s="3" t="str">
        <f t="shared" si="431"/>
        <v/>
      </c>
      <c r="DC101" s="3" t="str">
        <f t="shared" si="432"/>
        <v/>
      </c>
      <c r="DD101" s="3" t="str">
        <f t="shared" si="433"/>
        <v/>
      </c>
      <c r="DE101" s="3" t="str">
        <f t="shared" si="434"/>
        <v/>
      </c>
      <c r="DF101" s="3" t="str">
        <f t="shared" si="435"/>
        <v/>
      </c>
      <c r="DG101" s="3" t="str">
        <f t="shared" si="436"/>
        <v/>
      </c>
      <c r="DH101" s="3" t="str">
        <f t="shared" si="437"/>
        <v/>
      </c>
      <c r="DI101" s="3" t="str">
        <f t="shared" si="438"/>
        <v/>
      </c>
      <c r="DJ101" s="3" t="str">
        <f t="shared" si="439"/>
        <v/>
      </c>
      <c r="DK101" s="3" t="str">
        <f t="shared" si="440"/>
        <v/>
      </c>
      <c r="DL101" s="3" t="str">
        <f t="shared" si="380"/>
        <v/>
      </c>
      <c r="DM101" s="3" t="str">
        <f t="shared" si="441"/>
        <v/>
      </c>
      <c r="DN101" s="3" t="str">
        <f t="shared" si="442"/>
        <v/>
      </c>
      <c r="DO101" s="3" t="str">
        <f t="shared" si="443"/>
        <v/>
      </c>
      <c r="DP101" s="3" t="str">
        <f t="shared" si="444"/>
        <v/>
      </c>
      <c r="DQ101" s="3" t="str">
        <f t="shared" si="445"/>
        <v/>
      </c>
      <c r="DR101" s="3" t="str">
        <f t="shared" si="446"/>
        <v/>
      </c>
      <c r="DS101" s="3" t="str">
        <f t="shared" si="447"/>
        <v/>
      </c>
      <c r="DT101" s="3" t="str">
        <f t="shared" si="448"/>
        <v/>
      </c>
      <c r="DU101" s="3" t="str">
        <f t="shared" si="449"/>
        <v/>
      </c>
      <c r="DV101" s="3" t="str">
        <f t="shared" si="450"/>
        <v/>
      </c>
      <c r="DW101" s="3" t="str">
        <f t="shared" si="451"/>
        <v/>
      </c>
      <c r="DX101" s="3" t="str">
        <f t="shared" si="452"/>
        <v/>
      </c>
      <c r="DY101" s="3" t="str">
        <f t="shared" si="453"/>
        <v/>
      </c>
      <c r="DZ101" s="3" t="str">
        <f t="shared" si="454"/>
        <v/>
      </c>
    </row>
    <row r="102" spans="1:130">
      <c r="A102" s="42"/>
      <c r="B102" s="21"/>
      <c r="C102" s="21"/>
      <c r="D102" s="21"/>
      <c r="E102" s="21"/>
      <c r="F102" s="21" t="str">
        <f t="shared" si="331"/>
        <v/>
      </c>
      <c r="G102" s="21" t="str">
        <f t="shared" si="330"/>
        <v/>
      </c>
      <c r="H102" s="24" t="str">
        <f t="shared" si="332"/>
        <v/>
      </c>
      <c r="I102" s="24" t="str">
        <f t="shared" si="333"/>
        <v/>
      </c>
      <c r="J102" s="24" t="str">
        <f t="shared" si="337"/>
        <v/>
      </c>
      <c r="K102" s="24" t="str">
        <f t="shared" si="338"/>
        <v/>
      </c>
      <c r="L102" s="24" t="str">
        <f t="shared" si="339"/>
        <v/>
      </c>
      <c r="M102" s="24" t="str">
        <f t="shared" si="340"/>
        <v/>
      </c>
      <c r="N102" s="24" t="str">
        <f t="shared" si="341"/>
        <v/>
      </c>
      <c r="O102" s="24" t="str">
        <f t="shared" si="342"/>
        <v/>
      </c>
      <c r="P102" s="24" t="str">
        <f t="shared" si="343"/>
        <v/>
      </c>
      <c r="Q102" s="24" t="str">
        <f t="shared" si="344"/>
        <v/>
      </c>
      <c r="R102" s="24" t="str">
        <f t="shared" si="345"/>
        <v/>
      </c>
      <c r="S102" s="24" t="str">
        <f t="shared" si="346"/>
        <v/>
      </c>
      <c r="T102" s="24" t="str">
        <f t="shared" si="347"/>
        <v/>
      </c>
      <c r="U102" s="24" t="str">
        <f t="shared" si="348"/>
        <v/>
      </c>
      <c r="V102" s="24" t="str">
        <f t="shared" si="349"/>
        <v/>
      </c>
      <c r="W102" s="24" t="str">
        <f t="shared" si="350"/>
        <v/>
      </c>
      <c r="X102" s="24" t="str">
        <f t="shared" si="351"/>
        <v/>
      </c>
      <c r="Y102" s="24" t="str">
        <f t="shared" si="352"/>
        <v/>
      </c>
      <c r="Z102" s="24" t="str">
        <f t="shared" si="353"/>
        <v/>
      </c>
      <c r="AA102" s="24" t="str">
        <f t="shared" si="354"/>
        <v/>
      </c>
      <c r="AB102" s="24" t="str">
        <f t="shared" si="355"/>
        <v/>
      </c>
      <c r="AC102" s="24" t="str">
        <f t="shared" si="356"/>
        <v/>
      </c>
      <c r="AD102" s="24" t="str">
        <f t="shared" si="357"/>
        <v/>
      </c>
      <c r="AE102" s="24" t="str">
        <f t="shared" si="358"/>
        <v/>
      </c>
      <c r="AF102" s="24" t="str">
        <f t="shared" si="359"/>
        <v/>
      </c>
      <c r="AG102" s="24" t="str">
        <f t="shared" si="360"/>
        <v/>
      </c>
      <c r="AH102" s="24" t="str">
        <f t="shared" si="361"/>
        <v/>
      </c>
      <c r="AI102" s="24" t="str">
        <f t="shared" si="362"/>
        <v/>
      </c>
      <c r="AJ102" s="24" t="str">
        <f t="shared" si="363"/>
        <v/>
      </c>
      <c r="AK102" s="24" t="str">
        <f t="shared" si="364"/>
        <v/>
      </c>
      <c r="AL102" s="24" t="str">
        <f t="shared" si="365"/>
        <v/>
      </c>
      <c r="AM102" s="24" t="str">
        <f t="shared" si="366"/>
        <v/>
      </c>
      <c r="AN102" s="24" t="str">
        <f t="shared" si="367"/>
        <v/>
      </c>
      <c r="AO102" s="24" t="str">
        <f t="shared" si="368"/>
        <v/>
      </c>
      <c r="AP102" s="24" t="str">
        <f t="shared" si="369"/>
        <v/>
      </c>
      <c r="AQ102" s="24" t="str">
        <f t="shared" si="370"/>
        <v/>
      </c>
      <c r="AR102" s="24" t="str">
        <f t="shared" si="371"/>
        <v/>
      </c>
      <c r="AS102" s="24" t="str">
        <f t="shared" si="372"/>
        <v/>
      </c>
      <c r="AT102" s="24" t="str">
        <f t="shared" si="373"/>
        <v/>
      </c>
      <c r="AU102" s="24" t="str">
        <f t="shared" si="374"/>
        <v/>
      </c>
      <c r="AV102" s="24" t="str">
        <f t="shared" si="375"/>
        <v/>
      </c>
      <c r="AW102" s="24" t="str">
        <f t="shared" si="376"/>
        <v/>
      </c>
      <c r="AX102" s="24" t="str">
        <f t="shared" si="334"/>
        <v/>
      </c>
      <c r="AY102" s="24" t="str">
        <f t="shared" si="335"/>
        <v/>
      </c>
      <c r="AZ102" s="24" t="str">
        <f t="shared" si="336"/>
        <v/>
      </c>
      <c r="BA102" s="24" t="str">
        <f t="shared" si="381"/>
        <v/>
      </c>
      <c r="BB102" s="24" t="str">
        <f t="shared" si="382"/>
        <v/>
      </c>
      <c r="BC102" s="24" t="str">
        <f t="shared" si="383"/>
        <v/>
      </c>
      <c r="BD102" s="24" t="str">
        <f t="shared" si="384"/>
        <v/>
      </c>
      <c r="BE102" s="24" t="str">
        <f t="shared" si="385"/>
        <v/>
      </c>
      <c r="BF102" s="24" t="str">
        <f t="shared" si="386"/>
        <v/>
      </c>
      <c r="BG102" s="24" t="str">
        <f t="shared" si="387"/>
        <v/>
      </c>
      <c r="BH102" s="24" t="str">
        <f t="shared" si="388"/>
        <v/>
      </c>
      <c r="BI102" s="24" t="str">
        <f t="shared" si="389"/>
        <v/>
      </c>
      <c r="BJ102" s="24" t="str">
        <f t="shared" si="390"/>
        <v/>
      </c>
      <c r="BK102" s="24" t="str">
        <f t="shared" si="391"/>
        <v/>
      </c>
      <c r="BL102" s="24" t="str">
        <f t="shared" si="392"/>
        <v/>
      </c>
      <c r="BM102" s="24" t="str">
        <f t="shared" si="393"/>
        <v/>
      </c>
      <c r="BN102" s="24" t="str">
        <f t="shared" si="394"/>
        <v/>
      </c>
      <c r="BO102" s="24" t="str">
        <f t="shared" si="395"/>
        <v/>
      </c>
      <c r="BP102" s="24" t="str">
        <f t="shared" si="377"/>
        <v/>
      </c>
      <c r="BQ102" s="3" t="str">
        <f t="shared" si="396"/>
        <v/>
      </c>
      <c r="BR102" s="3" t="str">
        <f t="shared" si="397"/>
        <v/>
      </c>
      <c r="BS102" s="3" t="str">
        <f t="shared" si="398"/>
        <v/>
      </c>
      <c r="BT102" s="3" t="str">
        <f t="shared" si="399"/>
        <v/>
      </c>
      <c r="BU102" s="3" t="str">
        <f t="shared" si="400"/>
        <v/>
      </c>
      <c r="BV102" s="3" t="str">
        <f t="shared" si="401"/>
        <v/>
      </c>
      <c r="BW102" s="3" t="str">
        <f t="shared" si="402"/>
        <v/>
      </c>
      <c r="BX102" s="3" t="str">
        <f t="shared" si="403"/>
        <v/>
      </c>
      <c r="BY102" s="3" t="str">
        <f t="shared" si="404"/>
        <v/>
      </c>
      <c r="BZ102" s="3" t="str">
        <f t="shared" si="405"/>
        <v/>
      </c>
      <c r="CA102" s="3" t="str">
        <f t="shared" si="406"/>
        <v/>
      </c>
      <c r="CB102" s="3" t="str">
        <f t="shared" si="407"/>
        <v/>
      </c>
      <c r="CC102" s="3" t="str">
        <f t="shared" si="408"/>
        <v/>
      </c>
      <c r="CD102" s="3" t="str">
        <f t="shared" si="409"/>
        <v/>
      </c>
      <c r="CE102" s="3" t="str">
        <f t="shared" si="410"/>
        <v/>
      </c>
      <c r="CF102" s="3" t="str">
        <f t="shared" si="378"/>
        <v/>
      </c>
      <c r="CG102" s="3" t="str">
        <f t="shared" si="411"/>
        <v/>
      </c>
      <c r="CH102" s="3" t="str">
        <f t="shared" si="412"/>
        <v/>
      </c>
      <c r="CI102" s="3" t="str">
        <f t="shared" si="413"/>
        <v/>
      </c>
      <c r="CJ102" s="3" t="str">
        <f t="shared" si="414"/>
        <v/>
      </c>
      <c r="CK102" s="3" t="str">
        <f t="shared" si="415"/>
        <v/>
      </c>
      <c r="CL102" s="3" t="str">
        <f t="shared" si="416"/>
        <v/>
      </c>
      <c r="CM102" s="3" t="str">
        <f t="shared" si="417"/>
        <v/>
      </c>
      <c r="CN102" s="3" t="str">
        <f t="shared" si="418"/>
        <v/>
      </c>
      <c r="CO102" s="3" t="str">
        <f t="shared" si="419"/>
        <v/>
      </c>
      <c r="CP102" s="3" t="str">
        <f t="shared" si="420"/>
        <v/>
      </c>
      <c r="CQ102" s="3" t="str">
        <f t="shared" si="421"/>
        <v/>
      </c>
      <c r="CR102" s="3" t="str">
        <f t="shared" si="422"/>
        <v/>
      </c>
      <c r="CS102" s="3" t="str">
        <f t="shared" si="423"/>
        <v/>
      </c>
      <c r="CT102" s="3" t="str">
        <f t="shared" si="424"/>
        <v/>
      </c>
      <c r="CU102" s="3" t="str">
        <f t="shared" si="425"/>
        <v/>
      </c>
      <c r="CV102" s="3" t="str">
        <f t="shared" si="379"/>
        <v/>
      </c>
      <c r="CW102" s="3" t="str">
        <f t="shared" si="426"/>
        <v/>
      </c>
      <c r="CX102" s="3" t="str">
        <f t="shared" si="427"/>
        <v/>
      </c>
      <c r="CY102" s="3" t="str">
        <f t="shared" si="428"/>
        <v/>
      </c>
      <c r="CZ102" s="3" t="str">
        <f t="shared" si="429"/>
        <v/>
      </c>
      <c r="DA102" s="3" t="str">
        <f t="shared" si="430"/>
        <v/>
      </c>
      <c r="DB102" s="3" t="str">
        <f t="shared" si="431"/>
        <v/>
      </c>
      <c r="DC102" s="3" t="str">
        <f t="shared" si="432"/>
        <v/>
      </c>
      <c r="DD102" s="3" t="str">
        <f t="shared" si="433"/>
        <v/>
      </c>
      <c r="DE102" s="3" t="str">
        <f t="shared" si="434"/>
        <v/>
      </c>
      <c r="DF102" s="3" t="str">
        <f t="shared" si="435"/>
        <v/>
      </c>
      <c r="DG102" s="3" t="str">
        <f t="shared" si="436"/>
        <v/>
      </c>
      <c r="DH102" s="3" t="str">
        <f t="shared" si="437"/>
        <v/>
      </c>
      <c r="DI102" s="3" t="str">
        <f t="shared" si="438"/>
        <v/>
      </c>
      <c r="DJ102" s="3" t="str">
        <f t="shared" si="439"/>
        <v/>
      </c>
      <c r="DK102" s="3" t="str">
        <f t="shared" si="440"/>
        <v/>
      </c>
      <c r="DL102" s="3" t="str">
        <f t="shared" si="380"/>
        <v/>
      </c>
      <c r="DM102" s="3" t="str">
        <f t="shared" si="441"/>
        <v/>
      </c>
      <c r="DN102" s="3" t="str">
        <f t="shared" si="442"/>
        <v/>
      </c>
      <c r="DO102" s="3" t="str">
        <f t="shared" si="443"/>
        <v/>
      </c>
      <c r="DP102" s="3" t="str">
        <f t="shared" si="444"/>
        <v/>
      </c>
      <c r="DQ102" s="3" t="str">
        <f t="shared" si="445"/>
        <v/>
      </c>
      <c r="DR102" s="3" t="str">
        <f t="shared" si="446"/>
        <v/>
      </c>
      <c r="DS102" s="3" t="str">
        <f t="shared" si="447"/>
        <v/>
      </c>
      <c r="DT102" s="3" t="str">
        <f t="shared" si="448"/>
        <v/>
      </c>
      <c r="DU102" s="3" t="str">
        <f t="shared" si="449"/>
        <v/>
      </c>
      <c r="DV102" s="3" t="str">
        <f t="shared" si="450"/>
        <v/>
      </c>
      <c r="DW102" s="3" t="str">
        <f t="shared" si="451"/>
        <v/>
      </c>
      <c r="DX102" s="3" t="str">
        <f t="shared" si="452"/>
        <v/>
      </c>
      <c r="DY102" s="3" t="str">
        <f t="shared" si="453"/>
        <v/>
      </c>
      <c r="DZ102" s="3" t="str">
        <f t="shared" si="454"/>
        <v/>
      </c>
    </row>
    <row r="103" spans="1:130">
      <c r="A103" s="42"/>
      <c r="B103" s="21"/>
      <c r="C103" s="21"/>
      <c r="D103" s="21"/>
      <c r="E103" s="21"/>
      <c r="F103" s="21" t="str">
        <f t="shared" si="331"/>
        <v/>
      </c>
      <c r="G103" s="21" t="str">
        <f t="shared" si="330"/>
        <v/>
      </c>
      <c r="H103" s="24" t="str">
        <f t="shared" si="332"/>
        <v/>
      </c>
      <c r="I103" s="24" t="str">
        <f t="shared" si="333"/>
        <v/>
      </c>
      <c r="J103" s="24" t="str">
        <f t="shared" si="337"/>
        <v/>
      </c>
      <c r="K103" s="24" t="str">
        <f t="shared" si="338"/>
        <v/>
      </c>
      <c r="L103" s="24" t="str">
        <f t="shared" si="339"/>
        <v/>
      </c>
      <c r="M103" s="24" t="str">
        <f t="shared" si="340"/>
        <v/>
      </c>
      <c r="N103" s="24" t="str">
        <f t="shared" si="341"/>
        <v/>
      </c>
      <c r="O103" s="24" t="str">
        <f t="shared" si="342"/>
        <v/>
      </c>
      <c r="P103" s="24" t="str">
        <f t="shared" si="343"/>
        <v/>
      </c>
      <c r="Q103" s="24" t="str">
        <f t="shared" si="344"/>
        <v/>
      </c>
      <c r="R103" s="24" t="str">
        <f t="shared" si="345"/>
        <v/>
      </c>
      <c r="S103" s="24" t="str">
        <f t="shared" si="346"/>
        <v/>
      </c>
      <c r="T103" s="24" t="str">
        <f t="shared" si="347"/>
        <v/>
      </c>
      <c r="U103" s="24" t="str">
        <f t="shared" si="348"/>
        <v/>
      </c>
      <c r="V103" s="24" t="str">
        <f t="shared" si="349"/>
        <v/>
      </c>
      <c r="W103" s="24" t="str">
        <f t="shared" si="350"/>
        <v/>
      </c>
      <c r="X103" s="24" t="str">
        <f t="shared" si="351"/>
        <v/>
      </c>
      <c r="Y103" s="24" t="str">
        <f t="shared" si="352"/>
        <v/>
      </c>
      <c r="Z103" s="24" t="str">
        <f t="shared" si="353"/>
        <v/>
      </c>
      <c r="AA103" s="24" t="str">
        <f t="shared" si="354"/>
        <v/>
      </c>
      <c r="AB103" s="24" t="str">
        <f t="shared" si="355"/>
        <v/>
      </c>
      <c r="AC103" s="24" t="str">
        <f t="shared" si="356"/>
        <v/>
      </c>
      <c r="AD103" s="24" t="str">
        <f t="shared" si="357"/>
        <v/>
      </c>
      <c r="AE103" s="24" t="str">
        <f t="shared" si="358"/>
        <v/>
      </c>
      <c r="AF103" s="24" t="str">
        <f t="shared" si="359"/>
        <v/>
      </c>
      <c r="AG103" s="24" t="str">
        <f t="shared" si="360"/>
        <v/>
      </c>
      <c r="AH103" s="24" t="str">
        <f t="shared" si="361"/>
        <v/>
      </c>
      <c r="AI103" s="24" t="str">
        <f t="shared" si="362"/>
        <v/>
      </c>
      <c r="AJ103" s="24" t="str">
        <f t="shared" si="363"/>
        <v/>
      </c>
      <c r="AK103" s="24" t="str">
        <f t="shared" si="364"/>
        <v/>
      </c>
      <c r="AL103" s="24" t="str">
        <f t="shared" si="365"/>
        <v/>
      </c>
      <c r="AM103" s="24" t="str">
        <f t="shared" si="366"/>
        <v/>
      </c>
      <c r="AN103" s="24" t="str">
        <f t="shared" si="367"/>
        <v/>
      </c>
      <c r="AO103" s="24" t="str">
        <f t="shared" si="368"/>
        <v/>
      </c>
      <c r="AP103" s="24" t="str">
        <f t="shared" si="369"/>
        <v/>
      </c>
      <c r="AQ103" s="24" t="str">
        <f t="shared" si="370"/>
        <v/>
      </c>
      <c r="AR103" s="24" t="str">
        <f t="shared" si="371"/>
        <v/>
      </c>
      <c r="AS103" s="24" t="str">
        <f t="shared" si="372"/>
        <v/>
      </c>
      <c r="AT103" s="24" t="str">
        <f t="shared" si="373"/>
        <v/>
      </c>
      <c r="AU103" s="24" t="str">
        <f t="shared" si="374"/>
        <v/>
      </c>
      <c r="AV103" s="24" t="str">
        <f t="shared" si="375"/>
        <v/>
      </c>
      <c r="AW103" s="24" t="str">
        <f t="shared" si="376"/>
        <v/>
      </c>
      <c r="AX103" s="24" t="str">
        <f t="shared" si="334"/>
        <v/>
      </c>
      <c r="AY103" s="24" t="str">
        <f t="shared" si="335"/>
        <v/>
      </c>
      <c r="AZ103" s="24" t="str">
        <f t="shared" si="336"/>
        <v/>
      </c>
      <c r="BA103" s="24" t="str">
        <f t="shared" si="381"/>
        <v/>
      </c>
      <c r="BB103" s="24" t="str">
        <f t="shared" si="382"/>
        <v/>
      </c>
      <c r="BC103" s="24" t="str">
        <f t="shared" si="383"/>
        <v/>
      </c>
      <c r="BD103" s="24" t="str">
        <f t="shared" si="384"/>
        <v/>
      </c>
      <c r="BE103" s="24" t="str">
        <f t="shared" si="385"/>
        <v/>
      </c>
      <c r="BF103" s="24" t="str">
        <f t="shared" si="386"/>
        <v/>
      </c>
      <c r="BG103" s="24" t="str">
        <f t="shared" si="387"/>
        <v/>
      </c>
      <c r="BH103" s="24" t="str">
        <f t="shared" si="388"/>
        <v/>
      </c>
      <c r="BI103" s="24" t="str">
        <f t="shared" si="389"/>
        <v/>
      </c>
      <c r="BJ103" s="24" t="str">
        <f t="shared" si="390"/>
        <v/>
      </c>
      <c r="BK103" s="24" t="str">
        <f t="shared" si="391"/>
        <v/>
      </c>
      <c r="BL103" s="24" t="str">
        <f t="shared" si="392"/>
        <v/>
      </c>
      <c r="BM103" s="24" t="str">
        <f t="shared" si="393"/>
        <v/>
      </c>
      <c r="BN103" s="24" t="str">
        <f t="shared" si="394"/>
        <v/>
      </c>
      <c r="BO103" s="24" t="str">
        <f t="shared" si="395"/>
        <v/>
      </c>
      <c r="BP103" s="24" t="str">
        <f t="shared" si="377"/>
        <v/>
      </c>
      <c r="BQ103" s="3" t="str">
        <f t="shared" si="396"/>
        <v/>
      </c>
      <c r="BR103" s="3" t="str">
        <f t="shared" si="397"/>
        <v/>
      </c>
      <c r="BS103" s="3" t="str">
        <f t="shared" si="398"/>
        <v/>
      </c>
      <c r="BT103" s="3" t="str">
        <f t="shared" si="399"/>
        <v/>
      </c>
      <c r="BU103" s="3" t="str">
        <f t="shared" si="400"/>
        <v/>
      </c>
      <c r="BV103" s="3" t="str">
        <f t="shared" si="401"/>
        <v/>
      </c>
      <c r="BW103" s="3" t="str">
        <f t="shared" si="402"/>
        <v/>
      </c>
      <c r="BX103" s="3" t="str">
        <f t="shared" si="403"/>
        <v/>
      </c>
      <c r="BY103" s="3" t="str">
        <f t="shared" si="404"/>
        <v/>
      </c>
      <c r="BZ103" s="3" t="str">
        <f t="shared" si="405"/>
        <v/>
      </c>
      <c r="CA103" s="3" t="str">
        <f t="shared" si="406"/>
        <v/>
      </c>
      <c r="CB103" s="3" t="str">
        <f t="shared" si="407"/>
        <v/>
      </c>
      <c r="CC103" s="3" t="str">
        <f t="shared" si="408"/>
        <v/>
      </c>
      <c r="CD103" s="3" t="str">
        <f t="shared" si="409"/>
        <v/>
      </c>
      <c r="CE103" s="3" t="str">
        <f t="shared" si="410"/>
        <v/>
      </c>
      <c r="CF103" s="3" t="str">
        <f t="shared" si="378"/>
        <v/>
      </c>
      <c r="CG103" s="3" t="str">
        <f t="shared" si="411"/>
        <v/>
      </c>
      <c r="CH103" s="3" t="str">
        <f t="shared" si="412"/>
        <v/>
      </c>
      <c r="CI103" s="3" t="str">
        <f t="shared" si="413"/>
        <v/>
      </c>
      <c r="CJ103" s="3" t="str">
        <f t="shared" si="414"/>
        <v/>
      </c>
      <c r="CK103" s="3" t="str">
        <f t="shared" si="415"/>
        <v/>
      </c>
      <c r="CL103" s="3" t="str">
        <f t="shared" si="416"/>
        <v/>
      </c>
      <c r="CM103" s="3" t="str">
        <f t="shared" si="417"/>
        <v/>
      </c>
      <c r="CN103" s="3" t="str">
        <f t="shared" si="418"/>
        <v/>
      </c>
      <c r="CO103" s="3" t="str">
        <f t="shared" si="419"/>
        <v/>
      </c>
      <c r="CP103" s="3" t="str">
        <f t="shared" si="420"/>
        <v/>
      </c>
      <c r="CQ103" s="3" t="str">
        <f t="shared" si="421"/>
        <v/>
      </c>
      <c r="CR103" s="3" t="str">
        <f t="shared" si="422"/>
        <v/>
      </c>
      <c r="CS103" s="3" t="str">
        <f t="shared" si="423"/>
        <v/>
      </c>
      <c r="CT103" s="3" t="str">
        <f t="shared" si="424"/>
        <v/>
      </c>
      <c r="CU103" s="3" t="str">
        <f t="shared" si="425"/>
        <v/>
      </c>
      <c r="CV103" s="3" t="str">
        <f t="shared" si="379"/>
        <v/>
      </c>
      <c r="CW103" s="3" t="str">
        <f t="shared" si="426"/>
        <v/>
      </c>
      <c r="CX103" s="3" t="str">
        <f t="shared" si="427"/>
        <v/>
      </c>
      <c r="CY103" s="3" t="str">
        <f t="shared" si="428"/>
        <v/>
      </c>
      <c r="CZ103" s="3" t="str">
        <f t="shared" si="429"/>
        <v/>
      </c>
      <c r="DA103" s="3" t="str">
        <f t="shared" si="430"/>
        <v/>
      </c>
      <c r="DB103" s="3" t="str">
        <f t="shared" si="431"/>
        <v/>
      </c>
      <c r="DC103" s="3" t="str">
        <f t="shared" si="432"/>
        <v/>
      </c>
      <c r="DD103" s="3" t="str">
        <f t="shared" si="433"/>
        <v/>
      </c>
      <c r="DE103" s="3" t="str">
        <f t="shared" si="434"/>
        <v/>
      </c>
      <c r="DF103" s="3" t="str">
        <f t="shared" si="435"/>
        <v/>
      </c>
      <c r="DG103" s="3" t="str">
        <f t="shared" si="436"/>
        <v/>
      </c>
      <c r="DH103" s="3" t="str">
        <f t="shared" si="437"/>
        <v/>
      </c>
      <c r="DI103" s="3" t="str">
        <f t="shared" si="438"/>
        <v/>
      </c>
      <c r="DJ103" s="3" t="str">
        <f t="shared" si="439"/>
        <v/>
      </c>
      <c r="DK103" s="3" t="str">
        <f t="shared" si="440"/>
        <v/>
      </c>
      <c r="DL103" s="3" t="str">
        <f t="shared" si="380"/>
        <v/>
      </c>
      <c r="DM103" s="3" t="str">
        <f t="shared" si="441"/>
        <v/>
      </c>
      <c r="DN103" s="3" t="str">
        <f t="shared" si="442"/>
        <v/>
      </c>
      <c r="DO103" s="3" t="str">
        <f t="shared" si="443"/>
        <v/>
      </c>
      <c r="DP103" s="3" t="str">
        <f t="shared" si="444"/>
        <v/>
      </c>
      <c r="DQ103" s="3" t="str">
        <f t="shared" si="445"/>
        <v/>
      </c>
      <c r="DR103" s="3" t="str">
        <f t="shared" si="446"/>
        <v/>
      </c>
      <c r="DS103" s="3" t="str">
        <f t="shared" si="447"/>
        <v/>
      </c>
      <c r="DT103" s="3" t="str">
        <f t="shared" si="448"/>
        <v/>
      </c>
      <c r="DU103" s="3" t="str">
        <f t="shared" si="449"/>
        <v/>
      </c>
      <c r="DV103" s="3" t="str">
        <f t="shared" si="450"/>
        <v/>
      </c>
      <c r="DW103" s="3" t="str">
        <f t="shared" si="451"/>
        <v/>
      </c>
      <c r="DX103" s="3" t="str">
        <f t="shared" si="452"/>
        <v/>
      </c>
      <c r="DY103" s="3" t="str">
        <f t="shared" si="453"/>
        <v/>
      </c>
      <c r="DZ103" s="3" t="str">
        <f t="shared" si="454"/>
        <v/>
      </c>
    </row>
    <row r="104" spans="1:130">
      <c r="A104" s="42"/>
      <c r="B104" s="21"/>
      <c r="C104" s="21"/>
      <c r="D104" s="21"/>
      <c r="E104" s="21"/>
      <c r="F104" s="21" t="str">
        <f t="shared" si="331"/>
        <v/>
      </c>
      <c r="G104" s="21" t="str">
        <f t="shared" si="330"/>
        <v/>
      </c>
      <c r="H104" s="24" t="str">
        <f t="shared" si="332"/>
        <v/>
      </c>
      <c r="I104" s="24" t="str">
        <f t="shared" si="333"/>
        <v/>
      </c>
      <c r="J104" s="24" t="str">
        <f t="shared" si="337"/>
        <v/>
      </c>
      <c r="K104" s="24" t="str">
        <f t="shared" si="338"/>
        <v/>
      </c>
      <c r="L104" s="24" t="str">
        <f t="shared" si="339"/>
        <v/>
      </c>
      <c r="M104" s="24" t="str">
        <f t="shared" si="340"/>
        <v/>
      </c>
      <c r="N104" s="24" t="str">
        <f t="shared" si="341"/>
        <v/>
      </c>
      <c r="O104" s="24" t="str">
        <f t="shared" si="342"/>
        <v/>
      </c>
      <c r="P104" s="24" t="str">
        <f t="shared" si="343"/>
        <v/>
      </c>
      <c r="Q104" s="24" t="str">
        <f t="shared" si="344"/>
        <v/>
      </c>
      <c r="R104" s="24" t="str">
        <f t="shared" si="345"/>
        <v/>
      </c>
      <c r="S104" s="24" t="str">
        <f t="shared" si="346"/>
        <v/>
      </c>
      <c r="T104" s="24" t="str">
        <f t="shared" si="347"/>
        <v/>
      </c>
      <c r="U104" s="24" t="str">
        <f t="shared" si="348"/>
        <v/>
      </c>
      <c r="V104" s="24" t="str">
        <f t="shared" si="349"/>
        <v/>
      </c>
      <c r="W104" s="24" t="str">
        <f t="shared" si="350"/>
        <v/>
      </c>
      <c r="X104" s="24" t="str">
        <f t="shared" si="351"/>
        <v/>
      </c>
      <c r="Y104" s="24" t="str">
        <f t="shared" si="352"/>
        <v/>
      </c>
      <c r="Z104" s="24" t="str">
        <f t="shared" si="353"/>
        <v/>
      </c>
      <c r="AA104" s="24" t="str">
        <f t="shared" si="354"/>
        <v/>
      </c>
      <c r="AB104" s="24" t="str">
        <f t="shared" si="355"/>
        <v/>
      </c>
      <c r="AC104" s="24" t="str">
        <f t="shared" si="356"/>
        <v/>
      </c>
      <c r="AD104" s="24" t="str">
        <f t="shared" si="357"/>
        <v/>
      </c>
      <c r="AE104" s="24" t="str">
        <f t="shared" si="358"/>
        <v/>
      </c>
      <c r="AF104" s="24" t="str">
        <f t="shared" si="359"/>
        <v/>
      </c>
      <c r="AG104" s="24" t="str">
        <f t="shared" si="360"/>
        <v/>
      </c>
      <c r="AH104" s="24" t="str">
        <f t="shared" si="361"/>
        <v/>
      </c>
      <c r="AI104" s="24" t="str">
        <f t="shared" si="362"/>
        <v/>
      </c>
      <c r="AJ104" s="24" t="str">
        <f t="shared" si="363"/>
        <v/>
      </c>
      <c r="AK104" s="24" t="str">
        <f t="shared" si="364"/>
        <v/>
      </c>
      <c r="AL104" s="24" t="str">
        <f t="shared" si="365"/>
        <v/>
      </c>
      <c r="AM104" s="24" t="str">
        <f t="shared" si="366"/>
        <v/>
      </c>
      <c r="AN104" s="24" t="str">
        <f t="shared" si="367"/>
        <v/>
      </c>
      <c r="AO104" s="24" t="str">
        <f t="shared" si="368"/>
        <v/>
      </c>
      <c r="AP104" s="24" t="str">
        <f t="shared" si="369"/>
        <v/>
      </c>
      <c r="AQ104" s="24" t="str">
        <f t="shared" si="370"/>
        <v/>
      </c>
      <c r="AR104" s="24" t="str">
        <f t="shared" si="371"/>
        <v/>
      </c>
      <c r="AS104" s="24" t="str">
        <f t="shared" si="372"/>
        <v/>
      </c>
      <c r="AT104" s="24" t="str">
        <f t="shared" si="373"/>
        <v/>
      </c>
      <c r="AU104" s="24" t="str">
        <f t="shared" si="374"/>
        <v/>
      </c>
      <c r="AV104" s="24" t="str">
        <f t="shared" si="375"/>
        <v/>
      </c>
      <c r="AW104" s="24" t="str">
        <f t="shared" si="376"/>
        <v/>
      </c>
      <c r="AX104" s="24" t="str">
        <f t="shared" si="334"/>
        <v/>
      </c>
      <c r="AY104" s="24" t="str">
        <f t="shared" si="335"/>
        <v/>
      </c>
      <c r="AZ104" s="24" t="str">
        <f t="shared" si="336"/>
        <v/>
      </c>
      <c r="BA104" s="24" t="str">
        <f t="shared" si="381"/>
        <v/>
      </c>
      <c r="BB104" s="24" t="str">
        <f t="shared" si="382"/>
        <v/>
      </c>
      <c r="BC104" s="24" t="str">
        <f t="shared" si="383"/>
        <v/>
      </c>
      <c r="BD104" s="24" t="str">
        <f t="shared" si="384"/>
        <v/>
      </c>
      <c r="BE104" s="24" t="str">
        <f t="shared" si="385"/>
        <v/>
      </c>
      <c r="BF104" s="24" t="str">
        <f t="shared" si="386"/>
        <v/>
      </c>
      <c r="BG104" s="24" t="str">
        <f t="shared" si="387"/>
        <v/>
      </c>
      <c r="BH104" s="24" t="str">
        <f t="shared" si="388"/>
        <v/>
      </c>
      <c r="BI104" s="24" t="str">
        <f t="shared" si="389"/>
        <v/>
      </c>
      <c r="BJ104" s="24" t="str">
        <f t="shared" si="390"/>
        <v/>
      </c>
      <c r="BK104" s="24" t="str">
        <f t="shared" si="391"/>
        <v/>
      </c>
      <c r="BL104" s="24" t="str">
        <f t="shared" si="392"/>
        <v/>
      </c>
      <c r="BM104" s="24" t="str">
        <f t="shared" si="393"/>
        <v/>
      </c>
      <c r="BN104" s="24" t="str">
        <f t="shared" si="394"/>
        <v/>
      </c>
      <c r="BO104" s="24" t="str">
        <f t="shared" si="395"/>
        <v/>
      </c>
      <c r="BP104" s="24" t="str">
        <f t="shared" si="377"/>
        <v/>
      </c>
      <c r="BQ104" s="3" t="str">
        <f t="shared" si="396"/>
        <v/>
      </c>
      <c r="BR104" s="3" t="str">
        <f t="shared" si="397"/>
        <v/>
      </c>
      <c r="BS104" s="3" t="str">
        <f t="shared" si="398"/>
        <v/>
      </c>
      <c r="BT104" s="3" t="str">
        <f t="shared" si="399"/>
        <v/>
      </c>
      <c r="BU104" s="3" t="str">
        <f t="shared" si="400"/>
        <v/>
      </c>
      <c r="BV104" s="3" t="str">
        <f t="shared" si="401"/>
        <v/>
      </c>
      <c r="BW104" s="3" t="str">
        <f t="shared" si="402"/>
        <v/>
      </c>
      <c r="BX104" s="3" t="str">
        <f t="shared" si="403"/>
        <v/>
      </c>
      <c r="BY104" s="3" t="str">
        <f t="shared" si="404"/>
        <v/>
      </c>
      <c r="BZ104" s="3" t="str">
        <f t="shared" si="405"/>
        <v/>
      </c>
      <c r="CA104" s="3" t="str">
        <f t="shared" si="406"/>
        <v/>
      </c>
      <c r="CB104" s="3" t="str">
        <f t="shared" si="407"/>
        <v/>
      </c>
      <c r="CC104" s="3" t="str">
        <f t="shared" si="408"/>
        <v/>
      </c>
      <c r="CD104" s="3" t="str">
        <f t="shared" si="409"/>
        <v/>
      </c>
      <c r="CE104" s="3" t="str">
        <f t="shared" si="410"/>
        <v/>
      </c>
      <c r="CF104" s="3" t="str">
        <f t="shared" si="378"/>
        <v/>
      </c>
      <c r="CG104" s="3" t="str">
        <f t="shared" si="411"/>
        <v/>
      </c>
      <c r="CH104" s="3" t="str">
        <f t="shared" si="412"/>
        <v/>
      </c>
      <c r="CI104" s="3" t="str">
        <f t="shared" si="413"/>
        <v/>
      </c>
      <c r="CJ104" s="3" t="str">
        <f t="shared" si="414"/>
        <v/>
      </c>
      <c r="CK104" s="3" t="str">
        <f t="shared" si="415"/>
        <v/>
      </c>
      <c r="CL104" s="3" t="str">
        <f t="shared" si="416"/>
        <v/>
      </c>
      <c r="CM104" s="3" t="str">
        <f t="shared" si="417"/>
        <v/>
      </c>
      <c r="CN104" s="3" t="str">
        <f t="shared" si="418"/>
        <v/>
      </c>
      <c r="CO104" s="3" t="str">
        <f t="shared" si="419"/>
        <v/>
      </c>
      <c r="CP104" s="3" t="str">
        <f t="shared" si="420"/>
        <v/>
      </c>
      <c r="CQ104" s="3" t="str">
        <f t="shared" si="421"/>
        <v/>
      </c>
      <c r="CR104" s="3" t="str">
        <f t="shared" si="422"/>
        <v/>
      </c>
      <c r="CS104" s="3" t="str">
        <f t="shared" si="423"/>
        <v/>
      </c>
      <c r="CT104" s="3" t="str">
        <f t="shared" si="424"/>
        <v/>
      </c>
      <c r="CU104" s="3" t="str">
        <f t="shared" si="425"/>
        <v/>
      </c>
      <c r="CV104" s="3" t="str">
        <f t="shared" si="379"/>
        <v/>
      </c>
      <c r="CW104" s="3" t="str">
        <f t="shared" si="426"/>
        <v/>
      </c>
      <c r="CX104" s="3" t="str">
        <f t="shared" si="427"/>
        <v/>
      </c>
      <c r="CY104" s="3" t="str">
        <f t="shared" si="428"/>
        <v/>
      </c>
      <c r="CZ104" s="3" t="str">
        <f t="shared" si="429"/>
        <v/>
      </c>
      <c r="DA104" s="3" t="str">
        <f t="shared" si="430"/>
        <v/>
      </c>
      <c r="DB104" s="3" t="str">
        <f t="shared" si="431"/>
        <v/>
      </c>
      <c r="DC104" s="3" t="str">
        <f t="shared" si="432"/>
        <v/>
      </c>
      <c r="DD104" s="3" t="str">
        <f t="shared" si="433"/>
        <v/>
      </c>
      <c r="DE104" s="3" t="str">
        <f t="shared" si="434"/>
        <v/>
      </c>
      <c r="DF104" s="3" t="str">
        <f t="shared" si="435"/>
        <v/>
      </c>
      <c r="DG104" s="3" t="str">
        <f t="shared" si="436"/>
        <v/>
      </c>
      <c r="DH104" s="3" t="str">
        <f t="shared" si="437"/>
        <v/>
      </c>
      <c r="DI104" s="3" t="str">
        <f t="shared" si="438"/>
        <v/>
      </c>
      <c r="DJ104" s="3" t="str">
        <f t="shared" si="439"/>
        <v/>
      </c>
      <c r="DK104" s="3" t="str">
        <f t="shared" si="440"/>
        <v/>
      </c>
      <c r="DL104" s="3" t="str">
        <f t="shared" si="380"/>
        <v/>
      </c>
      <c r="DM104" s="3" t="str">
        <f t="shared" si="441"/>
        <v/>
      </c>
      <c r="DN104" s="3" t="str">
        <f t="shared" si="442"/>
        <v/>
      </c>
      <c r="DO104" s="3" t="str">
        <f t="shared" si="443"/>
        <v/>
      </c>
      <c r="DP104" s="3" t="str">
        <f t="shared" si="444"/>
        <v/>
      </c>
      <c r="DQ104" s="3" t="str">
        <f t="shared" si="445"/>
        <v/>
      </c>
      <c r="DR104" s="3" t="str">
        <f t="shared" si="446"/>
        <v/>
      </c>
      <c r="DS104" s="3" t="str">
        <f t="shared" si="447"/>
        <v/>
      </c>
      <c r="DT104" s="3" t="str">
        <f t="shared" si="448"/>
        <v/>
      </c>
      <c r="DU104" s="3" t="str">
        <f t="shared" si="449"/>
        <v/>
      </c>
      <c r="DV104" s="3" t="str">
        <f t="shared" si="450"/>
        <v/>
      </c>
      <c r="DW104" s="3" t="str">
        <f t="shared" si="451"/>
        <v/>
      </c>
      <c r="DX104" s="3" t="str">
        <f t="shared" si="452"/>
        <v/>
      </c>
      <c r="DY104" s="3" t="str">
        <f t="shared" si="453"/>
        <v/>
      </c>
      <c r="DZ104" s="3" t="str">
        <f t="shared" si="454"/>
        <v/>
      </c>
    </row>
    <row r="105" spans="1:130">
      <c r="A105" s="42"/>
      <c r="B105" s="21"/>
      <c r="C105" s="21"/>
      <c r="D105" s="21"/>
      <c r="E105" s="21"/>
      <c r="F105" s="21" t="str">
        <f t="shared" si="331"/>
        <v/>
      </c>
      <c r="G105" s="21" t="str">
        <f t="shared" si="330"/>
        <v/>
      </c>
      <c r="H105" s="24" t="str">
        <f t="shared" si="332"/>
        <v/>
      </c>
      <c r="I105" s="24" t="str">
        <f t="shared" si="333"/>
        <v/>
      </c>
      <c r="J105" s="24" t="str">
        <f t="shared" si="337"/>
        <v/>
      </c>
      <c r="K105" s="24" t="str">
        <f t="shared" si="338"/>
        <v/>
      </c>
      <c r="L105" s="24" t="str">
        <f t="shared" si="339"/>
        <v/>
      </c>
      <c r="M105" s="24" t="str">
        <f t="shared" si="340"/>
        <v/>
      </c>
      <c r="N105" s="24" t="str">
        <f t="shared" si="341"/>
        <v/>
      </c>
      <c r="O105" s="24" t="str">
        <f t="shared" si="342"/>
        <v/>
      </c>
      <c r="P105" s="24" t="str">
        <f t="shared" si="343"/>
        <v/>
      </c>
      <c r="Q105" s="24" t="str">
        <f t="shared" si="344"/>
        <v/>
      </c>
      <c r="R105" s="24" t="str">
        <f t="shared" si="345"/>
        <v/>
      </c>
      <c r="S105" s="24" t="str">
        <f t="shared" si="346"/>
        <v/>
      </c>
      <c r="T105" s="24" t="str">
        <f t="shared" si="347"/>
        <v/>
      </c>
      <c r="U105" s="24" t="str">
        <f t="shared" si="348"/>
        <v/>
      </c>
      <c r="V105" s="24" t="str">
        <f t="shared" si="349"/>
        <v/>
      </c>
      <c r="W105" s="24" t="str">
        <f t="shared" si="350"/>
        <v/>
      </c>
      <c r="X105" s="24" t="str">
        <f t="shared" si="351"/>
        <v/>
      </c>
      <c r="Y105" s="24" t="str">
        <f t="shared" si="352"/>
        <v/>
      </c>
      <c r="Z105" s="24" t="str">
        <f t="shared" si="353"/>
        <v/>
      </c>
      <c r="AA105" s="24" t="str">
        <f t="shared" si="354"/>
        <v/>
      </c>
      <c r="AB105" s="24" t="str">
        <f t="shared" si="355"/>
        <v/>
      </c>
      <c r="AC105" s="24" t="str">
        <f t="shared" si="356"/>
        <v/>
      </c>
      <c r="AD105" s="24" t="str">
        <f t="shared" si="357"/>
        <v/>
      </c>
      <c r="AE105" s="24" t="str">
        <f t="shared" si="358"/>
        <v/>
      </c>
      <c r="AF105" s="24" t="str">
        <f t="shared" si="359"/>
        <v/>
      </c>
      <c r="AG105" s="24" t="str">
        <f t="shared" si="360"/>
        <v/>
      </c>
      <c r="AH105" s="24" t="str">
        <f t="shared" si="361"/>
        <v/>
      </c>
      <c r="AI105" s="24" t="str">
        <f t="shared" si="362"/>
        <v/>
      </c>
      <c r="AJ105" s="24" t="str">
        <f t="shared" si="363"/>
        <v/>
      </c>
      <c r="AK105" s="24" t="str">
        <f t="shared" si="364"/>
        <v/>
      </c>
      <c r="AL105" s="24" t="str">
        <f t="shared" si="365"/>
        <v/>
      </c>
      <c r="AM105" s="24" t="str">
        <f t="shared" si="366"/>
        <v/>
      </c>
      <c r="AN105" s="24" t="str">
        <f t="shared" si="367"/>
        <v/>
      </c>
      <c r="AO105" s="24" t="str">
        <f t="shared" si="368"/>
        <v/>
      </c>
      <c r="AP105" s="24" t="str">
        <f t="shared" si="369"/>
        <v/>
      </c>
      <c r="AQ105" s="24" t="str">
        <f t="shared" si="370"/>
        <v/>
      </c>
      <c r="AR105" s="24" t="str">
        <f t="shared" si="371"/>
        <v/>
      </c>
      <c r="AS105" s="24" t="str">
        <f t="shared" si="372"/>
        <v/>
      </c>
      <c r="AT105" s="24" t="str">
        <f t="shared" si="373"/>
        <v/>
      </c>
      <c r="AU105" s="24" t="str">
        <f t="shared" si="374"/>
        <v/>
      </c>
      <c r="AV105" s="24" t="str">
        <f t="shared" si="375"/>
        <v/>
      </c>
      <c r="AW105" s="24" t="str">
        <f t="shared" si="376"/>
        <v/>
      </c>
      <c r="AX105" s="24" t="str">
        <f t="shared" si="334"/>
        <v/>
      </c>
      <c r="AY105" s="24" t="str">
        <f t="shared" si="335"/>
        <v/>
      </c>
      <c r="AZ105" s="24" t="str">
        <f t="shared" si="336"/>
        <v/>
      </c>
      <c r="BA105" s="24" t="str">
        <f t="shared" si="381"/>
        <v/>
      </c>
      <c r="BB105" s="24" t="str">
        <f t="shared" si="382"/>
        <v/>
      </c>
      <c r="BC105" s="24" t="str">
        <f t="shared" si="383"/>
        <v/>
      </c>
      <c r="BD105" s="24" t="str">
        <f t="shared" si="384"/>
        <v/>
      </c>
      <c r="BE105" s="24" t="str">
        <f t="shared" si="385"/>
        <v/>
      </c>
      <c r="BF105" s="24" t="str">
        <f t="shared" si="386"/>
        <v/>
      </c>
      <c r="BG105" s="24" t="str">
        <f t="shared" si="387"/>
        <v/>
      </c>
      <c r="BH105" s="24" t="str">
        <f t="shared" si="388"/>
        <v/>
      </c>
      <c r="BI105" s="24" t="str">
        <f t="shared" si="389"/>
        <v/>
      </c>
      <c r="BJ105" s="24" t="str">
        <f t="shared" si="390"/>
        <v/>
      </c>
      <c r="BK105" s="24" t="str">
        <f t="shared" si="391"/>
        <v/>
      </c>
      <c r="BL105" s="24" t="str">
        <f t="shared" si="392"/>
        <v/>
      </c>
      <c r="BM105" s="24" t="str">
        <f t="shared" si="393"/>
        <v/>
      </c>
      <c r="BN105" s="24" t="str">
        <f t="shared" si="394"/>
        <v/>
      </c>
      <c r="BO105" s="24" t="str">
        <f t="shared" si="395"/>
        <v/>
      </c>
      <c r="BP105" s="24" t="str">
        <f t="shared" si="377"/>
        <v/>
      </c>
      <c r="BQ105" s="3" t="str">
        <f t="shared" si="396"/>
        <v/>
      </c>
      <c r="BR105" s="3" t="str">
        <f t="shared" si="397"/>
        <v/>
      </c>
      <c r="BS105" s="3" t="str">
        <f t="shared" si="398"/>
        <v/>
      </c>
      <c r="BT105" s="3" t="str">
        <f t="shared" si="399"/>
        <v/>
      </c>
      <c r="BU105" s="3" t="str">
        <f t="shared" si="400"/>
        <v/>
      </c>
      <c r="BV105" s="3" t="str">
        <f t="shared" si="401"/>
        <v/>
      </c>
      <c r="BW105" s="3" t="str">
        <f t="shared" si="402"/>
        <v/>
      </c>
      <c r="BX105" s="3" t="str">
        <f t="shared" si="403"/>
        <v/>
      </c>
      <c r="BY105" s="3" t="str">
        <f t="shared" si="404"/>
        <v/>
      </c>
      <c r="BZ105" s="3" t="str">
        <f t="shared" si="405"/>
        <v/>
      </c>
      <c r="CA105" s="3" t="str">
        <f t="shared" si="406"/>
        <v/>
      </c>
      <c r="CB105" s="3" t="str">
        <f t="shared" si="407"/>
        <v/>
      </c>
      <c r="CC105" s="3" t="str">
        <f t="shared" si="408"/>
        <v/>
      </c>
      <c r="CD105" s="3" t="str">
        <f t="shared" si="409"/>
        <v/>
      </c>
      <c r="CE105" s="3" t="str">
        <f t="shared" si="410"/>
        <v/>
      </c>
      <c r="CF105" s="3" t="str">
        <f t="shared" si="378"/>
        <v/>
      </c>
      <c r="CG105" s="3" t="str">
        <f t="shared" si="411"/>
        <v/>
      </c>
      <c r="CH105" s="3" t="str">
        <f t="shared" si="412"/>
        <v/>
      </c>
      <c r="CI105" s="3" t="str">
        <f t="shared" si="413"/>
        <v/>
      </c>
      <c r="CJ105" s="3" t="str">
        <f t="shared" si="414"/>
        <v/>
      </c>
      <c r="CK105" s="3" t="str">
        <f t="shared" si="415"/>
        <v/>
      </c>
      <c r="CL105" s="3" t="str">
        <f t="shared" si="416"/>
        <v/>
      </c>
      <c r="CM105" s="3" t="str">
        <f t="shared" si="417"/>
        <v/>
      </c>
      <c r="CN105" s="3" t="str">
        <f t="shared" si="418"/>
        <v/>
      </c>
      <c r="CO105" s="3" t="str">
        <f t="shared" si="419"/>
        <v/>
      </c>
      <c r="CP105" s="3" t="str">
        <f t="shared" si="420"/>
        <v/>
      </c>
      <c r="CQ105" s="3" t="str">
        <f t="shared" si="421"/>
        <v/>
      </c>
      <c r="CR105" s="3" t="str">
        <f t="shared" si="422"/>
        <v/>
      </c>
      <c r="CS105" s="3" t="str">
        <f t="shared" si="423"/>
        <v/>
      </c>
      <c r="CT105" s="3" t="str">
        <f t="shared" si="424"/>
        <v/>
      </c>
      <c r="CU105" s="3" t="str">
        <f t="shared" si="425"/>
        <v/>
      </c>
      <c r="CV105" s="3" t="str">
        <f t="shared" si="379"/>
        <v/>
      </c>
      <c r="CW105" s="3" t="str">
        <f t="shared" si="426"/>
        <v/>
      </c>
      <c r="CX105" s="3" t="str">
        <f t="shared" si="427"/>
        <v/>
      </c>
      <c r="CY105" s="3" t="str">
        <f t="shared" si="428"/>
        <v/>
      </c>
      <c r="CZ105" s="3" t="str">
        <f t="shared" si="429"/>
        <v/>
      </c>
      <c r="DA105" s="3" t="str">
        <f t="shared" si="430"/>
        <v/>
      </c>
      <c r="DB105" s="3" t="str">
        <f t="shared" si="431"/>
        <v/>
      </c>
      <c r="DC105" s="3" t="str">
        <f t="shared" si="432"/>
        <v/>
      </c>
      <c r="DD105" s="3" t="str">
        <f t="shared" si="433"/>
        <v/>
      </c>
      <c r="DE105" s="3" t="str">
        <f t="shared" si="434"/>
        <v/>
      </c>
      <c r="DF105" s="3" t="str">
        <f t="shared" si="435"/>
        <v/>
      </c>
      <c r="DG105" s="3" t="str">
        <f t="shared" si="436"/>
        <v/>
      </c>
      <c r="DH105" s="3" t="str">
        <f t="shared" si="437"/>
        <v/>
      </c>
      <c r="DI105" s="3" t="str">
        <f t="shared" si="438"/>
        <v/>
      </c>
      <c r="DJ105" s="3" t="str">
        <f t="shared" si="439"/>
        <v/>
      </c>
      <c r="DK105" s="3" t="str">
        <f t="shared" si="440"/>
        <v/>
      </c>
      <c r="DL105" s="3" t="str">
        <f t="shared" si="380"/>
        <v/>
      </c>
      <c r="DM105" s="3" t="str">
        <f t="shared" si="441"/>
        <v/>
      </c>
      <c r="DN105" s="3" t="str">
        <f t="shared" si="442"/>
        <v/>
      </c>
      <c r="DO105" s="3" t="str">
        <f t="shared" si="443"/>
        <v/>
      </c>
      <c r="DP105" s="3" t="str">
        <f t="shared" si="444"/>
        <v/>
      </c>
      <c r="DQ105" s="3" t="str">
        <f t="shared" si="445"/>
        <v/>
      </c>
      <c r="DR105" s="3" t="str">
        <f t="shared" si="446"/>
        <v/>
      </c>
      <c r="DS105" s="3" t="str">
        <f t="shared" si="447"/>
        <v/>
      </c>
      <c r="DT105" s="3" t="str">
        <f t="shared" si="448"/>
        <v/>
      </c>
      <c r="DU105" s="3" t="str">
        <f t="shared" si="449"/>
        <v/>
      </c>
      <c r="DV105" s="3" t="str">
        <f t="shared" si="450"/>
        <v/>
      </c>
      <c r="DW105" s="3" t="str">
        <f t="shared" si="451"/>
        <v/>
      </c>
      <c r="DX105" s="3" t="str">
        <f t="shared" si="452"/>
        <v/>
      </c>
      <c r="DY105" s="3" t="str">
        <f t="shared" si="453"/>
        <v/>
      </c>
      <c r="DZ105" s="3" t="str">
        <f t="shared" si="454"/>
        <v/>
      </c>
    </row>
    <row r="106" spans="1:130">
      <c r="A106" s="42"/>
      <c r="B106" s="21"/>
      <c r="C106" s="21"/>
      <c r="D106" s="21"/>
      <c r="E106" s="21"/>
      <c r="F106" s="21" t="str">
        <f t="shared" si="331"/>
        <v/>
      </c>
      <c r="G106" s="21" t="str">
        <f t="shared" si="330"/>
        <v/>
      </c>
      <c r="H106" s="24" t="str">
        <f t="shared" si="332"/>
        <v/>
      </c>
      <c r="I106" s="24" t="str">
        <f t="shared" si="333"/>
        <v/>
      </c>
      <c r="J106" s="24" t="str">
        <f t="shared" si="337"/>
        <v/>
      </c>
      <c r="K106" s="24" t="str">
        <f t="shared" si="338"/>
        <v/>
      </c>
      <c r="L106" s="24" t="str">
        <f t="shared" si="339"/>
        <v/>
      </c>
      <c r="M106" s="24" t="str">
        <f t="shared" si="340"/>
        <v/>
      </c>
      <c r="N106" s="24" t="str">
        <f t="shared" si="341"/>
        <v/>
      </c>
      <c r="O106" s="24" t="str">
        <f t="shared" si="342"/>
        <v/>
      </c>
      <c r="P106" s="24" t="str">
        <f t="shared" si="343"/>
        <v/>
      </c>
      <c r="Q106" s="24" t="str">
        <f t="shared" si="344"/>
        <v/>
      </c>
      <c r="R106" s="24" t="str">
        <f t="shared" si="345"/>
        <v/>
      </c>
      <c r="S106" s="24" t="str">
        <f t="shared" si="346"/>
        <v/>
      </c>
      <c r="T106" s="24" t="str">
        <f t="shared" si="347"/>
        <v/>
      </c>
      <c r="U106" s="24" t="str">
        <f t="shared" si="348"/>
        <v/>
      </c>
      <c r="V106" s="24" t="str">
        <f t="shared" si="349"/>
        <v/>
      </c>
      <c r="W106" s="24" t="str">
        <f t="shared" si="350"/>
        <v/>
      </c>
      <c r="X106" s="24" t="str">
        <f t="shared" si="351"/>
        <v/>
      </c>
      <c r="Y106" s="24" t="str">
        <f t="shared" si="352"/>
        <v/>
      </c>
      <c r="Z106" s="24" t="str">
        <f t="shared" si="353"/>
        <v/>
      </c>
      <c r="AA106" s="24" t="str">
        <f t="shared" si="354"/>
        <v/>
      </c>
      <c r="AB106" s="24" t="str">
        <f t="shared" si="355"/>
        <v/>
      </c>
      <c r="AC106" s="24" t="str">
        <f t="shared" si="356"/>
        <v/>
      </c>
      <c r="AD106" s="24" t="str">
        <f t="shared" si="357"/>
        <v/>
      </c>
      <c r="AE106" s="24" t="str">
        <f t="shared" si="358"/>
        <v/>
      </c>
      <c r="AF106" s="24" t="str">
        <f t="shared" si="359"/>
        <v/>
      </c>
      <c r="AG106" s="24" t="str">
        <f t="shared" si="360"/>
        <v/>
      </c>
      <c r="AH106" s="24" t="str">
        <f t="shared" si="361"/>
        <v/>
      </c>
      <c r="AI106" s="24" t="str">
        <f t="shared" si="362"/>
        <v/>
      </c>
      <c r="AJ106" s="24" t="str">
        <f t="shared" si="363"/>
        <v/>
      </c>
      <c r="AK106" s="24" t="str">
        <f t="shared" si="364"/>
        <v/>
      </c>
      <c r="AL106" s="24" t="str">
        <f t="shared" si="365"/>
        <v/>
      </c>
      <c r="AM106" s="24" t="str">
        <f t="shared" si="366"/>
        <v/>
      </c>
      <c r="AN106" s="24" t="str">
        <f t="shared" si="367"/>
        <v/>
      </c>
      <c r="AO106" s="24" t="str">
        <f t="shared" si="368"/>
        <v/>
      </c>
      <c r="AP106" s="24" t="str">
        <f t="shared" si="369"/>
        <v/>
      </c>
      <c r="AQ106" s="24" t="str">
        <f t="shared" si="370"/>
        <v/>
      </c>
      <c r="AR106" s="24" t="str">
        <f t="shared" si="371"/>
        <v/>
      </c>
      <c r="AS106" s="24" t="str">
        <f t="shared" si="372"/>
        <v/>
      </c>
      <c r="AT106" s="24" t="str">
        <f t="shared" si="373"/>
        <v/>
      </c>
      <c r="AU106" s="24" t="str">
        <f t="shared" si="374"/>
        <v/>
      </c>
      <c r="AV106" s="24" t="str">
        <f t="shared" si="375"/>
        <v/>
      </c>
      <c r="AW106" s="24" t="str">
        <f t="shared" si="376"/>
        <v/>
      </c>
      <c r="AX106" s="24" t="str">
        <f t="shared" si="334"/>
        <v/>
      </c>
      <c r="AY106" s="24" t="str">
        <f t="shared" si="335"/>
        <v/>
      </c>
      <c r="AZ106" s="24" t="str">
        <f t="shared" si="336"/>
        <v/>
      </c>
      <c r="BA106" s="24" t="str">
        <f t="shared" si="381"/>
        <v/>
      </c>
      <c r="BB106" s="24" t="str">
        <f t="shared" si="382"/>
        <v/>
      </c>
      <c r="BC106" s="24" t="str">
        <f t="shared" si="383"/>
        <v/>
      </c>
      <c r="BD106" s="24" t="str">
        <f t="shared" si="384"/>
        <v/>
      </c>
      <c r="BE106" s="24" t="str">
        <f t="shared" si="385"/>
        <v/>
      </c>
      <c r="BF106" s="24" t="str">
        <f t="shared" si="386"/>
        <v/>
      </c>
      <c r="BG106" s="24" t="str">
        <f t="shared" si="387"/>
        <v/>
      </c>
      <c r="BH106" s="24" t="str">
        <f t="shared" si="388"/>
        <v/>
      </c>
      <c r="BI106" s="24" t="str">
        <f t="shared" si="389"/>
        <v/>
      </c>
      <c r="BJ106" s="24" t="str">
        <f t="shared" si="390"/>
        <v/>
      </c>
      <c r="BK106" s="24" t="str">
        <f t="shared" si="391"/>
        <v/>
      </c>
      <c r="BL106" s="24" t="str">
        <f t="shared" si="392"/>
        <v/>
      </c>
      <c r="BM106" s="24" t="str">
        <f t="shared" si="393"/>
        <v/>
      </c>
      <c r="BN106" s="24" t="str">
        <f t="shared" si="394"/>
        <v/>
      </c>
      <c r="BO106" s="24" t="str">
        <f t="shared" si="395"/>
        <v/>
      </c>
      <c r="BP106" s="24" t="str">
        <f t="shared" si="377"/>
        <v/>
      </c>
      <c r="BQ106" s="3" t="str">
        <f t="shared" si="396"/>
        <v/>
      </c>
      <c r="BR106" s="3" t="str">
        <f t="shared" si="397"/>
        <v/>
      </c>
      <c r="BS106" s="3" t="str">
        <f t="shared" si="398"/>
        <v/>
      </c>
      <c r="BT106" s="3" t="str">
        <f t="shared" si="399"/>
        <v/>
      </c>
      <c r="BU106" s="3" t="str">
        <f t="shared" si="400"/>
        <v/>
      </c>
      <c r="BV106" s="3" t="str">
        <f t="shared" si="401"/>
        <v/>
      </c>
      <c r="BW106" s="3" t="str">
        <f t="shared" si="402"/>
        <v/>
      </c>
      <c r="BX106" s="3" t="str">
        <f t="shared" si="403"/>
        <v/>
      </c>
      <c r="BY106" s="3" t="str">
        <f t="shared" si="404"/>
        <v/>
      </c>
      <c r="BZ106" s="3" t="str">
        <f t="shared" si="405"/>
        <v/>
      </c>
      <c r="CA106" s="3" t="str">
        <f t="shared" si="406"/>
        <v/>
      </c>
      <c r="CB106" s="3" t="str">
        <f t="shared" si="407"/>
        <v/>
      </c>
      <c r="CC106" s="3" t="str">
        <f t="shared" si="408"/>
        <v/>
      </c>
      <c r="CD106" s="3" t="str">
        <f t="shared" si="409"/>
        <v/>
      </c>
      <c r="CE106" s="3" t="str">
        <f t="shared" si="410"/>
        <v/>
      </c>
      <c r="CF106" s="3" t="str">
        <f t="shared" si="378"/>
        <v/>
      </c>
      <c r="CG106" s="3" t="str">
        <f t="shared" si="411"/>
        <v/>
      </c>
      <c r="CH106" s="3" t="str">
        <f t="shared" si="412"/>
        <v/>
      </c>
      <c r="CI106" s="3" t="str">
        <f t="shared" si="413"/>
        <v/>
      </c>
      <c r="CJ106" s="3" t="str">
        <f t="shared" si="414"/>
        <v/>
      </c>
      <c r="CK106" s="3" t="str">
        <f t="shared" si="415"/>
        <v/>
      </c>
      <c r="CL106" s="3" t="str">
        <f t="shared" si="416"/>
        <v/>
      </c>
      <c r="CM106" s="3" t="str">
        <f t="shared" si="417"/>
        <v/>
      </c>
      <c r="CN106" s="3" t="str">
        <f t="shared" si="418"/>
        <v/>
      </c>
      <c r="CO106" s="3" t="str">
        <f t="shared" si="419"/>
        <v/>
      </c>
      <c r="CP106" s="3" t="str">
        <f t="shared" si="420"/>
        <v/>
      </c>
      <c r="CQ106" s="3" t="str">
        <f t="shared" si="421"/>
        <v/>
      </c>
      <c r="CR106" s="3" t="str">
        <f t="shared" si="422"/>
        <v/>
      </c>
      <c r="CS106" s="3" t="str">
        <f t="shared" si="423"/>
        <v/>
      </c>
      <c r="CT106" s="3" t="str">
        <f t="shared" si="424"/>
        <v/>
      </c>
      <c r="CU106" s="3" t="str">
        <f t="shared" si="425"/>
        <v/>
      </c>
      <c r="CV106" s="3" t="str">
        <f t="shared" si="379"/>
        <v/>
      </c>
      <c r="CW106" s="3" t="str">
        <f t="shared" si="426"/>
        <v/>
      </c>
      <c r="CX106" s="3" t="str">
        <f t="shared" si="427"/>
        <v/>
      </c>
      <c r="CY106" s="3" t="str">
        <f t="shared" si="428"/>
        <v/>
      </c>
      <c r="CZ106" s="3" t="str">
        <f t="shared" si="429"/>
        <v/>
      </c>
      <c r="DA106" s="3" t="str">
        <f t="shared" si="430"/>
        <v/>
      </c>
      <c r="DB106" s="3" t="str">
        <f t="shared" si="431"/>
        <v/>
      </c>
      <c r="DC106" s="3" t="str">
        <f t="shared" si="432"/>
        <v/>
      </c>
      <c r="DD106" s="3" t="str">
        <f t="shared" si="433"/>
        <v/>
      </c>
      <c r="DE106" s="3" t="str">
        <f t="shared" si="434"/>
        <v/>
      </c>
      <c r="DF106" s="3" t="str">
        <f t="shared" si="435"/>
        <v/>
      </c>
      <c r="DG106" s="3" t="str">
        <f t="shared" si="436"/>
        <v/>
      </c>
      <c r="DH106" s="3" t="str">
        <f t="shared" si="437"/>
        <v/>
      </c>
      <c r="DI106" s="3" t="str">
        <f t="shared" si="438"/>
        <v/>
      </c>
      <c r="DJ106" s="3" t="str">
        <f t="shared" si="439"/>
        <v/>
      </c>
      <c r="DK106" s="3" t="str">
        <f t="shared" si="440"/>
        <v/>
      </c>
      <c r="DL106" s="3" t="str">
        <f t="shared" si="380"/>
        <v/>
      </c>
      <c r="DM106" s="3" t="str">
        <f t="shared" si="441"/>
        <v/>
      </c>
      <c r="DN106" s="3" t="str">
        <f t="shared" si="442"/>
        <v/>
      </c>
      <c r="DO106" s="3" t="str">
        <f t="shared" si="443"/>
        <v/>
      </c>
      <c r="DP106" s="3" t="str">
        <f t="shared" si="444"/>
        <v/>
      </c>
      <c r="DQ106" s="3" t="str">
        <f t="shared" si="445"/>
        <v/>
      </c>
      <c r="DR106" s="3" t="str">
        <f t="shared" si="446"/>
        <v/>
      </c>
      <c r="DS106" s="3" t="str">
        <f t="shared" si="447"/>
        <v/>
      </c>
      <c r="DT106" s="3" t="str">
        <f t="shared" si="448"/>
        <v/>
      </c>
      <c r="DU106" s="3" t="str">
        <f t="shared" si="449"/>
        <v/>
      </c>
      <c r="DV106" s="3" t="str">
        <f t="shared" si="450"/>
        <v/>
      </c>
      <c r="DW106" s="3" t="str">
        <f t="shared" si="451"/>
        <v/>
      </c>
      <c r="DX106" s="3" t="str">
        <f t="shared" si="452"/>
        <v/>
      </c>
      <c r="DY106" s="3" t="str">
        <f t="shared" si="453"/>
        <v/>
      </c>
      <c r="DZ106" s="3" t="str">
        <f t="shared" si="454"/>
        <v/>
      </c>
    </row>
    <row r="107" spans="1:130">
      <c r="A107" s="42"/>
      <c r="B107" s="21"/>
      <c r="C107" s="21"/>
      <c r="D107" s="21"/>
      <c r="E107" s="21"/>
      <c r="F107" s="21" t="str">
        <f t="shared" si="331"/>
        <v/>
      </c>
      <c r="G107" s="21" t="str">
        <f t="shared" si="330"/>
        <v/>
      </c>
      <c r="H107" s="24" t="str">
        <f t="shared" si="332"/>
        <v/>
      </c>
      <c r="I107" s="24" t="str">
        <f t="shared" si="333"/>
        <v/>
      </c>
      <c r="J107" s="24" t="str">
        <f t="shared" si="337"/>
        <v/>
      </c>
      <c r="K107" s="24" t="str">
        <f t="shared" si="338"/>
        <v/>
      </c>
      <c r="L107" s="24" t="str">
        <f t="shared" si="339"/>
        <v/>
      </c>
      <c r="M107" s="24" t="str">
        <f t="shared" si="340"/>
        <v/>
      </c>
      <c r="N107" s="24" t="str">
        <f t="shared" si="341"/>
        <v/>
      </c>
      <c r="O107" s="24" t="str">
        <f t="shared" si="342"/>
        <v/>
      </c>
      <c r="P107" s="24" t="str">
        <f t="shared" si="343"/>
        <v/>
      </c>
      <c r="Q107" s="24" t="str">
        <f t="shared" si="344"/>
        <v/>
      </c>
      <c r="R107" s="24" t="str">
        <f t="shared" si="345"/>
        <v/>
      </c>
      <c r="S107" s="24" t="str">
        <f t="shared" si="346"/>
        <v/>
      </c>
      <c r="T107" s="24" t="str">
        <f t="shared" si="347"/>
        <v/>
      </c>
      <c r="U107" s="24" t="str">
        <f t="shared" si="348"/>
        <v/>
      </c>
      <c r="V107" s="24" t="str">
        <f t="shared" si="349"/>
        <v/>
      </c>
      <c r="W107" s="24" t="str">
        <f t="shared" si="350"/>
        <v/>
      </c>
      <c r="X107" s="24" t="str">
        <f t="shared" si="351"/>
        <v/>
      </c>
      <c r="Y107" s="24" t="str">
        <f t="shared" si="352"/>
        <v/>
      </c>
      <c r="Z107" s="24" t="str">
        <f t="shared" si="353"/>
        <v/>
      </c>
      <c r="AA107" s="24" t="str">
        <f t="shared" si="354"/>
        <v/>
      </c>
      <c r="AB107" s="24" t="str">
        <f t="shared" si="355"/>
        <v/>
      </c>
      <c r="AC107" s="24" t="str">
        <f t="shared" si="356"/>
        <v/>
      </c>
      <c r="AD107" s="24" t="str">
        <f t="shared" si="357"/>
        <v/>
      </c>
      <c r="AE107" s="24" t="str">
        <f t="shared" si="358"/>
        <v/>
      </c>
      <c r="AF107" s="24" t="str">
        <f t="shared" si="359"/>
        <v/>
      </c>
      <c r="AG107" s="24" t="str">
        <f t="shared" si="360"/>
        <v/>
      </c>
      <c r="AH107" s="24" t="str">
        <f t="shared" si="361"/>
        <v/>
      </c>
      <c r="AI107" s="24" t="str">
        <f t="shared" si="362"/>
        <v/>
      </c>
      <c r="AJ107" s="24" t="str">
        <f t="shared" si="363"/>
        <v/>
      </c>
      <c r="AK107" s="24" t="str">
        <f t="shared" si="364"/>
        <v/>
      </c>
      <c r="AL107" s="24" t="str">
        <f t="shared" si="365"/>
        <v/>
      </c>
      <c r="AM107" s="24" t="str">
        <f t="shared" si="366"/>
        <v/>
      </c>
      <c r="AN107" s="24" t="str">
        <f t="shared" si="367"/>
        <v/>
      </c>
      <c r="AO107" s="24" t="str">
        <f t="shared" si="368"/>
        <v/>
      </c>
      <c r="AP107" s="24" t="str">
        <f t="shared" si="369"/>
        <v/>
      </c>
      <c r="AQ107" s="24" t="str">
        <f t="shared" si="370"/>
        <v/>
      </c>
      <c r="AR107" s="24" t="str">
        <f t="shared" si="371"/>
        <v/>
      </c>
      <c r="AS107" s="24" t="str">
        <f t="shared" si="372"/>
        <v/>
      </c>
      <c r="AT107" s="24" t="str">
        <f t="shared" si="373"/>
        <v/>
      </c>
      <c r="AU107" s="24" t="str">
        <f t="shared" si="374"/>
        <v/>
      </c>
      <c r="AV107" s="24" t="str">
        <f t="shared" si="375"/>
        <v/>
      </c>
      <c r="AW107" s="24" t="str">
        <f t="shared" si="376"/>
        <v/>
      </c>
      <c r="AX107" s="24" t="str">
        <f t="shared" si="334"/>
        <v/>
      </c>
      <c r="AY107" s="24" t="str">
        <f t="shared" si="335"/>
        <v/>
      </c>
      <c r="AZ107" s="24" t="str">
        <f t="shared" si="336"/>
        <v/>
      </c>
      <c r="BA107" s="24" t="str">
        <f t="shared" si="381"/>
        <v/>
      </c>
      <c r="BB107" s="24" t="str">
        <f t="shared" si="382"/>
        <v/>
      </c>
      <c r="BC107" s="24" t="str">
        <f t="shared" si="383"/>
        <v/>
      </c>
      <c r="BD107" s="24" t="str">
        <f t="shared" si="384"/>
        <v/>
      </c>
      <c r="BE107" s="24" t="str">
        <f t="shared" si="385"/>
        <v/>
      </c>
      <c r="BF107" s="24" t="str">
        <f t="shared" si="386"/>
        <v/>
      </c>
      <c r="BG107" s="24" t="str">
        <f t="shared" si="387"/>
        <v/>
      </c>
      <c r="BH107" s="24" t="str">
        <f t="shared" si="388"/>
        <v/>
      </c>
      <c r="BI107" s="24" t="str">
        <f t="shared" si="389"/>
        <v/>
      </c>
      <c r="BJ107" s="24" t="str">
        <f t="shared" si="390"/>
        <v/>
      </c>
      <c r="BK107" s="24" t="str">
        <f t="shared" si="391"/>
        <v/>
      </c>
      <c r="BL107" s="24" t="str">
        <f t="shared" si="392"/>
        <v/>
      </c>
      <c r="BM107" s="24" t="str">
        <f t="shared" si="393"/>
        <v/>
      </c>
      <c r="BN107" s="24" t="str">
        <f t="shared" si="394"/>
        <v/>
      </c>
      <c r="BO107" s="24" t="str">
        <f t="shared" si="395"/>
        <v/>
      </c>
      <c r="BP107" s="24" t="str">
        <f t="shared" si="377"/>
        <v/>
      </c>
      <c r="BQ107" s="3" t="str">
        <f t="shared" si="396"/>
        <v/>
      </c>
      <c r="BR107" s="3" t="str">
        <f t="shared" si="397"/>
        <v/>
      </c>
      <c r="BS107" s="3" t="str">
        <f t="shared" si="398"/>
        <v/>
      </c>
      <c r="BT107" s="3" t="str">
        <f t="shared" si="399"/>
        <v/>
      </c>
      <c r="BU107" s="3" t="str">
        <f t="shared" si="400"/>
        <v/>
      </c>
      <c r="BV107" s="3" t="str">
        <f t="shared" si="401"/>
        <v/>
      </c>
      <c r="BW107" s="3" t="str">
        <f t="shared" si="402"/>
        <v/>
      </c>
      <c r="BX107" s="3" t="str">
        <f t="shared" si="403"/>
        <v/>
      </c>
      <c r="BY107" s="3" t="str">
        <f t="shared" si="404"/>
        <v/>
      </c>
      <c r="BZ107" s="3" t="str">
        <f t="shared" si="405"/>
        <v/>
      </c>
      <c r="CA107" s="3" t="str">
        <f t="shared" si="406"/>
        <v/>
      </c>
      <c r="CB107" s="3" t="str">
        <f t="shared" si="407"/>
        <v/>
      </c>
      <c r="CC107" s="3" t="str">
        <f t="shared" si="408"/>
        <v/>
      </c>
      <c r="CD107" s="3" t="str">
        <f t="shared" si="409"/>
        <v/>
      </c>
      <c r="CE107" s="3" t="str">
        <f t="shared" si="410"/>
        <v/>
      </c>
      <c r="CF107" s="3" t="str">
        <f t="shared" si="378"/>
        <v/>
      </c>
      <c r="CG107" s="3" t="str">
        <f t="shared" si="411"/>
        <v/>
      </c>
      <c r="CH107" s="3" t="str">
        <f t="shared" si="412"/>
        <v/>
      </c>
      <c r="CI107" s="3" t="str">
        <f t="shared" si="413"/>
        <v/>
      </c>
      <c r="CJ107" s="3" t="str">
        <f t="shared" si="414"/>
        <v/>
      </c>
      <c r="CK107" s="3" t="str">
        <f t="shared" si="415"/>
        <v/>
      </c>
      <c r="CL107" s="3" t="str">
        <f t="shared" si="416"/>
        <v/>
      </c>
      <c r="CM107" s="3" t="str">
        <f t="shared" si="417"/>
        <v/>
      </c>
      <c r="CN107" s="3" t="str">
        <f t="shared" si="418"/>
        <v/>
      </c>
      <c r="CO107" s="3" t="str">
        <f t="shared" si="419"/>
        <v/>
      </c>
      <c r="CP107" s="3" t="str">
        <f t="shared" si="420"/>
        <v/>
      </c>
      <c r="CQ107" s="3" t="str">
        <f t="shared" si="421"/>
        <v/>
      </c>
      <c r="CR107" s="3" t="str">
        <f t="shared" si="422"/>
        <v/>
      </c>
      <c r="CS107" s="3" t="str">
        <f t="shared" si="423"/>
        <v/>
      </c>
      <c r="CT107" s="3" t="str">
        <f t="shared" si="424"/>
        <v/>
      </c>
      <c r="CU107" s="3" t="str">
        <f t="shared" si="425"/>
        <v/>
      </c>
      <c r="CV107" s="3" t="str">
        <f t="shared" si="379"/>
        <v/>
      </c>
      <c r="CW107" s="3" t="str">
        <f t="shared" si="426"/>
        <v/>
      </c>
      <c r="CX107" s="3" t="str">
        <f t="shared" si="427"/>
        <v/>
      </c>
      <c r="CY107" s="3" t="str">
        <f t="shared" si="428"/>
        <v/>
      </c>
      <c r="CZ107" s="3" t="str">
        <f t="shared" si="429"/>
        <v/>
      </c>
      <c r="DA107" s="3" t="str">
        <f t="shared" si="430"/>
        <v/>
      </c>
      <c r="DB107" s="3" t="str">
        <f t="shared" si="431"/>
        <v/>
      </c>
      <c r="DC107" s="3" t="str">
        <f t="shared" si="432"/>
        <v/>
      </c>
      <c r="DD107" s="3" t="str">
        <f t="shared" si="433"/>
        <v/>
      </c>
      <c r="DE107" s="3" t="str">
        <f t="shared" si="434"/>
        <v/>
      </c>
      <c r="DF107" s="3" t="str">
        <f t="shared" si="435"/>
        <v/>
      </c>
      <c r="DG107" s="3" t="str">
        <f t="shared" si="436"/>
        <v/>
      </c>
      <c r="DH107" s="3" t="str">
        <f t="shared" si="437"/>
        <v/>
      </c>
      <c r="DI107" s="3" t="str">
        <f t="shared" si="438"/>
        <v/>
      </c>
      <c r="DJ107" s="3" t="str">
        <f t="shared" si="439"/>
        <v/>
      </c>
      <c r="DK107" s="3" t="str">
        <f t="shared" si="440"/>
        <v/>
      </c>
      <c r="DL107" s="3" t="str">
        <f t="shared" si="380"/>
        <v/>
      </c>
      <c r="DM107" s="3" t="str">
        <f t="shared" si="441"/>
        <v/>
      </c>
      <c r="DN107" s="3" t="str">
        <f t="shared" si="442"/>
        <v/>
      </c>
      <c r="DO107" s="3" t="str">
        <f t="shared" si="443"/>
        <v/>
      </c>
      <c r="DP107" s="3" t="str">
        <f t="shared" si="444"/>
        <v/>
      </c>
      <c r="DQ107" s="3" t="str">
        <f t="shared" si="445"/>
        <v/>
      </c>
      <c r="DR107" s="3" t="str">
        <f t="shared" si="446"/>
        <v/>
      </c>
      <c r="DS107" s="3" t="str">
        <f t="shared" si="447"/>
        <v/>
      </c>
      <c r="DT107" s="3" t="str">
        <f t="shared" si="448"/>
        <v/>
      </c>
      <c r="DU107" s="3" t="str">
        <f t="shared" si="449"/>
        <v/>
      </c>
      <c r="DV107" s="3" t="str">
        <f t="shared" si="450"/>
        <v/>
      </c>
      <c r="DW107" s="3" t="str">
        <f t="shared" si="451"/>
        <v/>
      </c>
      <c r="DX107" s="3" t="str">
        <f t="shared" si="452"/>
        <v/>
      </c>
      <c r="DY107" s="3" t="str">
        <f t="shared" si="453"/>
        <v/>
      </c>
      <c r="DZ107" s="3" t="str">
        <f t="shared" si="454"/>
        <v/>
      </c>
    </row>
    <row r="108" spans="1:130">
      <c r="A108" s="42"/>
      <c r="B108" s="21"/>
      <c r="C108" s="21"/>
      <c r="D108" s="21"/>
      <c r="E108" s="21"/>
      <c r="F108" s="21" t="str">
        <f t="shared" si="331"/>
        <v/>
      </c>
      <c r="G108" s="21" t="str">
        <f t="shared" si="330"/>
        <v/>
      </c>
      <c r="H108" s="24" t="str">
        <f t="shared" si="332"/>
        <v/>
      </c>
      <c r="I108" s="24" t="str">
        <f t="shared" si="333"/>
        <v/>
      </c>
      <c r="J108" s="24" t="str">
        <f t="shared" si="337"/>
        <v/>
      </c>
      <c r="K108" s="24" t="str">
        <f t="shared" si="338"/>
        <v/>
      </c>
      <c r="L108" s="24" t="str">
        <f t="shared" si="339"/>
        <v/>
      </c>
      <c r="M108" s="24" t="str">
        <f t="shared" si="340"/>
        <v/>
      </c>
      <c r="N108" s="24" t="str">
        <f t="shared" si="341"/>
        <v/>
      </c>
      <c r="O108" s="24" t="str">
        <f t="shared" si="342"/>
        <v/>
      </c>
      <c r="P108" s="24" t="str">
        <f t="shared" si="343"/>
        <v/>
      </c>
      <c r="Q108" s="24" t="str">
        <f t="shared" si="344"/>
        <v/>
      </c>
      <c r="R108" s="24" t="str">
        <f t="shared" si="345"/>
        <v/>
      </c>
      <c r="S108" s="24" t="str">
        <f t="shared" si="346"/>
        <v/>
      </c>
      <c r="T108" s="24" t="str">
        <f t="shared" si="347"/>
        <v/>
      </c>
      <c r="U108" s="24" t="str">
        <f t="shared" si="348"/>
        <v/>
      </c>
      <c r="V108" s="24" t="str">
        <f t="shared" si="349"/>
        <v/>
      </c>
      <c r="W108" s="24" t="str">
        <f t="shared" si="350"/>
        <v/>
      </c>
      <c r="X108" s="24" t="str">
        <f t="shared" si="351"/>
        <v/>
      </c>
      <c r="Y108" s="24" t="str">
        <f t="shared" si="352"/>
        <v/>
      </c>
      <c r="Z108" s="24" t="str">
        <f t="shared" si="353"/>
        <v/>
      </c>
      <c r="AA108" s="24" t="str">
        <f t="shared" si="354"/>
        <v/>
      </c>
      <c r="AB108" s="24" t="str">
        <f t="shared" si="355"/>
        <v/>
      </c>
      <c r="AC108" s="24" t="str">
        <f t="shared" si="356"/>
        <v/>
      </c>
      <c r="AD108" s="24" t="str">
        <f t="shared" si="357"/>
        <v/>
      </c>
      <c r="AE108" s="24" t="str">
        <f t="shared" si="358"/>
        <v/>
      </c>
      <c r="AF108" s="24" t="str">
        <f t="shared" si="359"/>
        <v/>
      </c>
      <c r="AG108" s="24" t="str">
        <f t="shared" si="360"/>
        <v/>
      </c>
      <c r="AH108" s="24" t="str">
        <f t="shared" si="361"/>
        <v/>
      </c>
      <c r="AI108" s="24" t="str">
        <f t="shared" si="362"/>
        <v/>
      </c>
      <c r="AJ108" s="24" t="str">
        <f t="shared" si="363"/>
        <v/>
      </c>
      <c r="AK108" s="24" t="str">
        <f t="shared" si="364"/>
        <v/>
      </c>
      <c r="AL108" s="24" t="str">
        <f t="shared" si="365"/>
        <v/>
      </c>
      <c r="AM108" s="24" t="str">
        <f t="shared" si="366"/>
        <v/>
      </c>
      <c r="AN108" s="24" t="str">
        <f t="shared" si="367"/>
        <v/>
      </c>
      <c r="AO108" s="24" t="str">
        <f t="shared" si="368"/>
        <v/>
      </c>
      <c r="AP108" s="24" t="str">
        <f t="shared" si="369"/>
        <v/>
      </c>
      <c r="AQ108" s="24" t="str">
        <f t="shared" si="370"/>
        <v/>
      </c>
      <c r="AR108" s="24" t="str">
        <f t="shared" si="371"/>
        <v/>
      </c>
      <c r="AS108" s="24" t="str">
        <f t="shared" si="372"/>
        <v/>
      </c>
      <c r="AT108" s="24" t="str">
        <f t="shared" si="373"/>
        <v/>
      </c>
      <c r="AU108" s="24" t="str">
        <f t="shared" si="374"/>
        <v/>
      </c>
      <c r="AV108" s="24" t="str">
        <f t="shared" si="375"/>
        <v/>
      </c>
      <c r="AW108" s="24" t="str">
        <f t="shared" si="376"/>
        <v/>
      </c>
      <c r="AX108" s="24" t="str">
        <f t="shared" si="334"/>
        <v/>
      </c>
      <c r="AY108" s="24" t="str">
        <f t="shared" si="335"/>
        <v/>
      </c>
      <c r="AZ108" s="24" t="str">
        <f t="shared" si="336"/>
        <v/>
      </c>
      <c r="BA108" s="24" t="str">
        <f t="shared" si="381"/>
        <v/>
      </c>
      <c r="BB108" s="24" t="str">
        <f t="shared" si="382"/>
        <v/>
      </c>
      <c r="BC108" s="24" t="str">
        <f t="shared" si="383"/>
        <v/>
      </c>
      <c r="BD108" s="24" t="str">
        <f t="shared" si="384"/>
        <v/>
      </c>
      <c r="BE108" s="24" t="str">
        <f t="shared" si="385"/>
        <v/>
      </c>
      <c r="BF108" s="24" t="str">
        <f t="shared" si="386"/>
        <v/>
      </c>
      <c r="BG108" s="24" t="str">
        <f t="shared" si="387"/>
        <v/>
      </c>
      <c r="BH108" s="24" t="str">
        <f t="shared" si="388"/>
        <v/>
      </c>
      <c r="BI108" s="24" t="str">
        <f t="shared" si="389"/>
        <v/>
      </c>
      <c r="BJ108" s="24" t="str">
        <f t="shared" si="390"/>
        <v/>
      </c>
      <c r="BK108" s="24" t="str">
        <f t="shared" si="391"/>
        <v/>
      </c>
      <c r="BL108" s="24" t="str">
        <f t="shared" si="392"/>
        <v/>
      </c>
      <c r="BM108" s="24" t="str">
        <f t="shared" si="393"/>
        <v/>
      </c>
      <c r="BN108" s="24" t="str">
        <f t="shared" si="394"/>
        <v/>
      </c>
      <c r="BO108" s="24" t="str">
        <f t="shared" si="395"/>
        <v/>
      </c>
      <c r="BP108" s="24" t="str">
        <f t="shared" si="377"/>
        <v/>
      </c>
      <c r="BQ108" s="3" t="str">
        <f t="shared" si="396"/>
        <v/>
      </c>
      <c r="BR108" s="3" t="str">
        <f t="shared" si="397"/>
        <v/>
      </c>
      <c r="BS108" s="3" t="str">
        <f t="shared" si="398"/>
        <v/>
      </c>
      <c r="BT108" s="3" t="str">
        <f t="shared" si="399"/>
        <v/>
      </c>
      <c r="BU108" s="3" t="str">
        <f t="shared" si="400"/>
        <v/>
      </c>
      <c r="BV108" s="3" t="str">
        <f t="shared" si="401"/>
        <v/>
      </c>
      <c r="BW108" s="3" t="str">
        <f t="shared" si="402"/>
        <v/>
      </c>
      <c r="BX108" s="3" t="str">
        <f t="shared" si="403"/>
        <v/>
      </c>
      <c r="BY108" s="3" t="str">
        <f t="shared" si="404"/>
        <v/>
      </c>
      <c r="BZ108" s="3" t="str">
        <f t="shared" si="405"/>
        <v/>
      </c>
      <c r="CA108" s="3" t="str">
        <f t="shared" si="406"/>
        <v/>
      </c>
      <c r="CB108" s="3" t="str">
        <f t="shared" si="407"/>
        <v/>
      </c>
      <c r="CC108" s="3" t="str">
        <f t="shared" si="408"/>
        <v/>
      </c>
      <c r="CD108" s="3" t="str">
        <f t="shared" si="409"/>
        <v/>
      </c>
      <c r="CE108" s="3" t="str">
        <f t="shared" si="410"/>
        <v/>
      </c>
      <c r="CF108" s="3" t="str">
        <f t="shared" si="378"/>
        <v/>
      </c>
      <c r="CG108" s="3" t="str">
        <f t="shared" si="411"/>
        <v/>
      </c>
      <c r="CH108" s="3" t="str">
        <f t="shared" si="412"/>
        <v/>
      </c>
      <c r="CI108" s="3" t="str">
        <f t="shared" si="413"/>
        <v/>
      </c>
      <c r="CJ108" s="3" t="str">
        <f t="shared" si="414"/>
        <v/>
      </c>
      <c r="CK108" s="3" t="str">
        <f t="shared" si="415"/>
        <v/>
      </c>
      <c r="CL108" s="3" t="str">
        <f t="shared" si="416"/>
        <v/>
      </c>
      <c r="CM108" s="3" t="str">
        <f t="shared" si="417"/>
        <v/>
      </c>
      <c r="CN108" s="3" t="str">
        <f t="shared" si="418"/>
        <v/>
      </c>
      <c r="CO108" s="3" t="str">
        <f t="shared" si="419"/>
        <v/>
      </c>
      <c r="CP108" s="3" t="str">
        <f t="shared" si="420"/>
        <v/>
      </c>
      <c r="CQ108" s="3" t="str">
        <f t="shared" si="421"/>
        <v/>
      </c>
      <c r="CR108" s="3" t="str">
        <f t="shared" si="422"/>
        <v/>
      </c>
      <c r="CS108" s="3" t="str">
        <f t="shared" si="423"/>
        <v/>
      </c>
      <c r="CT108" s="3" t="str">
        <f t="shared" si="424"/>
        <v/>
      </c>
      <c r="CU108" s="3" t="str">
        <f t="shared" si="425"/>
        <v/>
      </c>
      <c r="CV108" s="3" t="str">
        <f t="shared" si="379"/>
        <v/>
      </c>
      <c r="CW108" s="3" t="str">
        <f t="shared" si="426"/>
        <v/>
      </c>
      <c r="CX108" s="3" t="str">
        <f t="shared" si="427"/>
        <v/>
      </c>
      <c r="CY108" s="3" t="str">
        <f t="shared" si="428"/>
        <v/>
      </c>
      <c r="CZ108" s="3" t="str">
        <f t="shared" si="429"/>
        <v/>
      </c>
      <c r="DA108" s="3" t="str">
        <f t="shared" si="430"/>
        <v/>
      </c>
      <c r="DB108" s="3" t="str">
        <f t="shared" si="431"/>
        <v/>
      </c>
      <c r="DC108" s="3" t="str">
        <f t="shared" si="432"/>
        <v/>
      </c>
      <c r="DD108" s="3" t="str">
        <f t="shared" si="433"/>
        <v/>
      </c>
      <c r="DE108" s="3" t="str">
        <f t="shared" si="434"/>
        <v/>
      </c>
      <c r="DF108" s="3" t="str">
        <f t="shared" si="435"/>
        <v/>
      </c>
      <c r="DG108" s="3" t="str">
        <f t="shared" si="436"/>
        <v/>
      </c>
      <c r="DH108" s="3" t="str">
        <f t="shared" si="437"/>
        <v/>
      </c>
      <c r="DI108" s="3" t="str">
        <f t="shared" si="438"/>
        <v/>
      </c>
      <c r="DJ108" s="3" t="str">
        <f t="shared" si="439"/>
        <v/>
      </c>
      <c r="DK108" s="3" t="str">
        <f t="shared" si="440"/>
        <v/>
      </c>
      <c r="DL108" s="3" t="str">
        <f t="shared" si="380"/>
        <v/>
      </c>
      <c r="DM108" s="3" t="str">
        <f t="shared" si="441"/>
        <v/>
      </c>
      <c r="DN108" s="3" t="str">
        <f t="shared" si="442"/>
        <v/>
      </c>
      <c r="DO108" s="3" t="str">
        <f t="shared" si="443"/>
        <v/>
      </c>
      <c r="DP108" s="3" t="str">
        <f t="shared" si="444"/>
        <v/>
      </c>
      <c r="DQ108" s="3" t="str">
        <f t="shared" si="445"/>
        <v/>
      </c>
      <c r="DR108" s="3" t="str">
        <f t="shared" si="446"/>
        <v/>
      </c>
      <c r="DS108" s="3" t="str">
        <f t="shared" si="447"/>
        <v/>
      </c>
      <c r="DT108" s="3" t="str">
        <f t="shared" si="448"/>
        <v/>
      </c>
      <c r="DU108" s="3" t="str">
        <f t="shared" si="449"/>
        <v/>
      </c>
      <c r="DV108" s="3" t="str">
        <f t="shared" si="450"/>
        <v/>
      </c>
      <c r="DW108" s="3" t="str">
        <f t="shared" si="451"/>
        <v/>
      </c>
      <c r="DX108" s="3" t="str">
        <f t="shared" si="452"/>
        <v/>
      </c>
      <c r="DY108" s="3" t="str">
        <f t="shared" si="453"/>
        <v/>
      </c>
      <c r="DZ108" s="3" t="str">
        <f t="shared" si="454"/>
        <v/>
      </c>
    </row>
    <row r="109" spans="1:130">
      <c r="A109" s="42"/>
      <c r="B109" s="21"/>
      <c r="C109" s="21"/>
      <c r="D109" s="21"/>
      <c r="E109" s="21"/>
      <c r="F109" s="21" t="str">
        <f t="shared" si="331"/>
        <v/>
      </c>
      <c r="G109" s="21" t="str">
        <f t="shared" si="330"/>
        <v/>
      </c>
      <c r="H109" s="24" t="str">
        <f t="shared" si="332"/>
        <v/>
      </c>
      <c r="I109" s="24" t="str">
        <f t="shared" si="333"/>
        <v/>
      </c>
      <c r="J109" s="24" t="str">
        <f t="shared" si="337"/>
        <v/>
      </c>
      <c r="K109" s="24" t="str">
        <f t="shared" si="338"/>
        <v/>
      </c>
      <c r="L109" s="24" t="str">
        <f t="shared" si="339"/>
        <v/>
      </c>
      <c r="M109" s="24" t="str">
        <f t="shared" si="340"/>
        <v/>
      </c>
      <c r="N109" s="24" t="str">
        <f t="shared" si="341"/>
        <v/>
      </c>
      <c r="O109" s="24" t="str">
        <f t="shared" si="342"/>
        <v/>
      </c>
      <c r="P109" s="24" t="str">
        <f t="shared" si="343"/>
        <v/>
      </c>
      <c r="Q109" s="24" t="str">
        <f t="shared" si="344"/>
        <v/>
      </c>
      <c r="R109" s="24" t="str">
        <f t="shared" si="345"/>
        <v/>
      </c>
      <c r="S109" s="24" t="str">
        <f t="shared" si="346"/>
        <v/>
      </c>
      <c r="T109" s="24" t="str">
        <f t="shared" si="347"/>
        <v/>
      </c>
      <c r="U109" s="24" t="str">
        <f t="shared" si="348"/>
        <v/>
      </c>
      <c r="V109" s="24" t="str">
        <f t="shared" si="349"/>
        <v/>
      </c>
      <c r="W109" s="24" t="str">
        <f t="shared" si="350"/>
        <v/>
      </c>
      <c r="X109" s="24" t="str">
        <f t="shared" si="351"/>
        <v/>
      </c>
      <c r="Y109" s="24" t="str">
        <f t="shared" si="352"/>
        <v/>
      </c>
      <c r="Z109" s="24" t="str">
        <f t="shared" si="353"/>
        <v/>
      </c>
      <c r="AA109" s="24" t="str">
        <f t="shared" si="354"/>
        <v/>
      </c>
      <c r="AB109" s="24" t="str">
        <f t="shared" si="355"/>
        <v/>
      </c>
      <c r="AC109" s="24" t="str">
        <f t="shared" si="356"/>
        <v/>
      </c>
      <c r="AD109" s="24" t="str">
        <f t="shared" si="357"/>
        <v/>
      </c>
      <c r="AE109" s="24" t="str">
        <f t="shared" si="358"/>
        <v/>
      </c>
      <c r="AF109" s="24" t="str">
        <f t="shared" si="359"/>
        <v/>
      </c>
      <c r="AG109" s="24" t="str">
        <f t="shared" si="360"/>
        <v/>
      </c>
      <c r="AH109" s="24" t="str">
        <f t="shared" si="361"/>
        <v/>
      </c>
      <c r="AI109" s="24" t="str">
        <f t="shared" si="362"/>
        <v/>
      </c>
      <c r="AJ109" s="24" t="str">
        <f t="shared" si="363"/>
        <v/>
      </c>
      <c r="AK109" s="24" t="str">
        <f t="shared" si="364"/>
        <v/>
      </c>
      <c r="AL109" s="24" t="str">
        <f t="shared" si="365"/>
        <v/>
      </c>
      <c r="AM109" s="24" t="str">
        <f t="shared" si="366"/>
        <v/>
      </c>
      <c r="AN109" s="24" t="str">
        <f t="shared" si="367"/>
        <v/>
      </c>
      <c r="AO109" s="24" t="str">
        <f t="shared" si="368"/>
        <v/>
      </c>
      <c r="AP109" s="24" t="str">
        <f t="shared" si="369"/>
        <v/>
      </c>
      <c r="AQ109" s="24" t="str">
        <f t="shared" si="370"/>
        <v/>
      </c>
      <c r="AR109" s="24" t="str">
        <f t="shared" si="371"/>
        <v/>
      </c>
      <c r="AS109" s="24" t="str">
        <f t="shared" si="372"/>
        <v/>
      </c>
      <c r="AT109" s="24" t="str">
        <f t="shared" si="373"/>
        <v/>
      </c>
      <c r="AU109" s="24" t="str">
        <f t="shared" si="374"/>
        <v/>
      </c>
      <c r="AV109" s="24" t="str">
        <f t="shared" si="375"/>
        <v/>
      </c>
      <c r="AW109" s="24" t="str">
        <f t="shared" si="376"/>
        <v/>
      </c>
      <c r="AX109" s="24" t="str">
        <f t="shared" si="334"/>
        <v/>
      </c>
      <c r="AY109" s="24" t="str">
        <f t="shared" si="335"/>
        <v/>
      </c>
      <c r="AZ109" s="24" t="str">
        <f t="shared" si="336"/>
        <v/>
      </c>
      <c r="BA109" s="24" t="str">
        <f t="shared" si="381"/>
        <v/>
      </c>
      <c r="BB109" s="24" t="str">
        <f t="shared" si="382"/>
        <v/>
      </c>
      <c r="BC109" s="24" t="str">
        <f t="shared" si="383"/>
        <v/>
      </c>
      <c r="BD109" s="24" t="str">
        <f t="shared" si="384"/>
        <v/>
      </c>
      <c r="BE109" s="24" t="str">
        <f t="shared" si="385"/>
        <v/>
      </c>
      <c r="BF109" s="24" t="str">
        <f t="shared" si="386"/>
        <v/>
      </c>
      <c r="BG109" s="24" t="str">
        <f t="shared" si="387"/>
        <v/>
      </c>
      <c r="BH109" s="24" t="str">
        <f t="shared" si="388"/>
        <v/>
      </c>
      <c r="BI109" s="24" t="str">
        <f t="shared" si="389"/>
        <v/>
      </c>
      <c r="BJ109" s="24" t="str">
        <f t="shared" si="390"/>
        <v/>
      </c>
      <c r="BK109" s="24" t="str">
        <f t="shared" si="391"/>
        <v/>
      </c>
      <c r="BL109" s="24" t="str">
        <f t="shared" si="392"/>
        <v/>
      </c>
      <c r="BM109" s="24" t="str">
        <f t="shared" si="393"/>
        <v/>
      </c>
      <c r="BN109" s="24" t="str">
        <f t="shared" si="394"/>
        <v/>
      </c>
      <c r="BO109" s="24" t="str">
        <f t="shared" si="395"/>
        <v/>
      </c>
      <c r="BP109" s="24" t="str">
        <f t="shared" si="377"/>
        <v/>
      </c>
      <c r="BQ109" s="3" t="str">
        <f t="shared" si="396"/>
        <v/>
      </c>
      <c r="BR109" s="3" t="str">
        <f t="shared" si="397"/>
        <v/>
      </c>
      <c r="BS109" s="3" t="str">
        <f t="shared" si="398"/>
        <v/>
      </c>
      <c r="BT109" s="3" t="str">
        <f t="shared" si="399"/>
        <v/>
      </c>
      <c r="BU109" s="3" t="str">
        <f t="shared" si="400"/>
        <v/>
      </c>
      <c r="BV109" s="3" t="str">
        <f t="shared" si="401"/>
        <v/>
      </c>
      <c r="BW109" s="3" t="str">
        <f t="shared" si="402"/>
        <v/>
      </c>
      <c r="BX109" s="3" t="str">
        <f t="shared" si="403"/>
        <v/>
      </c>
      <c r="BY109" s="3" t="str">
        <f t="shared" si="404"/>
        <v/>
      </c>
      <c r="BZ109" s="3" t="str">
        <f t="shared" si="405"/>
        <v/>
      </c>
      <c r="CA109" s="3" t="str">
        <f t="shared" si="406"/>
        <v/>
      </c>
      <c r="CB109" s="3" t="str">
        <f t="shared" si="407"/>
        <v/>
      </c>
      <c r="CC109" s="3" t="str">
        <f t="shared" si="408"/>
        <v/>
      </c>
      <c r="CD109" s="3" t="str">
        <f t="shared" si="409"/>
        <v/>
      </c>
      <c r="CE109" s="3" t="str">
        <f t="shared" si="410"/>
        <v/>
      </c>
      <c r="CF109" s="3" t="str">
        <f t="shared" si="378"/>
        <v/>
      </c>
      <c r="CG109" s="3" t="str">
        <f t="shared" si="411"/>
        <v/>
      </c>
      <c r="CH109" s="3" t="str">
        <f t="shared" si="412"/>
        <v/>
      </c>
      <c r="CI109" s="3" t="str">
        <f t="shared" si="413"/>
        <v/>
      </c>
      <c r="CJ109" s="3" t="str">
        <f t="shared" si="414"/>
        <v/>
      </c>
      <c r="CK109" s="3" t="str">
        <f t="shared" si="415"/>
        <v/>
      </c>
      <c r="CL109" s="3" t="str">
        <f t="shared" si="416"/>
        <v/>
      </c>
      <c r="CM109" s="3" t="str">
        <f t="shared" si="417"/>
        <v/>
      </c>
      <c r="CN109" s="3" t="str">
        <f t="shared" si="418"/>
        <v/>
      </c>
      <c r="CO109" s="3" t="str">
        <f t="shared" si="419"/>
        <v/>
      </c>
      <c r="CP109" s="3" t="str">
        <f t="shared" si="420"/>
        <v/>
      </c>
      <c r="CQ109" s="3" t="str">
        <f t="shared" si="421"/>
        <v/>
      </c>
      <c r="CR109" s="3" t="str">
        <f t="shared" si="422"/>
        <v/>
      </c>
      <c r="CS109" s="3" t="str">
        <f t="shared" si="423"/>
        <v/>
      </c>
      <c r="CT109" s="3" t="str">
        <f t="shared" si="424"/>
        <v/>
      </c>
      <c r="CU109" s="3" t="str">
        <f t="shared" si="425"/>
        <v/>
      </c>
      <c r="CV109" s="3" t="str">
        <f t="shared" si="379"/>
        <v/>
      </c>
      <c r="CW109" s="3" t="str">
        <f t="shared" si="426"/>
        <v/>
      </c>
      <c r="CX109" s="3" t="str">
        <f t="shared" si="427"/>
        <v/>
      </c>
      <c r="CY109" s="3" t="str">
        <f t="shared" si="428"/>
        <v/>
      </c>
      <c r="CZ109" s="3" t="str">
        <f t="shared" si="429"/>
        <v/>
      </c>
      <c r="DA109" s="3" t="str">
        <f t="shared" si="430"/>
        <v/>
      </c>
      <c r="DB109" s="3" t="str">
        <f t="shared" si="431"/>
        <v/>
      </c>
      <c r="DC109" s="3" t="str">
        <f t="shared" si="432"/>
        <v/>
      </c>
      <c r="DD109" s="3" t="str">
        <f t="shared" si="433"/>
        <v/>
      </c>
      <c r="DE109" s="3" t="str">
        <f t="shared" si="434"/>
        <v/>
      </c>
      <c r="DF109" s="3" t="str">
        <f t="shared" si="435"/>
        <v/>
      </c>
      <c r="DG109" s="3" t="str">
        <f t="shared" si="436"/>
        <v/>
      </c>
      <c r="DH109" s="3" t="str">
        <f t="shared" si="437"/>
        <v/>
      </c>
      <c r="DI109" s="3" t="str">
        <f t="shared" si="438"/>
        <v/>
      </c>
      <c r="DJ109" s="3" t="str">
        <f t="shared" si="439"/>
        <v/>
      </c>
      <c r="DK109" s="3" t="str">
        <f t="shared" si="440"/>
        <v/>
      </c>
      <c r="DL109" s="3" t="str">
        <f t="shared" si="380"/>
        <v/>
      </c>
      <c r="DM109" s="3" t="str">
        <f t="shared" si="441"/>
        <v/>
      </c>
      <c r="DN109" s="3" t="str">
        <f t="shared" si="442"/>
        <v/>
      </c>
      <c r="DO109" s="3" t="str">
        <f t="shared" si="443"/>
        <v/>
      </c>
      <c r="DP109" s="3" t="str">
        <f t="shared" si="444"/>
        <v/>
      </c>
      <c r="DQ109" s="3" t="str">
        <f t="shared" si="445"/>
        <v/>
      </c>
      <c r="DR109" s="3" t="str">
        <f t="shared" si="446"/>
        <v/>
      </c>
      <c r="DS109" s="3" t="str">
        <f t="shared" si="447"/>
        <v/>
      </c>
      <c r="DT109" s="3" t="str">
        <f t="shared" si="448"/>
        <v/>
      </c>
      <c r="DU109" s="3" t="str">
        <f t="shared" si="449"/>
        <v/>
      </c>
      <c r="DV109" s="3" t="str">
        <f t="shared" si="450"/>
        <v/>
      </c>
      <c r="DW109" s="3" t="str">
        <f t="shared" si="451"/>
        <v/>
      </c>
      <c r="DX109" s="3" t="str">
        <f t="shared" si="452"/>
        <v/>
      </c>
      <c r="DY109" s="3" t="str">
        <f t="shared" si="453"/>
        <v/>
      </c>
      <c r="DZ109" s="3" t="str">
        <f t="shared" si="454"/>
        <v/>
      </c>
    </row>
    <row r="110" spans="1:130">
      <c r="A110" s="42"/>
      <c r="B110" s="21"/>
      <c r="C110" s="21"/>
      <c r="D110" s="21"/>
      <c r="E110" s="21"/>
      <c r="F110" s="21" t="str">
        <f t="shared" si="331"/>
        <v/>
      </c>
      <c r="G110" s="21" t="str">
        <f t="shared" si="330"/>
        <v/>
      </c>
      <c r="H110" s="24" t="str">
        <f t="shared" si="332"/>
        <v/>
      </c>
      <c r="I110" s="24" t="str">
        <f t="shared" si="333"/>
        <v/>
      </c>
      <c r="J110" s="24" t="str">
        <f t="shared" si="337"/>
        <v/>
      </c>
      <c r="K110" s="24" t="str">
        <f t="shared" si="338"/>
        <v/>
      </c>
      <c r="L110" s="24" t="str">
        <f t="shared" si="339"/>
        <v/>
      </c>
      <c r="M110" s="24" t="str">
        <f t="shared" si="340"/>
        <v/>
      </c>
      <c r="N110" s="24" t="str">
        <f t="shared" si="341"/>
        <v/>
      </c>
      <c r="O110" s="24" t="str">
        <f t="shared" si="342"/>
        <v/>
      </c>
      <c r="P110" s="24" t="str">
        <f t="shared" si="343"/>
        <v/>
      </c>
      <c r="Q110" s="24" t="str">
        <f t="shared" si="344"/>
        <v/>
      </c>
      <c r="R110" s="24" t="str">
        <f t="shared" si="345"/>
        <v/>
      </c>
      <c r="S110" s="24" t="str">
        <f t="shared" si="346"/>
        <v/>
      </c>
      <c r="T110" s="24" t="str">
        <f t="shared" si="347"/>
        <v/>
      </c>
      <c r="U110" s="24" t="str">
        <f t="shared" si="348"/>
        <v/>
      </c>
      <c r="V110" s="24" t="str">
        <f t="shared" si="349"/>
        <v/>
      </c>
      <c r="W110" s="24" t="str">
        <f t="shared" si="350"/>
        <v/>
      </c>
      <c r="X110" s="24" t="str">
        <f t="shared" si="351"/>
        <v/>
      </c>
      <c r="Y110" s="24" t="str">
        <f t="shared" si="352"/>
        <v/>
      </c>
      <c r="Z110" s="24" t="str">
        <f t="shared" si="353"/>
        <v/>
      </c>
      <c r="AA110" s="24" t="str">
        <f t="shared" si="354"/>
        <v/>
      </c>
      <c r="AB110" s="24" t="str">
        <f t="shared" si="355"/>
        <v/>
      </c>
      <c r="AC110" s="24" t="str">
        <f t="shared" si="356"/>
        <v/>
      </c>
      <c r="AD110" s="24" t="str">
        <f t="shared" si="357"/>
        <v/>
      </c>
      <c r="AE110" s="24" t="str">
        <f t="shared" si="358"/>
        <v/>
      </c>
      <c r="AF110" s="24" t="str">
        <f t="shared" si="359"/>
        <v/>
      </c>
      <c r="AG110" s="24" t="str">
        <f t="shared" si="360"/>
        <v/>
      </c>
      <c r="AH110" s="24" t="str">
        <f t="shared" si="361"/>
        <v/>
      </c>
      <c r="AI110" s="24" t="str">
        <f t="shared" si="362"/>
        <v/>
      </c>
      <c r="AJ110" s="24" t="str">
        <f t="shared" si="363"/>
        <v/>
      </c>
      <c r="AK110" s="24" t="str">
        <f t="shared" si="364"/>
        <v/>
      </c>
      <c r="AL110" s="24" t="str">
        <f t="shared" si="365"/>
        <v/>
      </c>
      <c r="AM110" s="24" t="str">
        <f t="shared" si="366"/>
        <v/>
      </c>
      <c r="AN110" s="24" t="str">
        <f t="shared" si="367"/>
        <v/>
      </c>
      <c r="AO110" s="24" t="str">
        <f t="shared" si="368"/>
        <v/>
      </c>
      <c r="AP110" s="24" t="str">
        <f t="shared" si="369"/>
        <v/>
      </c>
      <c r="AQ110" s="24" t="str">
        <f t="shared" si="370"/>
        <v/>
      </c>
      <c r="AR110" s="24" t="str">
        <f t="shared" si="371"/>
        <v/>
      </c>
      <c r="AS110" s="24" t="str">
        <f t="shared" si="372"/>
        <v/>
      </c>
      <c r="AT110" s="24" t="str">
        <f t="shared" si="373"/>
        <v/>
      </c>
      <c r="AU110" s="24" t="str">
        <f t="shared" si="374"/>
        <v/>
      </c>
      <c r="AV110" s="24" t="str">
        <f t="shared" si="375"/>
        <v/>
      </c>
      <c r="AW110" s="24" t="str">
        <f t="shared" si="376"/>
        <v/>
      </c>
      <c r="AX110" s="24" t="str">
        <f t="shared" si="334"/>
        <v/>
      </c>
      <c r="AY110" s="24" t="str">
        <f t="shared" si="335"/>
        <v/>
      </c>
      <c r="AZ110" s="24" t="str">
        <f t="shared" si="336"/>
        <v/>
      </c>
      <c r="BA110" s="24" t="str">
        <f t="shared" si="381"/>
        <v/>
      </c>
      <c r="BB110" s="24" t="str">
        <f t="shared" si="382"/>
        <v/>
      </c>
      <c r="BC110" s="24" t="str">
        <f t="shared" si="383"/>
        <v/>
      </c>
      <c r="BD110" s="24" t="str">
        <f t="shared" si="384"/>
        <v/>
      </c>
      <c r="BE110" s="24" t="str">
        <f t="shared" si="385"/>
        <v/>
      </c>
      <c r="BF110" s="24" t="str">
        <f t="shared" si="386"/>
        <v/>
      </c>
      <c r="BG110" s="24" t="str">
        <f t="shared" si="387"/>
        <v/>
      </c>
      <c r="BH110" s="24" t="str">
        <f t="shared" si="388"/>
        <v/>
      </c>
      <c r="BI110" s="24" t="str">
        <f t="shared" si="389"/>
        <v/>
      </c>
      <c r="BJ110" s="24" t="str">
        <f t="shared" si="390"/>
        <v/>
      </c>
      <c r="BK110" s="24" t="str">
        <f t="shared" si="391"/>
        <v/>
      </c>
      <c r="BL110" s="24" t="str">
        <f t="shared" si="392"/>
        <v/>
      </c>
      <c r="BM110" s="24" t="str">
        <f t="shared" si="393"/>
        <v/>
      </c>
      <c r="BN110" s="24" t="str">
        <f t="shared" si="394"/>
        <v/>
      </c>
      <c r="BO110" s="24" t="str">
        <f t="shared" si="395"/>
        <v/>
      </c>
      <c r="BP110" s="24" t="str">
        <f t="shared" si="377"/>
        <v/>
      </c>
      <c r="BQ110" s="3" t="str">
        <f t="shared" si="396"/>
        <v/>
      </c>
      <c r="BR110" s="3" t="str">
        <f t="shared" si="397"/>
        <v/>
      </c>
      <c r="BS110" s="3" t="str">
        <f t="shared" si="398"/>
        <v/>
      </c>
      <c r="BT110" s="3" t="str">
        <f t="shared" si="399"/>
        <v/>
      </c>
      <c r="BU110" s="3" t="str">
        <f t="shared" si="400"/>
        <v/>
      </c>
      <c r="BV110" s="3" t="str">
        <f t="shared" si="401"/>
        <v/>
      </c>
      <c r="BW110" s="3" t="str">
        <f t="shared" si="402"/>
        <v/>
      </c>
      <c r="BX110" s="3" t="str">
        <f t="shared" si="403"/>
        <v/>
      </c>
      <c r="BY110" s="3" t="str">
        <f t="shared" si="404"/>
        <v/>
      </c>
      <c r="BZ110" s="3" t="str">
        <f t="shared" si="405"/>
        <v/>
      </c>
      <c r="CA110" s="3" t="str">
        <f t="shared" si="406"/>
        <v/>
      </c>
      <c r="CB110" s="3" t="str">
        <f t="shared" si="407"/>
        <v/>
      </c>
      <c r="CC110" s="3" t="str">
        <f t="shared" si="408"/>
        <v/>
      </c>
      <c r="CD110" s="3" t="str">
        <f t="shared" si="409"/>
        <v/>
      </c>
      <c r="CE110" s="3" t="str">
        <f t="shared" si="410"/>
        <v/>
      </c>
      <c r="CF110" s="3" t="str">
        <f t="shared" si="378"/>
        <v/>
      </c>
      <c r="CG110" s="3" t="str">
        <f t="shared" si="411"/>
        <v/>
      </c>
      <c r="CH110" s="3" t="str">
        <f t="shared" si="412"/>
        <v/>
      </c>
      <c r="CI110" s="3" t="str">
        <f t="shared" si="413"/>
        <v/>
      </c>
      <c r="CJ110" s="3" t="str">
        <f t="shared" si="414"/>
        <v/>
      </c>
      <c r="CK110" s="3" t="str">
        <f t="shared" si="415"/>
        <v/>
      </c>
      <c r="CL110" s="3" t="str">
        <f t="shared" si="416"/>
        <v/>
      </c>
      <c r="CM110" s="3" t="str">
        <f t="shared" si="417"/>
        <v/>
      </c>
      <c r="CN110" s="3" t="str">
        <f t="shared" si="418"/>
        <v/>
      </c>
      <c r="CO110" s="3" t="str">
        <f t="shared" si="419"/>
        <v/>
      </c>
      <c r="CP110" s="3" t="str">
        <f t="shared" si="420"/>
        <v/>
      </c>
      <c r="CQ110" s="3" t="str">
        <f t="shared" si="421"/>
        <v/>
      </c>
      <c r="CR110" s="3" t="str">
        <f t="shared" si="422"/>
        <v/>
      </c>
      <c r="CS110" s="3" t="str">
        <f t="shared" si="423"/>
        <v/>
      </c>
      <c r="CT110" s="3" t="str">
        <f t="shared" si="424"/>
        <v/>
      </c>
      <c r="CU110" s="3" t="str">
        <f t="shared" si="425"/>
        <v/>
      </c>
      <c r="CV110" s="3" t="str">
        <f t="shared" si="379"/>
        <v/>
      </c>
      <c r="CW110" s="3" t="str">
        <f t="shared" si="426"/>
        <v/>
      </c>
      <c r="CX110" s="3" t="str">
        <f t="shared" si="427"/>
        <v/>
      </c>
      <c r="CY110" s="3" t="str">
        <f t="shared" si="428"/>
        <v/>
      </c>
      <c r="CZ110" s="3" t="str">
        <f t="shared" si="429"/>
        <v/>
      </c>
      <c r="DA110" s="3" t="str">
        <f t="shared" si="430"/>
        <v/>
      </c>
      <c r="DB110" s="3" t="str">
        <f t="shared" si="431"/>
        <v/>
      </c>
      <c r="DC110" s="3" t="str">
        <f t="shared" si="432"/>
        <v/>
      </c>
      <c r="DD110" s="3" t="str">
        <f t="shared" si="433"/>
        <v/>
      </c>
      <c r="DE110" s="3" t="str">
        <f t="shared" si="434"/>
        <v/>
      </c>
      <c r="DF110" s="3" t="str">
        <f t="shared" si="435"/>
        <v/>
      </c>
      <c r="DG110" s="3" t="str">
        <f t="shared" si="436"/>
        <v/>
      </c>
      <c r="DH110" s="3" t="str">
        <f t="shared" si="437"/>
        <v/>
      </c>
      <c r="DI110" s="3" t="str">
        <f t="shared" si="438"/>
        <v/>
      </c>
      <c r="DJ110" s="3" t="str">
        <f t="shared" si="439"/>
        <v/>
      </c>
      <c r="DK110" s="3" t="str">
        <f t="shared" si="440"/>
        <v/>
      </c>
      <c r="DL110" s="3" t="str">
        <f t="shared" si="380"/>
        <v/>
      </c>
      <c r="DM110" s="3" t="str">
        <f t="shared" si="441"/>
        <v/>
      </c>
      <c r="DN110" s="3" t="str">
        <f t="shared" si="442"/>
        <v/>
      </c>
      <c r="DO110" s="3" t="str">
        <f t="shared" si="443"/>
        <v/>
      </c>
      <c r="DP110" s="3" t="str">
        <f t="shared" si="444"/>
        <v/>
      </c>
      <c r="DQ110" s="3" t="str">
        <f t="shared" si="445"/>
        <v/>
      </c>
      <c r="DR110" s="3" t="str">
        <f t="shared" si="446"/>
        <v/>
      </c>
      <c r="DS110" s="3" t="str">
        <f t="shared" si="447"/>
        <v/>
      </c>
      <c r="DT110" s="3" t="str">
        <f t="shared" si="448"/>
        <v/>
      </c>
      <c r="DU110" s="3" t="str">
        <f t="shared" si="449"/>
        <v/>
      </c>
      <c r="DV110" s="3" t="str">
        <f t="shared" si="450"/>
        <v/>
      </c>
      <c r="DW110" s="3" t="str">
        <f t="shared" si="451"/>
        <v/>
      </c>
      <c r="DX110" s="3" t="str">
        <f t="shared" si="452"/>
        <v/>
      </c>
      <c r="DY110" s="3" t="str">
        <f t="shared" si="453"/>
        <v/>
      </c>
      <c r="DZ110" s="3" t="str">
        <f t="shared" si="454"/>
        <v/>
      </c>
    </row>
    <row r="111" spans="1:130">
      <c r="A111" s="42"/>
      <c r="B111" s="21"/>
      <c r="C111" s="21"/>
      <c r="D111" s="21"/>
      <c r="E111" s="21"/>
      <c r="F111" s="21" t="str">
        <f t="shared" si="331"/>
        <v/>
      </c>
      <c r="G111" s="21" t="str">
        <f t="shared" si="330"/>
        <v/>
      </c>
      <c r="H111" s="24" t="str">
        <f t="shared" si="332"/>
        <v/>
      </c>
      <c r="I111" s="24" t="str">
        <f t="shared" si="333"/>
        <v/>
      </c>
      <c r="J111" s="24" t="str">
        <f t="shared" si="337"/>
        <v/>
      </c>
      <c r="K111" s="24" t="str">
        <f t="shared" si="338"/>
        <v/>
      </c>
      <c r="L111" s="24" t="str">
        <f t="shared" si="339"/>
        <v/>
      </c>
      <c r="M111" s="24" t="str">
        <f t="shared" si="340"/>
        <v/>
      </c>
      <c r="N111" s="24" t="str">
        <f t="shared" si="341"/>
        <v/>
      </c>
      <c r="O111" s="24" t="str">
        <f t="shared" si="342"/>
        <v/>
      </c>
      <c r="P111" s="24" t="str">
        <f t="shared" si="343"/>
        <v/>
      </c>
      <c r="Q111" s="24" t="str">
        <f t="shared" si="344"/>
        <v/>
      </c>
      <c r="R111" s="24" t="str">
        <f t="shared" si="345"/>
        <v/>
      </c>
      <c r="S111" s="24" t="str">
        <f t="shared" si="346"/>
        <v/>
      </c>
      <c r="T111" s="24" t="str">
        <f t="shared" si="347"/>
        <v/>
      </c>
      <c r="U111" s="24" t="str">
        <f t="shared" si="348"/>
        <v/>
      </c>
      <c r="V111" s="24" t="str">
        <f t="shared" si="349"/>
        <v/>
      </c>
      <c r="W111" s="24" t="str">
        <f t="shared" si="350"/>
        <v/>
      </c>
      <c r="X111" s="24" t="str">
        <f t="shared" si="351"/>
        <v/>
      </c>
      <c r="Y111" s="24" t="str">
        <f t="shared" si="352"/>
        <v/>
      </c>
      <c r="Z111" s="24" t="str">
        <f t="shared" si="353"/>
        <v/>
      </c>
      <c r="AA111" s="24" t="str">
        <f t="shared" si="354"/>
        <v/>
      </c>
      <c r="AB111" s="24" t="str">
        <f t="shared" si="355"/>
        <v/>
      </c>
      <c r="AC111" s="24" t="str">
        <f t="shared" si="356"/>
        <v/>
      </c>
      <c r="AD111" s="24" t="str">
        <f t="shared" si="357"/>
        <v/>
      </c>
      <c r="AE111" s="24" t="str">
        <f t="shared" si="358"/>
        <v/>
      </c>
      <c r="AF111" s="24" t="str">
        <f t="shared" si="359"/>
        <v/>
      </c>
      <c r="AG111" s="24" t="str">
        <f t="shared" si="360"/>
        <v/>
      </c>
      <c r="AH111" s="24" t="str">
        <f t="shared" si="361"/>
        <v/>
      </c>
      <c r="AI111" s="24" t="str">
        <f t="shared" si="362"/>
        <v/>
      </c>
      <c r="AJ111" s="24" t="str">
        <f t="shared" si="363"/>
        <v/>
      </c>
      <c r="AK111" s="24" t="str">
        <f t="shared" si="364"/>
        <v/>
      </c>
      <c r="AL111" s="24" t="str">
        <f t="shared" si="365"/>
        <v/>
      </c>
      <c r="AM111" s="24" t="str">
        <f t="shared" si="366"/>
        <v/>
      </c>
      <c r="AN111" s="24" t="str">
        <f t="shared" si="367"/>
        <v/>
      </c>
      <c r="AO111" s="24" t="str">
        <f t="shared" si="368"/>
        <v/>
      </c>
      <c r="AP111" s="24" t="str">
        <f t="shared" si="369"/>
        <v/>
      </c>
      <c r="AQ111" s="24" t="str">
        <f t="shared" si="370"/>
        <v/>
      </c>
      <c r="AR111" s="24" t="str">
        <f t="shared" si="371"/>
        <v/>
      </c>
      <c r="AS111" s="24" t="str">
        <f t="shared" si="372"/>
        <v/>
      </c>
      <c r="AT111" s="24" t="str">
        <f t="shared" si="373"/>
        <v/>
      </c>
      <c r="AU111" s="24" t="str">
        <f t="shared" si="374"/>
        <v/>
      </c>
      <c r="AV111" s="24" t="str">
        <f t="shared" si="375"/>
        <v/>
      </c>
      <c r="AW111" s="24" t="str">
        <f t="shared" si="376"/>
        <v/>
      </c>
      <c r="AX111" s="24" t="str">
        <f t="shared" si="334"/>
        <v/>
      </c>
      <c r="AY111" s="24" t="str">
        <f t="shared" si="335"/>
        <v/>
      </c>
      <c r="AZ111" s="24" t="str">
        <f t="shared" si="336"/>
        <v/>
      </c>
      <c r="BA111" s="24" t="str">
        <f t="shared" si="381"/>
        <v/>
      </c>
      <c r="BB111" s="24" t="str">
        <f t="shared" si="382"/>
        <v/>
      </c>
      <c r="BC111" s="24" t="str">
        <f t="shared" si="383"/>
        <v/>
      </c>
      <c r="BD111" s="24" t="str">
        <f t="shared" si="384"/>
        <v/>
      </c>
      <c r="BE111" s="24" t="str">
        <f t="shared" si="385"/>
        <v/>
      </c>
      <c r="BF111" s="24" t="str">
        <f t="shared" si="386"/>
        <v/>
      </c>
      <c r="BG111" s="24" t="str">
        <f t="shared" si="387"/>
        <v/>
      </c>
      <c r="BH111" s="24" t="str">
        <f t="shared" si="388"/>
        <v/>
      </c>
      <c r="BI111" s="24" t="str">
        <f t="shared" si="389"/>
        <v/>
      </c>
      <c r="BJ111" s="24" t="str">
        <f t="shared" si="390"/>
        <v/>
      </c>
      <c r="BK111" s="24" t="str">
        <f t="shared" si="391"/>
        <v/>
      </c>
      <c r="BL111" s="24" t="str">
        <f t="shared" si="392"/>
        <v/>
      </c>
      <c r="BM111" s="24" t="str">
        <f t="shared" si="393"/>
        <v/>
      </c>
      <c r="BN111" s="24" t="str">
        <f t="shared" si="394"/>
        <v/>
      </c>
      <c r="BO111" s="24" t="str">
        <f t="shared" si="395"/>
        <v/>
      </c>
      <c r="BP111" s="24" t="str">
        <f t="shared" si="377"/>
        <v/>
      </c>
      <c r="BQ111" s="3" t="str">
        <f t="shared" si="396"/>
        <v/>
      </c>
      <c r="BR111" s="3" t="str">
        <f t="shared" si="397"/>
        <v/>
      </c>
      <c r="BS111" s="3" t="str">
        <f t="shared" si="398"/>
        <v/>
      </c>
      <c r="BT111" s="3" t="str">
        <f t="shared" si="399"/>
        <v/>
      </c>
      <c r="BU111" s="3" t="str">
        <f t="shared" si="400"/>
        <v/>
      </c>
      <c r="BV111" s="3" t="str">
        <f t="shared" si="401"/>
        <v/>
      </c>
      <c r="BW111" s="3" t="str">
        <f t="shared" si="402"/>
        <v/>
      </c>
      <c r="BX111" s="3" t="str">
        <f t="shared" si="403"/>
        <v/>
      </c>
      <c r="BY111" s="3" t="str">
        <f t="shared" si="404"/>
        <v/>
      </c>
      <c r="BZ111" s="3" t="str">
        <f t="shared" si="405"/>
        <v/>
      </c>
      <c r="CA111" s="3" t="str">
        <f t="shared" si="406"/>
        <v/>
      </c>
      <c r="CB111" s="3" t="str">
        <f t="shared" si="407"/>
        <v/>
      </c>
      <c r="CC111" s="3" t="str">
        <f t="shared" si="408"/>
        <v/>
      </c>
      <c r="CD111" s="3" t="str">
        <f t="shared" si="409"/>
        <v/>
      </c>
      <c r="CE111" s="3" t="str">
        <f t="shared" si="410"/>
        <v/>
      </c>
      <c r="CF111" s="3" t="str">
        <f t="shared" si="378"/>
        <v/>
      </c>
      <c r="CG111" s="3" t="str">
        <f t="shared" si="411"/>
        <v/>
      </c>
      <c r="CH111" s="3" t="str">
        <f t="shared" si="412"/>
        <v/>
      </c>
      <c r="CI111" s="3" t="str">
        <f t="shared" si="413"/>
        <v/>
      </c>
      <c r="CJ111" s="3" t="str">
        <f t="shared" si="414"/>
        <v/>
      </c>
      <c r="CK111" s="3" t="str">
        <f t="shared" si="415"/>
        <v/>
      </c>
      <c r="CL111" s="3" t="str">
        <f t="shared" si="416"/>
        <v/>
      </c>
      <c r="CM111" s="3" t="str">
        <f t="shared" si="417"/>
        <v/>
      </c>
      <c r="CN111" s="3" t="str">
        <f t="shared" si="418"/>
        <v/>
      </c>
      <c r="CO111" s="3" t="str">
        <f t="shared" si="419"/>
        <v/>
      </c>
      <c r="CP111" s="3" t="str">
        <f t="shared" si="420"/>
        <v/>
      </c>
      <c r="CQ111" s="3" t="str">
        <f t="shared" si="421"/>
        <v/>
      </c>
      <c r="CR111" s="3" t="str">
        <f t="shared" si="422"/>
        <v/>
      </c>
      <c r="CS111" s="3" t="str">
        <f t="shared" si="423"/>
        <v/>
      </c>
      <c r="CT111" s="3" t="str">
        <f t="shared" si="424"/>
        <v/>
      </c>
      <c r="CU111" s="3" t="str">
        <f t="shared" si="425"/>
        <v/>
      </c>
      <c r="CV111" s="3" t="str">
        <f t="shared" si="379"/>
        <v/>
      </c>
      <c r="CW111" s="3" t="str">
        <f t="shared" si="426"/>
        <v/>
      </c>
      <c r="CX111" s="3" t="str">
        <f t="shared" si="427"/>
        <v/>
      </c>
      <c r="CY111" s="3" t="str">
        <f t="shared" si="428"/>
        <v/>
      </c>
      <c r="CZ111" s="3" t="str">
        <f t="shared" si="429"/>
        <v/>
      </c>
      <c r="DA111" s="3" t="str">
        <f t="shared" si="430"/>
        <v/>
      </c>
      <c r="DB111" s="3" t="str">
        <f t="shared" si="431"/>
        <v/>
      </c>
      <c r="DC111" s="3" t="str">
        <f t="shared" si="432"/>
        <v/>
      </c>
      <c r="DD111" s="3" t="str">
        <f t="shared" si="433"/>
        <v/>
      </c>
      <c r="DE111" s="3" t="str">
        <f t="shared" si="434"/>
        <v/>
      </c>
      <c r="DF111" s="3" t="str">
        <f t="shared" si="435"/>
        <v/>
      </c>
      <c r="DG111" s="3" t="str">
        <f t="shared" si="436"/>
        <v/>
      </c>
      <c r="DH111" s="3" t="str">
        <f t="shared" si="437"/>
        <v/>
      </c>
      <c r="DI111" s="3" t="str">
        <f t="shared" si="438"/>
        <v/>
      </c>
      <c r="DJ111" s="3" t="str">
        <f t="shared" si="439"/>
        <v/>
      </c>
      <c r="DK111" s="3" t="str">
        <f t="shared" si="440"/>
        <v/>
      </c>
      <c r="DL111" s="3" t="str">
        <f t="shared" si="380"/>
        <v/>
      </c>
      <c r="DM111" s="3" t="str">
        <f t="shared" si="441"/>
        <v/>
      </c>
      <c r="DN111" s="3" t="str">
        <f t="shared" si="442"/>
        <v/>
      </c>
      <c r="DO111" s="3" t="str">
        <f t="shared" si="443"/>
        <v/>
      </c>
      <c r="DP111" s="3" t="str">
        <f t="shared" si="444"/>
        <v/>
      </c>
      <c r="DQ111" s="3" t="str">
        <f t="shared" si="445"/>
        <v/>
      </c>
      <c r="DR111" s="3" t="str">
        <f t="shared" si="446"/>
        <v/>
      </c>
      <c r="DS111" s="3" t="str">
        <f t="shared" si="447"/>
        <v/>
      </c>
      <c r="DT111" s="3" t="str">
        <f t="shared" si="448"/>
        <v/>
      </c>
      <c r="DU111" s="3" t="str">
        <f t="shared" si="449"/>
        <v/>
      </c>
      <c r="DV111" s="3" t="str">
        <f t="shared" si="450"/>
        <v/>
      </c>
      <c r="DW111" s="3" t="str">
        <f t="shared" si="451"/>
        <v/>
      </c>
      <c r="DX111" s="3" t="str">
        <f t="shared" si="452"/>
        <v/>
      </c>
      <c r="DY111" s="3" t="str">
        <f t="shared" si="453"/>
        <v/>
      </c>
      <c r="DZ111" s="3" t="str">
        <f t="shared" si="454"/>
        <v/>
      </c>
    </row>
    <row r="112" spans="1:130">
      <c r="A112" s="129"/>
      <c r="B112" s="21"/>
      <c r="C112" s="21"/>
      <c r="D112" s="21"/>
      <c r="E112" s="21"/>
      <c r="F112" s="21" t="str">
        <f t="shared" si="331"/>
        <v/>
      </c>
      <c r="G112" s="21" t="str">
        <f t="shared" si="330"/>
        <v/>
      </c>
      <c r="H112" s="24" t="str">
        <f t="shared" si="332"/>
        <v/>
      </c>
      <c r="I112" s="24" t="str">
        <f t="shared" si="333"/>
        <v/>
      </c>
      <c r="J112" s="24" t="str">
        <f t="shared" si="337"/>
        <v/>
      </c>
      <c r="K112" s="24" t="str">
        <f t="shared" si="338"/>
        <v/>
      </c>
      <c r="L112" s="24" t="str">
        <f t="shared" si="339"/>
        <v/>
      </c>
      <c r="M112" s="24" t="str">
        <f t="shared" si="340"/>
        <v/>
      </c>
      <c r="N112" s="24" t="str">
        <f t="shared" si="341"/>
        <v/>
      </c>
      <c r="O112" s="24" t="str">
        <f t="shared" si="342"/>
        <v/>
      </c>
      <c r="P112" s="24" t="str">
        <f t="shared" si="343"/>
        <v/>
      </c>
      <c r="Q112" s="24" t="str">
        <f t="shared" si="344"/>
        <v/>
      </c>
      <c r="R112" s="24" t="str">
        <f t="shared" si="345"/>
        <v/>
      </c>
      <c r="S112" s="24" t="str">
        <f t="shared" si="346"/>
        <v/>
      </c>
      <c r="T112" s="24" t="str">
        <f t="shared" si="347"/>
        <v/>
      </c>
      <c r="U112" s="24" t="str">
        <f t="shared" si="348"/>
        <v/>
      </c>
      <c r="V112" s="24" t="str">
        <f t="shared" si="349"/>
        <v/>
      </c>
      <c r="W112" s="24" t="str">
        <f t="shared" si="350"/>
        <v/>
      </c>
      <c r="X112" s="24" t="str">
        <f t="shared" si="351"/>
        <v/>
      </c>
      <c r="Y112" s="24" t="str">
        <f t="shared" si="352"/>
        <v/>
      </c>
      <c r="Z112" s="24" t="str">
        <f t="shared" si="353"/>
        <v/>
      </c>
      <c r="AA112" s="24" t="str">
        <f t="shared" si="354"/>
        <v/>
      </c>
      <c r="AB112" s="24" t="str">
        <f t="shared" si="355"/>
        <v/>
      </c>
      <c r="AC112" s="24" t="str">
        <f t="shared" si="356"/>
        <v/>
      </c>
      <c r="AD112" s="24" t="str">
        <f t="shared" si="357"/>
        <v/>
      </c>
      <c r="AE112" s="24" t="str">
        <f t="shared" si="358"/>
        <v/>
      </c>
      <c r="AF112" s="24" t="str">
        <f t="shared" si="359"/>
        <v/>
      </c>
      <c r="AG112" s="24" t="str">
        <f t="shared" si="360"/>
        <v/>
      </c>
      <c r="AH112" s="24" t="str">
        <f t="shared" si="361"/>
        <v/>
      </c>
      <c r="AI112" s="24" t="str">
        <f t="shared" si="362"/>
        <v/>
      </c>
      <c r="AJ112" s="24" t="str">
        <f t="shared" si="363"/>
        <v/>
      </c>
      <c r="AK112" s="24" t="str">
        <f t="shared" si="364"/>
        <v/>
      </c>
      <c r="AL112" s="24" t="str">
        <f t="shared" si="365"/>
        <v/>
      </c>
      <c r="AM112" s="24" t="str">
        <f t="shared" si="366"/>
        <v/>
      </c>
      <c r="AN112" s="24" t="str">
        <f t="shared" si="367"/>
        <v/>
      </c>
      <c r="AO112" s="24" t="str">
        <f t="shared" si="368"/>
        <v/>
      </c>
      <c r="AP112" s="24" t="str">
        <f t="shared" si="369"/>
        <v/>
      </c>
      <c r="AQ112" s="24" t="str">
        <f t="shared" si="370"/>
        <v/>
      </c>
      <c r="AR112" s="24" t="str">
        <f t="shared" si="371"/>
        <v/>
      </c>
      <c r="AS112" s="24" t="str">
        <f t="shared" si="372"/>
        <v/>
      </c>
      <c r="AT112" s="24" t="str">
        <f t="shared" si="373"/>
        <v/>
      </c>
      <c r="AU112" s="24" t="str">
        <f t="shared" si="374"/>
        <v/>
      </c>
      <c r="AV112" s="24" t="str">
        <f t="shared" si="375"/>
        <v/>
      </c>
      <c r="AW112" s="24" t="str">
        <f t="shared" si="376"/>
        <v/>
      </c>
      <c r="AX112" s="24" t="str">
        <f t="shared" si="334"/>
        <v/>
      </c>
      <c r="AY112" s="24" t="str">
        <f t="shared" si="335"/>
        <v/>
      </c>
      <c r="AZ112" s="24" t="str">
        <f t="shared" si="336"/>
        <v/>
      </c>
      <c r="BA112" s="24" t="str">
        <f t="shared" si="381"/>
        <v/>
      </c>
      <c r="BB112" s="24" t="str">
        <f t="shared" si="382"/>
        <v/>
      </c>
      <c r="BC112" s="24" t="str">
        <f t="shared" si="383"/>
        <v/>
      </c>
      <c r="BD112" s="24" t="str">
        <f t="shared" si="384"/>
        <v/>
      </c>
      <c r="BE112" s="24" t="str">
        <f t="shared" si="385"/>
        <v/>
      </c>
      <c r="BF112" s="24" t="str">
        <f t="shared" si="386"/>
        <v/>
      </c>
      <c r="BG112" s="24" t="str">
        <f t="shared" si="387"/>
        <v/>
      </c>
      <c r="BH112" s="24" t="str">
        <f t="shared" si="388"/>
        <v/>
      </c>
      <c r="BI112" s="24" t="str">
        <f t="shared" si="389"/>
        <v/>
      </c>
      <c r="BJ112" s="24" t="str">
        <f t="shared" si="390"/>
        <v/>
      </c>
      <c r="BK112" s="24" t="str">
        <f t="shared" si="391"/>
        <v/>
      </c>
      <c r="BL112" s="24" t="str">
        <f t="shared" si="392"/>
        <v/>
      </c>
      <c r="BM112" s="24" t="str">
        <f t="shared" si="393"/>
        <v/>
      </c>
      <c r="BN112" s="24" t="str">
        <f t="shared" si="394"/>
        <v/>
      </c>
      <c r="BO112" s="24" t="str">
        <f t="shared" si="395"/>
        <v/>
      </c>
      <c r="BP112" s="24" t="str">
        <f t="shared" si="377"/>
        <v/>
      </c>
      <c r="BQ112" s="3" t="str">
        <f t="shared" si="396"/>
        <v/>
      </c>
      <c r="BR112" s="3" t="str">
        <f t="shared" si="397"/>
        <v/>
      </c>
      <c r="BS112" s="3" t="str">
        <f t="shared" si="398"/>
        <v/>
      </c>
      <c r="BT112" s="3" t="str">
        <f t="shared" si="399"/>
        <v/>
      </c>
      <c r="BU112" s="3" t="str">
        <f t="shared" si="400"/>
        <v/>
      </c>
      <c r="BV112" s="3" t="str">
        <f t="shared" si="401"/>
        <v/>
      </c>
      <c r="BW112" s="3" t="str">
        <f t="shared" si="402"/>
        <v/>
      </c>
      <c r="BX112" s="3" t="str">
        <f t="shared" si="403"/>
        <v/>
      </c>
      <c r="BY112" s="3" t="str">
        <f t="shared" si="404"/>
        <v/>
      </c>
      <c r="BZ112" s="3" t="str">
        <f t="shared" si="405"/>
        <v/>
      </c>
      <c r="CA112" s="3" t="str">
        <f t="shared" si="406"/>
        <v/>
      </c>
      <c r="CB112" s="3" t="str">
        <f t="shared" si="407"/>
        <v/>
      </c>
      <c r="CC112" s="3" t="str">
        <f t="shared" si="408"/>
        <v/>
      </c>
      <c r="CD112" s="3" t="str">
        <f t="shared" si="409"/>
        <v/>
      </c>
      <c r="CE112" s="3" t="str">
        <f t="shared" si="410"/>
        <v/>
      </c>
      <c r="CF112" s="3" t="str">
        <f t="shared" si="378"/>
        <v/>
      </c>
      <c r="CG112" s="3" t="str">
        <f t="shared" si="411"/>
        <v/>
      </c>
      <c r="CH112" s="3" t="str">
        <f t="shared" si="412"/>
        <v/>
      </c>
      <c r="CI112" s="3" t="str">
        <f t="shared" si="413"/>
        <v/>
      </c>
      <c r="CJ112" s="3" t="str">
        <f t="shared" si="414"/>
        <v/>
      </c>
      <c r="CK112" s="3" t="str">
        <f t="shared" si="415"/>
        <v/>
      </c>
      <c r="CL112" s="3" t="str">
        <f t="shared" si="416"/>
        <v/>
      </c>
      <c r="CM112" s="3" t="str">
        <f t="shared" si="417"/>
        <v/>
      </c>
      <c r="CN112" s="3" t="str">
        <f t="shared" si="418"/>
        <v/>
      </c>
      <c r="CO112" s="3" t="str">
        <f t="shared" si="419"/>
        <v/>
      </c>
      <c r="CP112" s="3" t="str">
        <f t="shared" si="420"/>
        <v/>
      </c>
      <c r="CQ112" s="3" t="str">
        <f t="shared" si="421"/>
        <v/>
      </c>
      <c r="CR112" s="3" t="str">
        <f t="shared" si="422"/>
        <v/>
      </c>
      <c r="CS112" s="3" t="str">
        <f t="shared" si="423"/>
        <v/>
      </c>
      <c r="CT112" s="3" t="str">
        <f t="shared" si="424"/>
        <v/>
      </c>
      <c r="CU112" s="3" t="str">
        <f t="shared" si="425"/>
        <v/>
      </c>
      <c r="CV112" s="3" t="str">
        <f t="shared" si="379"/>
        <v/>
      </c>
      <c r="CW112" s="3" t="str">
        <f t="shared" si="426"/>
        <v/>
      </c>
      <c r="CX112" s="3" t="str">
        <f t="shared" si="427"/>
        <v/>
      </c>
      <c r="CY112" s="3" t="str">
        <f t="shared" si="428"/>
        <v/>
      </c>
      <c r="CZ112" s="3" t="str">
        <f t="shared" si="429"/>
        <v/>
      </c>
      <c r="DA112" s="3" t="str">
        <f t="shared" si="430"/>
        <v/>
      </c>
      <c r="DB112" s="3" t="str">
        <f t="shared" si="431"/>
        <v/>
      </c>
      <c r="DC112" s="3" t="str">
        <f t="shared" si="432"/>
        <v/>
      </c>
      <c r="DD112" s="3" t="str">
        <f t="shared" si="433"/>
        <v/>
      </c>
      <c r="DE112" s="3" t="str">
        <f t="shared" si="434"/>
        <v/>
      </c>
      <c r="DF112" s="3" t="str">
        <f t="shared" si="435"/>
        <v/>
      </c>
      <c r="DG112" s="3" t="str">
        <f t="shared" si="436"/>
        <v/>
      </c>
      <c r="DH112" s="3" t="str">
        <f t="shared" si="437"/>
        <v/>
      </c>
      <c r="DI112" s="3" t="str">
        <f t="shared" si="438"/>
        <v/>
      </c>
      <c r="DJ112" s="3" t="str">
        <f t="shared" si="439"/>
        <v/>
      </c>
      <c r="DK112" s="3" t="str">
        <f t="shared" si="440"/>
        <v/>
      </c>
      <c r="DL112" s="3" t="str">
        <f t="shared" si="380"/>
        <v/>
      </c>
      <c r="DM112" s="3" t="str">
        <f t="shared" si="441"/>
        <v/>
      </c>
      <c r="DN112" s="3" t="str">
        <f t="shared" si="442"/>
        <v/>
      </c>
      <c r="DO112" s="3" t="str">
        <f t="shared" si="443"/>
        <v/>
      </c>
      <c r="DP112" s="3" t="str">
        <f t="shared" si="444"/>
        <v/>
      </c>
      <c r="DQ112" s="3" t="str">
        <f t="shared" si="445"/>
        <v/>
      </c>
      <c r="DR112" s="3" t="str">
        <f t="shared" si="446"/>
        <v/>
      </c>
      <c r="DS112" s="3" t="str">
        <f t="shared" si="447"/>
        <v/>
      </c>
      <c r="DT112" s="3" t="str">
        <f t="shared" si="448"/>
        <v/>
      </c>
      <c r="DU112" s="3" t="str">
        <f t="shared" si="449"/>
        <v/>
      </c>
      <c r="DV112" s="3" t="str">
        <f t="shared" si="450"/>
        <v/>
      </c>
      <c r="DW112" s="3" t="str">
        <f t="shared" si="451"/>
        <v/>
      </c>
      <c r="DX112" s="3" t="str">
        <f t="shared" si="452"/>
        <v/>
      </c>
      <c r="DY112" s="3" t="str">
        <f t="shared" si="453"/>
        <v/>
      </c>
      <c r="DZ112" s="3" t="str">
        <f t="shared" si="454"/>
        <v/>
      </c>
    </row>
    <row r="113" spans="1:130">
      <c r="A113" s="42"/>
      <c r="B113" s="21"/>
      <c r="C113" s="21"/>
      <c r="D113" s="21"/>
      <c r="E113" s="21"/>
      <c r="F113" s="21" t="str">
        <f t="shared" si="331"/>
        <v/>
      </c>
      <c r="G113" s="21" t="str">
        <f t="shared" si="330"/>
        <v/>
      </c>
      <c r="H113" s="24" t="str">
        <f t="shared" si="332"/>
        <v/>
      </c>
      <c r="I113" s="24" t="str">
        <f t="shared" si="333"/>
        <v/>
      </c>
      <c r="J113" s="24" t="str">
        <f t="shared" si="337"/>
        <v/>
      </c>
      <c r="K113" s="24" t="str">
        <f t="shared" si="338"/>
        <v/>
      </c>
      <c r="L113" s="24" t="str">
        <f t="shared" si="339"/>
        <v/>
      </c>
      <c r="M113" s="24" t="str">
        <f t="shared" si="340"/>
        <v/>
      </c>
      <c r="N113" s="24" t="str">
        <f t="shared" si="341"/>
        <v/>
      </c>
      <c r="O113" s="24" t="str">
        <f t="shared" si="342"/>
        <v/>
      </c>
      <c r="P113" s="24" t="str">
        <f t="shared" si="343"/>
        <v/>
      </c>
      <c r="Q113" s="24" t="str">
        <f t="shared" si="344"/>
        <v/>
      </c>
      <c r="R113" s="24" t="str">
        <f t="shared" si="345"/>
        <v/>
      </c>
      <c r="S113" s="24" t="str">
        <f t="shared" si="346"/>
        <v/>
      </c>
      <c r="T113" s="24" t="str">
        <f t="shared" si="347"/>
        <v/>
      </c>
      <c r="U113" s="24" t="str">
        <f t="shared" si="348"/>
        <v/>
      </c>
      <c r="V113" s="24" t="str">
        <f t="shared" si="349"/>
        <v/>
      </c>
      <c r="W113" s="24" t="str">
        <f t="shared" si="350"/>
        <v/>
      </c>
      <c r="X113" s="24" t="str">
        <f t="shared" si="351"/>
        <v/>
      </c>
      <c r="Y113" s="24" t="str">
        <f t="shared" si="352"/>
        <v/>
      </c>
      <c r="Z113" s="24" t="str">
        <f t="shared" si="353"/>
        <v/>
      </c>
      <c r="AA113" s="24" t="str">
        <f t="shared" si="354"/>
        <v/>
      </c>
      <c r="AB113" s="24" t="str">
        <f t="shared" si="355"/>
        <v/>
      </c>
      <c r="AC113" s="24" t="str">
        <f t="shared" si="356"/>
        <v/>
      </c>
      <c r="AD113" s="24" t="str">
        <f t="shared" si="357"/>
        <v/>
      </c>
      <c r="AE113" s="24" t="str">
        <f t="shared" si="358"/>
        <v/>
      </c>
      <c r="AF113" s="24" t="str">
        <f t="shared" si="359"/>
        <v/>
      </c>
      <c r="AG113" s="24" t="str">
        <f t="shared" si="360"/>
        <v/>
      </c>
      <c r="AH113" s="24" t="str">
        <f t="shared" si="361"/>
        <v/>
      </c>
      <c r="AI113" s="24" t="str">
        <f t="shared" si="362"/>
        <v/>
      </c>
      <c r="AJ113" s="24" t="str">
        <f t="shared" si="363"/>
        <v/>
      </c>
      <c r="AK113" s="24" t="str">
        <f t="shared" si="364"/>
        <v/>
      </c>
      <c r="AL113" s="24" t="str">
        <f t="shared" si="365"/>
        <v/>
      </c>
      <c r="AM113" s="24" t="str">
        <f t="shared" si="366"/>
        <v/>
      </c>
      <c r="AN113" s="24" t="str">
        <f t="shared" si="367"/>
        <v/>
      </c>
      <c r="AO113" s="24" t="str">
        <f t="shared" si="368"/>
        <v/>
      </c>
      <c r="AP113" s="24" t="str">
        <f t="shared" si="369"/>
        <v/>
      </c>
      <c r="AQ113" s="24" t="str">
        <f t="shared" si="370"/>
        <v/>
      </c>
      <c r="AR113" s="24" t="str">
        <f t="shared" si="371"/>
        <v/>
      </c>
      <c r="AS113" s="24" t="str">
        <f t="shared" si="372"/>
        <v/>
      </c>
      <c r="AT113" s="24" t="str">
        <f t="shared" si="373"/>
        <v/>
      </c>
      <c r="AU113" s="24" t="str">
        <f t="shared" si="374"/>
        <v/>
      </c>
      <c r="AV113" s="24" t="str">
        <f t="shared" si="375"/>
        <v/>
      </c>
      <c r="AW113" s="24" t="str">
        <f t="shared" si="376"/>
        <v/>
      </c>
      <c r="AX113" s="24" t="str">
        <f t="shared" si="334"/>
        <v/>
      </c>
      <c r="AY113" s="24" t="str">
        <f t="shared" si="335"/>
        <v/>
      </c>
      <c r="AZ113" s="24" t="str">
        <f t="shared" si="336"/>
        <v/>
      </c>
      <c r="BA113" s="24" t="str">
        <f t="shared" si="381"/>
        <v/>
      </c>
      <c r="BB113" s="24" t="str">
        <f t="shared" si="382"/>
        <v/>
      </c>
      <c r="BC113" s="24" t="str">
        <f t="shared" si="383"/>
        <v/>
      </c>
      <c r="BD113" s="24" t="str">
        <f t="shared" si="384"/>
        <v/>
      </c>
      <c r="BE113" s="24" t="str">
        <f t="shared" si="385"/>
        <v/>
      </c>
      <c r="BF113" s="24" t="str">
        <f t="shared" si="386"/>
        <v/>
      </c>
      <c r="BG113" s="24" t="str">
        <f t="shared" si="387"/>
        <v/>
      </c>
      <c r="BH113" s="24" t="str">
        <f t="shared" si="388"/>
        <v/>
      </c>
      <c r="BI113" s="24" t="str">
        <f t="shared" si="389"/>
        <v/>
      </c>
      <c r="BJ113" s="24" t="str">
        <f t="shared" si="390"/>
        <v/>
      </c>
      <c r="BK113" s="24" t="str">
        <f t="shared" si="391"/>
        <v/>
      </c>
      <c r="BL113" s="24" t="str">
        <f t="shared" si="392"/>
        <v/>
      </c>
      <c r="BM113" s="24" t="str">
        <f t="shared" si="393"/>
        <v/>
      </c>
      <c r="BN113" s="24" t="str">
        <f t="shared" si="394"/>
        <v/>
      </c>
      <c r="BO113" s="24" t="str">
        <f t="shared" si="395"/>
        <v/>
      </c>
      <c r="BP113" s="24" t="str">
        <f t="shared" si="377"/>
        <v/>
      </c>
      <c r="BQ113" s="3" t="str">
        <f t="shared" si="396"/>
        <v/>
      </c>
      <c r="BR113" s="3" t="str">
        <f t="shared" si="397"/>
        <v/>
      </c>
      <c r="BS113" s="3" t="str">
        <f t="shared" si="398"/>
        <v/>
      </c>
      <c r="BT113" s="3" t="str">
        <f t="shared" si="399"/>
        <v/>
      </c>
      <c r="BU113" s="3" t="str">
        <f t="shared" si="400"/>
        <v/>
      </c>
      <c r="BV113" s="3" t="str">
        <f t="shared" si="401"/>
        <v/>
      </c>
      <c r="BW113" s="3" t="str">
        <f t="shared" si="402"/>
        <v/>
      </c>
      <c r="BX113" s="3" t="str">
        <f t="shared" si="403"/>
        <v/>
      </c>
      <c r="BY113" s="3" t="str">
        <f t="shared" si="404"/>
        <v/>
      </c>
      <c r="BZ113" s="3" t="str">
        <f t="shared" si="405"/>
        <v/>
      </c>
      <c r="CA113" s="3" t="str">
        <f t="shared" si="406"/>
        <v/>
      </c>
      <c r="CB113" s="3" t="str">
        <f t="shared" si="407"/>
        <v/>
      </c>
      <c r="CC113" s="3" t="str">
        <f t="shared" si="408"/>
        <v/>
      </c>
      <c r="CD113" s="3" t="str">
        <f t="shared" si="409"/>
        <v/>
      </c>
      <c r="CE113" s="3" t="str">
        <f t="shared" si="410"/>
        <v/>
      </c>
      <c r="CF113" s="3" t="str">
        <f t="shared" si="378"/>
        <v/>
      </c>
      <c r="CG113" s="3" t="str">
        <f t="shared" si="411"/>
        <v/>
      </c>
      <c r="CH113" s="3" t="str">
        <f t="shared" si="412"/>
        <v/>
      </c>
      <c r="CI113" s="3" t="str">
        <f t="shared" si="413"/>
        <v/>
      </c>
      <c r="CJ113" s="3" t="str">
        <f t="shared" si="414"/>
        <v/>
      </c>
      <c r="CK113" s="3" t="str">
        <f t="shared" si="415"/>
        <v/>
      </c>
      <c r="CL113" s="3" t="str">
        <f t="shared" si="416"/>
        <v/>
      </c>
      <c r="CM113" s="3" t="str">
        <f t="shared" si="417"/>
        <v/>
      </c>
      <c r="CN113" s="3" t="str">
        <f t="shared" si="418"/>
        <v/>
      </c>
      <c r="CO113" s="3" t="str">
        <f t="shared" si="419"/>
        <v/>
      </c>
      <c r="CP113" s="3" t="str">
        <f t="shared" si="420"/>
        <v/>
      </c>
      <c r="CQ113" s="3" t="str">
        <f t="shared" si="421"/>
        <v/>
      </c>
      <c r="CR113" s="3" t="str">
        <f t="shared" si="422"/>
        <v/>
      </c>
      <c r="CS113" s="3" t="str">
        <f t="shared" si="423"/>
        <v/>
      </c>
      <c r="CT113" s="3" t="str">
        <f t="shared" si="424"/>
        <v/>
      </c>
      <c r="CU113" s="3" t="str">
        <f t="shared" si="425"/>
        <v/>
      </c>
      <c r="CV113" s="3" t="str">
        <f t="shared" si="379"/>
        <v/>
      </c>
      <c r="CW113" s="3" t="str">
        <f t="shared" si="426"/>
        <v/>
      </c>
      <c r="CX113" s="3" t="str">
        <f t="shared" si="427"/>
        <v/>
      </c>
      <c r="CY113" s="3" t="str">
        <f t="shared" si="428"/>
        <v/>
      </c>
      <c r="CZ113" s="3" t="str">
        <f t="shared" si="429"/>
        <v/>
      </c>
      <c r="DA113" s="3" t="str">
        <f t="shared" si="430"/>
        <v/>
      </c>
      <c r="DB113" s="3" t="str">
        <f t="shared" si="431"/>
        <v/>
      </c>
      <c r="DC113" s="3" t="str">
        <f t="shared" si="432"/>
        <v/>
      </c>
      <c r="DD113" s="3" t="str">
        <f t="shared" si="433"/>
        <v/>
      </c>
      <c r="DE113" s="3" t="str">
        <f t="shared" si="434"/>
        <v/>
      </c>
      <c r="DF113" s="3" t="str">
        <f t="shared" si="435"/>
        <v/>
      </c>
      <c r="DG113" s="3" t="str">
        <f t="shared" si="436"/>
        <v/>
      </c>
      <c r="DH113" s="3" t="str">
        <f t="shared" si="437"/>
        <v/>
      </c>
      <c r="DI113" s="3" t="str">
        <f t="shared" si="438"/>
        <v/>
      </c>
      <c r="DJ113" s="3" t="str">
        <f t="shared" si="439"/>
        <v/>
      </c>
      <c r="DK113" s="3" t="str">
        <f t="shared" si="440"/>
        <v/>
      </c>
      <c r="DL113" s="3" t="str">
        <f t="shared" si="380"/>
        <v/>
      </c>
      <c r="DM113" s="3" t="str">
        <f t="shared" si="441"/>
        <v/>
      </c>
      <c r="DN113" s="3" t="str">
        <f t="shared" si="442"/>
        <v/>
      </c>
      <c r="DO113" s="3" t="str">
        <f t="shared" si="443"/>
        <v/>
      </c>
      <c r="DP113" s="3" t="str">
        <f t="shared" si="444"/>
        <v/>
      </c>
      <c r="DQ113" s="3" t="str">
        <f t="shared" si="445"/>
        <v/>
      </c>
      <c r="DR113" s="3" t="str">
        <f t="shared" si="446"/>
        <v/>
      </c>
      <c r="DS113" s="3" t="str">
        <f t="shared" si="447"/>
        <v/>
      </c>
      <c r="DT113" s="3" t="str">
        <f t="shared" si="448"/>
        <v/>
      </c>
      <c r="DU113" s="3" t="str">
        <f t="shared" si="449"/>
        <v/>
      </c>
      <c r="DV113" s="3" t="str">
        <f t="shared" si="450"/>
        <v/>
      </c>
      <c r="DW113" s="3" t="str">
        <f t="shared" si="451"/>
        <v/>
      </c>
      <c r="DX113" s="3" t="str">
        <f t="shared" si="452"/>
        <v/>
      </c>
      <c r="DY113" s="3" t="str">
        <f t="shared" si="453"/>
        <v/>
      </c>
      <c r="DZ113" s="3" t="str">
        <f t="shared" si="454"/>
        <v/>
      </c>
    </row>
    <row r="114" spans="1:130">
      <c r="A114" s="42"/>
      <c r="B114" s="21"/>
      <c r="C114" s="21"/>
      <c r="D114" s="21"/>
      <c r="E114" s="21"/>
      <c r="F114" s="21" t="str">
        <f t="shared" si="331"/>
        <v/>
      </c>
      <c r="G114" s="21" t="str">
        <f t="shared" si="330"/>
        <v/>
      </c>
      <c r="H114" s="24" t="str">
        <f t="shared" si="332"/>
        <v/>
      </c>
      <c r="I114" s="24" t="str">
        <f t="shared" si="333"/>
        <v/>
      </c>
      <c r="J114" s="24" t="str">
        <f t="shared" si="337"/>
        <v/>
      </c>
      <c r="K114" s="24" t="str">
        <f t="shared" si="338"/>
        <v/>
      </c>
      <c r="L114" s="24" t="str">
        <f t="shared" si="339"/>
        <v/>
      </c>
      <c r="M114" s="24" t="str">
        <f t="shared" si="340"/>
        <v/>
      </c>
      <c r="N114" s="24" t="str">
        <f t="shared" si="341"/>
        <v/>
      </c>
      <c r="O114" s="24" t="str">
        <f t="shared" si="342"/>
        <v/>
      </c>
      <c r="P114" s="24" t="str">
        <f t="shared" si="343"/>
        <v/>
      </c>
      <c r="Q114" s="24" t="str">
        <f t="shared" si="344"/>
        <v/>
      </c>
      <c r="R114" s="24" t="str">
        <f t="shared" si="345"/>
        <v/>
      </c>
      <c r="S114" s="24" t="str">
        <f t="shared" si="346"/>
        <v/>
      </c>
      <c r="T114" s="24" t="str">
        <f t="shared" si="347"/>
        <v/>
      </c>
      <c r="U114" s="24" t="str">
        <f t="shared" si="348"/>
        <v/>
      </c>
      <c r="V114" s="24" t="str">
        <f t="shared" si="349"/>
        <v/>
      </c>
      <c r="W114" s="24" t="str">
        <f t="shared" si="350"/>
        <v/>
      </c>
      <c r="X114" s="24" t="str">
        <f t="shared" si="351"/>
        <v/>
      </c>
      <c r="Y114" s="24" t="str">
        <f t="shared" si="352"/>
        <v/>
      </c>
      <c r="Z114" s="24" t="str">
        <f t="shared" si="353"/>
        <v/>
      </c>
      <c r="AA114" s="24" t="str">
        <f t="shared" si="354"/>
        <v/>
      </c>
      <c r="AB114" s="24" t="str">
        <f t="shared" si="355"/>
        <v/>
      </c>
      <c r="AC114" s="24" t="str">
        <f t="shared" si="356"/>
        <v/>
      </c>
      <c r="AD114" s="24" t="str">
        <f t="shared" si="357"/>
        <v/>
      </c>
      <c r="AE114" s="24" t="str">
        <f t="shared" si="358"/>
        <v/>
      </c>
      <c r="AF114" s="24" t="str">
        <f t="shared" si="359"/>
        <v/>
      </c>
      <c r="AG114" s="24" t="str">
        <f t="shared" si="360"/>
        <v/>
      </c>
      <c r="AH114" s="24" t="str">
        <f t="shared" si="361"/>
        <v/>
      </c>
      <c r="AI114" s="24" t="str">
        <f t="shared" si="362"/>
        <v/>
      </c>
      <c r="AJ114" s="24" t="str">
        <f t="shared" si="363"/>
        <v/>
      </c>
      <c r="AK114" s="24" t="str">
        <f t="shared" si="364"/>
        <v/>
      </c>
      <c r="AL114" s="24" t="str">
        <f t="shared" si="365"/>
        <v/>
      </c>
      <c r="AM114" s="24" t="str">
        <f t="shared" si="366"/>
        <v/>
      </c>
      <c r="AN114" s="24" t="str">
        <f t="shared" si="367"/>
        <v/>
      </c>
      <c r="AO114" s="24" t="str">
        <f t="shared" si="368"/>
        <v/>
      </c>
      <c r="AP114" s="24" t="str">
        <f t="shared" si="369"/>
        <v/>
      </c>
      <c r="AQ114" s="24" t="str">
        <f t="shared" si="370"/>
        <v/>
      </c>
      <c r="AR114" s="24" t="str">
        <f t="shared" si="371"/>
        <v/>
      </c>
      <c r="AS114" s="24" t="str">
        <f t="shared" si="372"/>
        <v/>
      </c>
      <c r="AT114" s="24" t="str">
        <f t="shared" si="373"/>
        <v/>
      </c>
      <c r="AU114" s="24" t="str">
        <f t="shared" si="374"/>
        <v/>
      </c>
      <c r="AV114" s="24" t="str">
        <f t="shared" si="375"/>
        <v/>
      </c>
      <c r="AW114" s="24" t="str">
        <f t="shared" si="376"/>
        <v/>
      </c>
      <c r="AX114" s="24" t="str">
        <f t="shared" si="334"/>
        <v/>
      </c>
      <c r="AY114" s="24" t="str">
        <f t="shared" si="335"/>
        <v/>
      </c>
      <c r="AZ114" s="24" t="str">
        <f t="shared" si="336"/>
        <v/>
      </c>
      <c r="BA114" s="24" t="str">
        <f t="shared" si="381"/>
        <v/>
      </c>
      <c r="BB114" s="24" t="str">
        <f t="shared" si="382"/>
        <v/>
      </c>
      <c r="BC114" s="24" t="str">
        <f t="shared" si="383"/>
        <v/>
      </c>
      <c r="BD114" s="24" t="str">
        <f t="shared" si="384"/>
        <v/>
      </c>
      <c r="BE114" s="24" t="str">
        <f t="shared" si="385"/>
        <v/>
      </c>
      <c r="BF114" s="24" t="str">
        <f t="shared" si="386"/>
        <v/>
      </c>
      <c r="BG114" s="24" t="str">
        <f t="shared" si="387"/>
        <v/>
      </c>
      <c r="BH114" s="24" t="str">
        <f t="shared" si="388"/>
        <v/>
      </c>
      <c r="BI114" s="24" t="str">
        <f t="shared" si="389"/>
        <v/>
      </c>
      <c r="BJ114" s="24" t="str">
        <f t="shared" si="390"/>
        <v/>
      </c>
      <c r="BK114" s="24" t="str">
        <f t="shared" si="391"/>
        <v/>
      </c>
      <c r="BL114" s="24" t="str">
        <f t="shared" si="392"/>
        <v/>
      </c>
      <c r="BM114" s="24" t="str">
        <f t="shared" si="393"/>
        <v/>
      </c>
      <c r="BN114" s="24" t="str">
        <f t="shared" si="394"/>
        <v/>
      </c>
      <c r="BO114" s="24" t="str">
        <f t="shared" si="395"/>
        <v/>
      </c>
      <c r="BP114" s="24" t="str">
        <f t="shared" si="377"/>
        <v/>
      </c>
      <c r="BQ114" s="3" t="str">
        <f t="shared" si="396"/>
        <v/>
      </c>
      <c r="BR114" s="3" t="str">
        <f t="shared" si="397"/>
        <v/>
      </c>
      <c r="BS114" s="3" t="str">
        <f t="shared" si="398"/>
        <v/>
      </c>
      <c r="BT114" s="3" t="str">
        <f t="shared" si="399"/>
        <v/>
      </c>
      <c r="BU114" s="3" t="str">
        <f t="shared" si="400"/>
        <v/>
      </c>
      <c r="BV114" s="3" t="str">
        <f t="shared" si="401"/>
        <v/>
      </c>
      <c r="BW114" s="3" t="str">
        <f t="shared" si="402"/>
        <v/>
      </c>
      <c r="BX114" s="3" t="str">
        <f t="shared" si="403"/>
        <v/>
      </c>
      <c r="BY114" s="3" t="str">
        <f t="shared" si="404"/>
        <v/>
      </c>
      <c r="BZ114" s="3" t="str">
        <f t="shared" si="405"/>
        <v/>
      </c>
      <c r="CA114" s="3" t="str">
        <f t="shared" si="406"/>
        <v/>
      </c>
      <c r="CB114" s="3" t="str">
        <f t="shared" si="407"/>
        <v/>
      </c>
      <c r="CC114" s="3" t="str">
        <f t="shared" si="408"/>
        <v/>
      </c>
      <c r="CD114" s="3" t="str">
        <f t="shared" si="409"/>
        <v/>
      </c>
      <c r="CE114" s="3" t="str">
        <f t="shared" si="410"/>
        <v/>
      </c>
      <c r="CF114" s="3" t="str">
        <f t="shared" si="378"/>
        <v/>
      </c>
      <c r="CG114" s="3" t="str">
        <f t="shared" si="411"/>
        <v/>
      </c>
      <c r="CH114" s="3" t="str">
        <f t="shared" si="412"/>
        <v/>
      </c>
      <c r="CI114" s="3" t="str">
        <f t="shared" si="413"/>
        <v/>
      </c>
      <c r="CJ114" s="3" t="str">
        <f t="shared" si="414"/>
        <v/>
      </c>
      <c r="CK114" s="3" t="str">
        <f t="shared" si="415"/>
        <v/>
      </c>
      <c r="CL114" s="3" t="str">
        <f t="shared" si="416"/>
        <v/>
      </c>
      <c r="CM114" s="3" t="str">
        <f t="shared" si="417"/>
        <v/>
      </c>
      <c r="CN114" s="3" t="str">
        <f t="shared" si="418"/>
        <v/>
      </c>
      <c r="CO114" s="3" t="str">
        <f t="shared" si="419"/>
        <v/>
      </c>
      <c r="CP114" s="3" t="str">
        <f t="shared" si="420"/>
        <v/>
      </c>
      <c r="CQ114" s="3" t="str">
        <f t="shared" si="421"/>
        <v/>
      </c>
      <c r="CR114" s="3" t="str">
        <f t="shared" si="422"/>
        <v/>
      </c>
      <c r="CS114" s="3" t="str">
        <f t="shared" si="423"/>
        <v/>
      </c>
      <c r="CT114" s="3" t="str">
        <f t="shared" si="424"/>
        <v/>
      </c>
      <c r="CU114" s="3" t="str">
        <f t="shared" si="425"/>
        <v/>
      </c>
      <c r="CV114" s="3" t="str">
        <f t="shared" si="379"/>
        <v/>
      </c>
      <c r="CW114" s="3" t="str">
        <f t="shared" si="426"/>
        <v/>
      </c>
      <c r="CX114" s="3" t="str">
        <f t="shared" si="427"/>
        <v/>
      </c>
      <c r="CY114" s="3" t="str">
        <f t="shared" si="428"/>
        <v/>
      </c>
      <c r="CZ114" s="3" t="str">
        <f t="shared" si="429"/>
        <v/>
      </c>
      <c r="DA114" s="3" t="str">
        <f t="shared" si="430"/>
        <v/>
      </c>
      <c r="DB114" s="3" t="str">
        <f t="shared" si="431"/>
        <v/>
      </c>
      <c r="DC114" s="3" t="str">
        <f t="shared" si="432"/>
        <v/>
      </c>
      <c r="DD114" s="3" t="str">
        <f t="shared" si="433"/>
        <v/>
      </c>
      <c r="DE114" s="3" t="str">
        <f t="shared" si="434"/>
        <v/>
      </c>
      <c r="DF114" s="3" t="str">
        <f t="shared" si="435"/>
        <v/>
      </c>
      <c r="DG114" s="3" t="str">
        <f t="shared" si="436"/>
        <v/>
      </c>
      <c r="DH114" s="3" t="str">
        <f t="shared" si="437"/>
        <v/>
      </c>
      <c r="DI114" s="3" t="str">
        <f t="shared" si="438"/>
        <v/>
      </c>
      <c r="DJ114" s="3" t="str">
        <f t="shared" si="439"/>
        <v/>
      </c>
      <c r="DK114" s="3" t="str">
        <f t="shared" si="440"/>
        <v/>
      </c>
      <c r="DL114" s="3" t="str">
        <f t="shared" si="380"/>
        <v/>
      </c>
      <c r="DM114" s="3" t="str">
        <f t="shared" si="441"/>
        <v/>
      </c>
      <c r="DN114" s="3" t="str">
        <f t="shared" si="442"/>
        <v/>
      </c>
      <c r="DO114" s="3" t="str">
        <f t="shared" si="443"/>
        <v/>
      </c>
      <c r="DP114" s="3" t="str">
        <f t="shared" si="444"/>
        <v/>
      </c>
      <c r="DQ114" s="3" t="str">
        <f t="shared" si="445"/>
        <v/>
      </c>
      <c r="DR114" s="3" t="str">
        <f t="shared" si="446"/>
        <v/>
      </c>
      <c r="DS114" s="3" t="str">
        <f t="shared" si="447"/>
        <v/>
      </c>
      <c r="DT114" s="3" t="str">
        <f t="shared" si="448"/>
        <v/>
      </c>
      <c r="DU114" s="3" t="str">
        <f t="shared" si="449"/>
        <v/>
      </c>
      <c r="DV114" s="3" t="str">
        <f t="shared" si="450"/>
        <v/>
      </c>
      <c r="DW114" s="3" t="str">
        <f t="shared" si="451"/>
        <v/>
      </c>
      <c r="DX114" s="3" t="str">
        <f t="shared" si="452"/>
        <v/>
      </c>
      <c r="DY114" s="3" t="str">
        <f t="shared" si="453"/>
        <v/>
      </c>
      <c r="DZ114" s="3" t="str">
        <f t="shared" si="454"/>
        <v/>
      </c>
    </row>
    <row r="115" spans="1:130">
      <c r="A115" s="42"/>
      <c r="B115" s="21"/>
      <c r="C115" s="21"/>
      <c r="D115" s="21"/>
      <c r="E115" s="21"/>
      <c r="F115" s="21" t="str">
        <f t="shared" si="331"/>
        <v/>
      </c>
      <c r="G115" s="21" t="str">
        <f t="shared" si="330"/>
        <v/>
      </c>
      <c r="H115" s="24" t="str">
        <f t="shared" si="332"/>
        <v/>
      </c>
      <c r="I115" s="24" t="str">
        <f t="shared" si="333"/>
        <v/>
      </c>
      <c r="J115" s="24" t="str">
        <f t="shared" si="337"/>
        <v/>
      </c>
      <c r="K115" s="24" t="str">
        <f t="shared" si="338"/>
        <v/>
      </c>
      <c r="L115" s="24" t="str">
        <f t="shared" si="339"/>
        <v/>
      </c>
      <c r="M115" s="24" t="str">
        <f t="shared" si="340"/>
        <v/>
      </c>
      <c r="N115" s="24" t="str">
        <f t="shared" si="341"/>
        <v/>
      </c>
      <c r="O115" s="24" t="str">
        <f t="shared" si="342"/>
        <v/>
      </c>
      <c r="P115" s="24" t="str">
        <f t="shared" si="343"/>
        <v/>
      </c>
      <c r="Q115" s="24" t="str">
        <f t="shared" si="344"/>
        <v/>
      </c>
      <c r="R115" s="24" t="str">
        <f t="shared" si="345"/>
        <v/>
      </c>
      <c r="S115" s="24" t="str">
        <f t="shared" si="346"/>
        <v/>
      </c>
      <c r="T115" s="24" t="str">
        <f t="shared" si="347"/>
        <v/>
      </c>
      <c r="U115" s="24" t="str">
        <f t="shared" si="348"/>
        <v/>
      </c>
      <c r="V115" s="24" t="str">
        <f t="shared" si="349"/>
        <v/>
      </c>
      <c r="W115" s="24" t="str">
        <f t="shared" si="350"/>
        <v/>
      </c>
      <c r="X115" s="24" t="str">
        <f t="shared" si="351"/>
        <v/>
      </c>
      <c r="Y115" s="24" t="str">
        <f t="shared" si="352"/>
        <v/>
      </c>
      <c r="Z115" s="24" t="str">
        <f t="shared" si="353"/>
        <v/>
      </c>
      <c r="AA115" s="24" t="str">
        <f t="shared" si="354"/>
        <v/>
      </c>
      <c r="AB115" s="24" t="str">
        <f t="shared" si="355"/>
        <v/>
      </c>
      <c r="AC115" s="24" t="str">
        <f t="shared" si="356"/>
        <v/>
      </c>
      <c r="AD115" s="24" t="str">
        <f t="shared" si="357"/>
        <v/>
      </c>
      <c r="AE115" s="24" t="str">
        <f t="shared" si="358"/>
        <v/>
      </c>
      <c r="AF115" s="24" t="str">
        <f t="shared" si="359"/>
        <v/>
      </c>
      <c r="AG115" s="24" t="str">
        <f t="shared" si="360"/>
        <v/>
      </c>
      <c r="AH115" s="24" t="str">
        <f t="shared" si="361"/>
        <v/>
      </c>
      <c r="AI115" s="24" t="str">
        <f t="shared" si="362"/>
        <v/>
      </c>
      <c r="AJ115" s="24" t="str">
        <f t="shared" si="363"/>
        <v/>
      </c>
      <c r="AK115" s="24" t="str">
        <f t="shared" si="364"/>
        <v/>
      </c>
      <c r="AL115" s="24" t="str">
        <f t="shared" si="365"/>
        <v/>
      </c>
      <c r="AM115" s="24" t="str">
        <f t="shared" si="366"/>
        <v/>
      </c>
      <c r="AN115" s="24" t="str">
        <f t="shared" si="367"/>
        <v/>
      </c>
      <c r="AO115" s="24" t="str">
        <f t="shared" si="368"/>
        <v/>
      </c>
      <c r="AP115" s="24" t="str">
        <f t="shared" si="369"/>
        <v/>
      </c>
      <c r="AQ115" s="24" t="str">
        <f t="shared" si="370"/>
        <v/>
      </c>
      <c r="AR115" s="24" t="str">
        <f t="shared" si="371"/>
        <v/>
      </c>
      <c r="AS115" s="24" t="str">
        <f t="shared" si="372"/>
        <v/>
      </c>
      <c r="AT115" s="24" t="str">
        <f t="shared" si="373"/>
        <v/>
      </c>
      <c r="AU115" s="24" t="str">
        <f t="shared" si="374"/>
        <v/>
      </c>
      <c r="AV115" s="24" t="str">
        <f t="shared" si="375"/>
        <v/>
      </c>
      <c r="AW115" s="24" t="str">
        <f t="shared" si="376"/>
        <v/>
      </c>
      <c r="AX115" s="24" t="str">
        <f t="shared" si="334"/>
        <v/>
      </c>
      <c r="AY115" s="24" t="str">
        <f t="shared" si="335"/>
        <v/>
      </c>
      <c r="AZ115" s="24" t="str">
        <f t="shared" si="336"/>
        <v/>
      </c>
      <c r="BA115" s="24" t="str">
        <f t="shared" si="381"/>
        <v/>
      </c>
      <c r="BB115" s="24" t="str">
        <f t="shared" si="382"/>
        <v/>
      </c>
      <c r="BC115" s="24" t="str">
        <f t="shared" si="383"/>
        <v/>
      </c>
      <c r="BD115" s="24" t="str">
        <f t="shared" si="384"/>
        <v/>
      </c>
      <c r="BE115" s="24" t="str">
        <f t="shared" si="385"/>
        <v/>
      </c>
      <c r="BF115" s="24" t="str">
        <f t="shared" si="386"/>
        <v/>
      </c>
      <c r="BG115" s="24" t="str">
        <f t="shared" si="387"/>
        <v/>
      </c>
      <c r="BH115" s="24" t="str">
        <f t="shared" si="388"/>
        <v/>
      </c>
      <c r="BI115" s="24" t="str">
        <f t="shared" si="389"/>
        <v/>
      </c>
      <c r="BJ115" s="24" t="str">
        <f t="shared" si="390"/>
        <v/>
      </c>
      <c r="BK115" s="24" t="str">
        <f t="shared" si="391"/>
        <v/>
      </c>
      <c r="BL115" s="24" t="str">
        <f t="shared" si="392"/>
        <v/>
      </c>
      <c r="BM115" s="24" t="str">
        <f t="shared" si="393"/>
        <v/>
      </c>
      <c r="BN115" s="24" t="str">
        <f t="shared" si="394"/>
        <v/>
      </c>
      <c r="BO115" s="24" t="str">
        <f t="shared" si="395"/>
        <v/>
      </c>
      <c r="BP115" s="24" t="str">
        <f t="shared" si="377"/>
        <v/>
      </c>
      <c r="BQ115" s="3" t="str">
        <f t="shared" si="396"/>
        <v/>
      </c>
      <c r="BR115" s="3" t="str">
        <f t="shared" si="397"/>
        <v/>
      </c>
      <c r="BS115" s="3" t="str">
        <f t="shared" si="398"/>
        <v/>
      </c>
      <c r="BT115" s="3" t="str">
        <f t="shared" si="399"/>
        <v/>
      </c>
      <c r="BU115" s="3" t="str">
        <f t="shared" si="400"/>
        <v/>
      </c>
      <c r="BV115" s="3" t="str">
        <f t="shared" si="401"/>
        <v/>
      </c>
      <c r="BW115" s="3" t="str">
        <f t="shared" si="402"/>
        <v/>
      </c>
      <c r="BX115" s="3" t="str">
        <f t="shared" si="403"/>
        <v/>
      </c>
      <c r="BY115" s="3" t="str">
        <f t="shared" si="404"/>
        <v/>
      </c>
      <c r="BZ115" s="3" t="str">
        <f t="shared" si="405"/>
        <v/>
      </c>
      <c r="CA115" s="3" t="str">
        <f t="shared" si="406"/>
        <v/>
      </c>
      <c r="CB115" s="3" t="str">
        <f t="shared" si="407"/>
        <v/>
      </c>
      <c r="CC115" s="3" t="str">
        <f t="shared" si="408"/>
        <v/>
      </c>
      <c r="CD115" s="3" t="str">
        <f t="shared" si="409"/>
        <v/>
      </c>
      <c r="CE115" s="3" t="str">
        <f t="shared" si="410"/>
        <v/>
      </c>
      <c r="CF115" s="3" t="str">
        <f t="shared" si="378"/>
        <v/>
      </c>
      <c r="CG115" s="3" t="str">
        <f t="shared" si="411"/>
        <v/>
      </c>
      <c r="CH115" s="3" t="str">
        <f t="shared" si="412"/>
        <v/>
      </c>
      <c r="CI115" s="3" t="str">
        <f t="shared" si="413"/>
        <v/>
      </c>
      <c r="CJ115" s="3" t="str">
        <f t="shared" si="414"/>
        <v/>
      </c>
      <c r="CK115" s="3" t="str">
        <f t="shared" si="415"/>
        <v/>
      </c>
      <c r="CL115" s="3" t="str">
        <f t="shared" si="416"/>
        <v/>
      </c>
      <c r="CM115" s="3" t="str">
        <f t="shared" si="417"/>
        <v/>
      </c>
      <c r="CN115" s="3" t="str">
        <f t="shared" si="418"/>
        <v/>
      </c>
      <c r="CO115" s="3" t="str">
        <f t="shared" si="419"/>
        <v/>
      </c>
      <c r="CP115" s="3" t="str">
        <f t="shared" si="420"/>
        <v/>
      </c>
      <c r="CQ115" s="3" t="str">
        <f t="shared" si="421"/>
        <v/>
      </c>
      <c r="CR115" s="3" t="str">
        <f t="shared" si="422"/>
        <v/>
      </c>
      <c r="CS115" s="3" t="str">
        <f t="shared" si="423"/>
        <v/>
      </c>
      <c r="CT115" s="3" t="str">
        <f t="shared" si="424"/>
        <v/>
      </c>
      <c r="CU115" s="3" t="str">
        <f t="shared" si="425"/>
        <v/>
      </c>
      <c r="CV115" s="3" t="str">
        <f t="shared" si="379"/>
        <v/>
      </c>
      <c r="CW115" s="3" t="str">
        <f t="shared" si="426"/>
        <v/>
      </c>
      <c r="CX115" s="3" t="str">
        <f t="shared" si="427"/>
        <v/>
      </c>
      <c r="CY115" s="3" t="str">
        <f t="shared" si="428"/>
        <v/>
      </c>
      <c r="CZ115" s="3" t="str">
        <f t="shared" si="429"/>
        <v/>
      </c>
      <c r="DA115" s="3" t="str">
        <f t="shared" si="430"/>
        <v/>
      </c>
      <c r="DB115" s="3" t="str">
        <f t="shared" si="431"/>
        <v/>
      </c>
      <c r="DC115" s="3" t="str">
        <f t="shared" si="432"/>
        <v/>
      </c>
      <c r="DD115" s="3" t="str">
        <f t="shared" si="433"/>
        <v/>
      </c>
      <c r="DE115" s="3" t="str">
        <f t="shared" si="434"/>
        <v/>
      </c>
      <c r="DF115" s="3" t="str">
        <f t="shared" si="435"/>
        <v/>
      </c>
      <c r="DG115" s="3" t="str">
        <f t="shared" si="436"/>
        <v/>
      </c>
      <c r="DH115" s="3" t="str">
        <f t="shared" si="437"/>
        <v/>
      </c>
      <c r="DI115" s="3" t="str">
        <f t="shared" si="438"/>
        <v/>
      </c>
      <c r="DJ115" s="3" t="str">
        <f t="shared" si="439"/>
        <v/>
      </c>
      <c r="DK115" s="3" t="str">
        <f t="shared" si="440"/>
        <v/>
      </c>
      <c r="DL115" s="3" t="str">
        <f t="shared" si="380"/>
        <v/>
      </c>
      <c r="DM115" s="3" t="str">
        <f t="shared" si="441"/>
        <v/>
      </c>
      <c r="DN115" s="3" t="str">
        <f t="shared" si="442"/>
        <v/>
      </c>
      <c r="DO115" s="3" t="str">
        <f t="shared" si="443"/>
        <v/>
      </c>
      <c r="DP115" s="3" t="str">
        <f t="shared" si="444"/>
        <v/>
      </c>
      <c r="DQ115" s="3" t="str">
        <f t="shared" si="445"/>
        <v/>
      </c>
      <c r="DR115" s="3" t="str">
        <f t="shared" si="446"/>
        <v/>
      </c>
      <c r="DS115" s="3" t="str">
        <f t="shared" si="447"/>
        <v/>
      </c>
      <c r="DT115" s="3" t="str">
        <f t="shared" si="448"/>
        <v/>
      </c>
      <c r="DU115" s="3" t="str">
        <f t="shared" si="449"/>
        <v/>
      </c>
      <c r="DV115" s="3" t="str">
        <f t="shared" si="450"/>
        <v/>
      </c>
      <c r="DW115" s="3" t="str">
        <f t="shared" si="451"/>
        <v/>
      </c>
      <c r="DX115" s="3" t="str">
        <f t="shared" si="452"/>
        <v/>
      </c>
      <c r="DY115" s="3" t="str">
        <f t="shared" si="453"/>
        <v/>
      </c>
      <c r="DZ115" s="3" t="str">
        <f t="shared" si="454"/>
        <v/>
      </c>
    </row>
    <row r="116" spans="1:130">
      <c r="A116" s="42"/>
      <c r="B116" s="21"/>
      <c r="C116" s="21"/>
      <c r="D116" s="21"/>
      <c r="E116" s="21"/>
      <c r="F116" s="21" t="str">
        <f t="shared" si="331"/>
        <v/>
      </c>
      <c r="G116" s="21" t="str">
        <f t="shared" si="330"/>
        <v/>
      </c>
      <c r="H116" s="24" t="str">
        <f t="shared" si="332"/>
        <v/>
      </c>
      <c r="I116" s="24" t="str">
        <f t="shared" si="333"/>
        <v/>
      </c>
      <c r="J116" s="24" t="str">
        <f t="shared" si="337"/>
        <v/>
      </c>
      <c r="K116" s="24" t="str">
        <f t="shared" si="338"/>
        <v/>
      </c>
      <c r="L116" s="24" t="str">
        <f t="shared" si="339"/>
        <v/>
      </c>
      <c r="M116" s="24" t="str">
        <f t="shared" si="340"/>
        <v/>
      </c>
      <c r="N116" s="24" t="str">
        <f t="shared" si="341"/>
        <v/>
      </c>
      <c r="O116" s="24" t="str">
        <f t="shared" si="342"/>
        <v/>
      </c>
      <c r="P116" s="24" t="str">
        <f t="shared" si="343"/>
        <v/>
      </c>
      <c r="Q116" s="24" t="str">
        <f t="shared" si="344"/>
        <v/>
      </c>
      <c r="R116" s="24" t="str">
        <f t="shared" si="345"/>
        <v/>
      </c>
      <c r="S116" s="24" t="str">
        <f t="shared" si="346"/>
        <v/>
      </c>
      <c r="T116" s="24" t="str">
        <f t="shared" si="347"/>
        <v/>
      </c>
      <c r="U116" s="24" t="str">
        <f t="shared" si="348"/>
        <v/>
      </c>
      <c r="V116" s="24" t="str">
        <f t="shared" si="349"/>
        <v/>
      </c>
      <c r="W116" s="24" t="str">
        <f t="shared" si="350"/>
        <v/>
      </c>
      <c r="X116" s="24" t="str">
        <f t="shared" si="351"/>
        <v/>
      </c>
      <c r="Y116" s="24" t="str">
        <f t="shared" si="352"/>
        <v/>
      </c>
      <c r="Z116" s="24" t="str">
        <f t="shared" si="353"/>
        <v/>
      </c>
      <c r="AA116" s="24" t="str">
        <f t="shared" si="354"/>
        <v/>
      </c>
      <c r="AB116" s="24" t="str">
        <f t="shared" si="355"/>
        <v/>
      </c>
      <c r="AC116" s="24" t="str">
        <f t="shared" si="356"/>
        <v/>
      </c>
      <c r="AD116" s="24" t="str">
        <f t="shared" si="357"/>
        <v/>
      </c>
      <c r="AE116" s="24" t="str">
        <f t="shared" si="358"/>
        <v/>
      </c>
      <c r="AF116" s="24" t="str">
        <f t="shared" si="359"/>
        <v/>
      </c>
      <c r="AG116" s="24" t="str">
        <f t="shared" si="360"/>
        <v/>
      </c>
      <c r="AH116" s="24" t="str">
        <f t="shared" si="361"/>
        <v/>
      </c>
      <c r="AI116" s="24" t="str">
        <f t="shared" si="362"/>
        <v/>
      </c>
      <c r="AJ116" s="24" t="str">
        <f t="shared" si="363"/>
        <v/>
      </c>
      <c r="AK116" s="24" t="str">
        <f t="shared" si="364"/>
        <v/>
      </c>
      <c r="AL116" s="24" t="str">
        <f t="shared" si="365"/>
        <v/>
      </c>
      <c r="AM116" s="24" t="str">
        <f t="shared" si="366"/>
        <v/>
      </c>
      <c r="AN116" s="24" t="str">
        <f t="shared" si="367"/>
        <v/>
      </c>
      <c r="AO116" s="24" t="str">
        <f t="shared" si="368"/>
        <v/>
      </c>
      <c r="AP116" s="24" t="str">
        <f t="shared" si="369"/>
        <v/>
      </c>
      <c r="AQ116" s="24" t="str">
        <f t="shared" si="370"/>
        <v/>
      </c>
      <c r="AR116" s="24" t="str">
        <f t="shared" si="371"/>
        <v/>
      </c>
      <c r="AS116" s="24" t="str">
        <f t="shared" si="372"/>
        <v/>
      </c>
      <c r="AT116" s="24" t="str">
        <f t="shared" si="373"/>
        <v/>
      </c>
      <c r="AU116" s="24" t="str">
        <f t="shared" si="374"/>
        <v/>
      </c>
      <c r="AV116" s="24" t="str">
        <f t="shared" si="375"/>
        <v/>
      </c>
      <c r="AW116" s="24" t="str">
        <f t="shared" si="376"/>
        <v/>
      </c>
      <c r="AX116" s="24" t="str">
        <f t="shared" si="334"/>
        <v/>
      </c>
      <c r="AY116" s="24" t="str">
        <f t="shared" si="335"/>
        <v/>
      </c>
      <c r="AZ116" s="24" t="str">
        <f t="shared" si="336"/>
        <v/>
      </c>
      <c r="BA116" s="24" t="str">
        <f t="shared" si="381"/>
        <v/>
      </c>
      <c r="BB116" s="24" t="str">
        <f t="shared" si="382"/>
        <v/>
      </c>
      <c r="BC116" s="24" t="str">
        <f t="shared" si="383"/>
        <v/>
      </c>
      <c r="BD116" s="24" t="str">
        <f t="shared" si="384"/>
        <v/>
      </c>
      <c r="BE116" s="24" t="str">
        <f t="shared" si="385"/>
        <v/>
      </c>
      <c r="BF116" s="24" t="str">
        <f t="shared" si="386"/>
        <v/>
      </c>
      <c r="BG116" s="24" t="str">
        <f t="shared" si="387"/>
        <v/>
      </c>
      <c r="BH116" s="24" t="str">
        <f t="shared" si="388"/>
        <v/>
      </c>
      <c r="BI116" s="24" t="str">
        <f t="shared" si="389"/>
        <v/>
      </c>
      <c r="BJ116" s="24" t="str">
        <f t="shared" si="390"/>
        <v/>
      </c>
      <c r="BK116" s="24" t="str">
        <f t="shared" si="391"/>
        <v/>
      </c>
      <c r="BL116" s="24" t="str">
        <f t="shared" si="392"/>
        <v/>
      </c>
      <c r="BM116" s="24" t="str">
        <f t="shared" si="393"/>
        <v/>
      </c>
      <c r="BN116" s="24" t="str">
        <f t="shared" si="394"/>
        <v/>
      </c>
      <c r="BO116" s="24" t="str">
        <f t="shared" si="395"/>
        <v/>
      </c>
      <c r="BP116" s="24" t="str">
        <f t="shared" si="377"/>
        <v/>
      </c>
      <c r="BQ116" s="3" t="str">
        <f t="shared" si="396"/>
        <v/>
      </c>
      <c r="BR116" s="3" t="str">
        <f t="shared" si="397"/>
        <v/>
      </c>
      <c r="BS116" s="3" t="str">
        <f t="shared" si="398"/>
        <v/>
      </c>
      <c r="BT116" s="3" t="str">
        <f t="shared" si="399"/>
        <v/>
      </c>
      <c r="BU116" s="3" t="str">
        <f t="shared" si="400"/>
        <v/>
      </c>
      <c r="BV116" s="3" t="str">
        <f t="shared" si="401"/>
        <v/>
      </c>
      <c r="BW116" s="3" t="str">
        <f t="shared" si="402"/>
        <v/>
      </c>
      <c r="BX116" s="3" t="str">
        <f t="shared" si="403"/>
        <v/>
      </c>
      <c r="BY116" s="3" t="str">
        <f t="shared" si="404"/>
        <v/>
      </c>
      <c r="BZ116" s="3" t="str">
        <f t="shared" si="405"/>
        <v/>
      </c>
      <c r="CA116" s="3" t="str">
        <f t="shared" si="406"/>
        <v/>
      </c>
      <c r="CB116" s="3" t="str">
        <f t="shared" si="407"/>
        <v/>
      </c>
      <c r="CC116" s="3" t="str">
        <f t="shared" si="408"/>
        <v/>
      </c>
      <c r="CD116" s="3" t="str">
        <f t="shared" si="409"/>
        <v/>
      </c>
      <c r="CE116" s="3" t="str">
        <f t="shared" si="410"/>
        <v/>
      </c>
      <c r="CF116" s="3" t="str">
        <f t="shared" si="378"/>
        <v/>
      </c>
      <c r="CG116" s="3" t="str">
        <f t="shared" si="411"/>
        <v/>
      </c>
      <c r="CH116" s="3" t="str">
        <f t="shared" si="412"/>
        <v/>
      </c>
      <c r="CI116" s="3" t="str">
        <f t="shared" si="413"/>
        <v/>
      </c>
      <c r="CJ116" s="3" t="str">
        <f t="shared" si="414"/>
        <v/>
      </c>
      <c r="CK116" s="3" t="str">
        <f t="shared" si="415"/>
        <v/>
      </c>
      <c r="CL116" s="3" t="str">
        <f t="shared" si="416"/>
        <v/>
      </c>
      <c r="CM116" s="3" t="str">
        <f t="shared" si="417"/>
        <v/>
      </c>
      <c r="CN116" s="3" t="str">
        <f t="shared" si="418"/>
        <v/>
      </c>
      <c r="CO116" s="3" t="str">
        <f t="shared" si="419"/>
        <v/>
      </c>
      <c r="CP116" s="3" t="str">
        <f t="shared" si="420"/>
        <v/>
      </c>
      <c r="CQ116" s="3" t="str">
        <f t="shared" si="421"/>
        <v/>
      </c>
      <c r="CR116" s="3" t="str">
        <f t="shared" si="422"/>
        <v/>
      </c>
      <c r="CS116" s="3" t="str">
        <f t="shared" si="423"/>
        <v/>
      </c>
      <c r="CT116" s="3" t="str">
        <f t="shared" si="424"/>
        <v/>
      </c>
      <c r="CU116" s="3" t="str">
        <f t="shared" si="425"/>
        <v/>
      </c>
      <c r="CV116" s="3" t="str">
        <f t="shared" si="379"/>
        <v/>
      </c>
      <c r="CW116" s="3" t="str">
        <f t="shared" si="426"/>
        <v/>
      </c>
      <c r="CX116" s="3" t="str">
        <f t="shared" si="427"/>
        <v/>
      </c>
      <c r="CY116" s="3" t="str">
        <f t="shared" si="428"/>
        <v/>
      </c>
      <c r="CZ116" s="3" t="str">
        <f t="shared" si="429"/>
        <v/>
      </c>
      <c r="DA116" s="3" t="str">
        <f t="shared" si="430"/>
        <v/>
      </c>
      <c r="DB116" s="3" t="str">
        <f t="shared" si="431"/>
        <v/>
      </c>
      <c r="DC116" s="3" t="str">
        <f t="shared" si="432"/>
        <v/>
      </c>
      <c r="DD116" s="3" t="str">
        <f t="shared" si="433"/>
        <v/>
      </c>
      <c r="DE116" s="3" t="str">
        <f t="shared" si="434"/>
        <v/>
      </c>
      <c r="DF116" s="3" t="str">
        <f t="shared" si="435"/>
        <v/>
      </c>
      <c r="DG116" s="3" t="str">
        <f t="shared" si="436"/>
        <v/>
      </c>
      <c r="DH116" s="3" t="str">
        <f t="shared" si="437"/>
        <v/>
      </c>
      <c r="DI116" s="3" t="str">
        <f t="shared" si="438"/>
        <v/>
      </c>
      <c r="DJ116" s="3" t="str">
        <f t="shared" si="439"/>
        <v/>
      </c>
      <c r="DK116" s="3" t="str">
        <f t="shared" si="440"/>
        <v/>
      </c>
      <c r="DL116" s="3" t="str">
        <f t="shared" si="380"/>
        <v/>
      </c>
      <c r="DM116" s="3" t="str">
        <f t="shared" si="441"/>
        <v/>
      </c>
      <c r="DN116" s="3" t="str">
        <f t="shared" si="442"/>
        <v/>
      </c>
      <c r="DO116" s="3" t="str">
        <f t="shared" si="443"/>
        <v/>
      </c>
      <c r="DP116" s="3" t="str">
        <f t="shared" si="444"/>
        <v/>
      </c>
      <c r="DQ116" s="3" t="str">
        <f t="shared" si="445"/>
        <v/>
      </c>
      <c r="DR116" s="3" t="str">
        <f t="shared" si="446"/>
        <v/>
      </c>
      <c r="DS116" s="3" t="str">
        <f t="shared" si="447"/>
        <v/>
      </c>
      <c r="DT116" s="3" t="str">
        <f t="shared" si="448"/>
        <v/>
      </c>
      <c r="DU116" s="3" t="str">
        <f t="shared" si="449"/>
        <v/>
      </c>
      <c r="DV116" s="3" t="str">
        <f t="shared" si="450"/>
        <v/>
      </c>
      <c r="DW116" s="3" t="str">
        <f t="shared" si="451"/>
        <v/>
      </c>
      <c r="DX116" s="3" t="str">
        <f t="shared" si="452"/>
        <v/>
      </c>
      <c r="DY116" s="3" t="str">
        <f t="shared" si="453"/>
        <v/>
      </c>
      <c r="DZ116" s="3" t="str">
        <f t="shared" si="454"/>
        <v/>
      </c>
    </row>
    <row r="117" spans="1:130">
      <c r="A117" s="42"/>
      <c r="B117" s="21"/>
      <c r="C117" s="21"/>
      <c r="D117" s="21"/>
      <c r="E117" s="21"/>
      <c r="F117" s="21" t="str">
        <f t="shared" si="331"/>
        <v/>
      </c>
      <c r="G117" s="21" t="str">
        <f t="shared" si="330"/>
        <v/>
      </c>
      <c r="H117" s="24" t="str">
        <f t="shared" si="332"/>
        <v/>
      </c>
      <c r="I117" s="24" t="str">
        <f t="shared" si="333"/>
        <v/>
      </c>
      <c r="J117" s="24" t="str">
        <f t="shared" si="337"/>
        <v/>
      </c>
      <c r="K117" s="24" t="str">
        <f t="shared" si="338"/>
        <v/>
      </c>
      <c r="L117" s="24" t="str">
        <f t="shared" si="339"/>
        <v/>
      </c>
      <c r="M117" s="24" t="str">
        <f t="shared" si="340"/>
        <v/>
      </c>
      <c r="N117" s="24" t="str">
        <f t="shared" si="341"/>
        <v/>
      </c>
      <c r="O117" s="24" t="str">
        <f t="shared" si="342"/>
        <v/>
      </c>
      <c r="P117" s="24" t="str">
        <f t="shared" si="343"/>
        <v/>
      </c>
      <c r="Q117" s="24" t="str">
        <f t="shared" si="344"/>
        <v/>
      </c>
      <c r="R117" s="24" t="str">
        <f t="shared" si="345"/>
        <v/>
      </c>
      <c r="S117" s="24" t="str">
        <f t="shared" si="346"/>
        <v/>
      </c>
      <c r="T117" s="24" t="str">
        <f t="shared" si="347"/>
        <v/>
      </c>
      <c r="U117" s="24" t="str">
        <f t="shared" si="348"/>
        <v/>
      </c>
      <c r="V117" s="24" t="str">
        <f t="shared" si="349"/>
        <v/>
      </c>
      <c r="W117" s="24" t="str">
        <f t="shared" si="350"/>
        <v/>
      </c>
      <c r="X117" s="24" t="str">
        <f t="shared" si="351"/>
        <v/>
      </c>
      <c r="Y117" s="24" t="str">
        <f t="shared" si="352"/>
        <v/>
      </c>
      <c r="Z117" s="24" t="str">
        <f t="shared" si="353"/>
        <v/>
      </c>
      <c r="AA117" s="24" t="str">
        <f t="shared" si="354"/>
        <v/>
      </c>
      <c r="AB117" s="24" t="str">
        <f t="shared" si="355"/>
        <v/>
      </c>
      <c r="AC117" s="24" t="str">
        <f t="shared" si="356"/>
        <v/>
      </c>
      <c r="AD117" s="24" t="str">
        <f t="shared" si="357"/>
        <v/>
      </c>
      <c r="AE117" s="24" t="str">
        <f t="shared" si="358"/>
        <v/>
      </c>
      <c r="AF117" s="24" t="str">
        <f t="shared" si="359"/>
        <v/>
      </c>
      <c r="AG117" s="24" t="str">
        <f t="shared" si="360"/>
        <v/>
      </c>
      <c r="AH117" s="24" t="str">
        <f t="shared" si="361"/>
        <v/>
      </c>
      <c r="AI117" s="24" t="str">
        <f t="shared" si="362"/>
        <v/>
      </c>
      <c r="AJ117" s="24" t="str">
        <f t="shared" si="363"/>
        <v/>
      </c>
      <c r="AK117" s="24" t="str">
        <f t="shared" si="364"/>
        <v/>
      </c>
      <c r="AL117" s="24" t="str">
        <f t="shared" si="365"/>
        <v/>
      </c>
      <c r="AM117" s="24" t="str">
        <f t="shared" si="366"/>
        <v/>
      </c>
      <c r="AN117" s="24" t="str">
        <f t="shared" si="367"/>
        <v/>
      </c>
      <c r="AO117" s="24" t="str">
        <f t="shared" si="368"/>
        <v/>
      </c>
      <c r="AP117" s="24" t="str">
        <f t="shared" si="369"/>
        <v/>
      </c>
      <c r="AQ117" s="24" t="str">
        <f t="shared" si="370"/>
        <v/>
      </c>
      <c r="AR117" s="24" t="str">
        <f t="shared" si="371"/>
        <v/>
      </c>
      <c r="AS117" s="24" t="str">
        <f t="shared" si="372"/>
        <v/>
      </c>
      <c r="AT117" s="24" t="str">
        <f t="shared" si="373"/>
        <v/>
      </c>
      <c r="AU117" s="24" t="str">
        <f t="shared" si="374"/>
        <v/>
      </c>
      <c r="AV117" s="24" t="str">
        <f t="shared" si="375"/>
        <v/>
      </c>
      <c r="AW117" s="24" t="str">
        <f t="shared" si="376"/>
        <v/>
      </c>
      <c r="AX117" s="24" t="str">
        <f t="shared" si="334"/>
        <v/>
      </c>
      <c r="AY117" s="24" t="str">
        <f t="shared" si="335"/>
        <v/>
      </c>
      <c r="AZ117" s="24" t="str">
        <f t="shared" si="336"/>
        <v/>
      </c>
      <c r="BA117" s="24" t="str">
        <f t="shared" si="381"/>
        <v/>
      </c>
      <c r="BB117" s="24" t="str">
        <f t="shared" si="382"/>
        <v/>
      </c>
      <c r="BC117" s="24" t="str">
        <f t="shared" si="383"/>
        <v/>
      </c>
      <c r="BD117" s="24" t="str">
        <f t="shared" si="384"/>
        <v/>
      </c>
      <c r="BE117" s="24" t="str">
        <f t="shared" si="385"/>
        <v/>
      </c>
      <c r="BF117" s="24" t="str">
        <f t="shared" si="386"/>
        <v/>
      </c>
      <c r="BG117" s="24" t="str">
        <f t="shared" si="387"/>
        <v/>
      </c>
      <c r="BH117" s="24" t="str">
        <f t="shared" si="388"/>
        <v/>
      </c>
      <c r="BI117" s="24" t="str">
        <f t="shared" si="389"/>
        <v/>
      </c>
      <c r="BJ117" s="24" t="str">
        <f t="shared" si="390"/>
        <v/>
      </c>
      <c r="BK117" s="24" t="str">
        <f t="shared" si="391"/>
        <v/>
      </c>
      <c r="BL117" s="24" t="str">
        <f t="shared" si="392"/>
        <v/>
      </c>
      <c r="BM117" s="24" t="str">
        <f t="shared" si="393"/>
        <v/>
      </c>
      <c r="BN117" s="24" t="str">
        <f t="shared" si="394"/>
        <v/>
      </c>
      <c r="BO117" s="24" t="str">
        <f t="shared" si="395"/>
        <v/>
      </c>
      <c r="BP117" s="24" t="str">
        <f t="shared" si="377"/>
        <v/>
      </c>
      <c r="BQ117" s="3" t="str">
        <f t="shared" si="396"/>
        <v/>
      </c>
      <c r="BR117" s="3" t="str">
        <f t="shared" si="397"/>
        <v/>
      </c>
      <c r="BS117" s="3" t="str">
        <f t="shared" si="398"/>
        <v/>
      </c>
      <c r="BT117" s="3" t="str">
        <f t="shared" si="399"/>
        <v/>
      </c>
      <c r="BU117" s="3" t="str">
        <f t="shared" si="400"/>
        <v/>
      </c>
      <c r="BV117" s="3" t="str">
        <f t="shared" si="401"/>
        <v/>
      </c>
      <c r="BW117" s="3" t="str">
        <f t="shared" si="402"/>
        <v/>
      </c>
      <c r="BX117" s="3" t="str">
        <f t="shared" si="403"/>
        <v/>
      </c>
      <c r="BY117" s="3" t="str">
        <f t="shared" si="404"/>
        <v/>
      </c>
      <c r="BZ117" s="3" t="str">
        <f t="shared" si="405"/>
        <v/>
      </c>
      <c r="CA117" s="3" t="str">
        <f t="shared" si="406"/>
        <v/>
      </c>
      <c r="CB117" s="3" t="str">
        <f t="shared" si="407"/>
        <v/>
      </c>
      <c r="CC117" s="3" t="str">
        <f t="shared" si="408"/>
        <v/>
      </c>
      <c r="CD117" s="3" t="str">
        <f t="shared" si="409"/>
        <v/>
      </c>
      <c r="CE117" s="3" t="str">
        <f t="shared" si="410"/>
        <v/>
      </c>
      <c r="CF117" s="3" t="str">
        <f t="shared" si="378"/>
        <v/>
      </c>
      <c r="CG117" s="3" t="str">
        <f t="shared" si="411"/>
        <v/>
      </c>
      <c r="CH117" s="3" t="str">
        <f t="shared" si="412"/>
        <v/>
      </c>
      <c r="CI117" s="3" t="str">
        <f t="shared" si="413"/>
        <v/>
      </c>
      <c r="CJ117" s="3" t="str">
        <f t="shared" si="414"/>
        <v/>
      </c>
      <c r="CK117" s="3" t="str">
        <f t="shared" si="415"/>
        <v/>
      </c>
      <c r="CL117" s="3" t="str">
        <f t="shared" si="416"/>
        <v/>
      </c>
      <c r="CM117" s="3" t="str">
        <f t="shared" si="417"/>
        <v/>
      </c>
      <c r="CN117" s="3" t="str">
        <f t="shared" si="418"/>
        <v/>
      </c>
      <c r="CO117" s="3" t="str">
        <f t="shared" si="419"/>
        <v/>
      </c>
      <c r="CP117" s="3" t="str">
        <f t="shared" si="420"/>
        <v/>
      </c>
      <c r="CQ117" s="3" t="str">
        <f t="shared" si="421"/>
        <v/>
      </c>
      <c r="CR117" s="3" t="str">
        <f t="shared" si="422"/>
        <v/>
      </c>
      <c r="CS117" s="3" t="str">
        <f t="shared" si="423"/>
        <v/>
      </c>
      <c r="CT117" s="3" t="str">
        <f t="shared" si="424"/>
        <v/>
      </c>
      <c r="CU117" s="3" t="str">
        <f t="shared" si="425"/>
        <v/>
      </c>
      <c r="CV117" s="3" t="str">
        <f t="shared" si="379"/>
        <v/>
      </c>
      <c r="CW117" s="3" t="str">
        <f t="shared" si="426"/>
        <v/>
      </c>
      <c r="CX117" s="3" t="str">
        <f t="shared" si="427"/>
        <v/>
      </c>
      <c r="CY117" s="3" t="str">
        <f t="shared" si="428"/>
        <v/>
      </c>
      <c r="CZ117" s="3" t="str">
        <f t="shared" si="429"/>
        <v/>
      </c>
      <c r="DA117" s="3" t="str">
        <f t="shared" si="430"/>
        <v/>
      </c>
      <c r="DB117" s="3" t="str">
        <f t="shared" si="431"/>
        <v/>
      </c>
      <c r="DC117" s="3" t="str">
        <f t="shared" si="432"/>
        <v/>
      </c>
      <c r="DD117" s="3" t="str">
        <f t="shared" si="433"/>
        <v/>
      </c>
      <c r="DE117" s="3" t="str">
        <f t="shared" si="434"/>
        <v/>
      </c>
      <c r="DF117" s="3" t="str">
        <f t="shared" si="435"/>
        <v/>
      </c>
      <c r="DG117" s="3" t="str">
        <f t="shared" si="436"/>
        <v/>
      </c>
      <c r="DH117" s="3" t="str">
        <f t="shared" si="437"/>
        <v/>
      </c>
      <c r="DI117" s="3" t="str">
        <f t="shared" si="438"/>
        <v/>
      </c>
      <c r="DJ117" s="3" t="str">
        <f t="shared" si="439"/>
        <v/>
      </c>
      <c r="DK117" s="3" t="str">
        <f t="shared" si="440"/>
        <v/>
      </c>
      <c r="DL117" s="3" t="str">
        <f t="shared" si="380"/>
        <v/>
      </c>
      <c r="DM117" s="3" t="str">
        <f t="shared" si="441"/>
        <v/>
      </c>
      <c r="DN117" s="3" t="str">
        <f t="shared" si="442"/>
        <v/>
      </c>
      <c r="DO117" s="3" t="str">
        <f t="shared" si="443"/>
        <v/>
      </c>
      <c r="DP117" s="3" t="str">
        <f t="shared" si="444"/>
        <v/>
      </c>
      <c r="DQ117" s="3" t="str">
        <f t="shared" si="445"/>
        <v/>
      </c>
      <c r="DR117" s="3" t="str">
        <f t="shared" si="446"/>
        <v/>
      </c>
      <c r="DS117" s="3" t="str">
        <f t="shared" si="447"/>
        <v/>
      </c>
      <c r="DT117" s="3" t="str">
        <f t="shared" si="448"/>
        <v/>
      </c>
      <c r="DU117" s="3" t="str">
        <f t="shared" si="449"/>
        <v/>
      </c>
      <c r="DV117" s="3" t="str">
        <f t="shared" si="450"/>
        <v/>
      </c>
      <c r="DW117" s="3" t="str">
        <f t="shared" si="451"/>
        <v/>
      </c>
      <c r="DX117" s="3" t="str">
        <f t="shared" si="452"/>
        <v/>
      </c>
      <c r="DY117" s="3" t="str">
        <f t="shared" si="453"/>
        <v/>
      </c>
      <c r="DZ117" s="3" t="str">
        <f t="shared" si="454"/>
        <v/>
      </c>
    </row>
    <row r="118" spans="1:130">
      <c r="A118" s="42"/>
      <c r="B118" s="21"/>
      <c r="C118" s="21"/>
      <c r="D118" s="21"/>
      <c r="E118" s="21"/>
      <c r="F118" s="21" t="str">
        <f t="shared" si="331"/>
        <v/>
      </c>
      <c r="G118" s="21" t="str">
        <f t="shared" si="330"/>
        <v/>
      </c>
      <c r="H118" s="24" t="str">
        <f t="shared" si="332"/>
        <v/>
      </c>
      <c r="I118" s="24" t="str">
        <f t="shared" si="333"/>
        <v/>
      </c>
      <c r="J118" s="24" t="str">
        <f t="shared" si="337"/>
        <v/>
      </c>
      <c r="K118" s="24" t="str">
        <f t="shared" si="338"/>
        <v/>
      </c>
      <c r="L118" s="24" t="str">
        <f t="shared" si="339"/>
        <v/>
      </c>
      <c r="M118" s="24" t="str">
        <f t="shared" si="340"/>
        <v/>
      </c>
      <c r="N118" s="24" t="str">
        <f t="shared" si="341"/>
        <v/>
      </c>
      <c r="O118" s="24" t="str">
        <f t="shared" si="342"/>
        <v/>
      </c>
      <c r="P118" s="24" t="str">
        <f t="shared" si="343"/>
        <v/>
      </c>
      <c r="Q118" s="24" t="str">
        <f t="shared" si="344"/>
        <v/>
      </c>
      <c r="R118" s="24" t="str">
        <f t="shared" si="345"/>
        <v/>
      </c>
      <c r="S118" s="24" t="str">
        <f t="shared" si="346"/>
        <v/>
      </c>
      <c r="T118" s="24" t="str">
        <f t="shared" si="347"/>
        <v/>
      </c>
      <c r="U118" s="24" t="str">
        <f t="shared" si="348"/>
        <v/>
      </c>
      <c r="V118" s="24" t="str">
        <f t="shared" si="349"/>
        <v/>
      </c>
      <c r="W118" s="24" t="str">
        <f t="shared" si="350"/>
        <v/>
      </c>
      <c r="X118" s="24" t="str">
        <f t="shared" si="351"/>
        <v/>
      </c>
      <c r="Y118" s="24" t="str">
        <f t="shared" si="352"/>
        <v/>
      </c>
      <c r="Z118" s="24" t="str">
        <f t="shared" si="353"/>
        <v/>
      </c>
      <c r="AA118" s="24" t="str">
        <f t="shared" si="354"/>
        <v/>
      </c>
      <c r="AB118" s="24" t="str">
        <f t="shared" si="355"/>
        <v/>
      </c>
      <c r="AC118" s="24" t="str">
        <f t="shared" si="356"/>
        <v/>
      </c>
      <c r="AD118" s="24" t="str">
        <f t="shared" si="357"/>
        <v/>
      </c>
      <c r="AE118" s="24" t="str">
        <f t="shared" si="358"/>
        <v/>
      </c>
      <c r="AF118" s="24" t="str">
        <f t="shared" si="359"/>
        <v/>
      </c>
      <c r="AG118" s="24" t="str">
        <f t="shared" si="360"/>
        <v/>
      </c>
      <c r="AH118" s="24" t="str">
        <f t="shared" si="361"/>
        <v/>
      </c>
      <c r="AI118" s="24" t="str">
        <f t="shared" si="362"/>
        <v/>
      </c>
      <c r="AJ118" s="24" t="str">
        <f t="shared" si="363"/>
        <v/>
      </c>
      <c r="AK118" s="24" t="str">
        <f t="shared" si="364"/>
        <v/>
      </c>
      <c r="AL118" s="24" t="str">
        <f t="shared" si="365"/>
        <v/>
      </c>
      <c r="AM118" s="24" t="str">
        <f t="shared" si="366"/>
        <v/>
      </c>
      <c r="AN118" s="24" t="str">
        <f t="shared" si="367"/>
        <v/>
      </c>
      <c r="AO118" s="24" t="str">
        <f t="shared" si="368"/>
        <v/>
      </c>
      <c r="AP118" s="24" t="str">
        <f t="shared" si="369"/>
        <v/>
      </c>
      <c r="AQ118" s="24" t="str">
        <f t="shared" si="370"/>
        <v/>
      </c>
      <c r="AR118" s="24" t="str">
        <f t="shared" si="371"/>
        <v/>
      </c>
      <c r="AS118" s="24" t="str">
        <f t="shared" si="372"/>
        <v/>
      </c>
      <c r="AT118" s="24" t="str">
        <f t="shared" si="373"/>
        <v/>
      </c>
      <c r="AU118" s="24" t="str">
        <f t="shared" si="374"/>
        <v/>
      </c>
      <c r="AV118" s="24" t="str">
        <f t="shared" si="375"/>
        <v/>
      </c>
      <c r="AW118" s="24" t="str">
        <f t="shared" si="376"/>
        <v/>
      </c>
      <c r="AX118" s="24" t="str">
        <f t="shared" si="334"/>
        <v/>
      </c>
      <c r="AY118" s="24" t="str">
        <f t="shared" si="335"/>
        <v/>
      </c>
      <c r="AZ118" s="24" t="str">
        <f t="shared" si="336"/>
        <v/>
      </c>
      <c r="BA118" s="24" t="str">
        <f t="shared" si="381"/>
        <v/>
      </c>
      <c r="BB118" s="24" t="str">
        <f t="shared" si="382"/>
        <v/>
      </c>
      <c r="BC118" s="24" t="str">
        <f t="shared" si="383"/>
        <v/>
      </c>
      <c r="BD118" s="24" t="str">
        <f t="shared" si="384"/>
        <v/>
      </c>
      <c r="BE118" s="24" t="str">
        <f t="shared" si="385"/>
        <v/>
      </c>
      <c r="BF118" s="24" t="str">
        <f t="shared" si="386"/>
        <v/>
      </c>
      <c r="BG118" s="24" t="str">
        <f t="shared" si="387"/>
        <v/>
      </c>
      <c r="BH118" s="24" t="str">
        <f t="shared" si="388"/>
        <v/>
      </c>
      <c r="BI118" s="24" t="str">
        <f t="shared" si="389"/>
        <v/>
      </c>
      <c r="BJ118" s="24" t="str">
        <f t="shared" si="390"/>
        <v/>
      </c>
      <c r="BK118" s="24" t="str">
        <f t="shared" si="391"/>
        <v/>
      </c>
      <c r="BL118" s="24" t="str">
        <f t="shared" si="392"/>
        <v/>
      </c>
      <c r="BM118" s="24" t="str">
        <f t="shared" si="393"/>
        <v/>
      </c>
      <c r="BN118" s="24" t="str">
        <f t="shared" si="394"/>
        <v/>
      </c>
      <c r="BO118" s="24" t="str">
        <f t="shared" si="395"/>
        <v/>
      </c>
      <c r="BP118" s="24" t="str">
        <f t="shared" si="377"/>
        <v/>
      </c>
      <c r="BQ118" s="3" t="str">
        <f t="shared" si="396"/>
        <v/>
      </c>
      <c r="BR118" s="3" t="str">
        <f t="shared" si="397"/>
        <v/>
      </c>
      <c r="BS118" s="3" t="str">
        <f t="shared" si="398"/>
        <v/>
      </c>
      <c r="BT118" s="3" t="str">
        <f t="shared" si="399"/>
        <v/>
      </c>
      <c r="BU118" s="3" t="str">
        <f t="shared" si="400"/>
        <v/>
      </c>
      <c r="BV118" s="3" t="str">
        <f t="shared" si="401"/>
        <v/>
      </c>
      <c r="BW118" s="3" t="str">
        <f t="shared" si="402"/>
        <v/>
      </c>
      <c r="BX118" s="3" t="str">
        <f t="shared" si="403"/>
        <v/>
      </c>
      <c r="BY118" s="3" t="str">
        <f t="shared" si="404"/>
        <v/>
      </c>
      <c r="BZ118" s="3" t="str">
        <f t="shared" si="405"/>
        <v/>
      </c>
      <c r="CA118" s="3" t="str">
        <f t="shared" si="406"/>
        <v/>
      </c>
      <c r="CB118" s="3" t="str">
        <f t="shared" si="407"/>
        <v/>
      </c>
      <c r="CC118" s="3" t="str">
        <f t="shared" si="408"/>
        <v/>
      </c>
      <c r="CD118" s="3" t="str">
        <f t="shared" si="409"/>
        <v/>
      </c>
      <c r="CE118" s="3" t="str">
        <f t="shared" si="410"/>
        <v/>
      </c>
      <c r="CF118" s="3" t="str">
        <f t="shared" si="378"/>
        <v/>
      </c>
      <c r="CG118" s="3" t="str">
        <f t="shared" si="411"/>
        <v/>
      </c>
      <c r="CH118" s="3" t="str">
        <f t="shared" si="412"/>
        <v/>
      </c>
      <c r="CI118" s="3" t="str">
        <f t="shared" si="413"/>
        <v/>
      </c>
      <c r="CJ118" s="3" t="str">
        <f t="shared" si="414"/>
        <v/>
      </c>
      <c r="CK118" s="3" t="str">
        <f t="shared" si="415"/>
        <v/>
      </c>
      <c r="CL118" s="3" t="str">
        <f t="shared" si="416"/>
        <v/>
      </c>
      <c r="CM118" s="3" t="str">
        <f t="shared" si="417"/>
        <v/>
      </c>
      <c r="CN118" s="3" t="str">
        <f t="shared" si="418"/>
        <v/>
      </c>
      <c r="CO118" s="3" t="str">
        <f t="shared" si="419"/>
        <v/>
      </c>
      <c r="CP118" s="3" t="str">
        <f t="shared" si="420"/>
        <v/>
      </c>
      <c r="CQ118" s="3" t="str">
        <f t="shared" si="421"/>
        <v/>
      </c>
      <c r="CR118" s="3" t="str">
        <f t="shared" si="422"/>
        <v/>
      </c>
      <c r="CS118" s="3" t="str">
        <f t="shared" si="423"/>
        <v/>
      </c>
      <c r="CT118" s="3" t="str">
        <f t="shared" si="424"/>
        <v/>
      </c>
      <c r="CU118" s="3" t="str">
        <f t="shared" si="425"/>
        <v/>
      </c>
      <c r="CV118" s="3" t="str">
        <f t="shared" si="379"/>
        <v/>
      </c>
      <c r="CW118" s="3" t="str">
        <f t="shared" si="426"/>
        <v/>
      </c>
      <c r="CX118" s="3" t="str">
        <f t="shared" si="427"/>
        <v/>
      </c>
      <c r="CY118" s="3" t="str">
        <f t="shared" si="428"/>
        <v/>
      </c>
      <c r="CZ118" s="3" t="str">
        <f t="shared" si="429"/>
        <v/>
      </c>
      <c r="DA118" s="3" t="str">
        <f t="shared" si="430"/>
        <v/>
      </c>
      <c r="DB118" s="3" t="str">
        <f t="shared" si="431"/>
        <v/>
      </c>
      <c r="DC118" s="3" t="str">
        <f t="shared" si="432"/>
        <v/>
      </c>
      <c r="DD118" s="3" t="str">
        <f t="shared" si="433"/>
        <v/>
      </c>
      <c r="DE118" s="3" t="str">
        <f t="shared" si="434"/>
        <v/>
      </c>
      <c r="DF118" s="3" t="str">
        <f t="shared" si="435"/>
        <v/>
      </c>
      <c r="DG118" s="3" t="str">
        <f t="shared" si="436"/>
        <v/>
      </c>
      <c r="DH118" s="3" t="str">
        <f t="shared" si="437"/>
        <v/>
      </c>
      <c r="DI118" s="3" t="str">
        <f t="shared" si="438"/>
        <v/>
      </c>
      <c r="DJ118" s="3" t="str">
        <f t="shared" si="439"/>
        <v/>
      </c>
      <c r="DK118" s="3" t="str">
        <f t="shared" si="440"/>
        <v/>
      </c>
      <c r="DL118" s="3" t="str">
        <f t="shared" si="380"/>
        <v/>
      </c>
      <c r="DM118" s="3" t="str">
        <f t="shared" si="441"/>
        <v/>
      </c>
      <c r="DN118" s="3" t="str">
        <f t="shared" si="442"/>
        <v/>
      </c>
      <c r="DO118" s="3" t="str">
        <f t="shared" si="443"/>
        <v/>
      </c>
      <c r="DP118" s="3" t="str">
        <f t="shared" si="444"/>
        <v/>
      </c>
      <c r="DQ118" s="3" t="str">
        <f t="shared" si="445"/>
        <v/>
      </c>
      <c r="DR118" s="3" t="str">
        <f t="shared" si="446"/>
        <v/>
      </c>
      <c r="DS118" s="3" t="str">
        <f t="shared" si="447"/>
        <v/>
      </c>
      <c r="DT118" s="3" t="str">
        <f t="shared" si="448"/>
        <v/>
      </c>
      <c r="DU118" s="3" t="str">
        <f t="shared" si="449"/>
        <v/>
      </c>
      <c r="DV118" s="3" t="str">
        <f t="shared" si="450"/>
        <v/>
      </c>
      <c r="DW118" s="3" t="str">
        <f t="shared" si="451"/>
        <v/>
      </c>
      <c r="DX118" s="3" t="str">
        <f t="shared" si="452"/>
        <v/>
      </c>
      <c r="DY118" s="3" t="str">
        <f t="shared" si="453"/>
        <v/>
      </c>
      <c r="DZ118" s="3" t="str">
        <f t="shared" si="454"/>
        <v/>
      </c>
    </row>
    <row r="119" spans="1:130">
      <c r="A119" s="42"/>
      <c r="B119" s="21"/>
      <c r="C119" s="21"/>
      <c r="D119" s="21"/>
      <c r="E119" s="21"/>
      <c r="F119" s="21" t="str">
        <f t="shared" si="331"/>
        <v/>
      </c>
      <c r="G119" s="21" t="str">
        <f t="shared" si="330"/>
        <v/>
      </c>
      <c r="H119" s="24" t="str">
        <f t="shared" si="332"/>
        <v/>
      </c>
      <c r="I119" s="24" t="str">
        <f t="shared" si="333"/>
        <v/>
      </c>
      <c r="J119" s="24" t="str">
        <f t="shared" si="337"/>
        <v/>
      </c>
      <c r="K119" s="24" t="str">
        <f t="shared" si="338"/>
        <v/>
      </c>
      <c r="L119" s="24" t="str">
        <f t="shared" si="339"/>
        <v/>
      </c>
      <c r="M119" s="24" t="str">
        <f t="shared" si="340"/>
        <v/>
      </c>
      <c r="N119" s="24" t="str">
        <f t="shared" si="341"/>
        <v/>
      </c>
      <c r="O119" s="24" t="str">
        <f t="shared" si="342"/>
        <v/>
      </c>
      <c r="P119" s="24" t="str">
        <f t="shared" si="343"/>
        <v/>
      </c>
      <c r="Q119" s="24" t="str">
        <f t="shared" si="344"/>
        <v/>
      </c>
      <c r="R119" s="24" t="str">
        <f t="shared" si="345"/>
        <v/>
      </c>
      <c r="S119" s="24" t="str">
        <f t="shared" si="346"/>
        <v/>
      </c>
      <c r="T119" s="24" t="str">
        <f t="shared" si="347"/>
        <v/>
      </c>
      <c r="U119" s="24" t="str">
        <f t="shared" si="348"/>
        <v/>
      </c>
      <c r="V119" s="24" t="str">
        <f t="shared" si="349"/>
        <v/>
      </c>
      <c r="W119" s="24" t="str">
        <f t="shared" si="350"/>
        <v/>
      </c>
      <c r="X119" s="24" t="str">
        <f t="shared" si="351"/>
        <v/>
      </c>
      <c r="Y119" s="24" t="str">
        <f t="shared" si="352"/>
        <v/>
      </c>
      <c r="Z119" s="24" t="str">
        <f t="shared" si="353"/>
        <v/>
      </c>
      <c r="AA119" s="24" t="str">
        <f t="shared" si="354"/>
        <v/>
      </c>
      <c r="AB119" s="24" t="str">
        <f t="shared" si="355"/>
        <v/>
      </c>
      <c r="AC119" s="24" t="str">
        <f t="shared" si="356"/>
        <v/>
      </c>
      <c r="AD119" s="24" t="str">
        <f t="shared" si="357"/>
        <v/>
      </c>
      <c r="AE119" s="24" t="str">
        <f t="shared" si="358"/>
        <v/>
      </c>
      <c r="AF119" s="24" t="str">
        <f t="shared" si="359"/>
        <v/>
      </c>
      <c r="AG119" s="24" t="str">
        <f t="shared" si="360"/>
        <v/>
      </c>
      <c r="AH119" s="24" t="str">
        <f t="shared" si="361"/>
        <v/>
      </c>
      <c r="AI119" s="24" t="str">
        <f t="shared" si="362"/>
        <v/>
      </c>
      <c r="AJ119" s="24" t="str">
        <f t="shared" si="363"/>
        <v/>
      </c>
      <c r="AK119" s="24" t="str">
        <f t="shared" si="364"/>
        <v/>
      </c>
      <c r="AL119" s="24" t="str">
        <f t="shared" si="365"/>
        <v/>
      </c>
      <c r="AM119" s="24" t="str">
        <f t="shared" si="366"/>
        <v/>
      </c>
      <c r="AN119" s="24" t="str">
        <f t="shared" si="367"/>
        <v/>
      </c>
      <c r="AO119" s="24" t="str">
        <f t="shared" si="368"/>
        <v/>
      </c>
      <c r="AP119" s="24" t="str">
        <f t="shared" si="369"/>
        <v/>
      </c>
      <c r="AQ119" s="24" t="str">
        <f t="shared" si="370"/>
        <v/>
      </c>
      <c r="AR119" s="24" t="str">
        <f t="shared" si="371"/>
        <v/>
      </c>
      <c r="AS119" s="24" t="str">
        <f t="shared" si="372"/>
        <v/>
      </c>
      <c r="AT119" s="24" t="str">
        <f t="shared" si="373"/>
        <v/>
      </c>
      <c r="AU119" s="24" t="str">
        <f t="shared" si="374"/>
        <v/>
      </c>
      <c r="AV119" s="24" t="str">
        <f t="shared" si="375"/>
        <v/>
      </c>
      <c r="AW119" s="24" t="str">
        <f t="shared" si="376"/>
        <v/>
      </c>
      <c r="AX119" s="24" t="str">
        <f t="shared" si="334"/>
        <v/>
      </c>
      <c r="AY119" s="24" t="str">
        <f t="shared" si="335"/>
        <v/>
      </c>
      <c r="AZ119" s="24" t="str">
        <f t="shared" si="336"/>
        <v/>
      </c>
      <c r="BA119" s="24" t="str">
        <f t="shared" si="381"/>
        <v/>
      </c>
      <c r="BB119" s="24" t="str">
        <f t="shared" si="382"/>
        <v/>
      </c>
      <c r="BC119" s="24" t="str">
        <f t="shared" si="383"/>
        <v/>
      </c>
      <c r="BD119" s="24" t="str">
        <f t="shared" si="384"/>
        <v/>
      </c>
      <c r="BE119" s="24" t="str">
        <f t="shared" si="385"/>
        <v/>
      </c>
      <c r="BF119" s="24" t="str">
        <f t="shared" si="386"/>
        <v/>
      </c>
      <c r="BG119" s="24" t="str">
        <f t="shared" si="387"/>
        <v/>
      </c>
      <c r="BH119" s="24" t="str">
        <f t="shared" si="388"/>
        <v/>
      </c>
      <c r="BI119" s="24" t="str">
        <f t="shared" si="389"/>
        <v/>
      </c>
      <c r="BJ119" s="24" t="str">
        <f t="shared" si="390"/>
        <v/>
      </c>
      <c r="BK119" s="24" t="str">
        <f t="shared" si="391"/>
        <v/>
      </c>
      <c r="BL119" s="24" t="str">
        <f t="shared" si="392"/>
        <v/>
      </c>
      <c r="BM119" s="24" t="str">
        <f t="shared" si="393"/>
        <v/>
      </c>
      <c r="BN119" s="24" t="str">
        <f t="shared" si="394"/>
        <v/>
      </c>
      <c r="BO119" s="24" t="str">
        <f t="shared" si="395"/>
        <v/>
      </c>
      <c r="BP119" s="24" t="str">
        <f t="shared" si="377"/>
        <v/>
      </c>
      <c r="BQ119" s="3" t="str">
        <f t="shared" si="396"/>
        <v/>
      </c>
      <c r="BR119" s="3" t="str">
        <f t="shared" si="397"/>
        <v/>
      </c>
      <c r="BS119" s="3" t="str">
        <f t="shared" si="398"/>
        <v/>
      </c>
      <c r="BT119" s="3" t="str">
        <f t="shared" si="399"/>
        <v/>
      </c>
      <c r="BU119" s="3" t="str">
        <f t="shared" si="400"/>
        <v/>
      </c>
      <c r="BV119" s="3" t="str">
        <f t="shared" si="401"/>
        <v/>
      </c>
      <c r="BW119" s="3" t="str">
        <f t="shared" si="402"/>
        <v/>
      </c>
      <c r="BX119" s="3" t="str">
        <f t="shared" si="403"/>
        <v/>
      </c>
      <c r="BY119" s="3" t="str">
        <f t="shared" si="404"/>
        <v/>
      </c>
      <c r="BZ119" s="3" t="str">
        <f t="shared" si="405"/>
        <v/>
      </c>
      <c r="CA119" s="3" t="str">
        <f t="shared" si="406"/>
        <v/>
      </c>
      <c r="CB119" s="3" t="str">
        <f t="shared" si="407"/>
        <v/>
      </c>
      <c r="CC119" s="3" t="str">
        <f t="shared" si="408"/>
        <v/>
      </c>
      <c r="CD119" s="3" t="str">
        <f t="shared" si="409"/>
        <v/>
      </c>
      <c r="CE119" s="3" t="str">
        <f t="shared" si="410"/>
        <v/>
      </c>
      <c r="CF119" s="3" t="str">
        <f t="shared" si="378"/>
        <v/>
      </c>
      <c r="CG119" s="3" t="str">
        <f t="shared" si="411"/>
        <v/>
      </c>
      <c r="CH119" s="3" t="str">
        <f t="shared" si="412"/>
        <v/>
      </c>
      <c r="CI119" s="3" t="str">
        <f t="shared" si="413"/>
        <v/>
      </c>
      <c r="CJ119" s="3" t="str">
        <f t="shared" si="414"/>
        <v/>
      </c>
      <c r="CK119" s="3" t="str">
        <f t="shared" si="415"/>
        <v/>
      </c>
      <c r="CL119" s="3" t="str">
        <f t="shared" si="416"/>
        <v/>
      </c>
      <c r="CM119" s="3" t="str">
        <f t="shared" si="417"/>
        <v/>
      </c>
      <c r="CN119" s="3" t="str">
        <f t="shared" si="418"/>
        <v/>
      </c>
      <c r="CO119" s="3" t="str">
        <f t="shared" si="419"/>
        <v/>
      </c>
      <c r="CP119" s="3" t="str">
        <f t="shared" si="420"/>
        <v/>
      </c>
      <c r="CQ119" s="3" t="str">
        <f t="shared" si="421"/>
        <v/>
      </c>
      <c r="CR119" s="3" t="str">
        <f t="shared" si="422"/>
        <v/>
      </c>
      <c r="CS119" s="3" t="str">
        <f t="shared" si="423"/>
        <v/>
      </c>
      <c r="CT119" s="3" t="str">
        <f t="shared" si="424"/>
        <v/>
      </c>
      <c r="CU119" s="3" t="str">
        <f t="shared" si="425"/>
        <v/>
      </c>
      <c r="CV119" s="3" t="str">
        <f t="shared" si="379"/>
        <v/>
      </c>
      <c r="CW119" s="3" t="str">
        <f t="shared" si="426"/>
        <v/>
      </c>
      <c r="CX119" s="3" t="str">
        <f t="shared" si="427"/>
        <v/>
      </c>
      <c r="CY119" s="3" t="str">
        <f t="shared" si="428"/>
        <v/>
      </c>
      <c r="CZ119" s="3" t="str">
        <f t="shared" si="429"/>
        <v/>
      </c>
      <c r="DA119" s="3" t="str">
        <f t="shared" si="430"/>
        <v/>
      </c>
      <c r="DB119" s="3" t="str">
        <f t="shared" si="431"/>
        <v/>
      </c>
      <c r="DC119" s="3" t="str">
        <f t="shared" si="432"/>
        <v/>
      </c>
      <c r="DD119" s="3" t="str">
        <f t="shared" si="433"/>
        <v/>
      </c>
      <c r="DE119" s="3" t="str">
        <f t="shared" si="434"/>
        <v/>
      </c>
      <c r="DF119" s="3" t="str">
        <f t="shared" si="435"/>
        <v/>
      </c>
      <c r="DG119" s="3" t="str">
        <f t="shared" si="436"/>
        <v/>
      </c>
      <c r="DH119" s="3" t="str">
        <f t="shared" si="437"/>
        <v/>
      </c>
      <c r="DI119" s="3" t="str">
        <f t="shared" si="438"/>
        <v/>
      </c>
      <c r="DJ119" s="3" t="str">
        <f t="shared" si="439"/>
        <v/>
      </c>
      <c r="DK119" s="3" t="str">
        <f t="shared" si="440"/>
        <v/>
      </c>
      <c r="DL119" s="3" t="str">
        <f t="shared" si="380"/>
        <v/>
      </c>
      <c r="DM119" s="3" t="str">
        <f t="shared" si="441"/>
        <v/>
      </c>
      <c r="DN119" s="3" t="str">
        <f t="shared" si="442"/>
        <v/>
      </c>
      <c r="DO119" s="3" t="str">
        <f t="shared" si="443"/>
        <v/>
      </c>
      <c r="DP119" s="3" t="str">
        <f t="shared" si="444"/>
        <v/>
      </c>
      <c r="DQ119" s="3" t="str">
        <f t="shared" si="445"/>
        <v/>
      </c>
      <c r="DR119" s="3" t="str">
        <f t="shared" si="446"/>
        <v/>
      </c>
      <c r="DS119" s="3" t="str">
        <f t="shared" si="447"/>
        <v/>
      </c>
      <c r="DT119" s="3" t="str">
        <f t="shared" si="448"/>
        <v/>
      </c>
      <c r="DU119" s="3" t="str">
        <f t="shared" si="449"/>
        <v/>
      </c>
      <c r="DV119" s="3" t="str">
        <f t="shared" si="450"/>
        <v/>
      </c>
      <c r="DW119" s="3" t="str">
        <f t="shared" si="451"/>
        <v/>
      </c>
      <c r="DX119" s="3" t="str">
        <f t="shared" si="452"/>
        <v/>
      </c>
      <c r="DY119" s="3" t="str">
        <f t="shared" si="453"/>
        <v/>
      </c>
      <c r="DZ119" s="3" t="str">
        <f t="shared" si="454"/>
        <v/>
      </c>
    </row>
    <row r="120" spans="1:130">
      <c r="A120" s="42"/>
      <c r="B120" s="21"/>
      <c r="C120" s="21"/>
      <c r="D120" s="21"/>
      <c r="E120" s="21"/>
      <c r="F120" s="21" t="str">
        <f t="shared" si="331"/>
        <v/>
      </c>
      <c r="G120" s="21" t="str">
        <f t="shared" si="330"/>
        <v/>
      </c>
      <c r="H120" s="24" t="str">
        <f t="shared" si="332"/>
        <v/>
      </c>
      <c r="I120" s="24" t="str">
        <f t="shared" si="333"/>
        <v/>
      </c>
      <c r="J120" s="24" t="str">
        <f t="shared" si="337"/>
        <v/>
      </c>
      <c r="K120" s="24" t="str">
        <f t="shared" si="338"/>
        <v/>
      </c>
      <c r="L120" s="24" t="str">
        <f t="shared" si="339"/>
        <v/>
      </c>
      <c r="M120" s="24" t="str">
        <f t="shared" si="340"/>
        <v/>
      </c>
      <c r="N120" s="24" t="str">
        <f t="shared" si="341"/>
        <v/>
      </c>
      <c r="O120" s="24" t="str">
        <f t="shared" si="342"/>
        <v/>
      </c>
      <c r="P120" s="24" t="str">
        <f t="shared" si="343"/>
        <v/>
      </c>
      <c r="Q120" s="24" t="str">
        <f t="shared" si="344"/>
        <v/>
      </c>
      <c r="R120" s="24" t="str">
        <f t="shared" si="345"/>
        <v/>
      </c>
      <c r="S120" s="24" t="str">
        <f t="shared" si="346"/>
        <v/>
      </c>
      <c r="T120" s="24" t="str">
        <f t="shared" si="347"/>
        <v/>
      </c>
      <c r="U120" s="24" t="str">
        <f t="shared" si="348"/>
        <v/>
      </c>
      <c r="V120" s="24" t="str">
        <f t="shared" si="349"/>
        <v/>
      </c>
      <c r="W120" s="24" t="str">
        <f t="shared" si="350"/>
        <v/>
      </c>
      <c r="X120" s="24" t="str">
        <f t="shared" si="351"/>
        <v/>
      </c>
      <c r="Y120" s="24" t="str">
        <f t="shared" si="352"/>
        <v/>
      </c>
      <c r="Z120" s="24" t="str">
        <f t="shared" si="353"/>
        <v/>
      </c>
      <c r="AA120" s="24" t="str">
        <f t="shared" si="354"/>
        <v/>
      </c>
      <c r="AB120" s="24" t="str">
        <f t="shared" si="355"/>
        <v/>
      </c>
      <c r="AC120" s="24" t="str">
        <f t="shared" si="356"/>
        <v/>
      </c>
      <c r="AD120" s="24" t="str">
        <f t="shared" si="357"/>
        <v/>
      </c>
      <c r="AE120" s="24" t="str">
        <f t="shared" si="358"/>
        <v/>
      </c>
      <c r="AF120" s="24" t="str">
        <f t="shared" si="359"/>
        <v/>
      </c>
      <c r="AG120" s="24" t="str">
        <f t="shared" si="360"/>
        <v/>
      </c>
      <c r="AH120" s="24" t="str">
        <f t="shared" si="361"/>
        <v/>
      </c>
      <c r="AI120" s="24" t="str">
        <f t="shared" si="362"/>
        <v/>
      </c>
      <c r="AJ120" s="24" t="str">
        <f t="shared" si="363"/>
        <v/>
      </c>
      <c r="AK120" s="24" t="str">
        <f t="shared" si="364"/>
        <v/>
      </c>
      <c r="AL120" s="24" t="str">
        <f t="shared" si="365"/>
        <v/>
      </c>
      <c r="AM120" s="24" t="str">
        <f t="shared" si="366"/>
        <v/>
      </c>
      <c r="AN120" s="24" t="str">
        <f t="shared" si="367"/>
        <v/>
      </c>
      <c r="AO120" s="24" t="str">
        <f t="shared" si="368"/>
        <v/>
      </c>
      <c r="AP120" s="24" t="str">
        <f t="shared" si="369"/>
        <v/>
      </c>
      <c r="AQ120" s="24" t="str">
        <f t="shared" si="370"/>
        <v/>
      </c>
      <c r="AR120" s="24" t="str">
        <f t="shared" si="371"/>
        <v/>
      </c>
      <c r="AS120" s="24" t="str">
        <f t="shared" si="372"/>
        <v/>
      </c>
      <c r="AT120" s="24" t="str">
        <f t="shared" si="373"/>
        <v/>
      </c>
      <c r="AU120" s="24" t="str">
        <f t="shared" si="374"/>
        <v/>
      </c>
      <c r="AV120" s="24" t="str">
        <f t="shared" si="375"/>
        <v/>
      </c>
      <c r="AW120" s="24" t="str">
        <f t="shared" si="376"/>
        <v/>
      </c>
      <c r="AX120" s="24" t="str">
        <f t="shared" si="334"/>
        <v/>
      </c>
      <c r="AY120" s="24" t="str">
        <f t="shared" si="335"/>
        <v/>
      </c>
      <c r="AZ120" s="24" t="str">
        <f t="shared" si="336"/>
        <v/>
      </c>
      <c r="BA120" s="24" t="str">
        <f t="shared" si="381"/>
        <v/>
      </c>
      <c r="BB120" s="24" t="str">
        <f t="shared" si="382"/>
        <v/>
      </c>
      <c r="BC120" s="24" t="str">
        <f t="shared" si="383"/>
        <v/>
      </c>
      <c r="BD120" s="24" t="str">
        <f t="shared" si="384"/>
        <v/>
      </c>
      <c r="BE120" s="24" t="str">
        <f t="shared" si="385"/>
        <v/>
      </c>
      <c r="BF120" s="24" t="str">
        <f t="shared" si="386"/>
        <v/>
      </c>
      <c r="BG120" s="24" t="str">
        <f t="shared" si="387"/>
        <v/>
      </c>
      <c r="BH120" s="24" t="str">
        <f t="shared" si="388"/>
        <v/>
      </c>
      <c r="BI120" s="24" t="str">
        <f t="shared" si="389"/>
        <v/>
      </c>
      <c r="BJ120" s="24" t="str">
        <f t="shared" si="390"/>
        <v/>
      </c>
      <c r="BK120" s="24" t="str">
        <f t="shared" si="391"/>
        <v/>
      </c>
      <c r="BL120" s="24" t="str">
        <f t="shared" si="392"/>
        <v/>
      </c>
      <c r="BM120" s="24" t="str">
        <f t="shared" si="393"/>
        <v/>
      </c>
      <c r="BN120" s="24" t="str">
        <f t="shared" si="394"/>
        <v/>
      </c>
      <c r="BO120" s="24" t="str">
        <f t="shared" si="395"/>
        <v/>
      </c>
      <c r="BP120" s="24" t="str">
        <f t="shared" si="377"/>
        <v/>
      </c>
      <c r="BQ120" s="3" t="str">
        <f t="shared" si="396"/>
        <v/>
      </c>
      <c r="BR120" s="3" t="str">
        <f t="shared" si="397"/>
        <v/>
      </c>
      <c r="BS120" s="3" t="str">
        <f t="shared" si="398"/>
        <v/>
      </c>
      <c r="BT120" s="3" t="str">
        <f t="shared" si="399"/>
        <v/>
      </c>
      <c r="BU120" s="3" t="str">
        <f t="shared" si="400"/>
        <v/>
      </c>
      <c r="BV120" s="3" t="str">
        <f t="shared" si="401"/>
        <v/>
      </c>
      <c r="BW120" s="3" t="str">
        <f t="shared" si="402"/>
        <v/>
      </c>
      <c r="BX120" s="3" t="str">
        <f t="shared" si="403"/>
        <v/>
      </c>
      <c r="BY120" s="3" t="str">
        <f t="shared" si="404"/>
        <v/>
      </c>
      <c r="BZ120" s="3" t="str">
        <f t="shared" si="405"/>
        <v/>
      </c>
      <c r="CA120" s="3" t="str">
        <f t="shared" si="406"/>
        <v/>
      </c>
      <c r="CB120" s="3" t="str">
        <f t="shared" si="407"/>
        <v/>
      </c>
      <c r="CC120" s="3" t="str">
        <f t="shared" si="408"/>
        <v/>
      </c>
      <c r="CD120" s="3" t="str">
        <f t="shared" si="409"/>
        <v/>
      </c>
      <c r="CE120" s="3" t="str">
        <f t="shared" si="410"/>
        <v/>
      </c>
      <c r="CF120" s="3" t="str">
        <f t="shared" si="378"/>
        <v/>
      </c>
      <c r="CG120" s="3" t="str">
        <f t="shared" si="411"/>
        <v/>
      </c>
      <c r="CH120" s="3" t="str">
        <f t="shared" si="412"/>
        <v/>
      </c>
      <c r="CI120" s="3" t="str">
        <f t="shared" si="413"/>
        <v/>
      </c>
      <c r="CJ120" s="3" t="str">
        <f t="shared" si="414"/>
        <v/>
      </c>
      <c r="CK120" s="3" t="str">
        <f t="shared" si="415"/>
        <v/>
      </c>
      <c r="CL120" s="3" t="str">
        <f t="shared" si="416"/>
        <v/>
      </c>
      <c r="CM120" s="3" t="str">
        <f t="shared" si="417"/>
        <v/>
      </c>
      <c r="CN120" s="3" t="str">
        <f t="shared" si="418"/>
        <v/>
      </c>
      <c r="CO120" s="3" t="str">
        <f t="shared" si="419"/>
        <v/>
      </c>
      <c r="CP120" s="3" t="str">
        <f t="shared" si="420"/>
        <v/>
      </c>
      <c r="CQ120" s="3" t="str">
        <f t="shared" si="421"/>
        <v/>
      </c>
      <c r="CR120" s="3" t="str">
        <f t="shared" si="422"/>
        <v/>
      </c>
      <c r="CS120" s="3" t="str">
        <f t="shared" si="423"/>
        <v/>
      </c>
      <c r="CT120" s="3" t="str">
        <f t="shared" si="424"/>
        <v/>
      </c>
      <c r="CU120" s="3" t="str">
        <f t="shared" si="425"/>
        <v/>
      </c>
      <c r="CV120" s="3" t="str">
        <f t="shared" si="379"/>
        <v/>
      </c>
      <c r="CW120" s="3" t="str">
        <f t="shared" si="426"/>
        <v/>
      </c>
      <c r="CX120" s="3" t="str">
        <f t="shared" si="427"/>
        <v/>
      </c>
      <c r="CY120" s="3" t="str">
        <f t="shared" si="428"/>
        <v/>
      </c>
      <c r="CZ120" s="3" t="str">
        <f t="shared" si="429"/>
        <v/>
      </c>
      <c r="DA120" s="3" t="str">
        <f t="shared" si="430"/>
        <v/>
      </c>
      <c r="DB120" s="3" t="str">
        <f t="shared" si="431"/>
        <v/>
      </c>
      <c r="DC120" s="3" t="str">
        <f t="shared" si="432"/>
        <v/>
      </c>
      <c r="DD120" s="3" t="str">
        <f t="shared" si="433"/>
        <v/>
      </c>
      <c r="DE120" s="3" t="str">
        <f t="shared" si="434"/>
        <v/>
      </c>
      <c r="DF120" s="3" t="str">
        <f t="shared" si="435"/>
        <v/>
      </c>
      <c r="DG120" s="3" t="str">
        <f t="shared" si="436"/>
        <v/>
      </c>
      <c r="DH120" s="3" t="str">
        <f t="shared" si="437"/>
        <v/>
      </c>
      <c r="DI120" s="3" t="str">
        <f t="shared" si="438"/>
        <v/>
      </c>
      <c r="DJ120" s="3" t="str">
        <f t="shared" si="439"/>
        <v/>
      </c>
      <c r="DK120" s="3" t="str">
        <f t="shared" si="440"/>
        <v/>
      </c>
      <c r="DL120" s="3" t="str">
        <f t="shared" si="380"/>
        <v/>
      </c>
      <c r="DM120" s="3" t="str">
        <f t="shared" si="441"/>
        <v/>
      </c>
      <c r="DN120" s="3" t="str">
        <f t="shared" si="442"/>
        <v/>
      </c>
      <c r="DO120" s="3" t="str">
        <f t="shared" si="443"/>
        <v/>
      </c>
      <c r="DP120" s="3" t="str">
        <f t="shared" si="444"/>
        <v/>
      </c>
      <c r="DQ120" s="3" t="str">
        <f t="shared" si="445"/>
        <v/>
      </c>
      <c r="DR120" s="3" t="str">
        <f t="shared" si="446"/>
        <v/>
      </c>
      <c r="DS120" s="3" t="str">
        <f t="shared" si="447"/>
        <v/>
      </c>
      <c r="DT120" s="3" t="str">
        <f t="shared" si="448"/>
        <v/>
      </c>
      <c r="DU120" s="3" t="str">
        <f t="shared" si="449"/>
        <v/>
      </c>
      <c r="DV120" s="3" t="str">
        <f t="shared" si="450"/>
        <v/>
      </c>
      <c r="DW120" s="3" t="str">
        <f t="shared" si="451"/>
        <v/>
      </c>
      <c r="DX120" s="3" t="str">
        <f t="shared" si="452"/>
        <v/>
      </c>
      <c r="DY120" s="3" t="str">
        <f t="shared" si="453"/>
        <v/>
      </c>
      <c r="DZ120" s="3" t="str">
        <f t="shared" si="454"/>
        <v/>
      </c>
    </row>
    <row r="121" spans="1:130">
      <c r="A121" s="42"/>
      <c r="B121" s="21"/>
      <c r="C121" s="21"/>
      <c r="D121" s="21"/>
      <c r="E121" s="21"/>
      <c r="F121" s="21" t="str">
        <f t="shared" si="331"/>
        <v/>
      </c>
      <c r="G121" s="21" t="str">
        <f t="shared" si="330"/>
        <v/>
      </c>
      <c r="H121" s="24" t="str">
        <f t="shared" si="332"/>
        <v/>
      </c>
      <c r="I121" s="24" t="str">
        <f t="shared" si="333"/>
        <v/>
      </c>
      <c r="J121" s="24" t="str">
        <f t="shared" si="337"/>
        <v/>
      </c>
      <c r="K121" s="24" t="str">
        <f t="shared" si="338"/>
        <v/>
      </c>
      <c r="L121" s="24" t="str">
        <f t="shared" si="339"/>
        <v/>
      </c>
      <c r="M121" s="24" t="str">
        <f t="shared" si="340"/>
        <v/>
      </c>
      <c r="N121" s="24" t="str">
        <f t="shared" si="341"/>
        <v/>
      </c>
      <c r="O121" s="24" t="str">
        <f t="shared" si="342"/>
        <v/>
      </c>
      <c r="P121" s="24" t="str">
        <f t="shared" si="343"/>
        <v/>
      </c>
      <c r="Q121" s="24" t="str">
        <f t="shared" si="344"/>
        <v/>
      </c>
      <c r="R121" s="24" t="str">
        <f t="shared" si="345"/>
        <v/>
      </c>
      <c r="S121" s="24" t="str">
        <f t="shared" si="346"/>
        <v/>
      </c>
      <c r="T121" s="24" t="str">
        <f t="shared" si="347"/>
        <v/>
      </c>
      <c r="U121" s="24" t="str">
        <f t="shared" si="348"/>
        <v/>
      </c>
      <c r="V121" s="24" t="str">
        <f t="shared" si="349"/>
        <v/>
      </c>
      <c r="W121" s="24" t="str">
        <f t="shared" si="350"/>
        <v/>
      </c>
      <c r="X121" s="24" t="str">
        <f t="shared" si="351"/>
        <v/>
      </c>
      <c r="Y121" s="24" t="str">
        <f t="shared" si="352"/>
        <v/>
      </c>
      <c r="Z121" s="24" t="str">
        <f t="shared" si="353"/>
        <v/>
      </c>
      <c r="AA121" s="24" t="str">
        <f t="shared" si="354"/>
        <v/>
      </c>
      <c r="AB121" s="24" t="str">
        <f t="shared" si="355"/>
        <v/>
      </c>
      <c r="AC121" s="24" t="str">
        <f t="shared" si="356"/>
        <v/>
      </c>
      <c r="AD121" s="24" t="str">
        <f t="shared" si="357"/>
        <v/>
      </c>
      <c r="AE121" s="24" t="str">
        <f t="shared" si="358"/>
        <v/>
      </c>
      <c r="AF121" s="24" t="str">
        <f t="shared" si="359"/>
        <v/>
      </c>
      <c r="AG121" s="24" t="str">
        <f t="shared" si="360"/>
        <v/>
      </c>
      <c r="AH121" s="24" t="str">
        <f t="shared" si="361"/>
        <v/>
      </c>
      <c r="AI121" s="24" t="str">
        <f t="shared" si="362"/>
        <v/>
      </c>
      <c r="AJ121" s="24" t="str">
        <f t="shared" si="363"/>
        <v/>
      </c>
      <c r="AK121" s="24" t="str">
        <f t="shared" si="364"/>
        <v/>
      </c>
      <c r="AL121" s="24" t="str">
        <f t="shared" si="365"/>
        <v/>
      </c>
      <c r="AM121" s="24" t="str">
        <f t="shared" si="366"/>
        <v/>
      </c>
      <c r="AN121" s="24" t="str">
        <f t="shared" si="367"/>
        <v/>
      </c>
      <c r="AO121" s="24" t="str">
        <f t="shared" si="368"/>
        <v/>
      </c>
      <c r="AP121" s="24" t="str">
        <f t="shared" si="369"/>
        <v/>
      </c>
      <c r="AQ121" s="24" t="str">
        <f t="shared" si="370"/>
        <v/>
      </c>
      <c r="AR121" s="24" t="str">
        <f t="shared" si="371"/>
        <v/>
      </c>
      <c r="AS121" s="24" t="str">
        <f t="shared" si="372"/>
        <v/>
      </c>
      <c r="AT121" s="24" t="str">
        <f t="shared" si="373"/>
        <v/>
      </c>
      <c r="AU121" s="24" t="str">
        <f t="shared" si="374"/>
        <v/>
      </c>
      <c r="AV121" s="24" t="str">
        <f t="shared" si="375"/>
        <v/>
      </c>
      <c r="AW121" s="24" t="str">
        <f t="shared" si="376"/>
        <v/>
      </c>
      <c r="AX121" s="24" t="str">
        <f t="shared" si="334"/>
        <v/>
      </c>
      <c r="AY121" s="24" t="str">
        <f t="shared" si="335"/>
        <v/>
      </c>
      <c r="AZ121" s="24" t="str">
        <f t="shared" si="336"/>
        <v/>
      </c>
      <c r="BA121" s="24" t="str">
        <f t="shared" si="381"/>
        <v/>
      </c>
      <c r="BB121" s="24" t="str">
        <f t="shared" si="382"/>
        <v/>
      </c>
      <c r="BC121" s="24" t="str">
        <f t="shared" si="383"/>
        <v/>
      </c>
      <c r="BD121" s="24" t="str">
        <f t="shared" si="384"/>
        <v/>
      </c>
      <c r="BE121" s="24" t="str">
        <f t="shared" si="385"/>
        <v/>
      </c>
      <c r="BF121" s="24" t="str">
        <f t="shared" si="386"/>
        <v/>
      </c>
      <c r="BG121" s="24" t="str">
        <f t="shared" si="387"/>
        <v/>
      </c>
      <c r="BH121" s="24" t="str">
        <f t="shared" si="388"/>
        <v/>
      </c>
      <c r="BI121" s="24" t="str">
        <f t="shared" si="389"/>
        <v/>
      </c>
      <c r="BJ121" s="24" t="str">
        <f t="shared" si="390"/>
        <v/>
      </c>
      <c r="BK121" s="24" t="str">
        <f t="shared" si="391"/>
        <v/>
      </c>
      <c r="BL121" s="24" t="str">
        <f t="shared" si="392"/>
        <v/>
      </c>
      <c r="BM121" s="24" t="str">
        <f t="shared" si="393"/>
        <v/>
      </c>
      <c r="BN121" s="24" t="str">
        <f t="shared" si="394"/>
        <v/>
      </c>
      <c r="BO121" s="24" t="str">
        <f t="shared" si="395"/>
        <v/>
      </c>
      <c r="BP121" s="24" t="str">
        <f t="shared" si="377"/>
        <v/>
      </c>
      <c r="BQ121" s="3" t="str">
        <f t="shared" si="396"/>
        <v/>
      </c>
      <c r="BR121" s="3" t="str">
        <f t="shared" si="397"/>
        <v/>
      </c>
      <c r="BS121" s="3" t="str">
        <f t="shared" si="398"/>
        <v/>
      </c>
      <c r="BT121" s="3" t="str">
        <f t="shared" si="399"/>
        <v/>
      </c>
      <c r="BU121" s="3" t="str">
        <f t="shared" si="400"/>
        <v/>
      </c>
      <c r="BV121" s="3" t="str">
        <f t="shared" si="401"/>
        <v/>
      </c>
      <c r="BW121" s="3" t="str">
        <f t="shared" si="402"/>
        <v/>
      </c>
      <c r="BX121" s="3" t="str">
        <f t="shared" si="403"/>
        <v/>
      </c>
      <c r="BY121" s="3" t="str">
        <f t="shared" si="404"/>
        <v/>
      </c>
      <c r="BZ121" s="3" t="str">
        <f t="shared" si="405"/>
        <v/>
      </c>
      <c r="CA121" s="3" t="str">
        <f t="shared" si="406"/>
        <v/>
      </c>
      <c r="CB121" s="3" t="str">
        <f t="shared" si="407"/>
        <v/>
      </c>
      <c r="CC121" s="3" t="str">
        <f t="shared" si="408"/>
        <v/>
      </c>
      <c r="CD121" s="3" t="str">
        <f t="shared" si="409"/>
        <v/>
      </c>
      <c r="CE121" s="3" t="str">
        <f t="shared" si="410"/>
        <v/>
      </c>
      <c r="CF121" s="3" t="str">
        <f t="shared" si="378"/>
        <v/>
      </c>
      <c r="CG121" s="3" t="str">
        <f t="shared" si="411"/>
        <v/>
      </c>
      <c r="CH121" s="3" t="str">
        <f t="shared" si="412"/>
        <v/>
      </c>
      <c r="CI121" s="3" t="str">
        <f t="shared" si="413"/>
        <v/>
      </c>
      <c r="CJ121" s="3" t="str">
        <f t="shared" si="414"/>
        <v/>
      </c>
      <c r="CK121" s="3" t="str">
        <f t="shared" si="415"/>
        <v/>
      </c>
      <c r="CL121" s="3" t="str">
        <f t="shared" si="416"/>
        <v/>
      </c>
      <c r="CM121" s="3" t="str">
        <f t="shared" si="417"/>
        <v/>
      </c>
      <c r="CN121" s="3" t="str">
        <f t="shared" si="418"/>
        <v/>
      </c>
      <c r="CO121" s="3" t="str">
        <f t="shared" si="419"/>
        <v/>
      </c>
      <c r="CP121" s="3" t="str">
        <f t="shared" si="420"/>
        <v/>
      </c>
      <c r="CQ121" s="3" t="str">
        <f t="shared" si="421"/>
        <v/>
      </c>
      <c r="CR121" s="3" t="str">
        <f t="shared" si="422"/>
        <v/>
      </c>
      <c r="CS121" s="3" t="str">
        <f t="shared" si="423"/>
        <v/>
      </c>
      <c r="CT121" s="3" t="str">
        <f t="shared" si="424"/>
        <v/>
      </c>
      <c r="CU121" s="3" t="str">
        <f t="shared" si="425"/>
        <v/>
      </c>
      <c r="CV121" s="3" t="str">
        <f t="shared" si="379"/>
        <v/>
      </c>
      <c r="CW121" s="3" t="str">
        <f t="shared" si="426"/>
        <v/>
      </c>
      <c r="CX121" s="3" t="str">
        <f t="shared" si="427"/>
        <v/>
      </c>
      <c r="CY121" s="3" t="str">
        <f t="shared" si="428"/>
        <v/>
      </c>
      <c r="CZ121" s="3" t="str">
        <f t="shared" si="429"/>
        <v/>
      </c>
      <c r="DA121" s="3" t="str">
        <f t="shared" si="430"/>
        <v/>
      </c>
      <c r="DB121" s="3" t="str">
        <f t="shared" si="431"/>
        <v/>
      </c>
      <c r="DC121" s="3" t="str">
        <f t="shared" si="432"/>
        <v/>
      </c>
      <c r="DD121" s="3" t="str">
        <f t="shared" si="433"/>
        <v/>
      </c>
      <c r="DE121" s="3" t="str">
        <f t="shared" si="434"/>
        <v/>
      </c>
      <c r="DF121" s="3" t="str">
        <f t="shared" si="435"/>
        <v/>
      </c>
      <c r="DG121" s="3" t="str">
        <f t="shared" si="436"/>
        <v/>
      </c>
      <c r="DH121" s="3" t="str">
        <f t="shared" si="437"/>
        <v/>
      </c>
      <c r="DI121" s="3" t="str">
        <f t="shared" si="438"/>
        <v/>
      </c>
      <c r="DJ121" s="3" t="str">
        <f t="shared" si="439"/>
        <v/>
      </c>
      <c r="DK121" s="3" t="str">
        <f t="shared" si="440"/>
        <v/>
      </c>
      <c r="DL121" s="3" t="str">
        <f t="shared" si="380"/>
        <v/>
      </c>
      <c r="DM121" s="3" t="str">
        <f t="shared" si="441"/>
        <v/>
      </c>
      <c r="DN121" s="3" t="str">
        <f t="shared" si="442"/>
        <v/>
      </c>
      <c r="DO121" s="3" t="str">
        <f t="shared" si="443"/>
        <v/>
      </c>
      <c r="DP121" s="3" t="str">
        <f t="shared" si="444"/>
        <v/>
      </c>
      <c r="DQ121" s="3" t="str">
        <f t="shared" si="445"/>
        <v/>
      </c>
      <c r="DR121" s="3" t="str">
        <f t="shared" si="446"/>
        <v/>
      </c>
      <c r="DS121" s="3" t="str">
        <f t="shared" si="447"/>
        <v/>
      </c>
      <c r="DT121" s="3" t="str">
        <f t="shared" si="448"/>
        <v/>
      </c>
      <c r="DU121" s="3" t="str">
        <f t="shared" si="449"/>
        <v/>
      </c>
      <c r="DV121" s="3" t="str">
        <f t="shared" si="450"/>
        <v/>
      </c>
      <c r="DW121" s="3" t="str">
        <f t="shared" si="451"/>
        <v/>
      </c>
      <c r="DX121" s="3" t="str">
        <f t="shared" si="452"/>
        <v/>
      </c>
      <c r="DY121" s="3" t="str">
        <f t="shared" si="453"/>
        <v/>
      </c>
      <c r="DZ121" s="3" t="str">
        <f t="shared" si="454"/>
        <v/>
      </c>
    </row>
    <row r="122" spans="1:130">
      <c r="A122" s="42"/>
      <c r="B122" s="21"/>
      <c r="C122" s="21"/>
      <c r="D122" s="21"/>
      <c r="E122" s="21"/>
      <c r="F122" s="21" t="str">
        <f t="shared" si="331"/>
        <v/>
      </c>
      <c r="G122" s="21" t="str">
        <f t="shared" si="330"/>
        <v/>
      </c>
      <c r="H122" s="24" t="str">
        <f t="shared" si="332"/>
        <v/>
      </c>
      <c r="I122" s="24" t="str">
        <f t="shared" si="333"/>
        <v/>
      </c>
      <c r="J122" s="24" t="str">
        <f t="shared" si="337"/>
        <v/>
      </c>
      <c r="K122" s="24" t="str">
        <f t="shared" si="338"/>
        <v/>
      </c>
      <c r="L122" s="24" t="str">
        <f t="shared" si="339"/>
        <v/>
      </c>
      <c r="M122" s="24" t="str">
        <f t="shared" si="340"/>
        <v/>
      </c>
      <c r="N122" s="24" t="str">
        <f t="shared" si="341"/>
        <v/>
      </c>
      <c r="O122" s="24" t="str">
        <f t="shared" si="342"/>
        <v/>
      </c>
      <c r="P122" s="24" t="str">
        <f t="shared" si="343"/>
        <v/>
      </c>
      <c r="Q122" s="24" t="str">
        <f t="shared" si="344"/>
        <v/>
      </c>
      <c r="R122" s="24" t="str">
        <f t="shared" si="345"/>
        <v/>
      </c>
      <c r="S122" s="24" t="str">
        <f t="shared" si="346"/>
        <v/>
      </c>
      <c r="T122" s="24" t="str">
        <f t="shared" si="347"/>
        <v/>
      </c>
      <c r="U122" s="24" t="str">
        <f t="shared" si="348"/>
        <v/>
      </c>
      <c r="V122" s="24" t="str">
        <f t="shared" si="349"/>
        <v/>
      </c>
      <c r="W122" s="24" t="str">
        <f t="shared" si="350"/>
        <v/>
      </c>
      <c r="X122" s="24" t="str">
        <f t="shared" si="351"/>
        <v/>
      </c>
      <c r="Y122" s="24" t="str">
        <f t="shared" si="352"/>
        <v/>
      </c>
      <c r="Z122" s="24" t="str">
        <f t="shared" si="353"/>
        <v/>
      </c>
      <c r="AA122" s="24" t="str">
        <f t="shared" si="354"/>
        <v/>
      </c>
      <c r="AB122" s="24" t="str">
        <f t="shared" si="355"/>
        <v/>
      </c>
      <c r="AC122" s="24" t="str">
        <f t="shared" si="356"/>
        <v/>
      </c>
      <c r="AD122" s="24" t="str">
        <f t="shared" si="357"/>
        <v/>
      </c>
      <c r="AE122" s="24" t="str">
        <f t="shared" si="358"/>
        <v/>
      </c>
      <c r="AF122" s="24" t="str">
        <f t="shared" si="359"/>
        <v/>
      </c>
      <c r="AG122" s="24" t="str">
        <f t="shared" si="360"/>
        <v/>
      </c>
      <c r="AH122" s="24" t="str">
        <f t="shared" si="361"/>
        <v/>
      </c>
      <c r="AI122" s="24" t="str">
        <f t="shared" si="362"/>
        <v/>
      </c>
      <c r="AJ122" s="24" t="str">
        <f t="shared" si="363"/>
        <v/>
      </c>
      <c r="AK122" s="24" t="str">
        <f t="shared" si="364"/>
        <v/>
      </c>
      <c r="AL122" s="24" t="str">
        <f t="shared" si="365"/>
        <v/>
      </c>
      <c r="AM122" s="24" t="str">
        <f t="shared" si="366"/>
        <v/>
      </c>
      <c r="AN122" s="24" t="str">
        <f t="shared" si="367"/>
        <v/>
      </c>
      <c r="AO122" s="24" t="str">
        <f t="shared" si="368"/>
        <v/>
      </c>
      <c r="AP122" s="24" t="str">
        <f t="shared" si="369"/>
        <v/>
      </c>
      <c r="AQ122" s="24" t="str">
        <f t="shared" si="370"/>
        <v/>
      </c>
      <c r="AR122" s="24" t="str">
        <f t="shared" si="371"/>
        <v/>
      </c>
      <c r="AS122" s="24" t="str">
        <f t="shared" si="372"/>
        <v/>
      </c>
      <c r="AT122" s="24" t="str">
        <f t="shared" si="373"/>
        <v/>
      </c>
      <c r="AU122" s="24" t="str">
        <f t="shared" si="374"/>
        <v/>
      </c>
      <c r="AV122" s="24" t="str">
        <f t="shared" si="375"/>
        <v/>
      </c>
      <c r="AW122" s="24" t="str">
        <f t="shared" si="376"/>
        <v/>
      </c>
      <c r="AX122" s="24" t="str">
        <f t="shared" si="334"/>
        <v/>
      </c>
      <c r="AY122" s="24" t="str">
        <f t="shared" si="335"/>
        <v/>
      </c>
      <c r="AZ122" s="24" t="str">
        <f t="shared" si="336"/>
        <v/>
      </c>
      <c r="BA122" s="24" t="str">
        <f t="shared" si="381"/>
        <v/>
      </c>
      <c r="BB122" s="24" t="str">
        <f t="shared" si="382"/>
        <v/>
      </c>
      <c r="BC122" s="24" t="str">
        <f t="shared" si="383"/>
        <v/>
      </c>
      <c r="BD122" s="24" t="str">
        <f t="shared" si="384"/>
        <v/>
      </c>
      <c r="BE122" s="24" t="str">
        <f t="shared" si="385"/>
        <v/>
      </c>
      <c r="BF122" s="24" t="str">
        <f t="shared" si="386"/>
        <v/>
      </c>
      <c r="BG122" s="24" t="str">
        <f t="shared" si="387"/>
        <v/>
      </c>
      <c r="BH122" s="24" t="str">
        <f t="shared" si="388"/>
        <v/>
      </c>
      <c r="BI122" s="24" t="str">
        <f t="shared" si="389"/>
        <v/>
      </c>
      <c r="BJ122" s="24" t="str">
        <f t="shared" si="390"/>
        <v/>
      </c>
      <c r="BK122" s="24" t="str">
        <f t="shared" si="391"/>
        <v/>
      </c>
      <c r="BL122" s="24" t="str">
        <f t="shared" si="392"/>
        <v/>
      </c>
      <c r="BM122" s="24" t="str">
        <f t="shared" si="393"/>
        <v/>
      </c>
      <c r="BN122" s="24" t="str">
        <f t="shared" si="394"/>
        <v/>
      </c>
      <c r="BO122" s="24" t="str">
        <f t="shared" si="395"/>
        <v/>
      </c>
      <c r="BP122" s="24" t="str">
        <f t="shared" si="377"/>
        <v/>
      </c>
      <c r="BQ122" s="3" t="str">
        <f t="shared" si="396"/>
        <v/>
      </c>
      <c r="BR122" s="3" t="str">
        <f t="shared" si="397"/>
        <v/>
      </c>
      <c r="BS122" s="3" t="str">
        <f t="shared" si="398"/>
        <v/>
      </c>
      <c r="BT122" s="3" t="str">
        <f t="shared" si="399"/>
        <v/>
      </c>
      <c r="BU122" s="3" t="str">
        <f t="shared" si="400"/>
        <v/>
      </c>
      <c r="BV122" s="3" t="str">
        <f t="shared" si="401"/>
        <v/>
      </c>
      <c r="BW122" s="3" t="str">
        <f t="shared" si="402"/>
        <v/>
      </c>
      <c r="BX122" s="3" t="str">
        <f t="shared" si="403"/>
        <v/>
      </c>
      <c r="BY122" s="3" t="str">
        <f t="shared" si="404"/>
        <v/>
      </c>
      <c r="BZ122" s="3" t="str">
        <f t="shared" si="405"/>
        <v/>
      </c>
      <c r="CA122" s="3" t="str">
        <f t="shared" si="406"/>
        <v/>
      </c>
      <c r="CB122" s="3" t="str">
        <f t="shared" si="407"/>
        <v/>
      </c>
      <c r="CC122" s="3" t="str">
        <f t="shared" si="408"/>
        <v/>
      </c>
      <c r="CD122" s="3" t="str">
        <f t="shared" si="409"/>
        <v/>
      </c>
      <c r="CE122" s="3" t="str">
        <f t="shared" si="410"/>
        <v/>
      </c>
      <c r="CF122" s="3" t="str">
        <f t="shared" si="378"/>
        <v/>
      </c>
      <c r="CG122" s="3" t="str">
        <f t="shared" si="411"/>
        <v/>
      </c>
      <c r="CH122" s="3" t="str">
        <f t="shared" si="412"/>
        <v/>
      </c>
      <c r="CI122" s="3" t="str">
        <f t="shared" si="413"/>
        <v/>
      </c>
      <c r="CJ122" s="3" t="str">
        <f t="shared" si="414"/>
        <v/>
      </c>
      <c r="CK122" s="3" t="str">
        <f t="shared" si="415"/>
        <v/>
      </c>
      <c r="CL122" s="3" t="str">
        <f t="shared" si="416"/>
        <v/>
      </c>
      <c r="CM122" s="3" t="str">
        <f t="shared" si="417"/>
        <v/>
      </c>
      <c r="CN122" s="3" t="str">
        <f t="shared" si="418"/>
        <v/>
      </c>
      <c r="CO122" s="3" t="str">
        <f t="shared" si="419"/>
        <v/>
      </c>
      <c r="CP122" s="3" t="str">
        <f t="shared" si="420"/>
        <v/>
      </c>
      <c r="CQ122" s="3" t="str">
        <f t="shared" si="421"/>
        <v/>
      </c>
      <c r="CR122" s="3" t="str">
        <f t="shared" si="422"/>
        <v/>
      </c>
      <c r="CS122" s="3" t="str">
        <f t="shared" si="423"/>
        <v/>
      </c>
      <c r="CT122" s="3" t="str">
        <f t="shared" si="424"/>
        <v/>
      </c>
      <c r="CU122" s="3" t="str">
        <f t="shared" si="425"/>
        <v/>
      </c>
      <c r="CV122" s="3" t="str">
        <f t="shared" si="379"/>
        <v/>
      </c>
      <c r="CW122" s="3" t="str">
        <f t="shared" si="426"/>
        <v/>
      </c>
      <c r="CX122" s="3" t="str">
        <f t="shared" si="427"/>
        <v/>
      </c>
      <c r="CY122" s="3" t="str">
        <f t="shared" si="428"/>
        <v/>
      </c>
      <c r="CZ122" s="3" t="str">
        <f t="shared" si="429"/>
        <v/>
      </c>
      <c r="DA122" s="3" t="str">
        <f t="shared" si="430"/>
        <v/>
      </c>
      <c r="DB122" s="3" t="str">
        <f t="shared" si="431"/>
        <v/>
      </c>
      <c r="DC122" s="3" t="str">
        <f t="shared" si="432"/>
        <v/>
      </c>
      <c r="DD122" s="3" t="str">
        <f t="shared" si="433"/>
        <v/>
      </c>
      <c r="DE122" s="3" t="str">
        <f t="shared" si="434"/>
        <v/>
      </c>
      <c r="DF122" s="3" t="str">
        <f t="shared" si="435"/>
        <v/>
      </c>
      <c r="DG122" s="3" t="str">
        <f t="shared" si="436"/>
        <v/>
      </c>
      <c r="DH122" s="3" t="str">
        <f t="shared" si="437"/>
        <v/>
      </c>
      <c r="DI122" s="3" t="str">
        <f t="shared" si="438"/>
        <v/>
      </c>
      <c r="DJ122" s="3" t="str">
        <f t="shared" si="439"/>
        <v/>
      </c>
      <c r="DK122" s="3" t="str">
        <f t="shared" si="440"/>
        <v/>
      </c>
      <c r="DL122" s="3" t="str">
        <f t="shared" si="380"/>
        <v/>
      </c>
      <c r="DM122" s="3" t="str">
        <f t="shared" si="441"/>
        <v/>
      </c>
      <c r="DN122" s="3" t="str">
        <f t="shared" si="442"/>
        <v/>
      </c>
      <c r="DO122" s="3" t="str">
        <f t="shared" si="443"/>
        <v/>
      </c>
      <c r="DP122" s="3" t="str">
        <f t="shared" si="444"/>
        <v/>
      </c>
      <c r="DQ122" s="3" t="str">
        <f t="shared" si="445"/>
        <v/>
      </c>
      <c r="DR122" s="3" t="str">
        <f t="shared" si="446"/>
        <v/>
      </c>
      <c r="DS122" s="3" t="str">
        <f t="shared" si="447"/>
        <v/>
      </c>
      <c r="DT122" s="3" t="str">
        <f t="shared" si="448"/>
        <v/>
      </c>
      <c r="DU122" s="3" t="str">
        <f t="shared" si="449"/>
        <v/>
      </c>
      <c r="DV122" s="3" t="str">
        <f t="shared" si="450"/>
        <v/>
      </c>
      <c r="DW122" s="3" t="str">
        <f t="shared" si="451"/>
        <v/>
      </c>
      <c r="DX122" s="3" t="str">
        <f t="shared" si="452"/>
        <v/>
      </c>
      <c r="DY122" s="3" t="str">
        <f t="shared" si="453"/>
        <v/>
      </c>
      <c r="DZ122" s="3" t="str">
        <f t="shared" si="454"/>
        <v/>
      </c>
    </row>
    <row r="123" spans="1:130">
      <c r="A123" s="42"/>
      <c r="B123" s="21"/>
      <c r="C123" s="21"/>
      <c r="D123" s="21"/>
      <c r="E123" s="21"/>
      <c r="F123" s="21" t="str">
        <f t="shared" si="331"/>
        <v/>
      </c>
      <c r="G123" s="21" t="str">
        <f t="shared" si="330"/>
        <v/>
      </c>
      <c r="H123" s="24" t="str">
        <f t="shared" si="332"/>
        <v/>
      </c>
      <c r="I123" s="24" t="str">
        <f t="shared" si="333"/>
        <v/>
      </c>
      <c r="J123" s="24" t="str">
        <f t="shared" si="337"/>
        <v/>
      </c>
      <c r="K123" s="24" t="str">
        <f t="shared" si="338"/>
        <v/>
      </c>
      <c r="L123" s="24" t="str">
        <f t="shared" si="339"/>
        <v/>
      </c>
      <c r="M123" s="24" t="str">
        <f t="shared" si="340"/>
        <v/>
      </c>
      <c r="N123" s="24" t="str">
        <f t="shared" si="341"/>
        <v/>
      </c>
      <c r="O123" s="24" t="str">
        <f t="shared" si="342"/>
        <v/>
      </c>
      <c r="P123" s="24" t="str">
        <f t="shared" si="343"/>
        <v/>
      </c>
      <c r="Q123" s="24" t="str">
        <f t="shared" si="344"/>
        <v/>
      </c>
      <c r="R123" s="24" t="str">
        <f t="shared" si="345"/>
        <v/>
      </c>
      <c r="S123" s="24" t="str">
        <f t="shared" si="346"/>
        <v/>
      </c>
      <c r="T123" s="24" t="str">
        <f t="shared" si="347"/>
        <v/>
      </c>
      <c r="U123" s="24" t="str">
        <f t="shared" si="348"/>
        <v/>
      </c>
      <c r="V123" s="24" t="str">
        <f t="shared" si="349"/>
        <v/>
      </c>
      <c r="W123" s="24" t="str">
        <f t="shared" si="350"/>
        <v/>
      </c>
      <c r="X123" s="24" t="str">
        <f t="shared" si="351"/>
        <v/>
      </c>
      <c r="Y123" s="24" t="str">
        <f t="shared" si="352"/>
        <v/>
      </c>
      <c r="Z123" s="24" t="str">
        <f t="shared" si="353"/>
        <v/>
      </c>
      <c r="AA123" s="24" t="str">
        <f t="shared" si="354"/>
        <v/>
      </c>
      <c r="AB123" s="24" t="str">
        <f t="shared" si="355"/>
        <v/>
      </c>
      <c r="AC123" s="24" t="str">
        <f t="shared" si="356"/>
        <v/>
      </c>
      <c r="AD123" s="24" t="str">
        <f t="shared" si="357"/>
        <v/>
      </c>
      <c r="AE123" s="24" t="str">
        <f t="shared" si="358"/>
        <v/>
      </c>
      <c r="AF123" s="24" t="str">
        <f t="shared" si="359"/>
        <v/>
      </c>
      <c r="AG123" s="24" t="str">
        <f t="shared" si="360"/>
        <v/>
      </c>
      <c r="AH123" s="24" t="str">
        <f t="shared" si="361"/>
        <v/>
      </c>
      <c r="AI123" s="24" t="str">
        <f t="shared" si="362"/>
        <v/>
      </c>
      <c r="AJ123" s="24" t="str">
        <f t="shared" si="363"/>
        <v/>
      </c>
      <c r="AK123" s="24" t="str">
        <f t="shared" si="364"/>
        <v/>
      </c>
      <c r="AL123" s="24" t="str">
        <f t="shared" si="365"/>
        <v/>
      </c>
      <c r="AM123" s="24" t="str">
        <f t="shared" si="366"/>
        <v/>
      </c>
      <c r="AN123" s="24" t="str">
        <f t="shared" si="367"/>
        <v/>
      </c>
      <c r="AO123" s="24" t="str">
        <f t="shared" si="368"/>
        <v/>
      </c>
      <c r="AP123" s="24" t="str">
        <f t="shared" si="369"/>
        <v/>
      </c>
      <c r="AQ123" s="24" t="str">
        <f t="shared" si="370"/>
        <v/>
      </c>
      <c r="AR123" s="24" t="str">
        <f t="shared" si="371"/>
        <v/>
      </c>
      <c r="AS123" s="24" t="str">
        <f t="shared" si="372"/>
        <v/>
      </c>
      <c r="AT123" s="24" t="str">
        <f t="shared" si="373"/>
        <v/>
      </c>
      <c r="AU123" s="24" t="str">
        <f t="shared" si="374"/>
        <v/>
      </c>
      <c r="AV123" s="24" t="str">
        <f t="shared" si="375"/>
        <v/>
      </c>
      <c r="AW123" s="24" t="str">
        <f t="shared" si="376"/>
        <v/>
      </c>
      <c r="AX123" s="24" t="str">
        <f t="shared" si="334"/>
        <v/>
      </c>
      <c r="AY123" s="24" t="str">
        <f t="shared" si="335"/>
        <v/>
      </c>
      <c r="AZ123" s="24" t="str">
        <f t="shared" si="336"/>
        <v/>
      </c>
      <c r="BA123" s="24" t="str">
        <f t="shared" si="381"/>
        <v/>
      </c>
      <c r="BB123" s="24" t="str">
        <f t="shared" si="382"/>
        <v/>
      </c>
      <c r="BC123" s="24" t="str">
        <f t="shared" si="383"/>
        <v/>
      </c>
      <c r="BD123" s="24" t="str">
        <f t="shared" si="384"/>
        <v/>
      </c>
      <c r="BE123" s="24" t="str">
        <f t="shared" si="385"/>
        <v/>
      </c>
      <c r="BF123" s="24" t="str">
        <f t="shared" si="386"/>
        <v/>
      </c>
      <c r="BG123" s="24" t="str">
        <f t="shared" si="387"/>
        <v/>
      </c>
      <c r="BH123" s="24" t="str">
        <f t="shared" si="388"/>
        <v/>
      </c>
      <c r="BI123" s="24" t="str">
        <f t="shared" si="389"/>
        <v/>
      </c>
      <c r="BJ123" s="24" t="str">
        <f t="shared" si="390"/>
        <v/>
      </c>
      <c r="BK123" s="24" t="str">
        <f t="shared" si="391"/>
        <v/>
      </c>
      <c r="BL123" s="24" t="str">
        <f t="shared" si="392"/>
        <v/>
      </c>
      <c r="BM123" s="24" t="str">
        <f t="shared" si="393"/>
        <v/>
      </c>
      <c r="BN123" s="24" t="str">
        <f t="shared" si="394"/>
        <v/>
      </c>
      <c r="BO123" s="24" t="str">
        <f t="shared" si="395"/>
        <v/>
      </c>
      <c r="BP123" s="24" t="str">
        <f t="shared" si="377"/>
        <v/>
      </c>
      <c r="BQ123" s="3" t="str">
        <f t="shared" si="396"/>
        <v/>
      </c>
      <c r="BR123" s="3" t="str">
        <f t="shared" si="397"/>
        <v/>
      </c>
      <c r="BS123" s="3" t="str">
        <f t="shared" si="398"/>
        <v/>
      </c>
      <c r="BT123" s="3" t="str">
        <f t="shared" si="399"/>
        <v/>
      </c>
      <c r="BU123" s="3" t="str">
        <f t="shared" si="400"/>
        <v/>
      </c>
      <c r="BV123" s="3" t="str">
        <f t="shared" si="401"/>
        <v/>
      </c>
      <c r="BW123" s="3" t="str">
        <f t="shared" si="402"/>
        <v/>
      </c>
      <c r="BX123" s="3" t="str">
        <f t="shared" si="403"/>
        <v/>
      </c>
      <c r="BY123" s="3" t="str">
        <f t="shared" si="404"/>
        <v/>
      </c>
      <c r="BZ123" s="3" t="str">
        <f t="shared" si="405"/>
        <v/>
      </c>
      <c r="CA123" s="3" t="str">
        <f t="shared" si="406"/>
        <v/>
      </c>
      <c r="CB123" s="3" t="str">
        <f t="shared" si="407"/>
        <v/>
      </c>
      <c r="CC123" s="3" t="str">
        <f t="shared" si="408"/>
        <v/>
      </c>
      <c r="CD123" s="3" t="str">
        <f t="shared" si="409"/>
        <v/>
      </c>
      <c r="CE123" s="3" t="str">
        <f t="shared" si="410"/>
        <v/>
      </c>
      <c r="CF123" s="3" t="str">
        <f t="shared" si="378"/>
        <v/>
      </c>
      <c r="CG123" s="3" t="str">
        <f t="shared" si="411"/>
        <v/>
      </c>
      <c r="CH123" s="3" t="str">
        <f t="shared" si="412"/>
        <v/>
      </c>
      <c r="CI123" s="3" t="str">
        <f t="shared" si="413"/>
        <v/>
      </c>
      <c r="CJ123" s="3" t="str">
        <f t="shared" si="414"/>
        <v/>
      </c>
      <c r="CK123" s="3" t="str">
        <f t="shared" si="415"/>
        <v/>
      </c>
      <c r="CL123" s="3" t="str">
        <f t="shared" si="416"/>
        <v/>
      </c>
      <c r="CM123" s="3" t="str">
        <f t="shared" si="417"/>
        <v/>
      </c>
      <c r="CN123" s="3" t="str">
        <f t="shared" si="418"/>
        <v/>
      </c>
      <c r="CO123" s="3" t="str">
        <f t="shared" si="419"/>
        <v/>
      </c>
      <c r="CP123" s="3" t="str">
        <f t="shared" si="420"/>
        <v/>
      </c>
      <c r="CQ123" s="3" t="str">
        <f t="shared" si="421"/>
        <v/>
      </c>
      <c r="CR123" s="3" t="str">
        <f t="shared" si="422"/>
        <v/>
      </c>
      <c r="CS123" s="3" t="str">
        <f t="shared" si="423"/>
        <v/>
      </c>
      <c r="CT123" s="3" t="str">
        <f t="shared" si="424"/>
        <v/>
      </c>
      <c r="CU123" s="3" t="str">
        <f t="shared" si="425"/>
        <v/>
      </c>
      <c r="CV123" s="3" t="str">
        <f t="shared" si="379"/>
        <v/>
      </c>
      <c r="CW123" s="3" t="str">
        <f t="shared" si="426"/>
        <v/>
      </c>
      <c r="CX123" s="3" t="str">
        <f t="shared" si="427"/>
        <v/>
      </c>
      <c r="CY123" s="3" t="str">
        <f t="shared" si="428"/>
        <v/>
      </c>
      <c r="CZ123" s="3" t="str">
        <f t="shared" si="429"/>
        <v/>
      </c>
      <c r="DA123" s="3" t="str">
        <f t="shared" si="430"/>
        <v/>
      </c>
      <c r="DB123" s="3" t="str">
        <f t="shared" si="431"/>
        <v/>
      </c>
      <c r="DC123" s="3" t="str">
        <f t="shared" si="432"/>
        <v/>
      </c>
      <c r="DD123" s="3" t="str">
        <f t="shared" si="433"/>
        <v/>
      </c>
      <c r="DE123" s="3" t="str">
        <f t="shared" si="434"/>
        <v/>
      </c>
      <c r="DF123" s="3" t="str">
        <f t="shared" si="435"/>
        <v/>
      </c>
      <c r="DG123" s="3" t="str">
        <f t="shared" si="436"/>
        <v/>
      </c>
      <c r="DH123" s="3" t="str">
        <f t="shared" si="437"/>
        <v/>
      </c>
      <c r="DI123" s="3" t="str">
        <f t="shared" si="438"/>
        <v/>
      </c>
      <c r="DJ123" s="3" t="str">
        <f t="shared" si="439"/>
        <v/>
      </c>
      <c r="DK123" s="3" t="str">
        <f t="shared" si="440"/>
        <v/>
      </c>
      <c r="DL123" s="3" t="str">
        <f t="shared" si="380"/>
        <v/>
      </c>
      <c r="DM123" s="3" t="str">
        <f t="shared" si="441"/>
        <v/>
      </c>
      <c r="DN123" s="3" t="str">
        <f t="shared" si="442"/>
        <v/>
      </c>
      <c r="DO123" s="3" t="str">
        <f t="shared" si="443"/>
        <v/>
      </c>
      <c r="DP123" s="3" t="str">
        <f t="shared" si="444"/>
        <v/>
      </c>
      <c r="DQ123" s="3" t="str">
        <f t="shared" si="445"/>
        <v/>
      </c>
      <c r="DR123" s="3" t="str">
        <f t="shared" si="446"/>
        <v/>
      </c>
      <c r="DS123" s="3" t="str">
        <f t="shared" si="447"/>
        <v/>
      </c>
      <c r="DT123" s="3" t="str">
        <f t="shared" si="448"/>
        <v/>
      </c>
      <c r="DU123" s="3" t="str">
        <f t="shared" si="449"/>
        <v/>
      </c>
      <c r="DV123" s="3" t="str">
        <f t="shared" si="450"/>
        <v/>
      </c>
      <c r="DW123" s="3" t="str">
        <f t="shared" si="451"/>
        <v/>
      </c>
      <c r="DX123" s="3" t="str">
        <f t="shared" si="452"/>
        <v/>
      </c>
      <c r="DY123" s="3" t="str">
        <f t="shared" si="453"/>
        <v/>
      </c>
      <c r="DZ123" s="3" t="str">
        <f t="shared" si="454"/>
        <v/>
      </c>
    </row>
    <row r="124" spans="1:130">
      <c r="A124" s="42"/>
      <c r="B124" s="21"/>
      <c r="C124" s="21"/>
      <c r="D124" s="21"/>
      <c r="E124" s="21"/>
      <c r="F124" s="21" t="str">
        <f t="shared" si="331"/>
        <v/>
      </c>
      <c r="G124" s="21" t="str">
        <f t="shared" si="330"/>
        <v/>
      </c>
      <c r="H124" s="24" t="str">
        <f t="shared" si="332"/>
        <v/>
      </c>
      <c r="I124" s="24" t="str">
        <f t="shared" si="333"/>
        <v/>
      </c>
      <c r="J124" s="24" t="str">
        <f t="shared" si="337"/>
        <v/>
      </c>
      <c r="K124" s="24" t="str">
        <f t="shared" si="338"/>
        <v/>
      </c>
      <c r="L124" s="24" t="str">
        <f t="shared" si="339"/>
        <v/>
      </c>
      <c r="M124" s="24" t="str">
        <f t="shared" si="340"/>
        <v/>
      </c>
      <c r="N124" s="24" t="str">
        <f t="shared" si="341"/>
        <v/>
      </c>
      <c r="O124" s="24" t="str">
        <f t="shared" si="342"/>
        <v/>
      </c>
      <c r="P124" s="24" t="str">
        <f t="shared" si="343"/>
        <v/>
      </c>
      <c r="Q124" s="24" t="str">
        <f t="shared" si="344"/>
        <v/>
      </c>
      <c r="R124" s="24" t="str">
        <f t="shared" si="345"/>
        <v/>
      </c>
      <c r="S124" s="24" t="str">
        <f t="shared" si="346"/>
        <v/>
      </c>
      <c r="T124" s="24" t="str">
        <f t="shared" si="347"/>
        <v/>
      </c>
      <c r="U124" s="24" t="str">
        <f t="shared" si="348"/>
        <v/>
      </c>
      <c r="V124" s="24" t="str">
        <f t="shared" si="349"/>
        <v/>
      </c>
      <c r="W124" s="24" t="str">
        <f t="shared" si="350"/>
        <v/>
      </c>
      <c r="X124" s="24" t="str">
        <f t="shared" si="351"/>
        <v/>
      </c>
      <c r="Y124" s="24" t="str">
        <f t="shared" si="352"/>
        <v/>
      </c>
      <c r="Z124" s="24" t="str">
        <f t="shared" si="353"/>
        <v/>
      </c>
      <c r="AA124" s="24" t="str">
        <f t="shared" si="354"/>
        <v/>
      </c>
      <c r="AB124" s="24" t="str">
        <f t="shared" si="355"/>
        <v/>
      </c>
      <c r="AC124" s="24" t="str">
        <f t="shared" si="356"/>
        <v/>
      </c>
      <c r="AD124" s="24" t="str">
        <f t="shared" si="357"/>
        <v/>
      </c>
      <c r="AE124" s="24" t="str">
        <f t="shared" si="358"/>
        <v/>
      </c>
      <c r="AF124" s="24" t="str">
        <f t="shared" si="359"/>
        <v/>
      </c>
      <c r="AG124" s="24" t="str">
        <f t="shared" si="360"/>
        <v/>
      </c>
      <c r="AH124" s="24" t="str">
        <f t="shared" si="361"/>
        <v/>
      </c>
      <c r="AI124" s="24" t="str">
        <f t="shared" si="362"/>
        <v/>
      </c>
      <c r="AJ124" s="24" t="str">
        <f t="shared" si="363"/>
        <v/>
      </c>
      <c r="AK124" s="24" t="str">
        <f t="shared" si="364"/>
        <v/>
      </c>
      <c r="AL124" s="24" t="str">
        <f t="shared" si="365"/>
        <v/>
      </c>
      <c r="AM124" s="24" t="str">
        <f t="shared" si="366"/>
        <v/>
      </c>
      <c r="AN124" s="24" t="str">
        <f t="shared" si="367"/>
        <v/>
      </c>
      <c r="AO124" s="24" t="str">
        <f t="shared" si="368"/>
        <v/>
      </c>
      <c r="AP124" s="24" t="str">
        <f t="shared" si="369"/>
        <v/>
      </c>
      <c r="AQ124" s="24" t="str">
        <f t="shared" si="370"/>
        <v/>
      </c>
      <c r="AR124" s="24" t="str">
        <f t="shared" si="371"/>
        <v/>
      </c>
      <c r="AS124" s="24" t="str">
        <f t="shared" si="372"/>
        <v/>
      </c>
      <c r="AT124" s="24" t="str">
        <f t="shared" si="373"/>
        <v/>
      </c>
      <c r="AU124" s="24" t="str">
        <f t="shared" si="374"/>
        <v/>
      </c>
      <c r="AV124" s="24" t="str">
        <f t="shared" si="375"/>
        <v/>
      </c>
      <c r="AW124" s="24" t="str">
        <f t="shared" si="376"/>
        <v/>
      </c>
      <c r="AX124" s="24" t="str">
        <f t="shared" si="334"/>
        <v/>
      </c>
      <c r="AY124" s="24" t="str">
        <f t="shared" si="335"/>
        <v/>
      </c>
      <c r="AZ124" s="24" t="str">
        <f t="shared" si="336"/>
        <v/>
      </c>
      <c r="BA124" s="24" t="str">
        <f t="shared" si="381"/>
        <v/>
      </c>
      <c r="BB124" s="24" t="str">
        <f t="shared" si="382"/>
        <v/>
      </c>
      <c r="BC124" s="24" t="str">
        <f t="shared" si="383"/>
        <v/>
      </c>
      <c r="BD124" s="24" t="str">
        <f t="shared" si="384"/>
        <v/>
      </c>
      <c r="BE124" s="24" t="str">
        <f t="shared" si="385"/>
        <v/>
      </c>
      <c r="BF124" s="24" t="str">
        <f t="shared" si="386"/>
        <v/>
      </c>
      <c r="BG124" s="24" t="str">
        <f t="shared" si="387"/>
        <v/>
      </c>
      <c r="BH124" s="24" t="str">
        <f t="shared" si="388"/>
        <v/>
      </c>
      <c r="BI124" s="24" t="str">
        <f t="shared" si="389"/>
        <v/>
      </c>
      <c r="BJ124" s="24" t="str">
        <f t="shared" si="390"/>
        <v/>
      </c>
      <c r="BK124" s="24" t="str">
        <f t="shared" si="391"/>
        <v/>
      </c>
      <c r="BL124" s="24" t="str">
        <f t="shared" si="392"/>
        <v/>
      </c>
      <c r="BM124" s="24" t="str">
        <f t="shared" si="393"/>
        <v/>
      </c>
      <c r="BN124" s="24" t="str">
        <f t="shared" si="394"/>
        <v/>
      </c>
      <c r="BO124" s="24" t="str">
        <f t="shared" si="395"/>
        <v/>
      </c>
      <c r="BP124" s="24" t="str">
        <f t="shared" si="377"/>
        <v/>
      </c>
      <c r="BQ124" s="3" t="str">
        <f t="shared" si="396"/>
        <v/>
      </c>
      <c r="BR124" s="3" t="str">
        <f t="shared" si="397"/>
        <v/>
      </c>
      <c r="BS124" s="3" t="str">
        <f t="shared" si="398"/>
        <v/>
      </c>
      <c r="BT124" s="3" t="str">
        <f t="shared" si="399"/>
        <v/>
      </c>
      <c r="BU124" s="3" t="str">
        <f t="shared" si="400"/>
        <v/>
      </c>
      <c r="BV124" s="3" t="str">
        <f t="shared" si="401"/>
        <v/>
      </c>
      <c r="BW124" s="3" t="str">
        <f t="shared" si="402"/>
        <v/>
      </c>
      <c r="BX124" s="3" t="str">
        <f t="shared" si="403"/>
        <v/>
      </c>
      <c r="BY124" s="3" t="str">
        <f t="shared" si="404"/>
        <v/>
      </c>
      <c r="BZ124" s="3" t="str">
        <f t="shared" si="405"/>
        <v/>
      </c>
      <c r="CA124" s="3" t="str">
        <f t="shared" si="406"/>
        <v/>
      </c>
      <c r="CB124" s="3" t="str">
        <f t="shared" si="407"/>
        <v/>
      </c>
      <c r="CC124" s="3" t="str">
        <f t="shared" si="408"/>
        <v/>
      </c>
      <c r="CD124" s="3" t="str">
        <f t="shared" si="409"/>
        <v/>
      </c>
      <c r="CE124" s="3" t="str">
        <f t="shared" si="410"/>
        <v/>
      </c>
      <c r="CF124" s="3" t="str">
        <f t="shared" si="378"/>
        <v/>
      </c>
      <c r="CG124" s="3" t="str">
        <f t="shared" si="411"/>
        <v/>
      </c>
      <c r="CH124" s="3" t="str">
        <f t="shared" si="412"/>
        <v/>
      </c>
      <c r="CI124" s="3" t="str">
        <f t="shared" si="413"/>
        <v/>
      </c>
      <c r="CJ124" s="3" t="str">
        <f t="shared" si="414"/>
        <v/>
      </c>
      <c r="CK124" s="3" t="str">
        <f t="shared" si="415"/>
        <v/>
      </c>
      <c r="CL124" s="3" t="str">
        <f t="shared" si="416"/>
        <v/>
      </c>
      <c r="CM124" s="3" t="str">
        <f t="shared" si="417"/>
        <v/>
      </c>
      <c r="CN124" s="3" t="str">
        <f t="shared" si="418"/>
        <v/>
      </c>
      <c r="CO124" s="3" t="str">
        <f t="shared" si="419"/>
        <v/>
      </c>
      <c r="CP124" s="3" t="str">
        <f t="shared" si="420"/>
        <v/>
      </c>
      <c r="CQ124" s="3" t="str">
        <f t="shared" si="421"/>
        <v/>
      </c>
      <c r="CR124" s="3" t="str">
        <f t="shared" si="422"/>
        <v/>
      </c>
      <c r="CS124" s="3" t="str">
        <f t="shared" si="423"/>
        <v/>
      </c>
      <c r="CT124" s="3" t="str">
        <f t="shared" si="424"/>
        <v/>
      </c>
      <c r="CU124" s="3" t="str">
        <f t="shared" si="425"/>
        <v/>
      </c>
      <c r="CV124" s="3" t="str">
        <f t="shared" si="379"/>
        <v/>
      </c>
      <c r="CW124" s="3" t="str">
        <f t="shared" si="426"/>
        <v/>
      </c>
      <c r="CX124" s="3" t="str">
        <f t="shared" si="427"/>
        <v/>
      </c>
      <c r="CY124" s="3" t="str">
        <f t="shared" si="428"/>
        <v/>
      </c>
      <c r="CZ124" s="3" t="str">
        <f t="shared" si="429"/>
        <v/>
      </c>
      <c r="DA124" s="3" t="str">
        <f t="shared" si="430"/>
        <v/>
      </c>
      <c r="DB124" s="3" t="str">
        <f t="shared" si="431"/>
        <v/>
      </c>
      <c r="DC124" s="3" t="str">
        <f t="shared" si="432"/>
        <v/>
      </c>
      <c r="DD124" s="3" t="str">
        <f t="shared" si="433"/>
        <v/>
      </c>
      <c r="DE124" s="3" t="str">
        <f t="shared" si="434"/>
        <v/>
      </c>
      <c r="DF124" s="3" t="str">
        <f t="shared" si="435"/>
        <v/>
      </c>
      <c r="DG124" s="3" t="str">
        <f t="shared" si="436"/>
        <v/>
      </c>
      <c r="DH124" s="3" t="str">
        <f t="shared" si="437"/>
        <v/>
      </c>
      <c r="DI124" s="3" t="str">
        <f t="shared" si="438"/>
        <v/>
      </c>
      <c r="DJ124" s="3" t="str">
        <f t="shared" si="439"/>
        <v/>
      </c>
      <c r="DK124" s="3" t="str">
        <f t="shared" si="440"/>
        <v/>
      </c>
      <c r="DL124" s="3" t="str">
        <f t="shared" si="380"/>
        <v/>
      </c>
      <c r="DM124" s="3" t="str">
        <f t="shared" si="441"/>
        <v/>
      </c>
      <c r="DN124" s="3" t="str">
        <f t="shared" si="442"/>
        <v/>
      </c>
      <c r="DO124" s="3" t="str">
        <f t="shared" si="443"/>
        <v/>
      </c>
      <c r="DP124" s="3" t="str">
        <f t="shared" si="444"/>
        <v/>
      </c>
      <c r="DQ124" s="3" t="str">
        <f t="shared" si="445"/>
        <v/>
      </c>
      <c r="DR124" s="3" t="str">
        <f t="shared" si="446"/>
        <v/>
      </c>
      <c r="DS124" s="3" t="str">
        <f t="shared" si="447"/>
        <v/>
      </c>
      <c r="DT124" s="3" t="str">
        <f t="shared" si="448"/>
        <v/>
      </c>
      <c r="DU124" s="3" t="str">
        <f t="shared" si="449"/>
        <v/>
      </c>
      <c r="DV124" s="3" t="str">
        <f t="shared" si="450"/>
        <v/>
      </c>
      <c r="DW124" s="3" t="str">
        <f t="shared" si="451"/>
        <v/>
      </c>
      <c r="DX124" s="3" t="str">
        <f t="shared" si="452"/>
        <v/>
      </c>
      <c r="DY124" s="3" t="str">
        <f t="shared" si="453"/>
        <v/>
      </c>
      <c r="DZ124" s="3" t="str">
        <f t="shared" si="454"/>
        <v/>
      </c>
    </row>
    <row r="125" spans="1:130">
      <c r="A125" s="42"/>
      <c r="B125" s="21"/>
      <c r="C125" s="21"/>
      <c r="D125" s="21"/>
      <c r="E125" s="21"/>
      <c r="F125" s="21" t="str">
        <f t="shared" si="331"/>
        <v/>
      </c>
      <c r="G125" s="21" t="str">
        <f t="shared" si="330"/>
        <v/>
      </c>
      <c r="H125" s="24" t="str">
        <f t="shared" si="332"/>
        <v/>
      </c>
      <c r="I125" s="24" t="str">
        <f t="shared" si="333"/>
        <v/>
      </c>
      <c r="J125" s="24" t="str">
        <f t="shared" si="337"/>
        <v/>
      </c>
      <c r="K125" s="24" t="str">
        <f t="shared" si="338"/>
        <v/>
      </c>
      <c r="L125" s="24" t="str">
        <f t="shared" si="339"/>
        <v/>
      </c>
      <c r="M125" s="24" t="str">
        <f t="shared" si="340"/>
        <v/>
      </c>
      <c r="N125" s="24" t="str">
        <f t="shared" si="341"/>
        <v/>
      </c>
      <c r="O125" s="24" t="str">
        <f t="shared" si="342"/>
        <v/>
      </c>
      <c r="P125" s="24" t="str">
        <f t="shared" si="343"/>
        <v/>
      </c>
      <c r="Q125" s="24" t="str">
        <f t="shared" si="344"/>
        <v/>
      </c>
      <c r="R125" s="24" t="str">
        <f t="shared" si="345"/>
        <v/>
      </c>
      <c r="S125" s="24" t="str">
        <f t="shared" si="346"/>
        <v/>
      </c>
      <c r="T125" s="24" t="str">
        <f t="shared" si="347"/>
        <v/>
      </c>
      <c r="U125" s="24" t="str">
        <f t="shared" si="348"/>
        <v/>
      </c>
      <c r="V125" s="24" t="str">
        <f t="shared" si="349"/>
        <v/>
      </c>
      <c r="W125" s="24" t="str">
        <f t="shared" si="350"/>
        <v/>
      </c>
      <c r="X125" s="24" t="str">
        <f t="shared" si="351"/>
        <v/>
      </c>
      <c r="Y125" s="24" t="str">
        <f t="shared" si="352"/>
        <v/>
      </c>
      <c r="Z125" s="24" t="str">
        <f t="shared" si="353"/>
        <v/>
      </c>
      <c r="AA125" s="24" t="str">
        <f t="shared" si="354"/>
        <v/>
      </c>
      <c r="AB125" s="24" t="str">
        <f t="shared" si="355"/>
        <v/>
      </c>
      <c r="AC125" s="24" t="str">
        <f t="shared" si="356"/>
        <v/>
      </c>
      <c r="AD125" s="24" t="str">
        <f t="shared" si="357"/>
        <v/>
      </c>
      <c r="AE125" s="24" t="str">
        <f t="shared" si="358"/>
        <v/>
      </c>
      <c r="AF125" s="24" t="str">
        <f t="shared" si="359"/>
        <v/>
      </c>
      <c r="AG125" s="24" t="str">
        <f t="shared" si="360"/>
        <v/>
      </c>
      <c r="AH125" s="24" t="str">
        <f t="shared" si="361"/>
        <v/>
      </c>
      <c r="AI125" s="24" t="str">
        <f t="shared" si="362"/>
        <v/>
      </c>
      <c r="AJ125" s="24" t="str">
        <f t="shared" si="363"/>
        <v/>
      </c>
      <c r="AK125" s="24" t="str">
        <f t="shared" si="364"/>
        <v/>
      </c>
      <c r="AL125" s="24" t="str">
        <f t="shared" si="365"/>
        <v/>
      </c>
      <c r="AM125" s="24" t="str">
        <f t="shared" si="366"/>
        <v/>
      </c>
      <c r="AN125" s="24" t="str">
        <f t="shared" si="367"/>
        <v/>
      </c>
      <c r="AO125" s="24" t="str">
        <f t="shared" si="368"/>
        <v/>
      </c>
      <c r="AP125" s="24" t="str">
        <f t="shared" si="369"/>
        <v/>
      </c>
      <c r="AQ125" s="24" t="str">
        <f t="shared" si="370"/>
        <v/>
      </c>
      <c r="AR125" s="24" t="str">
        <f t="shared" si="371"/>
        <v/>
      </c>
      <c r="AS125" s="24" t="str">
        <f t="shared" si="372"/>
        <v/>
      </c>
      <c r="AT125" s="24" t="str">
        <f t="shared" si="373"/>
        <v/>
      </c>
      <c r="AU125" s="24" t="str">
        <f t="shared" si="374"/>
        <v/>
      </c>
      <c r="AV125" s="24" t="str">
        <f t="shared" si="375"/>
        <v/>
      </c>
      <c r="AW125" s="24" t="str">
        <f t="shared" si="376"/>
        <v/>
      </c>
      <c r="AX125" s="24" t="str">
        <f t="shared" si="334"/>
        <v/>
      </c>
      <c r="AY125" s="24" t="str">
        <f t="shared" si="335"/>
        <v/>
      </c>
      <c r="AZ125" s="24" t="str">
        <f t="shared" si="336"/>
        <v/>
      </c>
      <c r="BA125" s="24" t="str">
        <f t="shared" si="381"/>
        <v/>
      </c>
      <c r="BB125" s="24" t="str">
        <f t="shared" si="382"/>
        <v/>
      </c>
      <c r="BC125" s="24" t="str">
        <f t="shared" si="383"/>
        <v/>
      </c>
      <c r="BD125" s="24" t="str">
        <f t="shared" si="384"/>
        <v/>
      </c>
      <c r="BE125" s="24" t="str">
        <f t="shared" si="385"/>
        <v/>
      </c>
      <c r="BF125" s="24" t="str">
        <f t="shared" si="386"/>
        <v/>
      </c>
      <c r="BG125" s="24" t="str">
        <f t="shared" si="387"/>
        <v/>
      </c>
      <c r="BH125" s="24" t="str">
        <f t="shared" si="388"/>
        <v/>
      </c>
      <c r="BI125" s="24" t="str">
        <f t="shared" si="389"/>
        <v/>
      </c>
      <c r="BJ125" s="24" t="str">
        <f t="shared" si="390"/>
        <v/>
      </c>
      <c r="BK125" s="24" t="str">
        <f t="shared" si="391"/>
        <v/>
      </c>
      <c r="BL125" s="24" t="str">
        <f t="shared" si="392"/>
        <v/>
      </c>
      <c r="BM125" s="24" t="str">
        <f t="shared" si="393"/>
        <v/>
      </c>
      <c r="BN125" s="24" t="str">
        <f t="shared" si="394"/>
        <v/>
      </c>
      <c r="BO125" s="24" t="str">
        <f t="shared" si="395"/>
        <v/>
      </c>
      <c r="BP125" s="24" t="str">
        <f t="shared" si="377"/>
        <v/>
      </c>
      <c r="BQ125" s="3" t="str">
        <f t="shared" si="396"/>
        <v/>
      </c>
      <c r="BR125" s="3" t="str">
        <f t="shared" si="397"/>
        <v/>
      </c>
      <c r="BS125" s="3" t="str">
        <f t="shared" si="398"/>
        <v/>
      </c>
      <c r="BT125" s="3" t="str">
        <f t="shared" si="399"/>
        <v/>
      </c>
      <c r="BU125" s="3" t="str">
        <f t="shared" si="400"/>
        <v/>
      </c>
      <c r="BV125" s="3" t="str">
        <f t="shared" si="401"/>
        <v/>
      </c>
      <c r="BW125" s="3" t="str">
        <f t="shared" si="402"/>
        <v/>
      </c>
      <c r="BX125" s="3" t="str">
        <f t="shared" si="403"/>
        <v/>
      </c>
      <c r="BY125" s="3" t="str">
        <f t="shared" si="404"/>
        <v/>
      </c>
      <c r="BZ125" s="3" t="str">
        <f t="shared" si="405"/>
        <v/>
      </c>
      <c r="CA125" s="3" t="str">
        <f t="shared" si="406"/>
        <v/>
      </c>
      <c r="CB125" s="3" t="str">
        <f t="shared" si="407"/>
        <v/>
      </c>
      <c r="CC125" s="3" t="str">
        <f t="shared" si="408"/>
        <v/>
      </c>
      <c r="CD125" s="3" t="str">
        <f t="shared" si="409"/>
        <v/>
      </c>
      <c r="CE125" s="3" t="str">
        <f t="shared" si="410"/>
        <v/>
      </c>
      <c r="CF125" s="3" t="str">
        <f t="shared" si="378"/>
        <v/>
      </c>
      <c r="CG125" s="3" t="str">
        <f t="shared" si="411"/>
        <v/>
      </c>
      <c r="CH125" s="3" t="str">
        <f t="shared" si="412"/>
        <v/>
      </c>
      <c r="CI125" s="3" t="str">
        <f t="shared" si="413"/>
        <v/>
      </c>
      <c r="CJ125" s="3" t="str">
        <f t="shared" si="414"/>
        <v/>
      </c>
      <c r="CK125" s="3" t="str">
        <f t="shared" si="415"/>
        <v/>
      </c>
      <c r="CL125" s="3" t="str">
        <f t="shared" si="416"/>
        <v/>
      </c>
      <c r="CM125" s="3" t="str">
        <f t="shared" si="417"/>
        <v/>
      </c>
      <c r="CN125" s="3" t="str">
        <f t="shared" si="418"/>
        <v/>
      </c>
      <c r="CO125" s="3" t="str">
        <f t="shared" si="419"/>
        <v/>
      </c>
      <c r="CP125" s="3" t="str">
        <f t="shared" si="420"/>
        <v/>
      </c>
      <c r="CQ125" s="3" t="str">
        <f t="shared" si="421"/>
        <v/>
      </c>
      <c r="CR125" s="3" t="str">
        <f t="shared" si="422"/>
        <v/>
      </c>
      <c r="CS125" s="3" t="str">
        <f t="shared" si="423"/>
        <v/>
      </c>
      <c r="CT125" s="3" t="str">
        <f t="shared" si="424"/>
        <v/>
      </c>
      <c r="CU125" s="3" t="str">
        <f t="shared" si="425"/>
        <v/>
      </c>
      <c r="CV125" s="3" t="str">
        <f t="shared" si="379"/>
        <v/>
      </c>
      <c r="CW125" s="3" t="str">
        <f t="shared" si="426"/>
        <v/>
      </c>
      <c r="CX125" s="3" t="str">
        <f t="shared" si="427"/>
        <v/>
      </c>
      <c r="CY125" s="3" t="str">
        <f t="shared" si="428"/>
        <v/>
      </c>
      <c r="CZ125" s="3" t="str">
        <f t="shared" si="429"/>
        <v/>
      </c>
      <c r="DA125" s="3" t="str">
        <f t="shared" si="430"/>
        <v/>
      </c>
      <c r="DB125" s="3" t="str">
        <f t="shared" si="431"/>
        <v/>
      </c>
      <c r="DC125" s="3" t="str">
        <f t="shared" si="432"/>
        <v/>
      </c>
      <c r="DD125" s="3" t="str">
        <f t="shared" si="433"/>
        <v/>
      </c>
      <c r="DE125" s="3" t="str">
        <f t="shared" si="434"/>
        <v/>
      </c>
      <c r="DF125" s="3" t="str">
        <f t="shared" si="435"/>
        <v/>
      </c>
      <c r="DG125" s="3" t="str">
        <f t="shared" si="436"/>
        <v/>
      </c>
      <c r="DH125" s="3" t="str">
        <f t="shared" si="437"/>
        <v/>
      </c>
      <c r="DI125" s="3" t="str">
        <f t="shared" si="438"/>
        <v/>
      </c>
      <c r="DJ125" s="3" t="str">
        <f t="shared" si="439"/>
        <v/>
      </c>
      <c r="DK125" s="3" t="str">
        <f t="shared" si="440"/>
        <v/>
      </c>
      <c r="DL125" s="3" t="str">
        <f t="shared" si="380"/>
        <v/>
      </c>
      <c r="DM125" s="3" t="str">
        <f t="shared" si="441"/>
        <v/>
      </c>
      <c r="DN125" s="3" t="str">
        <f t="shared" si="442"/>
        <v/>
      </c>
      <c r="DO125" s="3" t="str">
        <f t="shared" si="443"/>
        <v/>
      </c>
      <c r="DP125" s="3" t="str">
        <f t="shared" si="444"/>
        <v/>
      </c>
      <c r="DQ125" s="3" t="str">
        <f t="shared" si="445"/>
        <v/>
      </c>
      <c r="DR125" s="3" t="str">
        <f t="shared" si="446"/>
        <v/>
      </c>
      <c r="DS125" s="3" t="str">
        <f t="shared" si="447"/>
        <v/>
      </c>
      <c r="DT125" s="3" t="str">
        <f t="shared" si="448"/>
        <v/>
      </c>
      <c r="DU125" s="3" t="str">
        <f t="shared" si="449"/>
        <v/>
      </c>
      <c r="DV125" s="3" t="str">
        <f t="shared" si="450"/>
        <v/>
      </c>
      <c r="DW125" s="3" t="str">
        <f t="shared" si="451"/>
        <v/>
      </c>
      <c r="DX125" s="3" t="str">
        <f t="shared" si="452"/>
        <v/>
      </c>
      <c r="DY125" s="3" t="str">
        <f t="shared" si="453"/>
        <v/>
      </c>
      <c r="DZ125" s="3" t="str">
        <f t="shared" si="454"/>
        <v/>
      </c>
    </row>
    <row r="126" spans="1:130">
      <c r="A126" s="42"/>
      <c r="B126" s="21"/>
      <c r="C126" s="21"/>
      <c r="D126" s="21"/>
      <c r="E126" s="21"/>
      <c r="F126" s="21" t="str">
        <f t="shared" si="331"/>
        <v/>
      </c>
      <c r="G126" s="21" t="str">
        <f t="shared" si="330"/>
        <v/>
      </c>
      <c r="H126" s="24" t="str">
        <f t="shared" si="332"/>
        <v/>
      </c>
      <c r="I126" s="24" t="str">
        <f t="shared" si="333"/>
        <v/>
      </c>
      <c r="J126" s="24" t="str">
        <f t="shared" si="337"/>
        <v/>
      </c>
      <c r="K126" s="24" t="str">
        <f t="shared" si="338"/>
        <v/>
      </c>
      <c r="L126" s="24" t="str">
        <f t="shared" si="339"/>
        <v/>
      </c>
      <c r="M126" s="24" t="str">
        <f t="shared" si="340"/>
        <v/>
      </c>
      <c r="N126" s="24" t="str">
        <f t="shared" si="341"/>
        <v/>
      </c>
      <c r="O126" s="24" t="str">
        <f t="shared" si="342"/>
        <v/>
      </c>
      <c r="P126" s="24" t="str">
        <f t="shared" si="343"/>
        <v/>
      </c>
      <c r="Q126" s="24" t="str">
        <f t="shared" si="344"/>
        <v/>
      </c>
      <c r="R126" s="24" t="str">
        <f t="shared" si="345"/>
        <v/>
      </c>
      <c r="S126" s="24" t="str">
        <f t="shared" si="346"/>
        <v/>
      </c>
      <c r="T126" s="24" t="str">
        <f t="shared" si="347"/>
        <v/>
      </c>
      <c r="U126" s="24" t="str">
        <f t="shared" si="348"/>
        <v/>
      </c>
      <c r="V126" s="24" t="str">
        <f t="shared" si="349"/>
        <v/>
      </c>
      <c r="W126" s="24" t="str">
        <f t="shared" si="350"/>
        <v/>
      </c>
      <c r="X126" s="24" t="str">
        <f t="shared" si="351"/>
        <v/>
      </c>
      <c r="Y126" s="24" t="str">
        <f t="shared" si="352"/>
        <v/>
      </c>
      <c r="Z126" s="24" t="str">
        <f t="shared" si="353"/>
        <v/>
      </c>
      <c r="AA126" s="24" t="str">
        <f t="shared" si="354"/>
        <v/>
      </c>
      <c r="AB126" s="24" t="str">
        <f t="shared" si="355"/>
        <v/>
      </c>
      <c r="AC126" s="24" t="str">
        <f t="shared" si="356"/>
        <v/>
      </c>
      <c r="AD126" s="24" t="str">
        <f t="shared" si="357"/>
        <v/>
      </c>
      <c r="AE126" s="24" t="str">
        <f t="shared" si="358"/>
        <v/>
      </c>
      <c r="AF126" s="24" t="str">
        <f t="shared" si="359"/>
        <v/>
      </c>
      <c r="AG126" s="24" t="str">
        <f t="shared" si="360"/>
        <v/>
      </c>
      <c r="AH126" s="24" t="str">
        <f t="shared" si="361"/>
        <v/>
      </c>
      <c r="AI126" s="24" t="str">
        <f t="shared" si="362"/>
        <v/>
      </c>
      <c r="AJ126" s="24" t="str">
        <f t="shared" si="363"/>
        <v/>
      </c>
      <c r="AK126" s="24" t="str">
        <f t="shared" si="364"/>
        <v/>
      </c>
      <c r="AL126" s="24" t="str">
        <f t="shared" si="365"/>
        <v/>
      </c>
      <c r="AM126" s="24" t="str">
        <f t="shared" si="366"/>
        <v/>
      </c>
      <c r="AN126" s="24" t="str">
        <f t="shared" si="367"/>
        <v/>
      </c>
      <c r="AO126" s="24" t="str">
        <f t="shared" si="368"/>
        <v/>
      </c>
      <c r="AP126" s="24" t="str">
        <f t="shared" si="369"/>
        <v/>
      </c>
      <c r="AQ126" s="24" t="str">
        <f t="shared" si="370"/>
        <v/>
      </c>
      <c r="AR126" s="24" t="str">
        <f t="shared" si="371"/>
        <v/>
      </c>
      <c r="AS126" s="24" t="str">
        <f t="shared" si="372"/>
        <v/>
      </c>
      <c r="AT126" s="24" t="str">
        <f t="shared" si="373"/>
        <v/>
      </c>
      <c r="AU126" s="24" t="str">
        <f t="shared" si="374"/>
        <v/>
      </c>
      <c r="AV126" s="24" t="str">
        <f t="shared" si="375"/>
        <v/>
      </c>
      <c r="AW126" s="24" t="str">
        <f t="shared" si="376"/>
        <v/>
      </c>
      <c r="AX126" s="24" t="str">
        <f t="shared" si="334"/>
        <v/>
      </c>
      <c r="AY126" s="24" t="str">
        <f t="shared" si="335"/>
        <v/>
      </c>
      <c r="AZ126" s="24" t="str">
        <f t="shared" si="336"/>
        <v/>
      </c>
      <c r="BA126" s="24" t="str">
        <f t="shared" si="381"/>
        <v/>
      </c>
      <c r="BB126" s="24" t="str">
        <f t="shared" si="382"/>
        <v/>
      </c>
      <c r="BC126" s="24" t="str">
        <f t="shared" si="383"/>
        <v/>
      </c>
      <c r="BD126" s="24" t="str">
        <f t="shared" si="384"/>
        <v/>
      </c>
      <c r="BE126" s="24" t="str">
        <f t="shared" si="385"/>
        <v/>
      </c>
      <c r="BF126" s="24" t="str">
        <f t="shared" si="386"/>
        <v/>
      </c>
      <c r="BG126" s="24" t="str">
        <f t="shared" si="387"/>
        <v/>
      </c>
      <c r="BH126" s="24" t="str">
        <f t="shared" si="388"/>
        <v/>
      </c>
      <c r="BI126" s="24" t="str">
        <f t="shared" si="389"/>
        <v/>
      </c>
      <c r="BJ126" s="24" t="str">
        <f t="shared" si="390"/>
        <v/>
      </c>
      <c r="BK126" s="24" t="str">
        <f t="shared" si="391"/>
        <v/>
      </c>
      <c r="BL126" s="24" t="str">
        <f t="shared" si="392"/>
        <v/>
      </c>
      <c r="BM126" s="24" t="str">
        <f t="shared" si="393"/>
        <v/>
      </c>
      <c r="BN126" s="24" t="str">
        <f t="shared" si="394"/>
        <v/>
      </c>
      <c r="BO126" s="24" t="str">
        <f t="shared" si="395"/>
        <v/>
      </c>
      <c r="BP126" s="24" t="str">
        <f t="shared" si="377"/>
        <v/>
      </c>
      <c r="BQ126" s="3" t="str">
        <f t="shared" si="396"/>
        <v/>
      </c>
      <c r="BR126" s="3" t="str">
        <f t="shared" si="397"/>
        <v/>
      </c>
      <c r="BS126" s="3" t="str">
        <f t="shared" si="398"/>
        <v/>
      </c>
      <c r="BT126" s="3" t="str">
        <f t="shared" si="399"/>
        <v/>
      </c>
      <c r="BU126" s="3" t="str">
        <f t="shared" si="400"/>
        <v/>
      </c>
      <c r="BV126" s="3" t="str">
        <f t="shared" si="401"/>
        <v/>
      </c>
      <c r="BW126" s="3" t="str">
        <f t="shared" si="402"/>
        <v/>
      </c>
      <c r="BX126" s="3" t="str">
        <f t="shared" si="403"/>
        <v/>
      </c>
      <c r="BY126" s="3" t="str">
        <f t="shared" si="404"/>
        <v/>
      </c>
      <c r="BZ126" s="3" t="str">
        <f t="shared" si="405"/>
        <v/>
      </c>
      <c r="CA126" s="3" t="str">
        <f t="shared" si="406"/>
        <v/>
      </c>
      <c r="CB126" s="3" t="str">
        <f t="shared" si="407"/>
        <v/>
      </c>
      <c r="CC126" s="3" t="str">
        <f t="shared" si="408"/>
        <v/>
      </c>
      <c r="CD126" s="3" t="str">
        <f t="shared" si="409"/>
        <v/>
      </c>
      <c r="CE126" s="3" t="str">
        <f t="shared" si="410"/>
        <v/>
      </c>
      <c r="CF126" s="3" t="str">
        <f t="shared" si="378"/>
        <v/>
      </c>
      <c r="CG126" s="3" t="str">
        <f t="shared" si="411"/>
        <v/>
      </c>
      <c r="CH126" s="3" t="str">
        <f t="shared" si="412"/>
        <v/>
      </c>
      <c r="CI126" s="3" t="str">
        <f t="shared" si="413"/>
        <v/>
      </c>
      <c r="CJ126" s="3" t="str">
        <f t="shared" si="414"/>
        <v/>
      </c>
      <c r="CK126" s="3" t="str">
        <f t="shared" si="415"/>
        <v/>
      </c>
      <c r="CL126" s="3" t="str">
        <f t="shared" si="416"/>
        <v/>
      </c>
      <c r="CM126" s="3" t="str">
        <f t="shared" si="417"/>
        <v/>
      </c>
      <c r="CN126" s="3" t="str">
        <f t="shared" si="418"/>
        <v/>
      </c>
      <c r="CO126" s="3" t="str">
        <f t="shared" si="419"/>
        <v/>
      </c>
      <c r="CP126" s="3" t="str">
        <f t="shared" si="420"/>
        <v/>
      </c>
      <c r="CQ126" s="3" t="str">
        <f t="shared" si="421"/>
        <v/>
      </c>
      <c r="CR126" s="3" t="str">
        <f t="shared" si="422"/>
        <v/>
      </c>
      <c r="CS126" s="3" t="str">
        <f t="shared" si="423"/>
        <v/>
      </c>
      <c r="CT126" s="3" t="str">
        <f t="shared" si="424"/>
        <v/>
      </c>
      <c r="CU126" s="3" t="str">
        <f t="shared" si="425"/>
        <v/>
      </c>
      <c r="CV126" s="3" t="str">
        <f t="shared" si="379"/>
        <v/>
      </c>
      <c r="CW126" s="3" t="str">
        <f t="shared" si="426"/>
        <v/>
      </c>
      <c r="CX126" s="3" t="str">
        <f t="shared" si="427"/>
        <v/>
      </c>
      <c r="CY126" s="3" t="str">
        <f t="shared" si="428"/>
        <v/>
      </c>
      <c r="CZ126" s="3" t="str">
        <f t="shared" si="429"/>
        <v/>
      </c>
      <c r="DA126" s="3" t="str">
        <f t="shared" si="430"/>
        <v/>
      </c>
      <c r="DB126" s="3" t="str">
        <f t="shared" si="431"/>
        <v/>
      </c>
      <c r="DC126" s="3" t="str">
        <f t="shared" si="432"/>
        <v/>
      </c>
      <c r="DD126" s="3" t="str">
        <f t="shared" si="433"/>
        <v/>
      </c>
      <c r="DE126" s="3" t="str">
        <f t="shared" si="434"/>
        <v/>
      </c>
      <c r="DF126" s="3" t="str">
        <f t="shared" si="435"/>
        <v/>
      </c>
      <c r="DG126" s="3" t="str">
        <f t="shared" si="436"/>
        <v/>
      </c>
      <c r="DH126" s="3" t="str">
        <f t="shared" si="437"/>
        <v/>
      </c>
      <c r="DI126" s="3" t="str">
        <f t="shared" si="438"/>
        <v/>
      </c>
      <c r="DJ126" s="3" t="str">
        <f t="shared" si="439"/>
        <v/>
      </c>
      <c r="DK126" s="3" t="str">
        <f t="shared" si="440"/>
        <v/>
      </c>
      <c r="DL126" s="3" t="str">
        <f t="shared" si="380"/>
        <v/>
      </c>
      <c r="DM126" s="3" t="str">
        <f t="shared" si="441"/>
        <v/>
      </c>
      <c r="DN126" s="3" t="str">
        <f t="shared" si="442"/>
        <v/>
      </c>
      <c r="DO126" s="3" t="str">
        <f t="shared" si="443"/>
        <v/>
      </c>
      <c r="DP126" s="3" t="str">
        <f t="shared" si="444"/>
        <v/>
      </c>
      <c r="DQ126" s="3" t="str">
        <f t="shared" si="445"/>
        <v/>
      </c>
      <c r="DR126" s="3" t="str">
        <f t="shared" si="446"/>
        <v/>
      </c>
      <c r="DS126" s="3" t="str">
        <f t="shared" si="447"/>
        <v/>
      </c>
      <c r="DT126" s="3" t="str">
        <f t="shared" si="448"/>
        <v/>
      </c>
      <c r="DU126" s="3" t="str">
        <f t="shared" si="449"/>
        <v/>
      </c>
      <c r="DV126" s="3" t="str">
        <f t="shared" si="450"/>
        <v/>
      </c>
      <c r="DW126" s="3" t="str">
        <f t="shared" si="451"/>
        <v/>
      </c>
      <c r="DX126" s="3" t="str">
        <f t="shared" si="452"/>
        <v/>
      </c>
      <c r="DY126" s="3" t="str">
        <f t="shared" si="453"/>
        <v/>
      </c>
      <c r="DZ126" s="3" t="str">
        <f t="shared" si="454"/>
        <v/>
      </c>
    </row>
    <row r="127" spans="1:130">
      <c r="A127" s="42"/>
      <c r="B127" s="21"/>
      <c r="C127" s="21"/>
      <c r="D127" s="21"/>
      <c r="E127" s="21"/>
      <c r="F127" s="21" t="str">
        <f t="shared" si="331"/>
        <v/>
      </c>
      <c r="G127" s="21" t="str">
        <f t="shared" si="330"/>
        <v/>
      </c>
      <c r="H127" s="24" t="str">
        <f t="shared" si="332"/>
        <v/>
      </c>
      <c r="I127" s="24" t="str">
        <f t="shared" si="333"/>
        <v/>
      </c>
      <c r="J127" s="24" t="str">
        <f t="shared" si="337"/>
        <v/>
      </c>
      <c r="K127" s="24" t="str">
        <f t="shared" si="338"/>
        <v/>
      </c>
      <c r="L127" s="24" t="str">
        <f t="shared" si="339"/>
        <v/>
      </c>
      <c r="M127" s="24" t="str">
        <f t="shared" si="340"/>
        <v/>
      </c>
      <c r="N127" s="24" t="str">
        <f t="shared" si="341"/>
        <v/>
      </c>
      <c r="O127" s="24" t="str">
        <f t="shared" si="342"/>
        <v/>
      </c>
      <c r="P127" s="24" t="str">
        <f t="shared" si="343"/>
        <v/>
      </c>
      <c r="Q127" s="24" t="str">
        <f t="shared" si="344"/>
        <v/>
      </c>
      <c r="R127" s="24" t="str">
        <f t="shared" si="345"/>
        <v/>
      </c>
      <c r="S127" s="24" t="str">
        <f t="shared" si="346"/>
        <v/>
      </c>
      <c r="T127" s="24" t="str">
        <f t="shared" si="347"/>
        <v/>
      </c>
      <c r="U127" s="24" t="str">
        <f t="shared" si="348"/>
        <v/>
      </c>
      <c r="V127" s="24" t="str">
        <f t="shared" si="349"/>
        <v/>
      </c>
      <c r="W127" s="24" t="str">
        <f t="shared" si="350"/>
        <v/>
      </c>
      <c r="X127" s="24" t="str">
        <f t="shared" si="351"/>
        <v/>
      </c>
      <c r="Y127" s="24" t="str">
        <f t="shared" si="352"/>
        <v/>
      </c>
      <c r="Z127" s="24" t="str">
        <f t="shared" si="353"/>
        <v/>
      </c>
      <c r="AA127" s="24" t="str">
        <f t="shared" si="354"/>
        <v/>
      </c>
      <c r="AB127" s="24" t="str">
        <f t="shared" si="355"/>
        <v/>
      </c>
      <c r="AC127" s="24" t="str">
        <f t="shared" si="356"/>
        <v/>
      </c>
      <c r="AD127" s="24" t="str">
        <f t="shared" si="357"/>
        <v/>
      </c>
      <c r="AE127" s="24" t="str">
        <f t="shared" si="358"/>
        <v/>
      </c>
      <c r="AF127" s="24" t="str">
        <f t="shared" si="359"/>
        <v/>
      </c>
      <c r="AG127" s="24" t="str">
        <f t="shared" si="360"/>
        <v/>
      </c>
      <c r="AH127" s="24" t="str">
        <f t="shared" si="361"/>
        <v/>
      </c>
      <c r="AI127" s="24" t="str">
        <f t="shared" si="362"/>
        <v/>
      </c>
      <c r="AJ127" s="24" t="str">
        <f t="shared" si="363"/>
        <v/>
      </c>
      <c r="AK127" s="24" t="str">
        <f t="shared" si="364"/>
        <v/>
      </c>
      <c r="AL127" s="24" t="str">
        <f t="shared" si="365"/>
        <v/>
      </c>
      <c r="AM127" s="24" t="str">
        <f t="shared" si="366"/>
        <v/>
      </c>
      <c r="AN127" s="24" t="str">
        <f t="shared" si="367"/>
        <v/>
      </c>
      <c r="AO127" s="24" t="str">
        <f t="shared" si="368"/>
        <v/>
      </c>
      <c r="AP127" s="24" t="str">
        <f t="shared" si="369"/>
        <v/>
      </c>
      <c r="AQ127" s="24" t="str">
        <f t="shared" si="370"/>
        <v/>
      </c>
      <c r="AR127" s="24" t="str">
        <f t="shared" si="371"/>
        <v/>
      </c>
      <c r="AS127" s="24" t="str">
        <f t="shared" si="372"/>
        <v/>
      </c>
      <c r="AT127" s="24" t="str">
        <f t="shared" si="373"/>
        <v/>
      </c>
      <c r="AU127" s="24" t="str">
        <f t="shared" si="374"/>
        <v/>
      </c>
      <c r="AV127" s="24" t="str">
        <f t="shared" si="375"/>
        <v/>
      </c>
      <c r="AW127" s="24" t="str">
        <f t="shared" si="376"/>
        <v/>
      </c>
      <c r="AX127" s="24" t="str">
        <f t="shared" si="334"/>
        <v/>
      </c>
      <c r="AY127" s="24" t="str">
        <f t="shared" si="335"/>
        <v/>
      </c>
      <c r="AZ127" s="24" t="str">
        <f t="shared" si="336"/>
        <v/>
      </c>
      <c r="BA127" s="24" t="str">
        <f t="shared" si="381"/>
        <v/>
      </c>
      <c r="BB127" s="24" t="str">
        <f t="shared" si="382"/>
        <v/>
      </c>
      <c r="BC127" s="24" t="str">
        <f t="shared" si="383"/>
        <v/>
      </c>
      <c r="BD127" s="24" t="str">
        <f t="shared" si="384"/>
        <v/>
      </c>
      <c r="BE127" s="24" t="str">
        <f t="shared" si="385"/>
        <v/>
      </c>
      <c r="BF127" s="24" t="str">
        <f t="shared" si="386"/>
        <v/>
      </c>
      <c r="BG127" s="24" t="str">
        <f t="shared" si="387"/>
        <v/>
      </c>
      <c r="BH127" s="24" t="str">
        <f t="shared" si="388"/>
        <v/>
      </c>
      <c r="BI127" s="24" t="str">
        <f t="shared" si="389"/>
        <v/>
      </c>
      <c r="BJ127" s="24" t="str">
        <f t="shared" si="390"/>
        <v/>
      </c>
      <c r="BK127" s="24" t="str">
        <f t="shared" si="391"/>
        <v/>
      </c>
      <c r="BL127" s="24" t="str">
        <f t="shared" si="392"/>
        <v/>
      </c>
      <c r="BM127" s="24" t="str">
        <f t="shared" si="393"/>
        <v/>
      </c>
      <c r="BN127" s="24" t="str">
        <f t="shared" si="394"/>
        <v/>
      </c>
      <c r="BO127" s="24" t="str">
        <f t="shared" si="395"/>
        <v/>
      </c>
      <c r="BP127" s="24" t="str">
        <f t="shared" si="377"/>
        <v/>
      </c>
      <c r="BQ127" s="3" t="str">
        <f t="shared" si="396"/>
        <v/>
      </c>
      <c r="BR127" s="3" t="str">
        <f t="shared" si="397"/>
        <v/>
      </c>
      <c r="BS127" s="3" t="str">
        <f t="shared" si="398"/>
        <v/>
      </c>
      <c r="BT127" s="3" t="str">
        <f t="shared" si="399"/>
        <v/>
      </c>
      <c r="BU127" s="3" t="str">
        <f t="shared" si="400"/>
        <v/>
      </c>
      <c r="BV127" s="3" t="str">
        <f t="shared" si="401"/>
        <v/>
      </c>
      <c r="BW127" s="3" t="str">
        <f t="shared" si="402"/>
        <v/>
      </c>
      <c r="BX127" s="3" t="str">
        <f t="shared" si="403"/>
        <v/>
      </c>
      <c r="BY127" s="3" t="str">
        <f t="shared" si="404"/>
        <v/>
      </c>
      <c r="BZ127" s="3" t="str">
        <f t="shared" si="405"/>
        <v/>
      </c>
      <c r="CA127" s="3" t="str">
        <f t="shared" si="406"/>
        <v/>
      </c>
      <c r="CB127" s="3" t="str">
        <f t="shared" si="407"/>
        <v/>
      </c>
      <c r="CC127" s="3" t="str">
        <f t="shared" si="408"/>
        <v/>
      </c>
      <c r="CD127" s="3" t="str">
        <f t="shared" si="409"/>
        <v/>
      </c>
      <c r="CE127" s="3" t="str">
        <f t="shared" si="410"/>
        <v/>
      </c>
      <c r="CF127" s="3" t="str">
        <f t="shared" si="378"/>
        <v/>
      </c>
      <c r="CG127" s="3" t="str">
        <f t="shared" si="411"/>
        <v/>
      </c>
      <c r="CH127" s="3" t="str">
        <f t="shared" si="412"/>
        <v/>
      </c>
      <c r="CI127" s="3" t="str">
        <f t="shared" si="413"/>
        <v/>
      </c>
      <c r="CJ127" s="3" t="str">
        <f t="shared" si="414"/>
        <v/>
      </c>
      <c r="CK127" s="3" t="str">
        <f t="shared" si="415"/>
        <v/>
      </c>
      <c r="CL127" s="3" t="str">
        <f t="shared" si="416"/>
        <v/>
      </c>
      <c r="CM127" s="3" t="str">
        <f t="shared" si="417"/>
        <v/>
      </c>
      <c r="CN127" s="3" t="str">
        <f t="shared" si="418"/>
        <v/>
      </c>
      <c r="CO127" s="3" t="str">
        <f t="shared" si="419"/>
        <v/>
      </c>
      <c r="CP127" s="3" t="str">
        <f t="shared" si="420"/>
        <v/>
      </c>
      <c r="CQ127" s="3" t="str">
        <f t="shared" si="421"/>
        <v/>
      </c>
      <c r="CR127" s="3" t="str">
        <f t="shared" si="422"/>
        <v/>
      </c>
      <c r="CS127" s="3" t="str">
        <f t="shared" si="423"/>
        <v/>
      </c>
      <c r="CT127" s="3" t="str">
        <f t="shared" si="424"/>
        <v/>
      </c>
      <c r="CU127" s="3" t="str">
        <f t="shared" si="425"/>
        <v/>
      </c>
      <c r="CV127" s="3" t="str">
        <f t="shared" si="379"/>
        <v/>
      </c>
      <c r="CW127" s="3" t="str">
        <f t="shared" si="426"/>
        <v/>
      </c>
      <c r="CX127" s="3" t="str">
        <f t="shared" si="427"/>
        <v/>
      </c>
      <c r="CY127" s="3" t="str">
        <f t="shared" si="428"/>
        <v/>
      </c>
      <c r="CZ127" s="3" t="str">
        <f t="shared" si="429"/>
        <v/>
      </c>
      <c r="DA127" s="3" t="str">
        <f t="shared" si="430"/>
        <v/>
      </c>
      <c r="DB127" s="3" t="str">
        <f t="shared" si="431"/>
        <v/>
      </c>
      <c r="DC127" s="3" t="str">
        <f t="shared" si="432"/>
        <v/>
      </c>
      <c r="DD127" s="3" t="str">
        <f t="shared" si="433"/>
        <v/>
      </c>
      <c r="DE127" s="3" t="str">
        <f t="shared" si="434"/>
        <v/>
      </c>
      <c r="DF127" s="3" t="str">
        <f t="shared" si="435"/>
        <v/>
      </c>
      <c r="DG127" s="3" t="str">
        <f t="shared" si="436"/>
        <v/>
      </c>
      <c r="DH127" s="3" t="str">
        <f t="shared" si="437"/>
        <v/>
      </c>
      <c r="DI127" s="3" t="str">
        <f t="shared" si="438"/>
        <v/>
      </c>
      <c r="DJ127" s="3" t="str">
        <f t="shared" si="439"/>
        <v/>
      </c>
      <c r="DK127" s="3" t="str">
        <f t="shared" si="440"/>
        <v/>
      </c>
      <c r="DL127" s="3" t="str">
        <f t="shared" si="380"/>
        <v/>
      </c>
      <c r="DM127" s="3" t="str">
        <f t="shared" si="441"/>
        <v/>
      </c>
      <c r="DN127" s="3" t="str">
        <f t="shared" si="442"/>
        <v/>
      </c>
      <c r="DO127" s="3" t="str">
        <f t="shared" si="443"/>
        <v/>
      </c>
      <c r="DP127" s="3" t="str">
        <f t="shared" si="444"/>
        <v/>
      </c>
      <c r="DQ127" s="3" t="str">
        <f t="shared" si="445"/>
        <v/>
      </c>
      <c r="DR127" s="3" t="str">
        <f t="shared" si="446"/>
        <v/>
      </c>
      <c r="DS127" s="3" t="str">
        <f t="shared" si="447"/>
        <v/>
      </c>
      <c r="DT127" s="3" t="str">
        <f t="shared" si="448"/>
        <v/>
      </c>
      <c r="DU127" s="3" t="str">
        <f t="shared" si="449"/>
        <v/>
      </c>
      <c r="DV127" s="3" t="str">
        <f t="shared" si="450"/>
        <v/>
      </c>
      <c r="DW127" s="3" t="str">
        <f t="shared" si="451"/>
        <v/>
      </c>
      <c r="DX127" s="3" t="str">
        <f t="shared" si="452"/>
        <v/>
      </c>
      <c r="DY127" s="3" t="str">
        <f t="shared" si="453"/>
        <v/>
      </c>
      <c r="DZ127" s="3" t="str">
        <f t="shared" si="454"/>
        <v/>
      </c>
    </row>
    <row r="128" spans="1:130">
      <c r="A128" s="42"/>
      <c r="B128" s="21"/>
      <c r="C128" s="21"/>
      <c r="D128" s="21"/>
      <c r="E128" s="21"/>
      <c r="F128" s="21" t="str">
        <f t="shared" si="331"/>
        <v/>
      </c>
      <c r="G128" s="21" t="str">
        <f t="shared" si="330"/>
        <v/>
      </c>
      <c r="H128" s="24" t="str">
        <f t="shared" si="332"/>
        <v/>
      </c>
      <c r="I128" s="24" t="str">
        <f t="shared" si="333"/>
        <v/>
      </c>
      <c r="J128" s="24" t="str">
        <f t="shared" si="337"/>
        <v/>
      </c>
      <c r="K128" s="24" t="str">
        <f t="shared" si="338"/>
        <v/>
      </c>
      <c r="L128" s="24" t="str">
        <f t="shared" si="339"/>
        <v/>
      </c>
      <c r="M128" s="24" t="str">
        <f t="shared" si="340"/>
        <v/>
      </c>
      <c r="N128" s="24" t="str">
        <f t="shared" si="341"/>
        <v/>
      </c>
      <c r="O128" s="24" t="str">
        <f t="shared" si="342"/>
        <v/>
      </c>
      <c r="P128" s="24" t="str">
        <f t="shared" si="343"/>
        <v/>
      </c>
      <c r="Q128" s="24" t="str">
        <f t="shared" si="344"/>
        <v/>
      </c>
      <c r="R128" s="24" t="str">
        <f t="shared" si="345"/>
        <v/>
      </c>
      <c r="S128" s="24" t="str">
        <f t="shared" si="346"/>
        <v/>
      </c>
      <c r="T128" s="24" t="str">
        <f t="shared" si="347"/>
        <v/>
      </c>
      <c r="U128" s="24" t="str">
        <f t="shared" si="348"/>
        <v/>
      </c>
      <c r="V128" s="24" t="str">
        <f t="shared" si="349"/>
        <v/>
      </c>
      <c r="W128" s="24" t="str">
        <f t="shared" si="350"/>
        <v/>
      </c>
      <c r="X128" s="24" t="str">
        <f t="shared" si="351"/>
        <v/>
      </c>
      <c r="Y128" s="24" t="str">
        <f t="shared" si="352"/>
        <v/>
      </c>
      <c r="Z128" s="24" t="str">
        <f t="shared" si="353"/>
        <v/>
      </c>
      <c r="AA128" s="24" t="str">
        <f t="shared" si="354"/>
        <v/>
      </c>
      <c r="AB128" s="24" t="str">
        <f t="shared" si="355"/>
        <v/>
      </c>
      <c r="AC128" s="24" t="str">
        <f t="shared" si="356"/>
        <v/>
      </c>
      <c r="AD128" s="24" t="str">
        <f t="shared" si="357"/>
        <v/>
      </c>
      <c r="AE128" s="24" t="str">
        <f t="shared" si="358"/>
        <v/>
      </c>
      <c r="AF128" s="24" t="str">
        <f t="shared" si="359"/>
        <v/>
      </c>
      <c r="AG128" s="24" t="str">
        <f t="shared" si="360"/>
        <v/>
      </c>
      <c r="AH128" s="24" t="str">
        <f t="shared" si="361"/>
        <v/>
      </c>
      <c r="AI128" s="24" t="str">
        <f t="shared" si="362"/>
        <v/>
      </c>
      <c r="AJ128" s="24" t="str">
        <f t="shared" si="363"/>
        <v/>
      </c>
      <c r="AK128" s="24" t="str">
        <f t="shared" si="364"/>
        <v/>
      </c>
      <c r="AL128" s="24" t="str">
        <f t="shared" si="365"/>
        <v/>
      </c>
      <c r="AM128" s="24" t="str">
        <f t="shared" si="366"/>
        <v/>
      </c>
      <c r="AN128" s="24" t="str">
        <f t="shared" si="367"/>
        <v/>
      </c>
      <c r="AO128" s="24" t="str">
        <f t="shared" si="368"/>
        <v/>
      </c>
      <c r="AP128" s="24" t="str">
        <f t="shared" si="369"/>
        <v/>
      </c>
      <c r="AQ128" s="24" t="str">
        <f t="shared" si="370"/>
        <v/>
      </c>
      <c r="AR128" s="24" t="str">
        <f t="shared" si="371"/>
        <v/>
      </c>
      <c r="AS128" s="24" t="str">
        <f t="shared" si="372"/>
        <v/>
      </c>
      <c r="AT128" s="24" t="str">
        <f t="shared" si="373"/>
        <v/>
      </c>
      <c r="AU128" s="24" t="str">
        <f t="shared" si="374"/>
        <v/>
      </c>
      <c r="AV128" s="24" t="str">
        <f t="shared" si="375"/>
        <v/>
      </c>
      <c r="AW128" s="24" t="str">
        <f t="shared" si="376"/>
        <v/>
      </c>
      <c r="AX128" s="24" t="str">
        <f t="shared" si="334"/>
        <v/>
      </c>
      <c r="AY128" s="24" t="str">
        <f t="shared" si="335"/>
        <v/>
      </c>
      <c r="AZ128" s="24" t="str">
        <f t="shared" si="336"/>
        <v/>
      </c>
      <c r="BA128" s="24" t="str">
        <f t="shared" si="381"/>
        <v/>
      </c>
      <c r="BB128" s="24" t="str">
        <f t="shared" si="382"/>
        <v/>
      </c>
      <c r="BC128" s="24" t="str">
        <f t="shared" si="383"/>
        <v/>
      </c>
      <c r="BD128" s="24" t="str">
        <f t="shared" si="384"/>
        <v/>
      </c>
      <c r="BE128" s="24" t="str">
        <f t="shared" si="385"/>
        <v/>
      </c>
      <c r="BF128" s="24" t="str">
        <f t="shared" si="386"/>
        <v/>
      </c>
      <c r="BG128" s="24" t="str">
        <f t="shared" si="387"/>
        <v/>
      </c>
      <c r="BH128" s="24" t="str">
        <f t="shared" si="388"/>
        <v/>
      </c>
      <c r="BI128" s="24" t="str">
        <f t="shared" si="389"/>
        <v/>
      </c>
      <c r="BJ128" s="24" t="str">
        <f t="shared" si="390"/>
        <v/>
      </c>
      <c r="BK128" s="24" t="str">
        <f t="shared" si="391"/>
        <v/>
      </c>
      <c r="BL128" s="24" t="str">
        <f t="shared" si="392"/>
        <v/>
      </c>
      <c r="BM128" s="24" t="str">
        <f t="shared" si="393"/>
        <v/>
      </c>
      <c r="BN128" s="24" t="str">
        <f t="shared" si="394"/>
        <v/>
      </c>
      <c r="BO128" s="24" t="str">
        <f t="shared" si="395"/>
        <v/>
      </c>
      <c r="BP128" s="24" t="str">
        <f t="shared" si="377"/>
        <v/>
      </c>
      <c r="BQ128" s="3" t="str">
        <f t="shared" si="396"/>
        <v/>
      </c>
      <c r="BR128" s="3" t="str">
        <f t="shared" si="397"/>
        <v/>
      </c>
      <c r="BS128" s="3" t="str">
        <f t="shared" si="398"/>
        <v/>
      </c>
      <c r="BT128" s="3" t="str">
        <f t="shared" si="399"/>
        <v/>
      </c>
      <c r="BU128" s="3" t="str">
        <f t="shared" si="400"/>
        <v/>
      </c>
      <c r="BV128" s="3" t="str">
        <f t="shared" si="401"/>
        <v/>
      </c>
      <c r="BW128" s="3" t="str">
        <f t="shared" si="402"/>
        <v/>
      </c>
      <c r="BX128" s="3" t="str">
        <f t="shared" si="403"/>
        <v/>
      </c>
      <c r="BY128" s="3" t="str">
        <f t="shared" si="404"/>
        <v/>
      </c>
      <c r="BZ128" s="3" t="str">
        <f t="shared" si="405"/>
        <v/>
      </c>
      <c r="CA128" s="3" t="str">
        <f t="shared" si="406"/>
        <v/>
      </c>
      <c r="CB128" s="3" t="str">
        <f t="shared" si="407"/>
        <v/>
      </c>
      <c r="CC128" s="3" t="str">
        <f t="shared" si="408"/>
        <v/>
      </c>
      <c r="CD128" s="3" t="str">
        <f t="shared" si="409"/>
        <v/>
      </c>
      <c r="CE128" s="3" t="str">
        <f t="shared" si="410"/>
        <v/>
      </c>
      <c r="CF128" s="3" t="str">
        <f t="shared" si="378"/>
        <v/>
      </c>
      <c r="CG128" s="3" t="str">
        <f t="shared" si="411"/>
        <v/>
      </c>
      <c r="CH128" s="3" t="str">
        <f t="shared" si="412"/>
        <v/>
      </c>
      <c r="CI128" s="3" t="str">
        <f t="shared" si="413"/>
        <v/>
      </c>
      <c r="CJ128" s="3" t="str">
        <f t="shared" si="414"/>
        <v/>
      </c>
      <c r="CK128" s="3" t="str">
        <f t="shared" si="415"/>
        <v/>
      </c>
      <c r="CL128" s="3" t="str">
        <f t="shared" si="416"/>
        <v/>
      </c>
      <c r="CM128" s="3" t="str">
        <f t="shared" si="417"/>
        <v/>
      </c>
      <c r="CN128" s="3" t="str">
        <f t="shared" si="418"/>
        <v/>
      </c>
      <c r="CO128" s="3" t="str">
        <f t="shared" si="419"/>
        <v/>
      </c>
      <c r="CP128" s="3" t="str">
        <f t="shared" si="420"/>
        <v/>
      </c>
      <c r="CQ128" s="3" t="str">
        <f t="shared" si="421"/>
        <v/>
      </c>
      <c r="CR128" s="3" t="str">
        <f t="shared" si="422"/>
        <v/>
      </c>
      <c r="CS128" s="3" t="str">
        <f t="shared" si="423"/>
        <v/>
      </c>
      <c r="CT128" s="3" t="str">
        <f t="shared" si="424"/>
        <v/>
      </c>
      <c r="CU128" s="3" t="str">
        <f t="shared" si="425"/>
        <v/>
      </c>
      <c r="CV128" s="3" t="str">
        <f t="shared" si="379"/>
        <v/>
      </c>
      <c r="CW128" s="3" t="str">
        <f t="shared" si="426"/>
        <v/>
      </c>
      <c r="CX128" s="3" t="str">
        <f t="shared" si="427"/>
        <v/>
      </c>
      <c r="CY128" s="3" t="str">
        <f t="shared" si="428"/>
        <v/>
      </c>
      <c r="CZ128" s="3" t="str">
        <f t="shared" si="429"/>
        <v/>
      </c>
      <c r="DA128" s="3" t="str">
        <f t="shared" si="430"/>
        <v/>
      </c>
      <c r="DB128" s="3" t="str">
        <f t="shared" si="431"/>
        <v/>
      </c>
      <c r="DC128" s="3" t="str">
        <f t="shared" si="432"/>
        <v/>
      </c>
      <c r="DD128" s="3" t="str">
        <f t="shared" si="433"/>
        <v/>
      </c>
      <c r="DE128" s="3" t="str">
        <f t="shared" si="434"/>
        <v/>
      </c>
      <c r="DF128" s="3" t="str">
        <f t="shared" si="435"/>
        <v/>
      </c>
      <c r="DG128" s="3" t="str">
        <f t="shared" si="436"/>
        <v/>
      </c>
      <c r="DH128" s="3" t="str">
        <f t="shared" si="437"/>
        <v/>
      </c>
      <c r="DI128" s="3" t="str">
        <f t="shared" si="438"/>
        <v/>
      </c>
      <c r="DJ128" s="3" t="str">
        <f t="shared" si="439"/>
        <v/>
      </c>
      <c r="DK128" s="3" t="str">
        <f t="shared" si="440"/>
        <v/>
      </c>
      <c r="DL128" s="3" t="str">
        <f t="shared" si="380"/>
        <v/>
      </c>
      <c r="DM128" s="3" t="str">
        <f t="shared" si="441"/>
        <v/>
      </c>
      <c r="DN128" s="3" t="str">
        <f t="shared" si="442"/>
        <v/>
      </c>
      <c r="DO128" s="3" t="str">
        <f t="shared" si="443"/>
        <v/>
      </c>
      <c r="DP128" s="3" t="str">
        <f t="shared" si="444"/>
        <v/>
      </c>
      <c r="DQ128" s="3" t="str">
        <f t="shared" si="445"/>
        <v/>
      </c>
      <c r="DR128" s="3" t="str">
        <f t="shared" si="446"/>
        <v/>
      </c>
      <c r="DS128" s="3" t="str">
        <f t="shared" si="447"/>
        <v/>
      </c>
      <c r="DT128" s="3" t="str">
        <f t="shared" si="448"/>
        <v/>
      </c>
      <c r="DU128" s="3" t="str">
        <f t="shared" si="449"/>
        <v/>
      </c>
      <c r="DV128" s="3" t="str">
        <f t="shared" si="450"/>
        <v/>
      </c>
      <c r="DW128" s="3" t="str">
        <f t="shared" si="451"/>
        <v/>
      </c>
      <c r="DX128" s="3" t="str">
        <f t="shared" si="452"/>
        <v/>
      </c>
      <c r="DY128" s="3" t="str">
        <f t="shared" si="453"/>
        <v/>
      </c>
      <c r="DZ128" s="3" t="str">
        <f t="shared" si="454"/>
        <v/>
      </c>
    </row>
    <row r="129" spans="1:130">
      <c r="A129" s="42"/>
      <c r="B129" s="21"/>
      <c r="C129" s="21"/>
      <c r="D129" s="21"/>
      <c r="E129" s="21"/>
      <c r="F129" s="21" t="str">
        <f t="shared" si="331"/>
        <v/>
      </c>
      <c r="G129" s="21" t="str">
        <f t="shared" si="330"/>
        <v/>
      </c>
      <c r="H129" s="24" t="str">
        <f t="shared" si="332"/>
        <v/>
      </c>
      <c r="I129" s="24" t="str">
        <f t="shared" si="333"/>
        <v/>
      </c>
      <c r="J129" s="24" t="str">
        <f t="shared" si="337"/>
        <v/>
      </c>
      <c r="K129" s="24" t="str">
        <f t="shared" si="338"/>
        <v/>
      </c>
      <c r="L129" s="24" t="str">
        <f t="shared" si="339"/>
        <v/>
      </c>
      <c r="M129" s="24" t="str">
        <f t="shared" si="340"/>
        <v/>
      </c>
      <c r="N129" s="24" t="str">
        <f t="shared" si="341"/>
        <v/>
      </c>
      <c r="O129" s="24" t="str">
        <f t="shared" si="342"/>
        <v/>
      </c>
      <c r="P129" s="24" t="str">
        <f t="shared" si="343"/>
        <v/>
      </c>
      <c r="Q129" s="24" t="str">
        <f t="shared" si="344"/>
        <v/>
      </c>
      <c r="R129" s="24" t="str">
        <f t="shared" si="345"/>
        <v/>
      </c>
      <c r="S129" s="24" t="str">
        <f t="shared" si="346"/>
        <v/>
      </c>
      <c r="T129" s="24" t="str">
        <f t="shared" si="347"/>
        <v/>
      </c>
      <c r="U129" s="24" t="str">
        <f t="shared" si="348"/>
        <v/>
      </c>
      <c r="V129" s="24" t="str">
        <f t="shared" si="349"/>
        <v/>
      </c>
      <c r="W129" s="24" t="str">
        <f t="shared" si="350"/>
        <v/>
      </c>
      <c r="X129" s="24" t="str">
        <f t="shared" si="351"/>
        <v/>
      </c>
      <c r="Y129" s="24" t="str">
        <f t="shared" si="352"/>
        <v/>
      </c>
      <c r="Z129" s="24" t="str">
        <f t="shared" si="353"/>
        <v/>
      </c>
      <c r="AA129" s="24" t="str">
        <f t="shared" si="354"/>
        <v/>
      </c>
      <c r="AB129" s="24" t="str">
        <f t="shared" si="355"/>
        <v/>
      </c>
      <c r="AC129" s="24" t="str">
        <f t="shared" si="356"/>
        <v/>
      </c>
      <c r="AD129" s="24" t="str">
        <f t="shared" si="357"/>
        <v/>
      </c>
      <c r="AE129" s="24" t="str">
        <f t="shared" si="358"/>
        <v/>
      </c>
      <c r="AF129" s="24" t="str">
        <f t="shared" si="359"/>
        <v/>
      </c>
      <c r="AG129" s="24" t="str">
        <f t="shared" si="360"/>
        <v/>
      </c>
      <c r="AH129" s="24" t="str">
        <f t="shared" si="361"/>
        <v/>
      </c>
      <c r="AI129" s="24" t="str">
        <f t="shared" si="362"/>
        <v/>
      </c>
      <c r="AJ129" s="24" t="str">
        <f t="shared" si="363"/>
        <v/>
      </c>
      <c r="AK129" s="24" t="str">
        <f t="shared" si="364"/>
        <v/>
      </c>
      <c r="AL129" s="24" t="str">
        <f t="shared" si="365"/>
        <v/>
      </c>
      <c r="AM129" s="24" t="str">
        <f t="shared" si="366"/>
        <v/>
      </c>
      <c r="AN129" s="24" t="str">
        <f t="shared" si="367"/>
        <v/>
      </c>
      <c r="AO129" s="24" t="str">
        <f t="shared" si="368"/>
        <v/>
      </c>
      <c r="AP129" s="24" t="str">
        <f t="shared" si="369"/>
        <v/>
      </c>
      <c r="AQ129" s="24" t="str">
        <f t="shared" si="370"/>
        <v/>
      </c>
      <c r="AR129" s="24" t="str">
        <f t="shared" si="371"/>
        <v/>
      </c>
      <c r="AS129" s="24" t="str">
        <f t="shared" si="372"/>
        <v/>
      </c>
      <c r="AT129" s="24" t="str">
        <f t="shared" si="373"/>
        <v/>
      </c>
      <c r="AU129" s="24" t="str">
        <f t="shared" si="374"/>
        <v/>
      </c>
      <c r="AV129" s="24" t="str">
        <f t="shared" si="375"/>
        <v/>
      </c>
      <c r="AW129" s="24" t="str">
        <f t="shared" si="376"/>
        <v/>
      </c>
      <c r="AX129" s="24" t="str">
        <f t="shared" si="334"/>
        <v/>
      </c>
      <c r="AY129" s="24" t="str">
        <f t="shared" si="335"/>
        <v/>
      </c>
      <c r="AZ129" s="24" t="str">
        <f t="shared" si="336"/>
        <v/>
      </c>
      <c r="BA129" s="24" t="str">
        <f t="shared" si="381"/>
        <v/>
      </c>
      <c r="BB129" s="24" t="str">
        <f t="shared" si="382"/>
        <v/>
      </c>
      <c r="BC129" s="24" t="str">
        <f t="shared" si="383"/>
        <v/>
      </c>
      <c r="BD129" s="24" t="str">
        <f t="shared" si="384"/>
        <v/>
      </c>
      <c r="BE129" s="24" t="str">
        <f t="shared" si="385"/>
        <v/>
      </c>
      <c r="BF129" s="24" t="str">
        <f t="shared" si="386"/>
        <v/>
      </c>
      <c r="BG129" s="24" t="str">
        <f t="shared" si="387"/>
        <v/>
      </c>
      <c r="BH129" s="24" t="str">
        <f t="shared" si="388"/>
        <v/>
      </c>
      <c r="BI129" s="24" t="str">
        <f t="shared" si="389"/>
        <v/>
      </c>
      <c r="BJ129" s="24" t="str">
        <f t="shared" si="390"/>
        <v/>
      </c>
      <c r="BK129" s="24" t="str">
        <f t="shared" si="391"/>
        <v/>
      </c>
      <c r="BL129" s="24" t="str">
        <f t="shared" si="392"/>
        <v/>
      </c>
      <c r="BM129" s="24" t="str">
        <f t="shared" si="393"/>
        <v/>
      </c>
      <c r="BN129" s="24" t="str">
        <f t="shared" si="394"/>
        <v/>
      </c>
      <c r="BO129" s="24" t="str">
        <f t="shared" si="395"/>
        <v/>
      </c>
      <c r="BP129" s="24" t="str">
        <f t="shared" si="377"/>
        <v/>
      </c>
      <c r="BQ129" s="3" t="str">
        <f t="shared" si="396"/>
        <v/>
      </c>
      <c r="BR129" s="3" t="str">
        <f t="shared" si="397"/>
        <v/>
      </c>
      <c r="BS129" s="3" t="str">
        <f t="shared" si="398"/>
        <v/>
      </c>
      <c r="BT129" s="3" t="str">
        <f t="shared" si="399"/>
        <v/>
      </c>
      <c r="BU129" s="3" t="str">
        <f t="shared" si="400"/>
        <v/>
      </c>
      <c r="BV129" s="3" t="str">
        <f t="shared" si="401"/>
        <v/>
      </c>
      <c r="BW129" s="3" t="str">
        <f t="shared" si="402"/>
        <v/>
      </c>
      <c r="BX129" s="3" t="str">
        <f t="shared" si="403"/>
        <v/>
      </c>
      <c r="BY129" s="3" t="str">
        <f t="shared" si="404"/>
        <v/>
      </c>
      <c r="BZ129" s="3" t="str">
        <f t="shared" si="405"/>
        <v/>
      </c>
      <c r="CA129" s="3" t="str">
        <f t="shared" si="406"/>
        <v/>
      </c>
      <c r="CB129" s="3" t="str">
        <f t="shared" si="407"/>
        <v/>
      </c>
      <c r="CC129" s="3" t="str">
        <f t="shared" si="408"/>
        <v/>
      </c>
      <c r="CD129" s="3" t="str">
        <f t="shared" si="409"/>
        <v/>
      </c>
      <c r="CE129" s="3" t="str">
        <f t="shared" si="410"/>
        <v/>
      </c>
      <c r="CF129" s="3" t="str">
        <f t="shared" si="378"/>
        <v/>
      </c>
      <c r="CG129" s="3" t="str">
        <f t="shared" si="411"/>
        <v/>
      </c>
      <c r="CH129" s="3" t="str">
        <f t="shared" si="412"/>
        <v/>
      </c>
      <c r="CI129" s="3" t="str">
        <f t="shared" si="413"/>
        <v/>
      </c>
      <c r="CJ129" s="3" t="str">
        <f t="shared" si="414"/>
        <v/>
      </c>
      <c r="CK129" s="3" t="str">
        <f t="shared" si="415"/>
        <v/>
      </c>
      <c r="CL129" s="3" t="str">
        <f t="shared" si="416"/>
        <v/>
      </c>
      <c r="CM129" s="3" t="str">
        <f t="shared" si="417"/>
        <v/>
      </c>
      <c r="CN129" s="3" t="str">
        <f t="shared" si="418"/>
        <v/>
      </c>
      <c r="CO129" s="3" t="str">
        <f t="shared" si="419"/>
        <v/>
      </c>
      <c r="CP129" s="3" t="str">
        <f t="shared" si="420"/>
        <v/>
      </c>
      <c r="CQ129" s="3" t="str">
        <f t="shared" si="421"/>
        <v/>
      </c>
      <c r="CR129" s="3" t="str">
        <f t="shared" si="422"/>
        <v/>
      </c>
      <c r="CS129" s="3" t="str">
        <f t="shared" si="423"/>
        <v/>
      </c>
      <c r="CT129" s="3" t="str">
        <f t="shared" si="424"/>
        <v/>
      </c>
      <c r="CU129" s="3" t="str">
        <f t="shared" si="425"/>
        <v/>
      </c>
      <c r="CV129" s="3" t="str">
        <f t="shared" si="379"/>
        <v/>
      </c>
      <c r="CW129" s="3" t="str">
        <f t="shared" si="426"/>
        <v/>
      </c>
      <c r="CX129" s="3" t="str">
        <f t="shared" si="427"/>
        <v/>
      </c>
      <c r="CY129" s="3" t="str">
        <f t="shared" si="428"/>
        <v/>
      </c>
      <c r="CZ129" s="3" t="str">
        <f t="shared" si="429"/>
        <v/>
      </c>
      <c r="DA129" s="3" t="str">
        <f t="shared" si="430"/>
        <v/>
      </c>
      <c r="DB129" s="3" t="str">
        <f t="shared" si="431"/>
        <v/>
      </c>
      <c r="DC129" s="3" t="str">
        <f t="shared" si="432"/>
        <v/>
      </c>
      <c r="DD129" s="3" t="str">
        <f t="shared" si="433"/>
        <v/>
      </c>
      <c r="DE129" s="3" t="str">
        <f t="shared" si="434"/>
        <v/>
      </c>
      <c r="DF129" s="3" t="str">
        <f t="shared" si="435"/>
        <v/>
      </c>
      <c r="DG129" s="3" t="str">
        <f t="shared" si="436"/>
        <v/>
      </c>
      <c r="DH129" s="3" t="str">
        <f t="shared" si="437"/>
        <v/>
      </c>
      <c r="DI129" s="3" t="str">
        <f t="shared" si="438"/>
        <v/>
      </c>
      <c r="DJ129" s="3" t="str">
        <f t="shared" si="439"/>
        <v/>
      </c>
      <c r="DK129" s="3" t="str">
        <f t="shared" si="440"/>
        <v/>
      </c>
      <c r="DL129" s="3" t="str">
        <f t="shared" si="380"/>
        <v/>
      </c>
      <c r="DM129" s="3" t="str">
        <f t="shared" si="441"/>
        <v/>
      </c>
      <c r="DN129" s="3" t="str">
        <f t="shared" si="442"/>
        <v/>
      </c>
      <c r="DO129" s="3" t="str">
        <f t="shared" si="443"/>
        <v/>
      </c>
      <c r="DP129" s="3" t="str">
        <f t="shared" si="444"/>
        <v/>
      </c>
      <c r="DQ129" s="3" t="str">
        <f t="shared" si="445"/>
        <v/>
      </c>
      <c r="DR129" s="3" t="str">
        <f t="shared" si="446"/>
        <v/>
      </c>
      <c r="DS129" s="3" t="str">
        <f t="shared" si="447"/>
        <v/>
      </c>
      <c r="DT129" s="3" t="str">
        <f t="shared" si="448"/>
        <v/>
      </c>
      <c r="DU129" s="3" t="str">
        <f t="shared" si="449"/>
        <v/>
      </c>
      <c r="DV129" s="3" t="str">
        <f t="shared" si="450"/>
        <v/>
      </c>
      <c r="DW129" s="3" t="str">
        <f t="shared" si="451"/>
        <v/>
      </c>
      <c r="DX129" s="3" t="str">
        <f t="shared" si="452"/>
        <v/>
      </c>
      <c r="DY129" s="3" t="str">
        <f t="shared" si="453"/>
        <v/>
      </c>
      <c r="DZ129" s="3" t="str">
        <f t="shared" si="454"/>
        <v/>
      </c>
    </row>
    <row r="130" spans="1:130">
      <c r="A130" s="42"/>
      <c r="B130" s="21"/>
      <c r="C130" s="21"/>
      <c r="D130" s="21"/>
      <c r="E130" s="21"/>
      <c r="F130" s="21" t="str">
        <f t="shared" si="331"/>
        <v/>
      </c>
      <c r="G130" s="21" t="str">
        <f t="shared" si="330"/>
        <v/>
      </c>
      <c r="H130" s="24" t="str">
        <f t="shared" si="332"/>
        <v/>
      </c>
      <c r="I130" s="24" t="str">
        <f t="shared" si="333"/>
        <v/>
      </c>
      <c r="J130" s="24" t="str">
        <f t="shared" si="337"/>
        <v/>
      </c>
      <c r="K130" s="24" t="str">
        <f t="shared" si="338"/>
        <v/>
      </c>
      <c r="L130" s="24" t="str">
        <f t="shared" si="339"/>
        <v/>
      </c>
      <c r="M130" s="24" t="str">
        <f t="shared" si="340"/>
        <v/>
      </c>
      <c r="N130" s="24" t="str">
        <f t="shared" si="341"/>
        <v/>
      </c>
      <c r="O130" s="24" t="str">
        <f t="shared" si="342"/>
        <v/>
      </c>
      <c r="P130" s="24" t="str">
        <f t="shared" si="343"/>
        <v/>
      </c>
      <c r="Q130" s="24" t="str">
        <f t="shared" si="344"/>
        <v/>
      </c>
      <c r="R130" s="24" t="str">
        <f t="shared" si="345"/>
        <v/>
      </c>
      <c r="S130" s="24" t="str">
        <f t="shared" si="346"/>
        <v/>
      </c>
      <c r="T130" s="24" t="str">
        <f t="shared" si="347"/>
        <v/>
      </c>
      <c r="U130" s="24" t="str">
        <f t="shared" si="348"/>
        <v/>
      </c>
      <c r="V130" s="24" t="str">
        <f t="shared" si="349"/>
        <v/>
      </c>
      <c r="W130" s="24" t="str">
        <f t="shared" si="350"/>
        <v/>
      </c>
      <c r="X130" s="24" t="str">
        <f t="shared" si="351"/>
        <v/>
      </c>
      <c r="Y130" s="24" t="str">
        <f t="shared" si="352"/>
        <v/>
      </c>
      <c r="Z130" s="24" t="str">
        <f t="shared" si="353"/>
        <v/>
      </c>
      <c r="AA130" s="24" t="str">
        <f t="shared" si="354"/>
        <v/>
      </c>
      <c r="AB130" s="24" t="str">
        <f t="shared" si="355"/>
        <v/>
      </c>
      <c r="AC130" s="24" t="str">
        <f t="shared" si="356"/>
        <v/>
      </c>
      <c r="AD130" s="24" t="str">
        <f t="shared" si="357"/>
        <v/>
      </c>
      <c r="AE130" s="24" t="str">
        <f t="shared" si="358"/>
        <v/>
      </c>
      <c r="AF130" s="24" t="str">
        <f t="shared" si="359"/>
        <v/>
      </c>
      <c r="AG130" s="24" t="str">
        <f t="shared" si="360"/>
        <v/>
      </c>
      <c r="AH130" s="24" t="str">
        <f t="shared" si="361"/>
        <v/>
      </c>
      <c r="AI130" s="24" t="str">
        <f t="shared" si="362"/>
        <v/>
      </c>
      <c r="AJ130" s="24" t="str">
        <f t="shared" si="363"/>
        <v/>
      </c>
      <c r="AK130" s="24" t="str">
        <f t="shared" si="364"/>
        <v/>
      </c>
      <c r="AL130" s="24" t="str">
        <f t="shared" si="365"/>
        <v/>
      </c>
      <c r="AM130" s="24" t="str">
        <f t="shared" si="366"/>
        <v/>
      </c>
      <c r="AN130" s="24" t="str">
        <f t="shared" si="367"/>
        <v/>
      </c>
      <c r="AO130" s="24" t="str">
        <f t="shared" si="368"/>
        <v/>
      </c>
      <c r="AP130" s="24" t="str">
        <f t="shared" si="369"/>
        <v/>
      </c>
      <c r="AQ130" s="24" t="str">
        <f t="shared" si="370"/>
        <v/>
      </c>
      <c r="AR130" s="24" t="str">
        <f t="shared" si="371"/>
        <v/>
      </c>
      <c r="AS130" s="24" t="str">
        <f t="shared" si="372"/>
        <v/>
      </c>
      <c r="AT130" s="24" t="str">
        <f t="shared" si="373"/>
        <v/>
      </c>
      <c r="AU130" s="24" t="str">
        <f t="shared" si="374"/>
        <v/>
      </c>
      <c r="AV130" s="24" t="str">
        <f t="shared" si="375"/>
        <v/>
      </c>
      <c r="AW130" s="24" t="str">
        <f t="shared" si="376"/>
        <v/>
      </c>
      <c r="AX130" s="24" t="str">
        <f t="shared" si="334"/>
        <v/>
      </c>
      <c r="AY130" s="24" t="str">
        <f t="shared" si="335"/>
        <v/>
      </c>
      <c r="AZ130" s="24" t="str">
        <f t="shared" si="336"/>
        <v/>
      </c>
      <c r="BA130" s="24" t="str">
        <f t="shared" si="381"/>
        <v/>
      </c>
      <c r="BB130" s="24" t="str">
        <f t="shared" si="382"/>
        <v/>
      </c>
      <c r="BC130" s="24" t="str">
        <f t="shared" si="383"/>
        <v/>
      </c>
      <c r="BD130" s="24" t="str">
        <f t="shared" si="384"/>
        <v/>
      </c>
      <c r="BE130" s="24" t="str">
        <f t="shared" si="385"/>
        <v/>
      </c>
      <c r="BF130" s="24" t="str">
        <f t="shared" si="386"/>
        <v/>
      </c>
      <c r="BG130" s="24" t="str">
        <f t="shared" si="387"/>
        <v/>
      </c>
      <c r="BH130" s="24" t="str">
        <f t="shared" si="388"/>
        <v/>
      </c>
      <c r="BI130" s="24" t="str">
        <f t="shared" si="389"/>
        <v/>
      </c>
      <c r="BJ130" s="24" t="str">
        <f t="shared" si="390"/>
        <v/>
      </c>
      <c r="BK130" s="24" t="str">
        <f t="shared" si="391"/>
        <v/>
      </c>
      <c r="BL130" s="24" t="str">
        <f t="shared" si="392"/>
        <v/>
      </c>
      <c r="BM130" s="24" t="str">
        <f t="shared" si="393"/>
        <v/>
      </c>
      <c r="BN130" s="24" t="str">
        <f t="shared" si="394"/>
        <v/>
      </c>
      <c r="BO130" s="24" t="str">
        <f t="shared" si="395"/>
        <v/>
      </c>
      <c r="BP130" s="24" t="str">
        <f t="shared" si="377"/>
        <v/>
      </c>
      <c r="BQ130" s="3" t="str">
        <f t="shared" si="396"/>
        <v/>
      </c>
      <c r="BR130" s="3" t="str">
        <f t="shared" si="397"/>
        <v/>
      </c>
      <c r="BS130" s="3" t="str">
        <f t="shared" si="398"/>
        <v/>
      </c>
      <c r="BT130" s="3" t="str">
        <f t="shared" si="399"/>
        <v/>
      </c>
      <c r="BU130" s="3" t="str">
        <f t="shared" si="400"/>
        <v/>
      </c>
      <c r="BV130" s="3" t="str">
        <f t="shared" si="401"/>
        <v/>
      </c>
      <c r="BW130" s="3" t="str">
        <f t="shared" si="402"/>
        <v/>
      </c>
      <c r="BX130" s="3" t="str">
        <f t="shared" si="403"/>
        <v/>
      </c>
      <c r="BY130" s="3" t="str">
        <f t="shared" si="404"/>
        <v/>
      </c>
      <c r="BZ130" s="3" t="str">
        <f t="shared" si="405"/>
        <v/>
      </c>
      <c r="CA130" s="3" t="str">
        <f t="shared" si="406"/>
        <v/>
      </c>
      <c r="CB130" s="3" t="str">
        <f t="shared" si="407"/>
        <v/>
      </c>
      <c r="CC130" s="3" t="str">
        <f t="shared" si="408"/>
        <v/>
      </c>
      <c r="CD130" s="3" t="str">
        <f t="shared" si="409"/>
        <v/>
      </c>
      <c r="CE130" s="3" t="str">
        <f t="shared" si="410"/>
        <v/>
      </c>
      <c r="CF130" s="3" t="str">
        <f t="shared" si="378"/>
        <v/>
      </c>
      <c r="CG130" s="3" t="str">
        <f t="shared" si="411"/>
        <v/>
      </c>
      <c r="CH130" s="3" t="str">
        <f t="shared" si="412"/>
        <v/>
      </c>
      <c r="CI130" s="3" t="str">
        <f t="shared" si="413"/>
        <v/>
      </c>
      <c r="CJ130" s="3" t="str">
        <f t="shared" si="414"/>
        <v/>
      </c>
      <c r="CK130" s="3" t="str">
        <f t="shared" si="415"/>
        <v/>
      </c>
      <c r="CL130" s="3" t="str">
        <f t="shared" si="416"/>
        <v/>
      </c>
      <c r="CM130" s="3" t="str">
        <f t="shared" si="417"/>
        <v/>
      </c>
      <c r="CN130" s="3" t="str">
        <f t="shared" si="418"/>
        <v/>
      </c>
      <c r="CO130" s="3" t="str">
        <f t="shared" si="419"/>
        <v/>
      </c>
      <c r="CP130" s="3" t="str">
        <f t="shared" si="420"/>
        <v/>
      </c>
      <c r="CQ130" s="3" t="str">
        <f t="shared" si="421"/>
        <v/>
      </c>
      <c r="CR130" s="3" t="str">
        <f t="shared" si="422"/>
        <v/>
      </c>
      <c r="CS130" s="3" t="str">
        <f t="shared" si="423"/>
        <v/>
      </c>
      <c r="CT130" s="3" t="str">
        <f t="shared" si="424"/>
        <v/>
      </c>
      <c r="CU130" s="3" t="str">
        <f t="shared" si="425"/>
        <v/>
      </c>
      <c r="CV130" s="3" t="str">
        <f t="shared" si="379"/>
        <v/>
      </c>
      <c r="CW130" s="3" t="str">
        <f t="shared" si="426"/>
        <v/>
      </c>
      <c r="CX130" s="3" t="str">
        <f t="shared" si="427"/>
        <v/>
      </c>
      <c r="CY130" s="3" t="str">
        <f t="shared" si="428"/>
        <v/>
      </c>
      <c r="CZ130" s="3" t="str">
        <f t="shared" si="429"/>
        <v/>
      </c>
      <c r="DA130" s="3" t="str">
        <f t="shared" si="430"/>
        <v/>
      </c>
      <c r="DB130" s="3" t="str">
        <f t="shared" si="431"/>
        <v/>
      </c>
      <c r="DC130" s="3" t="str">
        <f t="shared" si="432"/>
        <v/>
      </c>
      <c r="DD130" s="3" t="str">
        <f t="shared" si="433"/>
        <v/>
      </c>
      <c r="DE130" s="3" t="str">
        <f t="shared" si="434"/>
        <v/>
      </c>
      <c r="DF130" s="3" t="str">
        <f t="shared" si="435"/>
        <v/>
      </c>
      <c r="DG130" s="3" t="str">
        <f t="shared" si="436"/>
        <v/>
      </c>
      <c r="DH130" s="3" t="str">
        <f t="shared" si="437"/>
        <v/>
      </c>
      <c r="DI130" s="3" t="str">
        <f t="shared" si="438"/>
        <v/>
      </c>
      <c r="DJ130" s="3" t="str">
        <f t="shared" si="439"/>
        <v/>
      </c>
      <c r="DK130" s="3" t="str">
        <f t="shared" si="440"/>
        <v/>
      </c>
      <c r="DL130" s="3" t="str">
        <f t="shared" si="380"/>
        <v/>
      </c>
      <c r="DM130" s="3" t="str">
        <f t="shared" si="441"/>
        <v/>
      </c>
      <c r="DN130" s="3" t="str">
        <f t="shared" si="442"/>
        <v/>
      </c>
      <c r="DO130" s="3" t="str">
        <f t="shared" si="443"/>
        <v/>
      </c>
      <c r="DP130" s="3" t="str">
        <f t="shared" si="444"/>
        <v/>
      </c>
      <c r="DQ130" s="3" t="str">
        <f t="shared" si="445"/>
        <v/>
      </c>
      <c r="DR130" s="3" t="str">
        <f t="shared" si="446"/>
        <v/>
      </c>
      <c r="DS130" s="3" t="str">
        <f t="shared" si="447"/>
        <v/>
      </c>
      <c r="DT130" s="3" t="str">
        <f t="shared" si="448"/>
        <v/>
      </c>
      <c r="DU130" s="3" t="str">
        <f t="shared" si="449"/>
        <v/>
      </c>
      <c r="DV130" s="3" t="str">
        <f t="shared" si="450"/>
        <v/>
      </c>
      <c r="DW130" s="3" t="str">
        <f t="shared" si="451"/>
        <v/>
      </c>
      <c r="DX130" s="3" t="str">
        <f t="shared" si="452"/>
        <v/>
      </c>
      <c r="DY130" s="3" t="str">
        <f t="shared" si="453"/>
        <v/>
      </c>
      <c r="DZ130" s="3" t="str">
        <f t="shared" si="454"/>
        <v/>
      </c>
    </row>
    <row r="131" spans="1:130">
      <c r="A131" s="42"/>
      <c r="B131" s="21"/>
      <c r="C131" s="21"/>
      <c r="D131" s="21"/>
      <c r="E131" s="21"/>
      <c r="F131" s="21" t="str">
        <f t="shared" si="331"/>
        <v/>
      </c>
      <c r="G131" s="21" t="str">
        <f t="shared" ref="G131:G194" si="455">IF(ISNUMBER(F131)=TRUE,1,"")</f>
        <v/>
      </c>
      <c r="H131" s="24" t="str">
        <f t="shared" si="332"/>
        <v/>
      </c>
      <c r="I131" s="24" t="str">
        <f t="shared" si="333"/>
        <v/>
      </c>
      <c r="J131" s="24" t="str">
        <f t="shared" si="337"/>
        <v/>
      </c>
      <c r="K131" s="24" t="str">
        <f t="shared" si="338"/>
        <v/>
      </c>
      <c r="L131" s="24" t="str">
        <f t="shared" si="339"/>
        <v/>
      </c>
      <c r="M131" s="24" t="str">
        <f t="shared" si="340"/>
        <v/>
      </c>
      <c r="N131" s="24" t="str">
        <f t="shared" si="341"/>
        <v/>
      </c>
      <c r="O131" s="24" t="str">
        <f t="shared" si="342"/>
        <v/>
      </c>
      <c r="P131" s="24" t="str">
        <f t="shared" si="343"/>
        <v/>
      </c>
      <c r="Q131" s="24" t="str">
        <f t="shared" si="344"/>
        <v/>
      </c>
      <c r="R131" s="24" t="str">
        <f t="shared" si="345"/>
        <v/>
      </c>
      <c r="S131" s="24" t="str">
        <f t="shared" si="346"/>
        <v/>
      </c>
      <c r="T131" s="24" t="str">
        <f t="shared" si="347"/>
        <v/>
      </c>
      <c r="U131" s="24" t="str">
        <f t="shared" si="348"/>
        <v/>
      </c>
      <c r="V131" s="24" t="str">
        <f t="shared" si="349"/>
        <v/>
      </c>
      <c r="W131" s="24" t="str">
        <f t="shared" si="350"/>
        <v/>
      </c>
      <c r="X131" s="24" t="str">
        <f t="shared" si="351"/>
        <v/>
      </c>
      <c r="Y131" s="24" t="str">
        <f t="shared" si="352"/>
        <v/>
      </c>
      <c r="Z131" s="24" t="str">
        <f t="shared" si="353"/>
        <v/>
      </c>
      <c r="AA131" s="24" t="str">
        <f t="shared" si="354"/>
        <v/>
      </c>
      <c r="AB131" s="24" t="str">
        <f t="shared" si="355"/>
        <v/>
      </c>
      <c r="AC131" s="24" t="str">
        <f t="shared" si="356"/>
        <v/>
      </c>
      <c r="AD131" s="24" t="str">
        <f t="shared" si="357"/>
        <v/>
      </c>
      <c r="AE131" s="24" t="str">
        <f t="shared" si="358"/>
        <v/>
      </c>
      <c r="AF131" s="24" t="str">
        <f t="shared" si="359"/>
        <v/>
      </c>
      <c r="AG131" s="24" t="str">
        <f t="shared" si="360"/>
        <v/>
      </c>
      <c r="AH131" s="24" t="str">
        <f t="shared" si="361"/>
        <v/>
      </c>
      <c r="AI131" s="24" t="str">
        <f t="shared" si="362"/>
        <v/>
      </c>
      <c r="AJ131" s="24" t="str">
        <f t="shared" si="363"/>
        <v/>
      </c>
      <c r="AK131" s="24" t="str">
        <f t="shared" si="364"/>
        <v/>
      </c>
      <c r="AL131" s="24" t="str">
        <f t="shared" si="365"/>
        <v/>
      </c>
      <c r="AM131" s="24" t="str">
        <f t="shared" si="366"/>
        <v/>
      </c>
      <c r="AN131" s="24" t="str">
        <f t="shared" si="367"/>
        <v/>
      </c>
      <c r="AO131" s="24" t="str">
        <f t="shared" si="368"/>
        <v/>
      </c>
      <c r="AP131" s="24" t="str">
        <f t="shared" si="369"/>
        <v/>
      </c>
      <c r="AQ131" s="24" t="str">
        <f t="shared" si="370"/>
        <v/>
      </c>
      <c r="AR131" s="24" t="str">
        <f t="shared" si="371"/>
        <v/>
      </c>
      <c r="AS131" s="24" t="str">
        <f t="shared" si="372"/>
        <v/>
      </c>
      <c r="AT131" s="24" t="str">
        <f t="shared" si="373"/>
        <v/>
      </c>
      <c r="AU131" s="24" t="str">
        <f t="shared" si="374"/>
        <v/>
      </c>
      <c r="AV131" s="24" t="str">
        <f t="shared" si="375"/>
        <v/>
      </c>
      <c r="AW131" s="24" t="str">
        <f t="shared" si="376"/>
        <v/>
      </c>
      <c r="AX131" s="24" t="str">
        <f t="shared" si="334"/>
        <v/>
      </c>
      <c r="AY131" s="24" t="str">
        <f t="shared" si="335"/>
        <v/>
      </c>
      <c r="AZ131" s="24" t="str">
        <f t="shared" si="336"/>
        <v/>
      </c>
      <c r="BA131" s="24" t="str">
        <f t="shared" si="381"/>
        <v/>
      </c>
      <c r="BB131" s="24" t="str">
        <f t="shared" si="382"/>
        <v/>
      </c>
      <c r="BC131" s="24" t="str">
        <f t="shared" si="383"/>
        <v/>
      </c>
      <c r="BD131" s="24" t="str">
        <f t="shared" si="384"/>
        <v/>
      </c>
      <c r="BE131" s="24" t="str">
        <f t="shared" si="385"/>
        <v/>
      </c>
      <c r="BF131" s="24" t="str">
        <f t="shared" si="386"/>
        <v/>
      </c>
      <c r="BG131" s="24" t="str">
        <f t="shared" si="387"/>
        <v/>
      </c>
      <c r="BH131" s="24" t="str">
        <f t="shared" si="388"/>
        <v/>
      </c>
      <c r="BI131" s="24" t="str">
        <f t="shared" si="389"/>
        <v/>
      </c>
      <c r="BJ131" s="24" t="str">
        <f t="shared" si="390"/>
        <v/>
      </c>
      <c r="BK131" s="24" t="str">
        <f t="shared" si="391"/>
        <v/>
      </c>
      <c r="BL131" s="24" t="str">
        <f t="shared" si="392"/>
        <v/>
      </c>
      <c r="BM131" s="24" t="str">
        <f t="shared" si="393"/>
        <v/>
      </c>
      <c r="BN131" s="24" t="str">
        <f t="shared" si="394"/>
        <v/>
      </c>
      <c r="BO131" s="24" t="str">
        <f t="shared" si="395"/>
        <v/>
      </c>
      <c r="BP131" s="24" t="str">
        <f t="shared" si="377"/>
        <v/>
      </c>
      <c r="BQ131" s="3" t="str">
        <f t="shared" si="396"/>
        <v/>
      </c>
      <c r="BR131" s="3" t="str">
        <f t="shared" si="397"/>
        <v/>
      </c>
      <c r="BS131" s="3" t="str">
        <f t="shared" si="398"/>
        <v/>
      </c>
      <c r="BT131" s="3" t="str">
        <f t="shared" si="399"/>
        <v/>
      </c>
      <c r="BU131" s="3" t="str">
        <f t="shared" si="400"/>
        <v/>
      </c>
      <c r="BV131" s="3" t="str">
        <f t="shared" si="401"/>
        <v/>
      </c>
      <c r="BW131" s="3" t="str">
        <f t="shared" si="402"/>
        <v/>
      </c>
      <c r="BX131" s="3" t="str">
        <f t="shared" si="403"/>
        <v/>
      </c>
      <c r="BY131" s="3" t="str">
        <f t="shared" si="404"/>
        <v/>
      </c>
      <c r="BZ131" s="3" t="str">
        <f t="shared" si="405"/>
        <v/>
      </c>
      <c r="CA131" s="3" t="str">
        <f t="shared" si="406"/>
        <v/>
      </c>
      <c r="CB131" s="3" t="str">
        <f t="shared" si="407"/>
        <v/>
      </c>
      <c r="CC131" s="3" t="str">
        <f t="shared" si="408"/>
        <v/>
      </c>
      <c r="CD131" s="3" t="str">
        <f t="shared" si="409"/>
        <v/>
      </c>
      <c r="CE131" s="3" t="str">
        <f t="shared" si="410"/>
        <v/>
      </c>
      <c r="CF131" s="3" t="str">
        <f t="shared" si="378"/>
        <v/>
      </c>
      <c r="CG131" s="3" t="str">
        <f t="shared" si="411"/>
        <v/>
      </c>
      <c r="CH131" s="3" t="str">
        <f t="shared" si="412"/>
        <v/>
      </c>
      <c r="CI131" s="3" t="str">
        <f t="shared" si="413"/>
        <v/>
      </c>
      <c r="CJ131" s="3" t="str">
        <f t="shared" si="414"/>
        <v/>
      </c>
      <c r="CK131" s="3" t="str">
        <f t="shared" si="415"/>
        <v/>
      </c>
      <c r="CL131" s="3" t="str">
        <f t="shared" si="416"/>
        <v/>
      </c>
      <c r="CM131" s="3" t="str">
        <f t="shared" si="417"/>
        <v/>
      </c>
      <c r="CN131" s="3" t="str">
        <f t="shared" si="418"/>
        <v/>
      </c>
      <c r="CO131" s="3" t="str">
        <f t="shared" si="419"/>
        <v/>
      </c>
      <c r="CP131" s="3" t="str">
        <f t="shared" si="420"/>
        <v/>
      </c>
      <c r="CQ131" s="3" t="str">
        <f t="shared" si="421"/>
        <v/>
      </c>
      <c r="CR131" s="3" t="str">
        <f t="shared" si="422"/>
        <v/>
      </c>
      <c r="CS131" s="3" t="str">
        <f t="shared" si="423"/>
        <v/>
      </c>
      <c r="CT131" s="3" t="str">
        <f t="shared" si="424"/>
        <v/>
      </c>
      <c r="CU131" s="3" t="str">
        <f t="shared" si="425"/>
        <v/>
      </c>
      <c r="CV131" s="3" t="str">
        <f t="shared" si="379"/>
        <v/>
      </c>
      <c r="CW131" s="3" t="str">
        <f t="shared" si="426"/>
        <v/>
      </c>
      <c r="CX131" s="3" t="str">
        <f t="shared" si="427"/>
        <v/>
      </c>
      <c r="CY131" s="3" t="str">
        <f t="shared" si="428"/>
        <v/>
      </c>
      <c r="CZ131" s="3" t="str">
        <f t="shared" si="429"/>
        <v/>
      </c>
      <c r="DA131" s="3" t="str">
        <f t="shared" si="430"/>
        <v/>
      </c>
      <c r="DB131" s="3" t="str">
        <f t="shared" si="431"/>
        <v/>
      </c>
      <c r="DC131" s="3" t="str">
        <f t="shared" si="432"/>
        <v/>
      </c>
      <c r="DD131" s="3" t="str">
        <f t="shared" si="433"/>
        <v/>
      </c>
      <c r="DE131" s="3" t="str">
        <f t="shared" si="434"/>
        <v/>
      </c>
      <c r="DF131" s="3" t="str">
        <f t="shared" si="435"/>
        <v/>
      </c>
      <c r="DG131" s="3" t="str">
        <f t="shared" si="436"/>
        <v/>
      </c>
      <c r="DH131" s="3" t="str">
        <f t="shared" si="437"/>
        <v/>
      </c>
      <c r="DI131" s="3" t="str">
        <f t="shared" si="438"/>
        <v/>
      </c>
      <c r="DJ131" s="3" t="str">
        <f t="shared" si="439"/>
        <v/>
      </c>
      <c r="DK131" s="3" t="str">
        <f t="shared" si="440"/>
        <v/>
      </c>
      <c r="DL131" s="3" t="str">
        <f t="shared" si="380"/>
        <v/>
      </c>
      <c r="DM131" s="3" t="str">
        <f t="shared" si="441"/>
        <v/>
      </c>
      <c r="DN131" s="3" t="str">
        <f t="shared" si="442"/>
        <v/>
      </c>
      <c r="DO131" s="3" t="str">
        <f t="shared" si="443"/>
        <v/>
      </c>
      <c r="DP131" s="3" t="str">
        <f t="shared" si="444"/>
        <v/>
      </c>
      <c r="DQ131" s="3" t="str">
        <f t="shared" si="445"/>
        <v/>
      </c>
      <c r="DR131" s="3" t="str">
        <f t="shared" si="446"/>
        <v/>
      </c>
      <c r="DS131" s="3" t="str">
        <f t="shared" si="447"/>
        <v/>
      </c>
      <c r="DT131" s="3" t="str">
        <f t="shared" si="448"/>
        <v/>
      </c>
      <c r="DU131" s="3" t="str">
        <f t="shared" si="449"/>
        <v/>
      </c>
      <c r="DV131" s="3" t="str">
        <f t="shared" si="450"/>
        <v/>
      </c>
      <c r="DW131" s="3" t="str">
        <f t="shared" si="451"/>
        <v/>
      </c>
      <c r="DX131" s="3" t="str">
        <f t="shared" si="452"/>
        <v/>
      </c>
      <c r="DY131" s="3" t="str">
        <f t="shared" si="453"/>
        <v/>
      </c>
      <c r="DZ131" s="3" t="str">
        <f t="shared" si="454"/>
        <v/>
      </c>
    </row>
    <row r="132" spans="1:130">
      <c r="A132" s="42"/>
      <c r="B132" s="21"/>
      <c r="C132" s="21"/>
      <c r="D132" s="21"/>
      <c r="E132" s="21"/>
      <c r="F132" s="21" t="str">
        <f t="shared" ref="F132:F195" si="456">IF($F131&lt;(EVEN($C$2)-1)*$B$2,$F131+1,"")</f>
        <v/>
      </c>
      <c r="G132" s="21" t="str">
        <f t="shared" si="455"/>
        <v/>
      </c>
      <c r="H132" s="24" t="str">
        <f t="shared" ref="H132:H195" si="457">IF(ISNUMBER($F132)=TRUE,IF(H131&gt;2,H131-1,$C$2),"")</f>
        <v/>
      </c>
      <c r="I132" s="24" t="str">
        <f t="shared" ref="I132:I195" si="458">IF(AND(ISNUMBER($F132)=TRUE,ISNUMBER(I$1)=TRUE),IF(I131&gt;2,I131-1,$C$2),"")</f>
        <v/>
      </c>
      <c r="J132" s="24" t="str">
        <f t="shared" si="337"/>
        <v/>
      </c>
      <c r="K132" s="24" t="str">
        <f t="shared" si="338"/>
        <v/>
      </c>
      <c r="L132" s="24" t="str">
        <f t="shared" si="339"/>
        <v/>
      </c>
      <c r="M132" s="24" t="str">
        <f t="shared" si="340"/>
        <v/>
      </c>
      <c r="N132" s="24" t="str">
        <f t="shared" si="341"/>
        <v/>
      </c>
      <c r="O132" s="24" t="str">
        <f t="shared" si="342"/>
        <v/>
      </c>
      <c r="P132" s="24" t="str">
        <f t="shared" si="343"/>
        <v/>
      </c>
      <c r="Q132" s="24" t="str">
        <f t="shared" si="344"/>
        <v/>
      </c>
      <c r="R132" s="24" t="str">
        <f t="shared" si="345"/>
        <v/>
      </c>
      <c r="S132" s="24" t="str">
        <f t="shared" si="346"/>
        <v/>
      </c>
      <c r="T132" s="24" t="str">
        <f t="shared" si="347"/>
        <v/>
      </c>
      <c r="U132" s="24" t="str">
        <f t="shared" si="348"/>
        <v/>
      </c>
      <c r="V132" s="24" t="str">
        <f t="shared" si="349"/>
        <v/>
      </c>
      <c r="W132" s="24" t="str">
        <f t="shared" si="350"/>
        <v/>
      </c>
      <c r="X132" s="24" t="str">
        <f t="shared" si="351"/>
        <v/>
      </c>
      <c r="Y132" s="24" t="str">
        <f t="shared" si="352"/>
        <v/>
      </c>
      <c r="Z132" s="24" t="str">
        <f t="shared" si="353"/>
        <v/>
      </c>
      <c r="AA132" s="24" t="str">
        <f t="shared" si="354"/>
        <v/>
      </c>
      <c r="AB132" s="24" t="str">
        <f t="shared" si="355"/>
        <v/>
      </c>
      <c r="AC132" s="24" t="str">
        <f t="shared" si="356"/>
        <v/>
      </c>
      <c r="AD132" s="24" t="str">
        <f t="shared" si="357"/>
        <v/>
      </c>
      <c r="AE132" s="24" t="str">
        <f t="shared" si="358"/>
        <v/>
      </c>
      <c r="AF132" s="24" t="str">
        <f t="shared" si="359"/>
        <v/>
      </c>
      <c r="AG132" s="24" t="str">
        <f t="shared" si="360"/>
        <v/>
      </c>
      <c r="AH132" s="24" t="str">
        <f t="shared" si="361"/>
        <v/>
      </c>
      <c r="AI132" s="24" t="str">
        <f t="shared" si="362"/>
        <v/>
      </c>
      <c r="AJ132" s="24" t="str">
        <f t="shared" si="363"/>
        <v/>
      </c>
      <c r="AK132" s="24" t="str">
        <f t="shared" si="364"/>
        <v/>
      </c>
      <c r="AL132" s="24" t="str">
        <f t="shared" si="365"/>
        <v/>
      </c>
      <c r="AM132" s="24" t="str">
        <f t="shared" si="366"/>
        <v/>
      </c>
      <c r="AN132" s="24" t="str">
        <f t="shared" si="367"/>
        <v/>
      </c>
      <c r="AO132" s="24" t="str">
        <f t="shared" si="368"/>
        <v/>
      </c>
      <c r="AP132" s="24" t="str">
        <f t="shared" si="369"/>
        <v/>
      </c>
      <c r="AQ132" s="24" t="str">
        <f t="shared" si="370"/>
        <v/>
      </c>
      <c r="AR132" s="24" t="str">
        <f t="shared" si="371"/>
        <v/>
      </c>
      <c r="AS132" s="24" t="str">
        <f t="shared" si="372"/>
        <v/>
      </c>
      <c r="AT132" s="24" t="str">
        <f t="shared" si="373"/>
        <v/>
      </c>
      <c r="AU132" s="24" t="str">
        <f t="shared" si="374"/>
        <v/>
      </c>
      <c r="AV132" s="24" t="str">
        <f t="shared" si="375"/>
        <v/>
      </c>
      <c r="AW132" s="24" t="str">
        <f t="shared" si="376"/>
        <v/>
      </c>
      <c r="AX132" s="24" t="str">
        <f t="shared" si="334"/>
        <v/>
      </c>
      <c r="AY132" s="24" t="str">
        <f t="shared" si="335"/>
        <v/>
      </c>
      <c r="AZ132" s="24" t="str">
        <f t="shared" si="336"/>
        <v/>
      </c>
      <c r="BA132" s="24" t="str">
        <f t="shared" si="381"/>
        <v/>
      </c>
      <c r="BB132" s="24" t="str">
        <f t="shared" si="382"/>
        <v/>
      </c>
      <c r="BC132" s="24" t="str">
        <f t="shared" si="383"/>
        <v/>
      </c>
      <c r="BD132" s="24" t="str">
        <f t="shared" si="384"/>
        <v/>
      </c>
      <c r="BE132" s="24" t="str">
        <f t="shared" si="385"/>
        <v/>
      </c>
      <c r="BF132" s="24" t="str">
        <f t="shared" si="386"/>
        <v/>
      </c>
      <c r="BG132" s="24" t="str">
        <f t="shared" si="387"/>
        <v/>
      </c>
      <c r="BH132" s="24" t="str">
        <f t="shared" si="388"/>
        <v/>
      </c>
      <c r="BI132" s="24" t="str">
        <f t="shared" si="389"/>
        <v/>
      </c>
      <c r="BJ132" s="24" t="str">
        <f t="shared" si="390"/>
        <v/>
      </c>
      <c r="BK132" s="24" t="str">
        <f t="shared" si="391"/>
        <v/>
      </c>
      <c r="BL132" s="24" t="str">
        <f t="shared" si="392"/>
        <v/>
      </c>
      <c r="BM132" s="24" t="str">
        <f t="shared" si="393"/>
        <v/>
      </c>
      <c r="BN132" s="24" t="str">
        <f t="shared" si="394"/>
        <v/>
      </c>
      <c r="BO132" s="24" t="str">
        <f t="shared" si="395"/>
        <v/>
      </c>
      <c r="BP132" s="24" t="str">
        <f t="shared" si="377"/>
        <v/>
      </c>
      <c r="BQ132" s="3" t="str">
        <f t="shared" si="396"/>
        <v/>
      </c>
      <c r="BR132" s="3" t="str">
        <f t="shared" si="397"/>
        <v/>
      </c>
      <c r="BS132" s="3" t="str">
        <f t="shared" si="398"/>
        <v/>
      </c>
      <c r="BT132" s="3" t="str">
        <f t="shared" si="399"/>
        <v/>
      </c>
      <c r="BU132" s="3" t="str">
        <f t="shared" si="400"/>
        <v/>
      </c>
      <c r="BV132" s="3" t="str">
        <f t="shared" si="401"/>
        <v/>
      </c>
      <c r="BW132" s="3" t="str">
        <f t="shared" si="402"/>
        <v/>
      </c>
      <c r="BX132" s="3" t="str">
        <f t="shared" si="403"/>
        <v/>
      </c>
      <c r="BY132" s="3" t="str">
        <f t="shared" si="404"/>
        <v/>
      </c>
      <c r="BZ132" s="3" t="str">
        <f t="shared" si="405"/>
        <v/>
      </c>
      <c r="CA132" s="3" t="str">
        <f t="shared" si="406"/>
        <v/>
      </c>
      <c r="CB132" s="3" t="str">
        <f t="shared" si="407"/>
        <v/>
      </c>
      <c r="CC132" s="3" t="str">
        <f t="shared" si="408"/>
        <v/>
      </c>
      <c r="CD132" s="3" t="str">
        <f t="shared" si="409"/>
        <v/>
      </c>
      <c r="CE132" s="3" t="str">
        <f t="shared" si="410"/>
        <v/>
      </c>
      <c r="CF132" s="3" t="str">
        <f t="shared" si="378"/>
        <v/>
      </c>
      <c r="CG132" s="3" t="str">
        <f t="shared" si="411"/>
        <v/>
      </c>
      <c r="CH132" s="3" t="str">
        <f t="shared" si="412"/>
        <v/>
      </c>
      <c r="CI132" s="3" t="str">
        <f t="shared" si="413"/>
        <v/>
      </c>
      <c r="CJ132" s="3" t="str">
        <f t="shared" si="414"/>
        <v/>
      </c>
      <c r="CK132" s="3" t="str">
        <f t="shared" si="415"/>
        <v/>
      </c>
      <c r="CL132" s="3" t="str">
        <f t="shared" si="416"/>
        <v/>
      </c>
      <c r="CM132" s="3" t="str">
        <f t="shared" si="417"/>
        <v/>
      </c>
      <c r="CN132" s="3" t="str">
        <f t="shared" si="418"/>
        <v/>
      </c>
      <c r="CO132" s="3" t="str">
        <f t="shared" si="419"/>
        <v/>
      </c>
      <c r="CP132" s="3" t="str">
        <f t="shared" si="420"/>
        <v/>
      </c>
      <c r="CQ132" s="3" t="str">
        <f t="shared" si="421"/>
        <v/>
      </c>
      <c r="CR132" s="3" t="str">
        <f t="shared" si="422"/>
        <v/>
      </c>
      <c r="CS132" s="3" t="str">
        <f t="shared" si="423"/>
        <v/>
      </c>
      <c r="CT132" s="3" t="str">
        <f t="shared" si="424"/>
        <v/>
      </c>
      <c r="CU132" s="3" t="str">
        <f t="shared" si="425"/>
        <v/>
      </c>
      <c r="CV132" s="3" t="str">
        <f t="shared" si="379"/>
        <v/>
      </c>
      <c r="CW132" s="3" t="str">
        <f t="shared" si="426"/>
        <v/>
      </c>
      <c r="CX132" s="3" t="str">
        <f t="shared" si="427"/>
        <v/>
      </c>
      <c r="CY132" s="3" t="str">
        <f t="shared" si="428"/>
        <v/>
      </c>
      <c r="CZ132" s="3" t="str">
        <f t="shared" si="429"/>
        <v/>
      </c>
      <c r="DA132" s="3" t="str">
        <f t="shared" si="430"/>
        <v/>
      </c>
      <c r="DB132" s="3" t="str">
        <f t="shared" si="431"/>
        <v/>
      </c>
      <c r="DC132" s="3" t="str">
        <f t="shared" si="432"/>
        <v/>
      </c>
      <c r="DD132" s="3" t="str">
        <f t="shared" si="433"/>
        <v/>
      </c>
      <c r="DE132" s="3" t="str">
        <f t="shared" si="434"/>
        <v/>
      </c>
      <c r="DF132" s="3" t="str">
        <f t="shared" si="435"/>
        <v/>
      </c>
      <c r="DG132" s="3" t="str">
        <f t="shared" si="436"/>
        <v/>
      </c>
      <c r="DH132" s="3" t="str">
        <f t="shared" si="437"/>
        <v/>
      </c>
      <c r="DI132" s="3" t="str">
        <f t="shared" si="438"/>
        <v/>
      </c>
      <c r="DJ132" s="3" t="str">
        <f t="shared" si="439"/>
        <v/>
      </c>
      <c r="DK132" s="3" t="str">
        <f t="shared" si="440"/>
        <v/>
      </c>
      <c r="DL132" s="3" t="str">
        <f t="shared" si="380"/>
        <v/>
      </c>
      <c r="DM132" s="3" t="str">
        <f t="shared" si="441"/>
        <v/>
      </c>
      <c r="DN132" s="3" t="str">
        <f t="shared" si="442"/>
        <v/>
      </c>
      <c r="DO132" s="3" t="str">
        <f t="shared" si="443"/>
        <v/>
      </c>
      <c r="DP132" s="3" t="str">
        <f t="shared" si="444"/>
        <v/>
      </c>
      <c r="DQ132" s="3" t="str">
        <f t="shared" si="445"/>
        <v/>
      </c>
      <c r="DR132" s="3" t="str">
        <f t="shared" si="446"/>
        <v/>
      </c>
      <c r="DS132" s="3" t="str">
        <f t="shared" si="447"/>
        <v/>
      </c>
      <c r="DT132" s="3" t="str">
        <f t="shared" si="448"/>
        <v/>
      </c>
      <c r="DU132" s="3" t="str">
        <f t="shared" si="449"/>
        <v/>
      </c>
      <c r="DV132" s="3" t="str">
        <f t="shared" si="450"/>
        <v/>
      </c>
      <c r="DW132" s="3" t="str">
        <f t="shared" si="451"/>
        <v/>
      </c>
      <c r="DX132" s="3" t="str">
        <f t="shared" si="452"/>
        <v/>
      </c>
      <c r="DY132" s="3" t="str">
        <f t="shared" si="453"/>
        <v/>
      </c>
      <c r="DZ132" s="3" t="str">
        <f t="shared" si="454"/>
        <v/>
      </c>
    </row>
    <row r="133" spans="1:130">
      <c r="A133" s="42"/>
      <c r="B133" s="21"/>
      <c r="C133" s="21"/>
      <c r="D133" s="21"/>
      <c r="E133" s="21"/>
      <c r="F133" s="21" t="str">
        <f t="shared" si="456"/>
        <v/>
      </c>
      <c r="G133" s="21" t="str">
        <f t="shared" si="455"/>
        <v/>
      </c>
      <c r="H133" s="24" t="str">
        <f t="shared" si="457"/>
        <v/>
      </c>
      <c r="I133" s="24" t="str">
        <f t="shared" si="458"/>
        <v/>
      </c>
      <c r="J133" s="24" t="str">
        <f t="shared" si="337"/>
        <v/>
      </c>
      <c r="K133" s="24" t="str">
        <f t="shared" si="338"/>
        <v/>
      </c>
      <c r="L133" s="24" t="str">
        <f t="shared" si="339"/>
        <v/>
      </c>
      <c r="M133" s="24" t="str">
        <f t="shared" si="340"/>
        <v/>
      </c>
      <c r="N133" s="24" t="str">
        <f t="shared" si="341"/>
        <v/>
      </c>
      <c r="O133" s="24" t="str">
        <f t="shared" si="342"/>
        <v/>
      </c>
      <c r="P133" s="24" t="str">
        <f t="shared" si="343"/>
        <v/>
      </c>
      <c r="Q133" s="24" t="str">
        <f t="shared" si="344"/>
        <v/>
      </c>
      <c r="R133" s="24" t="str">
        <f t="shared" si="345"/>
        <v/>
      </c>
      <c r="S133" s="24" t="str">
        <f t="shared" si="346"/>
        <v/>
      </c>
      <c r="T133" s="24" t="str">
        <f t="shared" si="347"/>
        <v/>
      </c>
      <c r="U133" s="24" t="str">
        <f t="shared" si="348"/>
        <v/>
      </c>
      <c r="V133" s="24" t="str">
        <f t="shared" si="349"/>
        <v/>
      </c>
      <c r="W133" s="24" t="str">
        <f t="shared" si="350"/>
        <v/>
      </c>
      <c r="X133" s="24" t="str">
        <f t="shared" si="351"/>
        <v/>
      </c>
      <c r="Y133" s="24" t="str">
        <f t="shared" si="352"/>
        <v/>
      </c>
      <c r="Z133" s="24" t="str">
        <f t="shared" si="353"/>
        <v/>
      </c>
      <c r="AA133" s="24" t="str">
        <f t="shared" si="354"/>
        <v/>
      </c>
      <c r="AB133" s="24" t="str">
        <f t="shared" si="355"/>
        <v/>
      </c>
      <c r="AC133" s="24" t="str">
        <f t="shared" si="356"/>
        <v/>
      </c>
      <c r="AD133" s="24" t="str">
        <f t="shared" si="357"/>
        <v/>
      </c>
      <c r="AE133" s="24" t="str">
        <f t="shared" si="358"/>
        <v/>
      </c>
      <c r="AF133" s="24" t="str">
        <f t="shared" si="359"/>
        <v/>
      </c>
      <c r="AG133" s="24" t="str">
        <f t="shared" si="360"/>
        <v/>
      </c>
      <c r="AH133" s="24" t="str">
        <f t="shared" si="361"/>
        <v/>
      </c>
      <c r="AI133" s="24" t="str">
        <f t="shared" si="362"/>
        <v/>
      </c>
      <c r="AJ133" s="24" t="str">
        <f t="shared" si="363"/>
        <v/>
      </c>
      <c r="AK133" s="24" t="str">
        <f t="shared" si="364"/>
        <v/>
      </c>
      <c r="AL133" s="24" t="str">
        <f t="shared" si="365"/>
        <v/>
      </c>
      <c r="AM133" s="24" t="str">
        <f t="shared" si="366"/>
        <v/>
      </c>
      <c r="AN133" s="24" t="str">
        <f t="shared" si="367"/>
        <v/>
      </c>
      <c r="AO133" s="24" t="str">
        <f t="shared" si="368"/>
        <v/>
      </c>
      <c r="AP133" s="24" t="str">
        <f t="shared" si="369"/>
        <v/>
      </c>
      <c r="AQ133" s="24" t="str">
        <f t="shared" si="370"/>
        <v/>
      </c>
      <c r="AR133" s="24" t="str">
        <f t="shared" si="371"/>
        <v/>
      </c>
      <c r="AS133" s="24" t="str">
        <f t="shared" si="372"/>
        <v/>
      </c>
      <c r="AT133" s="24" t="str">
        <f t="shared" si="373"/>
        <v/>
      </c>
      <c r="AU133" s="24" t="str">
        <f t="shared" si="374"/>
        <v/>
      </c>
      <c r="AV133" s="24" t="str">
        <f t="shared" si="375"/>
        <v/>
      </c>
      <c r="AW133" s="24" t="str">
        <f t="shared" si="376"/>
        <v/>
      </c>
      <c r="AX133" s="24" t="str">
        <f t="shared" si="334"/>
        <v/>
      </c>
      <c r="AY133" s="24" t="str">
        <f t="shared" si="335"/>
        <v/>
      </c>
      <c r="AZ133" s="24" t="str">
        <f t="shared" si="336"/>
        <v/>
      </c>
      <c r="BA133" s="24" t="str">
        <f t="shared" si="381"/>
        <v/>
      </c>
      <c r="BB133" s="24" t="str">
        <f t="shared" si="382"/>
        <v/>
      </c>
      <c r="BC133" s="24" t="str">
        <f t="shared" si="383"/>
        <v/>
      </c>
      <c r="BD133" s="24" t="str">
        <f t="shared" si="384"/>
        <v/>
      </c>
      <c r="BE133" s="24" t="str">
        <f t="shared" si="385"/>
        <v/>
      </c>
      <c r="BF133" s="24" t="str">
        <f t="shared" si="386"/>
        <v/>
      </c>
      <c r="BG133" s="24" t="str">
        <f t="shared" si="387"/>
        <v/>
      </c>
      <c r="BH133" s="24" t="str">
        <f t="shared" si="388"/>
        <v/>
      </c>
      <c r="BI133" s="24" t="str">
        <f t="shared" si="389"/>
        <v/>
      </c>
      <c r="BJ133" s="24" t="str">
        <f t="shared" si="390"/>
        <v/>
      </c>
      <c r="BK133" s="24" t="str">
        <f t="shared" si="391"/>
        <v/>
      </c>
      <c r="BL133" s="24" t="str">
        <f t="shared" si="392"/>
        <v/>
      </c>
      <c r="BM133" s="24" t="str">
        <f t="shared" si="393"/>
        <v/>
      </c>
      <c r="BN133" s="24" t="str">
        <f t="shared" si="394"/>
        <v/>
      </c>
      <c r="BO133" s="24" t="str">
        <f t="shared" si="395"/>
        <v/>
      </c>
      <c r="BP133" s="24" t="str">
        <f t="shared" si="377"/>
        <v/>
      </c>
      <c r="BQ133" s="3" t="str">
        <f t="shared" si="396"/>
        <v/>
      </c>
      <c r="BR133" s="3" t="str">
        <f t="shared" si="397"/>
        <v/>
      </c>
      <c r="BS133" s="3" t="str">
        <f t="shared" si="398"/>
        <v/>
      </c>
      <c r="BT133" s="3" t="str">
        <f t="shared" si="399"/>
        <v/>
      </c>
      <c r="BU133" s="3" t="str">
        <f t="shared" si="400"/>
        <v/>
      </c>
      <c r="BV133" s="3" t="str">
        <f t="shared" si="401"/>
        <v/>
      </c>
      <c r="BW133" s="3" t="str">
        <f t="shared" si="402"/>
        <v/>
      </c>
      <c r="BX133" s="3" t="str">
        <f t="shared" si="403"/>
        <v/>
      </c>
      <c r="BY133" s="3" t="str">
        <f t="shared" si="404"/>
        <v/>
      </c>
      <c r="BZ133" s="3" t="str">
        <f t="shared" si="405"/>
        <v/>
      </c>
      <c r="CA133" s="3" t="str">
        <f t="shared" si="406"/>
        <v/>
      </c>
      <c r="CB133" s="3" t="str">
        <f t="shared" si="407"/>
        <v/>
      </c>
      <c r="CC133" s="3" t="str">
        <f t="shared" si="408"/>
        <v/>
      </c>
      <c r="CD133" s="3" t="str">
        <f t="shared" si="409"/>
        <v/>
      </c>
      <c r="CE133" s="3" t="str">
        <f t="shared" si="410"/>
        <v/>
      </c>
      <c r="CF133" s="3" t="str">
        <f t="shared" si="378"/>
        <v/>
      </c>
      <c r="CG133" s="3" t="str">
        <f t="shared" si="411"/>
        <v/>
      </c>
      <c r="CH133" s="3" t="str">
        <f t="shared" si="412"/>
        <v/>
      </c>
      <c r="CI133" s="3" t="str">
        <f t="shared" si="413"/>
        <v/>
      </c>
      <c r="CJ133" s="3" t="str">
        <f t="shared" si="414"/>
        <v/>
      </c>
      <c r="CK133" s="3" t="str">
        <f t="shared" si="415"/>
        <v/>
      </c>
      <c r="CL133" s="3" t="str">
        <f t="shared" si="416"/>
        <v/>
      </c>
      <c r="CM133" s="3" t="str">
        <f t="shared" si="417"/>
        <v/>
      </c>
      <c r="CN133" s="3" t="str">
        <f t="shared" si="418"/>
        <v/>
      </c>
      <c r="CO133" s="3" t="str">
        <f t="shared" si="419"/>
        <v/>
      </c>
      <c r="CP133" s="3" t="str">
        <f t="shared" si="420"/>
        <v/>
      </c>
      <c r="CQ133" s="3" t="str">
        <f t="shared" si="421"/>
        <v/>
      </c>
      <c r="CR133" s="3" t="str">
        <f t="shared" si="422"/>
        <v/>
      </c>
      <c r="CS133" s="3" t="str">
        <f t="shared" si="423"/>
        <v/>
      </c>
      <c r="CT133" s="3" t="str">
        <f t="shared" si="424"/>
        <v/>
      </c>
      <c r="CU133" s="3" t="str">
        <f t="shared" si="425"/>
        <v/>
      </c>
      <c r="CV133" s="3" t="str">
        <f t="shared" si="379"/>
        <v/>
      </c>
      <c r="CW133" s="3" t="str">
        <f t="shared" si="426"/>
        <v/>
      </c>
      <c r="CX133" s="3" t="str">
        <f t="shared" si="427"/>
        <v/>
      </c>
      <c r="CY133" s="3" t="str">
        <f t="shared" si="428"/>
        <v/>
      </c>
      <c r="CZ133" s="3" t="str">
        <f t="shared" si="429"/>
        <v/>
      </c>
      <c r="DA133" s="3" t="str">
        <f t="shared" si="430"/>
        <v/>
      </c>
      <c r="DB133" s="3" t="str">
        <f t="shared" si="431"/>
        <v/>
      </c>
      <c r="DC133" s="3" t="str">
        <f t="shared" si="432"/>
        <v/>
      </c>
      <c r="DD133" s="3" t="str">
        <f t="shared" si="433"/>
        <v/>
      </c>
      <c r="DE133" s="3" t="str">
        <f t="shared" si="434"/>
        <v/>
      </c>
      <c r="DF133" s="3" t="str">
        <f t="shared" si="435"/>
        <v/>
      </c>
      <c r="DG133" s="3" t="str">
        <f t="shared" si="436"/>
        <v/>
      </c>
      <c r="DH133" s="3" t="str">
        <f t="shared" si="437"/>
        <v/>
      </c>
      <c r="DI133" s="3" t="str">
        <f t="shared" si="438"/>
        <v/>
      </c>
      <c r="DJ133" s="3" t="str">
        <f t="shared" si="439"/>
        <v/>
      </c>
      <c r="DK133" s="3" t="str">
        <f t="shared" si="440"/>
        <v/>
      </c>
      <c r="DL133" s="3" t="str">
        <f t="shared" si="380"/>
        <v/>
      </c>
      <c r="DM133" s="3" t="str">
        <f t="shared" si="441"/>
        <v/>
      </c>
      <c r="DN133" s="3" t="str">
        <f t="shared" si="442"/>
        <v/>
      </c>
      <c r="DO133" s="3" t="str">
        <f t="shared" si="443"/>
        <v/>
      </c>
      <c r="DP133" s="3" t="str">
        <f t="shared" si="444"/>
        <v/>
      </c>
      <c r="DQ133" s="3" t="str">
        <f t="shared" si="445"/>
        <v/>
      </c>
      <c r="DR133" s="3" t="str">
        <f t="shared" si="446"/>
        <v/>
      </c>
      <c r="DS133" s="3" t="str">
        <f t="shared" si="447"/>
        <v/>
      </c>
      <c r="DT133" s="3" t="str">
        <f t="shared" si="448"/>
        <v/>
      </c>
      <c r="DU133" s="3" t="str">
        <f t="shared" si="449"/>
        <v/>
      </c>
      <c r="DV133" s="3" t="str">
        <f t="shared" si="450"/>
        <v/>
      </c>
      <c r="DW133" s="3" t="str">
        <f t="shared" si="451"/>
        <v/>
      </c>
      <c r="DX133" s="3" t="str">
        <f t="shared" si="452"/>
        <v/>
      </c>
      <c r="DY133" s="3" t="str">
        <f t="shared" si="453"/>
        <v/>
      </c>
      <c r="DZ133" s="3" t="str">
        <f t="shared" si="454"/>
        <v/>
      </c>
    </row>
    <row r="134" spans="1:130">
      <c r="A134" s="42"/>
      <c r="B134" s="21"/>
      <c r="C134" s="21"/>
      <c r="D134" s="21"/>
      <c r="E134" s="21"/>
      <c r="F134" s="21" t="str">
        <f t="shared" si="456"/>
        <v/>
      </c>
      <c r="G134" s="21" t="str">
        <f t="shared" si="455"/>
        <v/>
      </c>
      <c r="H134" s="24" t="str">
        <f t="shared" si="457"/>
        <v/>
      </c>
      <c r="I134" s="24" t="str">
        <f t="shared" si="458"/>
        <v/>
      </c>
      <c r="J134" s="24" t="str">
        <f t="shared" si="337"/>
        <v/>
      </c>
      <c r="K134" s="24" t="str">
        <f t="shared" si="338"/>
        <v/>
      </c>
      <c r="L134" s="24" t="str">
        <f t="shared" si="339"/>
        <v/>
      </c>
      <c r="M134" s="24" t="str">
        <f t="shared" si="340"/>
        <v/>
      </c>
      <c r="N134" s="24" t="str">
        <f t="shared" si="341"/>
        <v/>
      </c>
      <c r="O134" s="24" t="str">
        <f t="shared" si="342"/>
        <v/>
      </c>
      <c r="P134" s="24" t="str">
        <f t="shared" si="343"/>
        <v/>
      </c>
      <c r="Q134" s="24" t="str">
        <f t="shared" si="344"/>
        <v/>
      </c>
      <c r="R134" s="24" t="str">
        <f t="shared" si="345"/>
        <v/>
      </c>
      <c r="S134" s="24" t="str">
        <f t="shared" si="346"/>
        <v/>
      </c>
      <c r="T134" s="24" t="str">
        <f t="shared" si="347"/>
        <v/>
      </c>
      <c r="U134" s="24" t="str">
        <f t="shared" si="348"/>
        <v/>
      </c>
      <c r="V134" s="24" t="str">
        <f t="shared" si="349"/>
        <v/>
      </c>
      <c r="W134" s="24" t="str">
        <f t="shared" si="350"/>
        <v/>
      </c>
      <c r="X134" s="24" t="str">
        <f t="shared" si="351"/>
        <v/>
      </c>
      <c r="Y134" s="24" t="str">
        <f t="shared" si="352"/>
        <v/>
      </c>
      <c r="Z134" s="24" t="str">
        <f t="shared" si="353"/>
        <v/>
      </c>
      <c r="AA134" s="24" t="str">
        <f t="shared" si="354"/>
        <v/>
      </c>
      <c r="AB134" s="24" t="str">
        <f t="shared" si="355"/>
        <v/>
      </c>
      <c r="AC134" s="24" t="str">
        <f t="shared" si="356"/>
        <v/>
      </c>
      <c r="AD134" s="24" t="str">
        <f t="shared" si="357"/>
        <v/>
      </c>
      <c r="AE134" s="24" t="str">
        <f t="shared" si="358"/>
        <v/>
      </c>
      <c r="AF134" s="24" t="str">
        <f t="shared" si="359"/>
        <v/>
      </c>
      <c r="AG134" s="24" t="str">
        <f t="shared" si="360"/>
        <v/>
      </c>
      <c r="AH134" s="24" t="str">
        <f t="shared" si="361"/>
        <v/>
      </c>
      <c r="AI134" s="24" t="str">
        <f t="shared" si="362"/>
        <v/>
      </c>
      <c r="AJ134" s="24" t="str">
        <f t="shared" si="363"/>
        <v/>
      </c>
      <c r="AK134" s="24" t="str">
        <f t="shared" si="364"/>
        <v/>
      </c>
      <c r="AL134" s="24" t="str">
        <f t="shared" si="365"/>
        <v/>
      </c>
      <c r="AM134" s="24" t="str">
        <f t="shared" si="366"/>
        <v/>
      </c>
      <c r="AN134" s="24" t="str">
        <f t="shared" si="367"/>
        <v/>
      </c>
      <c r="AO134" s="24" t="str">
        <f t="shared" si="368"/>
        <v/>
      </c>
      <c r="AP134" s="24" t="str">
        <f t="shared" si="369"/>
        <v/>
      </c>
      <c r="AQ134" s="24" t="str">
        <f t="shared" si="370"/>
        <v/>
      </c>
      <c r="AR134" s="24" t="str">
        <f t="shared" si="371"/>
        <v/>
      </c>
      <c r="AS134" s="24" t="str">
        <f t="shared" si="372"/>
        <v/>
      </c>
      <c r="AT134" s="24" t="str">
        <f t="shared" si="373"/>
        <v/>
      </c>
      <c r="AU134" s="24" t="str">
        <f t="shared" si="374"/>
        <v/>
      </c>
      <c r="AV134" s="24" t="str">
        <f t="shared" si="375"/>
        <v/>
      </c>
      <c r="AW134" s="24" t="str">
        <f t="shared" si="376"/>
        <v/>
      </c>
      <c r="AX134" s="24" t="str">
        <f t="shared" si="334"/>
        <v/>
      </c>
      <c r="AY134" s="24" t="str">
        <f t="shared" si="335"/>
        <v/>
      </c>
      <c r="AZ134" s="24" t="str">
        <f t="shared" si="336"/>
        <v/>
      </c>
      <c r="BA134" s="24" t="str">
        <f t="shared" si="381"/>
        <v/>
      </c>
      <c r="BB134" s="24" t="str">
        <f t="shared" si="382"/>
        <v/>
      </c>
      <c r="BC134" s="24" t="str">
        <f t="shared" si="383"/>
        <v/>
      </c>
      <c r="BD134" s="24" t="str">
        <f t="shared" si="384"/>
        <v/>
      </c>
      <c r="BE134" s="24" t="str">
        <f t="shared" si="385"/>
        <v/>
      </c>
      <c r="BF134" s="24" t="str">
        <f t="shared" si="386"/>
        <v/>
      </c>
      <c r="BG134" s="24" t="str">
        <f t="shared" si="387"/>
        <v/>
      </c>
      <c r="BH134" s="24" t="str">
        <f t="shared" si="388"/>
        <v/>
      </c>
      <c r="BI134" s="24" t="str">
        <f t="shared" si="389"/>
        <v/>
      </c>
      <c r="BJ134" s="24" t="str">
        <f t="shared" si="390"/>
        <v/>
      </c>
      <c r="BK134" s="24" t="str">
        <f t="shared" si="391"/>
        <v/>
      </c>
      <c r="BL134" s="24" t="str">
        <f t="shared" si="392"/>
        <v/>
      </c>
      <c r="BM134" s="24" t="str">
        <f t="shared" si="393"/>
        <v/>
      </c>
      <c r="BN134" s="24" t="str">
        <f t="shared" si="394"/>
        <v/>
      </c>
      <c r="BO134" s="24" t="str">
        <f t="shared" si="395"/>
        <v/>
      </c>
      <c r="BP134" s="24" t="str">
        <f t="shared" si="377"/>
        <v/>
      </c>
      <c r="BQ134" s="3" t="str">
        <f t="shared" si="396"/>
        <v/>
      </c>
      <c r="BR134" s="3" t="str">
        <f t="shared" si="397"/>
        <v/>
      </c>
      <c r="BS134" s="3" t="str">
        <f t="shared" si="398"/>
        <v/>
      </c>
      <c r="BT134" s="3" t="str">
        <f t="shared" si="399"/>
        <v/>
      </c>
      <c r="BU134" s="3" t="str">
        <f t="shared" si="400"/>
        <v/>
      </c>
      <c r="BV134" s="3" t="str">
        <f t="shared" si="401"/>
        <v/>
      </c>
      <c r="BW134" s="3" t="str">
        <f t="shared" si="402"/>
        <v/>
      </c>
      <c r="BX134" s="3" t="str">
        <f t="shared" si="403"/>
        <v/>
      </c>
      <c r="BY134" s="3" t="str">
        <f t="shared" si="404"/>
        <v/>
      </c>
      <c r="BZ134" s="3" t="str">
        <f t="shared" si="405"/>
        <v/>
      </c>
      <c r="CA134" s="3" t="str">
        <f t="shared" si="406"/>
        <v/>
      </c>
      <c r="CB134" s="3" t="str">
        <f t="shared" si="407"/>
        <v/>
      </c>
      <c r="CC134" s="3" t="str">
        <f t="shared" si="408"/>
        <v/>
      </c>
      <c r="CD134" s="3" t="str">
        <f t="shared" si="409"/>
        <v/>
      </c>
      <c r="CE134" s="3" t="str">
        <f t="shared" si="410"/>
        <v/>
      </c>
      <c r="CF134" s="3" t="str">
        <f t="shared" si="378"/>
        <v/>
      </c>
      <c r="CG134" s="3" t="str">
        <f t="shared" si="411"/>
        <v/>
      </c>
      <c r="CH134" s="3" t="str">
        <f t="shared" si="412"/>
        <v/>
      </c>
      <c r="CI134" s="3" t="str">
        <f t="shared" si="413"/>
        <v/>
      </c>
      <c r="CJ134" s="3" t="str">
        <f t="shared" si="414"/>
        <v/>
      </c>
      <c r="CK134" s="3" t="str">
        <f t="shared" si="415"/>
        <v/>
      </c>
      <c r="CL134" s="3" t="str">
        <f t="shared" si="416"/>
        <v/>
      </c>
      <c r="CM134" s="3" t="str">
        <f t="shared" si="417"/>
        <v/>
      </c>
      <c r="CN134" s="3" t="str">
        <f t="shared" si="418"/>
        <v/>
      </c>
      <c r="CO134" s="3" t="str">
        <f t="shared" si="419"/>
        <v/>
      </c>
      <c r="CP134" s="3" t="str">
        <f t="shared" si="420"/>
        <v/>
      </c>
      <c r="CQ134" s="3" t="str">
        <f t="shared" si="421"/>
        <v/>
      </c>
      <c r="CR134" s="3" t="str">
        <f t="shared" si="422"/>
        <v/>
      </c>
      <c r="CS134" s="3" t="str">
        <f t="shared" si="423"/>
        <v/>
      </c>
      <c r="CT134" s="3" t="str">
        <f t="shared" si="424"/>
        <v/>
      </c>
      <c r="CU134" s="3" t="str">
        <f t="shared" si="425"/>
        <v/>
      </c>
      <c r="CV134" s="3" t="str">
        <f t="shared" si="379"/>
        <v/>
      </c>
      <c r="CW134" s="3" t="str">
        <f t="shared" si="426"/>
        <v/>
      </c>
      <c r="CX134" s="3" t="str">
        <f t="shared" si="427"/>
        <v/>
      </c>
      <c r="CY134" s="3" t="str">
        <f t="shared" si="428"/>
        <v/>
      </c>
      <c r="CZ134" s="3" t="str">
        <f t="shared" si="429"/>
        <v/>
      </c>
      <c r="DA134" s="3" t="str">
        <f t="shared" si="430"/>
        <v/>
      </c>
      <c r="DB134" s="3" t="str">
        <f t="shared" si="431"/>
        <v/>
      </c>
      <c r="DC134" s="3" t="str">
        <f t="shared" si="432"/>
        <v/>
      </c>
      <c r="DD134" s="3" t="str">
        <f t="shared" si="433"/>
        <v/>
      </c>
      <c r="DE134" s="3" t="str">
        <f t="shared" si="434"/>
        <v/>
      </c>
      <c r="DF134" s="3" t="str">
        <f t="shared" si="435"/>
        <v/>
      </c>
      <c r="DG134" s="3" t="str">
        <f t="shared" si="436"/>
        <v/>
      </c>
      <c r="DH134" s="3" t="str">
        <f t="shared" si="437"/>
        <v/>
      </c>
      <c r="DI134" s="3" t="str">
        <f t="shared" si="438"/>
        <v/>
      </c>
      <c r="DJ134" s="3" t="str">
        <f t="shared" si="439"/>
        <v/>
      </c>
      <c r="DK134" s="3" t="str">
        <f t="shared" si="440"/>
        <v/>
      </c>
      <c r="DL134" s="3" t="str">
        <f t="shared" si="380"/>
        <v/>
      </c>
      <c r="DM134" s="3" t="str">
        <f t="shared" si="441"/>
        <v/>
      </c>
      <c r="DN134" s="3" t="str">
        <f t="shared" si="442"/>
        <v/>
      </c>
      <c r="DO134" s="3" t="str">
        <f t="shared" si="443"/>
        <v/>
      </c>
      <c r="DP134" s="3" t="str">
        <f t="shared" si="444"/>
        <v/>
      </c>
      <c r="DQ134" s="3" t="str">
        <f t="shared" si="445"/>
        <v/>
      </c>
      <c r="DR134" s="3" t="str">
        <f t="shared" si="446"/>
        <v/>
      </c>
      <c r="DS134" s="3" t="str">
        <f t="shared" si="447"/>
        <v/>
      </c>
      <c r="DT134" s="3" t="str">
        <f t="shared" si="448"/>
        <v/>
      </c>
      <c r="DU134" s="3" t="str">
        <f t="shared" si="449"/>
        <v/>
      </c>
      <c r="DV134" s="3" t="str">
        <f t="shared" si="450"/>
        <v/>
      </c>
      <c r="DW134" s="3" t="str">
        <f t="shared" si="451"/>
        <v/>
      </c>
      <c r="DX134" s="3" t="str">
        <f t="shared" si="452"/>
        <v/>
      </c>
      <c r="DY134" s="3" t="str">
        <f t="shared" si="453"/>
        <v/>
      </c>
      <c r="DZ134" s="3" t="str">
        <f t="shared" si="454"/>
        <v/>
      </c>
    </row>
    <row r="135" spans="1:130">
      <c r="A135" s="42"/>
      <c r="B135" s="21"/>
      <c r="C135" s="21"/>
      <c r="D135" s="21"/>
      <c r="E135" s="21"/>
      <c r="F135" s="21" t="str">
        <f t="shared" si="456"/>
        <v/>
      </c>
      <c r="G135" s="21" t="str">
        <f t="shared" si="455"/>
        <v/>
      </c>
      <c r="H135" s="24" t="str">
        <f t="shared" si="457"/>
        <v/>
      </c>
      <c r="I135" s="24" t="str">
        <f t="shared" si="458"/>
        <v/>
      </c>
      <c r="J135" s="24" t="str">
        <f t="shared" si="337"/>
        <v/>
      </c>
      <c r="K135" s="24" t="str">
        <f t="shared" si="338"/>
        <v/>
      </c>
      <c r="L135" s="24" t="str">
        <f t="shared" si="339"/>
        <v/>
      </c>
      <c r="M135" s="24" t="str">
        <f t="shared" si="340"/>
        <v/>
      </c>
      <c r="N135" s="24" t="str">
        <f t="shared" si="341"/>
        <v/>
      </c>
      <c r="O135" s="24" t="str">
        <f t="shared" si="342"/>
        <v/>
      </c>
      <c r="P135" s="24" t="str">
        <f t="shared" si="343"/>
        <v/>
      </c>
      <c r="Q135" s="24" t="str">
        <f t="shared" si="344"/>
        <v/>
      </c>
      <c r="R135" s="24" t="str">
        <f t="shared" si="345"/>
        <v/>
      </c>
      <c r="S135" s="24" t="str">
        <f t="shared" si="346"/>
        <v/>
      </c>
      <c r="T135" s="24" t="str">
        <f t="shared" si="347"/>
        <v/>
      </c>
      <c r="U135" s="24" t="str">
        <f t="shared" si="348"/>
        <v/>
      </c>
      <c r="V135" s="24" t="str">
        <f t="shared" si="349"/>
        <v/>
      </c>
      <c r="W135" s="24" t="str">
        <f t="shared" si="350"/>
        <v/>
      </c>
      <c r="X135" s="24" t="str">
        <f t="shared" si="351"/>
        <v/>
      </c>
      <c r="Y135" s="24" t="str">
        <f t="shared" si="352"/>
        <v/>
      </c>
      <c r="Z135" s="24" t="str">
        <f t="shared" si="353"/>
        <v/>
      </c>
      <c r="AA135" s="24" t="str">
        <f t="shared" si="354"/>
        <v/>
      </c>
      <c r="AB135" s="24" t="str">
        <f t="shared" si="355"/>
        <v/>
      </c>
      <c r="AC135" s="24" t="str">
        <f t="shared" si="356"/>
        <v/>
      </c>
      <c r="AD135" s="24" t="str">
        <f t="shared" si="357"/>
        <v/>
      </c>
      <c r="AE135" s="24" t="str">
        <f t="shared" si="358"/>
        <v/>
      </c>
      <c r="AF135" s="24" t="str">
        <f t="shared" si="359"/>
        <v/>
      </c>
      <c r="AG135" s="24" t="str">
        <f t="shared" si="360"/>
        <v/>
      </c>
      <c r="AH135" s="24" t="str">
        <f t="shared" si="361"/>
        <v/>
      </c>
      <c r="AI135" s="24" t="str">
        <f t="shared" si="362"/>
        <v/>
      </c>
      <c r="AJ135" s="24" t="str">
        <f t="shared" si="363"/>
        <v/>
      </c>
      <c r="AK135" s="24" t="str">
        <f t="shared" si="364"/>
        <v/>
      </c>
      <c r="AL135" s="24" t="str">
        <f t="shared" si="365"/>
        <v/>
      </c>
      <c r="AM135" s="24" t="str">
        <f t="shared" si="366"/>
        <v/>
      </c>
      <c r="AN135" s="24" t="str">
        <f t="shared" si="367"/>
        <v/>
      </c>
      <c r="AO135" s="24" t="str">
        <f t="shared" si="368"/>
        <v/>
      </c>
      <c r="AP135" s="24" t="str">
        <f t="shared" si="369"/>
        <v/>
      </c>
      <c r="AQ135" s="24" t="str">
        <f t="shared" si="370"/>
        <v/>
      </c>
      <c r="AR135" s="24" t="str">
        <f t="shared" si="371"/>
        <v/>
      </c>
      <c r="AS135" s="24" t="str">
        <f t="shared" si="372"/>
        <v/>
      </c>
      <c r="AT135" s="24" t="str">
        <f t="shared" si="373"/>
        <v/>
      </c>
      <c r="AU135" s="24" t="str">
        <f t="shared" si="374"/>
        <v/>
      </c>
      <c r="AV135" s="24" t="str">
        <f t="shared" si="375"/>
        <v/>
      </c>
      <c r="AW135" s="24" t="str">
        <f t="shared" si="376"/>
        <v/>
      </c>
      <c r="AX135" s="24" t="str">
        <f t="shared" si="334"/>
        <v/>
      </c>
      <c r="AY135" s="24" t="str">
        <f t="shared" si="335"/>
        <v/>
      </c>
      <c r="AZ135" s="24" t="str">
        <f t="shared" si="336"/>
        <v/>
      </c>
      <c r="BA135" s="24" t="str">
        <f t="shared" si="381"/>
        <v/>
      </c>
      <c r="BB135" s="24" t="str">
        <f t="shared" si="382"/>
        <v/>
      </c>
      <c r="BC135" s="24" t="str">
        <f t="shared" si="383"/>
        <v/>
      </c>
      <c r="BD135" s="24" t="str">
        <f t="shared" si="384"/>
        <v/>
      </c>
      <c r="BE135" s="24" t="str">
        <f t="shared" si="385"/>
        <v/>
      </c>
      <c r="BF135" s="24" t="str">
        <f t="shared" si="386"/>
        <v/>
      </c>
      <c r="BG135" s="24" t="str">
        <f t="shared" si="387"/>
        <v/>
      </c>
      <c r="BH135" s="24" t="str">
        <f t="shared" si="388"/>
        <v/>
      </c>
      <c r="BI135" s="24" t="str">
        <f t="shared" si="389"/>
        <v/>
      </c>
      <c r="BJ135" s="24" t="str">
        <f t="shared" si="390"/>
        <v/>
      </c>
      <c r="BK135" s="24" t="str">
        <f t="shared" si="391"/>
        <v/>
      </c>
      <c r="BL135" s="24" t="str">
        <f t="shared" si="392"/>
        <v/>
      </c>
      <c r="BM135" s="24" t="str">
        <f t="shared" si="393"/>
        <v/>
      </c>
      <c r="BN135" s="24" t="str">
        <f t="shared" si="394"/>
        <v/>
      </c>
      <c r="BO135" s="24" t="str">
        <f t="shared" si="395"/>
        <v/>
      </c>
      <c r="BP135" s="24" t="str">
        <f t="shared" si="377"/>
        <v/>
      </c>
      <c r="BQ135" s="3" t="str">
        <f t="shared" si="396"/>
        <v/>
      </c>
      <c r="BR135" s="3" t="str">
        <f t="shared" si="397"/>
        <v/>
      </c>
      <c r="BS135" s="3" t="str">
        <f t="shared" si="398"/>
        <v/>
      </c>
      <c r="BT135" s="3" t="str">
        <f t="shared" si="399"/>
        <v/>
      </c>
      <c r="BU135" s="3" t="str">
        <f t="shared" si="400"/>
        <v/>
      </c>
      <c r="BV135" s="3" t="str">
        <f t="shared" si="401"/>
        <v/>
      </c>
      <c r="BW135" s="3" t="str">
        <f t="shared" si="402"/>
        <v/>
      </c>
      <c r="BX135" s="3" t="str">
        <f t="shared" si="403"/>
        <v/>
      </c>
      <c r="BY135" s="3" t="str">
        <f t="shared" si="404"/>
        <v/>
      </c>
      <c r="BZ135" s="3" t="str">
        <f t="shared" si="405"/>
        <v/>
      </c>
      <c r="CA135" s="3" t="str">
        <f t="shared" si="406"/>
        <v/>
      </c>
      <c r="CB135" s="3" t="str">
        <f t="shared" si="407"/>
        <v/>
      </c>
      <c r="CC135" s="3" t="str">
        <f t="shared" si="408"/>
        <v/>
      </c>
      <c r="CD135" s="3" t="str">
        <f t="shared" si="409"/>
        <v/>
      </c>
      <c r="CE135" s="3" t="str">
        <f t="shared" si="410"/>
        <v/>
      </c>
      <c r="CF135" s="3" t="str">
        <f t="shared" si="378"/>
        <v/>
      </c>
      <c r="CG135" s="3" t="str">
        <f t="shared" si="411"/>
        <v/>
      </c>
      <c r="CH135" s="3" t="str">
        <f t="shared" si="412"/>
        <v/>
      </c>
      <c r="CI135" s="3" t="str">
        <f t="shared" si="413"/>
        <v/>
      </c>
      <c r="CJ135" s="3" t="str">
        <f t="shared" si="414"/>
        <v/>
      </c>
      <c r="CK135" s="3" t="str">
        <f t="shared" si="415"/>
        <v/>
      </c>
      <c r="CL135" s="3" t="str">
        <f t="shared" si="416"/>
        <v/>
      </c>
      <c r="CM135" s="3" t="str">
        <f t="shared" si="417"/>
        <v/>
      </c>
      <c r="CN135" s="3" t="str">
        <f t="shared" si="418"/>
        <v/>
      </c>
      <c r="CO135" s="3" t="str">
        <f t="shared" si="419"/>
        <v/>
      </c>
      <c r="CP135" s="3" t="str">
        <f t="shared" si="420"/>
        <v/>
      </c>
      <c r="CQ135" s="3" t="str">
        <f t="shared" si="421"/>
        <v/>
      </c>
      <c r="CR135" s="3" t="str">
        <f t="shared" si="422"/>
        <v/>
      </c>
      <c r="CS135" s="3" t="str">
        <f t="shared" si="423"/>
        <v/>
      </c>
      <c r="CT135" s="3" t="str">
        <f t="shared" si="424"/>
        <v/>
      </c>
      <c r="CU135" s="3" t="str">
        <f t="shared" si="425"/>
        <v/>
      </c>
      <c r="CV135" s="3" t="str">
        <f t="shared" si="379"/>
        <v/>
      </c>
      <c r="CW135" s="3" t="str">
        <f t="shared" si="426"/>
        <v/>
      </c>
      <c r="CX135" s="3" t="str">
        <f t="shared" si="427"/>
        <v/>
      </c>
      <c r="CY135" s="3" t="str">
        <f t="shared" si="428"/>
        <v/>
      </c>
      <c r="CZ135" s="3" t="str">
        <f t="shared" si="429"/>
        <v/>
      </c>
      <c r="DA135" s="3" t="str">
        <f t="shared" si="430"/>
        <v/>
      </c>
      <c r="DB135" s="3" t="str">
        <f t="shared" si="431"/>
        <v/>
      </c>
      <c r="DC135" s="3" t="str">
        <f t="shared" si="432"/>
        <v/>
      </c>
      <c r="DD135" s="3" t="str">
        <f t="shared" si="433"/>
        <v/>
      </c>
      <c r="DE135" s="3" t="str">
        <f t="shared" si="434"/>
        <v/>
      </c>
      <c r="DF135" s="3" t="str">
        <f t="shared" si="435"/>
        <v/>
      </c>
      <c r="DG135" s="3" t="str">
        <f t="shared" si="436"/>
        <v/>
      </c>
      <c r="DH135" s="3" t="str">
        <f t="shared" si="437"/>
        <v/>
      </c>
      <c r="DI135" s="3" t="str">
        <f t="shared" si="438"/>
        <v/>
      </c>
      <c r="DJ135" s="3" t="str">
        <f t="shared" si="439"/>
        <v/>
      </c>
      <c r="DK135" s="3" t="str">
        <f t="shared" si="440"/>
        <v/>
      </c>
      <c r="DL135" s="3" t="str">
        <f t="shared" si="380"/>
        <v/>
      </c>
      <c r="DM135" s="3" t="str">
        <f t="shared" si="441"/>
        <v/>
      </c>
      <c r="DN135" s="3" t="str">
        <f t="shared" si="442"/>
        <v/>
      </c>
      <c r="DO135" s="3" t="str">
        <f t="shared" si="443"/>
        <v/>
      </c>
      <c r="DP135" s="3" t="str">
        <f t="shared" si="444"/>
        <v/>
      </c>
      <c r="DQ135" s="3" t="str">
        <f t="shared" si="445"/>
        <v/>
      </c>
      <c r="DR135" s="3" t="str">
        <f t="shared" si="446"/>
        <v/>
      </c>
      <c r="DS135" s="3" t="str">
        <f t="shared" si="447"/>
        <v/>
      </c>
      <c r="DT135" s="3" t="str">
        <f t="shared" si="448"/>
        <v/>
      </c>
      <c r="DU135" s="3" t="str">
        <f t="shared" si="449"/>
        <v/>
      </c>
      <c r="DV135" s="3" t="str">
        <f t="shared" si="450"/>
        <v/>
      </c>
      <c r="DW135" s="3" t="str">
        <f t="shared" si="451"/>
        <v/>
      </c>
      <c r="DX135" s="3" t="str">
        <f t="shared" si="452"/>
        <v/>
      </c>
      <c r="DY135" s="3" t="str">
        <f t="shared" si="453"/>
        <v/>
      </c>
      <c r="DZ135" s="3" t="str">
        <f t="shared" si="454"/>
        <v/>
      </c>
    </row>
    <row r="136" spans="1:130">
      <c r="A136" s="42"/>
      <c r="B136" s="21"/>
      <c r="C136" s="21"/>
      <c r="D136" s="21"/>
      <c r="E136" s="21"/>
      <c r="F136" s="21" t="str">
        <f t="shared" si="456"/>
        <v/>
      </c>
      <c r="G136" s="21" t="str">
        <f t="shared" si="455"/>
        <v/>
      </c>
      <c r="H136" s="24" t="str">
        <f t="shared" si="457"/>
        <v/>
      </c>
      <c r="I136" s="24" t="str">
        <f t="shared" si="458"/>
        <v/>
      </c>
      <c r="J136" s="24" t="str">
        <f t="shared" si="337"/>
        <v/>
      </c>
      <c r="K136" s="24" t="str">
        <f t="shared" si="338"/>
        <v/>
      </c>
      <c r="L136" s="24" t="str">
        <f t="shared" si="339"/>
        <v/>
      </c>
      <c r="M136" s="24" t="str">
        <f t="shared" si="340"/>
        <v/>
      </c>
      <c r="N136" s="24" t="str">
        <f t="shared" si="341"/>
        <v/>
      </c>
      <c r="O136" s="24" t="str">
        <f t="shared" si="342"/>
        <v/>
      </c>
      <c r="P136" s="24" t="str">
        <f t="shared" si="343"/>
        <v/>
      </c>
      <c r="Q136" s="24" t="str">
        <f t="shared" si="344"/>
        <v/>
      </c>
      <c r="R136" s="24" t="str">
        <f t="shared" si="345"/>
        <v/>
      </c>
      <c r="S136" s="24" t="str">
        <f t="shared" si="346"/>
        <v/>
      </c>
      <c r="T136" s="24" t="str">
        <f t="shared" si="347"/>
        <v/>
      </c>
      <c r="U136" s="24" t="str">
        <f t="shared" si="348"/>
        <v/>
      </c>
      <c r="V136" s="24" t="str">
        <f t="shared" si="349"/>
        <v/>
      </c>
      <c r="W136" s="24" t="str">
        <f t="shared" si="350"/>
        <v/>
      </c>
      <c r="X136" s="24" t="str">
        <f t="shared" si="351"/>
        <v/>
      </c>
      <c r="Y136" s="24" t="str">
        <f t="shared" si="352"/>
        <v/>
      </c>
      <c r="Z136" s="24" t="str">
        <f t="shared" si="353"/>
        <v/>
      </c>
      <c r="AA136" s="24" t="str">
        <f t="shared" si="354"/>
        <v/>
      </c>
      <c r="AB136" s="24" t="str">
        <f t="shared" si="355"/>
        <v/>
      </c>
      <c r="AC136" s="24" t="str">
        <f t="shared" si="356"/>
        <v/>
      </c>
      <c r="AD136" s="24" t="str">
        <f t="shared" si="357"/>
        <v/>
      </c>
      <c r="AE136" s="24" t="str">
        <f t="shared" si="358"/>
        <v/>
      </c>
      <c r="AF136" s="24" t="str">
        <f t="shared" si="359"/>
        <v/>
      </c>
      <c r="AG136" s="24" t="str">
        <f t="shared" si="360"/>
        <v/>
      </c>
      <c r="AH136" s="24" t="str">
        <f t="shared" si="361"/>
        <v/>
      </c>
      <c r="AI136" s="24" t="str">
        <f t="shared" si="362"/>
        <v/>
      </c>
      <c r="AJ136" s="24" t="str">
        <f t="shared" si="363"/>
        <v/>
      </c>
      <c r="AK136" s="24" t="str">
        <f t="shared" si="364"/>
        <v/>
      </c>
      <c r="AL136" s="24" t="str">
        <f t="shared" si="365"/>
        <v/>
      </c>
      <c r="AM136" s="24" t="str">
        <f t="shared" si="366"/>
        <v/>
      </c>
      <c r="AN136" s="24" t="str">
        <f t="shared" si="367"/>
        <v/>
      </c>
      <c r="AO136" s="24" t="str">
        <f t="shared" si="368"/>
        <v/>
      </c>
      <c r="AP136" s="24" t="str">
        <f t="shared" si="369"/>
        <v/>
      </c>
      <c r="AQ136" s="24" t="str">
        <f t="shared" si="370"/>
        <v/>
      </c>
      <c r="AR136" s="24" t="str">
        <f t="shared" si="371"/>
        <v/>
      </c>
      <c r="AS136" s="24" t="str">
        <f t="shared" si="372"/>
        <v/>
      </c>
      <c r="AT136" s="24" t="str">
        <f t="shared" si="373"/>
        <v/>
      </c>
      <c r="AU136" s="24" t="str">
        <f t="shared" si="374"/>
        <v/>
      </c>
      <c r="AV136" s="24" t="str">
        <f t="shared" si="375"/>
        <v/>
      </c>
      <c r="AW136" s="24" t="str">
        <f t="shared" si="376"/>
        <v/>
      </c>
      <c r="AX136" s="24" t="str">
        <f t="shared" ref="AX136:AX199" si="459">IF(AND(ISNUMBER($F136)=TRUE,ISNUMBER(AX$1)=TRUE),IF(AX135&gt;2,AX135-1,$C$2),"")</f>
        <v/>
      </c>
      <c r="AY136" s="24" t="str">
        <f t="shared" ref="AY136:AY199" si="460">IF(AND(ISNUMBER($F136)=TRUE,ISNUMBER(AY$1)=TRUE),IF(AY135&gt;2,AY135-1,$C$2),"")</f>
        <v/>
      </c>
      <c r="AZ136" s="24" t="str">
        <f t="shared" ref="AZ136:AZ199" si="461">IF(AND(ISNUMBER($F136)=TRUE,ISNUMBER(AZ$1)=TRUE),IF(AZ135&gt;2,AZ135-1,$C$2),"")</f>
        <v/>
      </c>
      <c r="BA136" s="24" t="str">
        <f t="shared" si="381"/>
        <v/>
      </c>
      <c r="BB136" s="24" t="str">
        <f t="shared" si="382"/>
        <v/>
      </c>
      <c r="BC136" s="24" t="str">
        <f t="shared" si="383"/>
        <v/>
      </c>
      <c r="BD136" s="24" t="str">
        <f t="shared" si="384"/>
        <v/>
      </c>
      <c r="BE136" s="24" t="str">
        <f t="shared" si="385"/>
        <v/>
      </c>
      <c r="BF136" s="24" t="str">
        <f t="shared" si="386"/>
        <v/>
      </c>
      <c r="BG136" s="24" t="str">
        <f t="shared" si="387"/>
        <v/>
      </c>
      <c r="BH136" s="24" t="str">
        <f t="shared" si="388"/>
        <v/>
      </c>
      <c r="BI136" s="24" t="str">
        <f t="shared" si="389"/>
        <v/>
      </c>
      <c r="BJ136" s="24" t="str">
        <f t="shared" si="390"/>
        <v/>
      </c>
      <c r="BK136" s="24" t="str">
        <f t="shared" si="391"/>
        <v/>
      </c>
      <c r="BL136" s="24" t="str">
        <f t="shared" si="392"/>
        <v/>
      </c>
      <c r="BM136" s="24" t="str">
        <f t="shared" si="393"/>
        <v/>
      </c>
      <c r="BN136" s="24" t="str">
        <f t="shared" si="394"/>
        <v/>
      </c>
      <c r="BO136" s="24" t="str">
        <f t="shared" si="395"/>
        <v/>
      </c>
      <c r="BP136" s="24" t="str">
        <f t="shared" si="377"/>
        <v/>
      </c>
      <c r="BQ136" s="3" t="str">
        <f t="shared" si="396"/>
        <v/>
      </c>
      <c r="BR136" s="3" t="str">
        <f t="shared" si="397"/>
        <v/>
      </c>
      <c r="BS136" s="3" t="str">
        <f t="shared" si="398"/>
        <v/>
      </c>
      <c r="BT136" s="3" t="str">
        <f t="shared" si="399"/>
        <v/>
      </c>
      <c r="BU136" s="3" t="str">
        <f t="shared" si="400"/>
        <v/>
      </c>
      <c r="BV136" s="3" t="str">
        <f t="shared" si="401"/>
        <v/>
      </c>
      <c r="BW136" s="3" t="str">
        <f t="shared" si="402"/>
        <v/>
      </c>
      <c r="BX136" s="3" t="str">
        <f t="shared" si="403"/>
        <v/>
      </c>
      <c r="BY136" s="3" t="str">
        <f t="shared" si="404"/>
        <v/>
      </c>
      <c r="BZ136" s="3" t="str">
        <f t="shared" si="405"/>
        <v/>
      </c>
      <c r="CA136" s="3" t="str">
        <f t="shared" si="406"/>
        <v/>
      </c>
      <c r="CB136" s="3" t="str">
        <f t="shared" si="407"/>
        <v/>
      </c>
      <c r="CC136" s="3" t="str">
        <f t="shared" si="408"/>
        <v/>
      </c>
      <c r="CD136" s="3" t="str">
        <f t="shared" si="409"/>
        <v/>
      </c>
      <c r="CE136" s="3" t="str">
        <f t="shared" si="410"/>
        <v/>
      </c>
      <c r="CF136" s="3" t="str">
        <f t="shared" si="378"/>
        <v/>
      </c>
      <c r="CG136" s="3" t="str">
        <f t="shared" si="411"/>
        <v/>
      </c>
      <c r="CH136" s="3" t="str">
        <f t="shared" si="412"/>
        <v/>
      </c>
      <c r="CI136" s="3" t="str">
        <f t="shared" si="413"/>
        <v/>
      </c>
      <c r="CJ136" s="3" t="str">
        <f t="shared" si="414"/>
        <v/>
      </c>
      <c r="CK136" s="3" t="str">
        <f t="shared" si="415"/>
        <v/>
      </c>
      <c r="CL136" s="3" t="str">
        <f t="shared" si="416"/>
        <v/>
      </c>
      <c r="CM136" s="3" t="str">
        <f t="shared" si="417"/>
        <v/>
      </c>
      <c r="CN136" s="3" t="str">
        <f t="shared" si="418"/>
        <v/>
      </c>
      <c r="CO136" s="3" t="str">
        <f t="shared" si="419"/>
        <v/>
      </c>
      <c r="CP136" s="3" t="str">
        <f t="shared" si="420"/>
        <v/>
      </c>
      <c r="CQ136" s="3" t="str">
        <f t="shared" si="421"/>
        <v/>
      </c>
      <c r="CR136" s="3" t="str">
        <f t="shared" si="422"/>
        <v/>
      </c>
      <c r="CS136" s="3" t="str">
        <f t="shared" si="423"/>
        <v/>
      </c>
      <c r="CT136" s="3" t="str">
        <f t="shared" si="424"/>
        <v/>
      </c>
      <c r="CU136" s="3" t="str">
        <f t="shared" si="425"/>
        <v/>
      </c>
      <c r="CV136" s="3" t="str">
        <f t="shared" si="379"/>
        <v/>
      </c>
      <c r="CW136" s="3" t="str">
        <f t="shared" si="426"/>
        <v/>
      </c>
      <c r="CX136" s="3" t="str">
        <f t="shared" si="427"/>
        <v/>
      </c>
      <c r="CY136" s="3" t="str">
        <f t="shared" si="428"/>
        <v/>
      </c>
      <c r="CZ136" s="3" t="str">
        <f t="shared" si="429"/>
        <v/>
      </c>
      <c r="DA136" s="3" t="str">
        <f t="shared" si="430"/>
        <v/>
      </c>
      <c r="DB136" s="3" t="str">
        <f t="shared" si="431"/>
        <v/>
      </c>
      <c r="DC136" s="3" t="str">
        <f t="shared" si="432"/>
        <v/>
      </c>
      <c r="DD136" s="3" t="str">
        <f t="shared" si="433"/>
        <v/>
      </c>
      <c r="DE136" s="3" t="str">
        <f t="shared" si="434"/>
        <v/>
      </c>
      <c r="DF136" s="3" t="str">
        <f t="shared" si="435"/>
        <v/>
      </c>
      <c r="DG136" s="3" t="str">
        <f t="shared" si="436"/>
        <v/>
      </c>
      <c r="DH136" s="3" t="str">
        <f t="shared" si="437"/>
        <v/>
      </c>
      <c r="DI136" s="3" t="str">
        <f t="shared" si="438"/>
        <v/>
      </c>
      <c r="DJ136" s="3" t="str">
        <f t="shared" si="439"/>
        <v/>
      </c>
      <c r="DK136" s="3" t="str">
        <f t="shared" si="440"/>
        <v/>
      </c>
      <c r="DL136" s="3" t="str">
        <f t="shared" si="380"/>
        <v/>
      </c>
      <c r="DM136" s="3" t="str">
        <f t="shared" si="441"/>
        <v/>
      </c>
      <c r="DN136" s="3" t="str">
        <f t="shared" si="442"/>
        <v/>
      </c>
      <c r="DO136" s="3" t="str">
        <f t="shared" si="443"/>
        <v/>
      </c>
      <c r="DP136" s="3" t="str">
        <f t="shared" si="444"/>
        <v/>
      </c>
      <c r="DQ136" s="3" t="str">
        <f t="shared" si="445"/>
        <v/>
      </c>
      <c r="DR136" s="3" t="str">
        <f t="shared" si="446"/>
        <v/>
      </c>
      <c r="DS136" s="3" t="str">
        <f t="shared" si="447"/>
        <v/>
      </c>
      <c r="DT136" s="3" t="str">
        <f t="shared" si="448"/>
        <v/>
      </c>
      <c r="DU136" s="3" t="str">
        <f t="shared" si="449"/>
        <v/>
      </c>
      <c r="DV136" s="3" t="str">
        <f t="shared" si="450"/>
        <v/>
      </c>
      <c r="DW136" s="3" t="str">
        <f t="shared" si="451"/>
        <v/>
      </c>
      <c r="DX136" s="3" t="str">
        <f t="shared" si="452"/>
        <v/>
      </c>
      <c r="DY136" s="3" t="str">
        <f t="shared" si="453"/>
        <v/>
      </c>
      <c r="DZ136" s="3" t="str">
        <f t="shared" si="454"/>
        <v/>
      </c>
    </row>
    <row r="137" spans="1:130">
      <c r="A137" s="42"/>
      <c r="B137" s="21"/>
      <c r="C137" s="21"/>
      <c r="D137" s="21"/>
      <c r="E137" s="21"/>
      <c r="F137" s="21" t="str">
        <f t="shared" si="456"/>
        <v/>
      </c>
      <c r="G137" s="21" t="str">
        <f t="shared" si="455"/>
        <v/>
      </c>
      <c r="H137" s="24" t="str">
        <f t="shared" si="457"/>
        <v/>
      </c>
      <c r="I137" s="24" t="str">
        <f t="shared" si="458"/>
        <v/>
      </c>
      <c r="J137" s="24" t="str">
        <f t="shared" ref="J137:J200" si="462">IF(AND(ISNUMBER($F137)=TRUE,ISNUMBER(J$1)=TRUE),IF(J136&gt;2,J136-1,$C$2),"")</f>
        <v/>
      </c>
      <c r="K137" s="24" t="str">
        <f t="shared" ref="K137:K200" si="463">IF(AND(ISNUMBER($F137)=TRUE,ISNUMBER(K$1)=TRUE),IF(K136&gt;2,K136-1,$C$2),"")</f>
        <v/>
      </c>
      <c r="L137" s="24" t="str">
        <f t="shared" ref="L137:L200" si="464">IF(AND(ISNUMBER($F137)=TRUE,ISNUMBER(L$1)=TRUE),IF(L136&gt;2,L136-1,$C$2),"")</f>
        <v/>
      </c>
      <c r="M137" s="24" t="str">
        <f t="shared" ref="M137:M200" si="465">IF(AND(ISNUMBER($F137)=TRUE,ISNUMBER(M$1)=TRUE),IF(M136&gt;2,M136-1,$C$2),"")</f>
        <v/>
      </c>
      <c r="N137" s="24" t="str">
        <f t="shared" ref="N137:N200" si="466">IF(AND(ISNUMBER($F137)=TRUE,ISNUMBER(N$1)=TRUE),IF(N136&gt;2,N136-1,$C$2),"")</f>
        <v/>
      </c>
      <c r="O137" s="24" t="str">
        <f t="shared" ref="O137:O200" si="467">IF(AND(ISNUMBER($F137)=TRUE,ISNUMBER(O$1)=TRUE),IF(O136&gt;2,O136-1,$C$2),"")</f>
        <v/>
      </c>
      <c r="P137" s="24" t="str">
        <f t="shared" ref="P137:P200" si="468">IF(AND(ISNUMBER($F137)=TRUE,ISNUMBER(P$1)=TRUE),IF(P136&gt;2,P136-1,$C$2),"")</f>
        <v/>
      </c>
      <c r="Q137" s="24" t="str">
        <f t="shared" ref="Q137:Q200" si="469">IF(AND(ISNUMBER($F137)=TRUE,ISNUMBER(Q$1)=TRUE),IF(Q136&gt;2,Q136-1,$C$2),"")</f>
        <v/>
      </c>
      <c r="R137" s="24" t="str">
        <f t="shared" ref="R137:R200" si="470">IF(AND(ISNUMBER($F137)=TRUE,ISNUMBER(R$1)=TRUE),IF(R136&gt;2,R136-1,$C$2),"")</f>
        <v/>
      </c>
      <c r="S137" s="24" t="str">
        <f t="shared" ref="S137:S200" si="471">IF(AND(ISNUMBER($F137)=TRUE,ISNUMBER(S$1)=TRUE),IF(S136&gt;2,S136-1,$C$2),"")</f>
        <v/>
      </c>
      <c r="T137" s="24" t="str">
        <f t="shared" ref="T137:T200" si="472">IF(AND(ISNUMBER($F137)=TRUE,ISNUMBER(T$1)=TRUE),IF(T136&gt;2,T136-1,$C$2),"")</f>
        <v/>
      </c>
      <c r="U137" s="24" t="str">
        <f t="shared" ref="U137:U200" si="473">IF(AND(ISNUMBER($F137)=TRUE,ISNUMBER(U$1)=TRUE),IF(U136&gt;2,U136-1,$C$2),"")</f>
        <v/>
      </c>
      <c r="V137" s="24" t="str">
        <f t="shared" ref="V137:V200" si="474">IF(AND(ISNUMBER($F137)=TRUE,ISNUMBER(V$1)=TRUE),IF(V136&gt;2,V136-1,$C$2),"")</f>
        <v/>
      </c>
      <c r="W137" s="24" t="str">
        <f t="shared" ref="W137:W200" si="475">IF(AND(ISNUMBER($F137)=TRUE,ISNUMBER(W$1)=TRUE),IF(W136&gt;2,W136-1,$C$2),"")</f>
        <v/>
      </c>
      <c r="X137" s="24" t="str">
        <f t="shared" ref="X137:X200" si="476">IF(AND(ISNUMBER($F137)=TRUE,ISNUMBER(X$1)=TRUE),IF(X136&gt;2,X136-1,$C$2),"")</f>
        <v/>
      </c>
      <c r="Y137" s="24" t="str">
        <f t="shared" ref="Y137:Y200" si="477">IF(AND(ISNUMBER($F137)=TRUE,ISNUMBER(Y$1)=TRUE),IF(Y136&gt;2,Y136-1,$C$2),"")</f>
        <v/>
      </c>
      <c r="Z137" s="24" t="str">
        <f t="shared" ref="Z137:Z200" si="478">IF(AND(ISNUMBER($F137)=TRUE,ISNUMBER(Z$1)=TRUE),IF(Z136&gt;2,Z136-1,$C$2),"")</f>
        <v/>
      </c>
      <c r="AA137" s="24" t="str">
        <f t="shared" ref="AA137:AA200" si="479">IF(AND(ISNUMBER($F137)=TRUE,ISNUMBER(AA$1)=TRUE),IF(AA136&gt;2,AA136-1,$C$2),"")</f>
        <v/>
      </c>
      <c r="AB137" s="24" t="str">
        <f t="shared" ref="AB137:AB200" si="480">IF(AND(ISNUMBER($F137)=TRUE,ISNUMBER(AB$1)=TRUE),IF(AB136&gt;2,AB136-1,$C$2),"")</f>
        <v/>
      </c>
      <c r="AC137" s="24" t="str">
        <f t="shared" ref="AC137:AC200" si="481">IF(AND(ISNUMBER($F137)=TRUE,ISNUMBER(AC$1)=TRUE),IF(AC136&gt;2,AC136-1,$C$2),"")</f>
        <v/>
      </c>
      <c r="AD137" s="24" t="str">
        <f t="shared" ref="AD137:AD200" si="482">IF(AND(ISNUMBER($F137)=TRUE,ISNUMBER(AD$1)=TRUE),IF(AD136&gt;2,AD136-1,$C$2),"")</f>
        <v/>
      </c>
      <c r="AE137" s="24" t="str">
        <f t="shared" ref="AE137:AE200" si="483">IF(AND(ISNUMBER($F137)=TRUE,ISNUMBER(AE$1)=TRUE),IF(AE136&gt;2,AE136-1,$C$2),"")</f>
        <v/>
      </c>
      <c r="AF137" s="24" t="str">
        <f t="shared" ref="AF137:AF200" si="484">IF(AND(ISNUMBER($F137)=TRUE,ISNUMBER(AF$1)=TRUE),IF(AF136&gt;2,AF136-1,$C$2),"")</f>
        <v/>
      </c>
      <c r="AG137" s="24" t="str">
        <f t="shared" ref="AG137:AG200" si="485">IF(AND(ISNUMBER($F137)=TRUE,ISNUMBER(AG$1)=TRUE),IF(AG136&gt;2,AG136-1,$C$2),"")</f>
        <v/>
      </c>
      <c r="AH137" s="24" t="str">
        <f t="shared" ref="AH137:AH200" si="486">IF(AND(ISNUMBER($F137)=TRUE,ISNUMBER(AH$1)=TRUE),IF(AH136&gt;2,AH136-1,$C$2),"")</f>
        <v/>
      </c>
      <c r="AI137" s="24" t="str">
        <f t="shared" ref="AI137:AI200" si="487">IF(AND(ISNUMBER($F137)=TRUE,ISNUMBER(AI$1)=TRUE),IF(AI136&gt;2,AI136-1,$C$2),"")</f>
        <v/>
      </c>
      <c r="AJ137" s="24" t="str">
        <f t="shared" ref="AJ137:AJ200" si="488">IF(AND(ISNUMBER($F137)=TRUE,ISNUMBER(AJ$1)=TRUE),IF(AJ136&gt;2,AJ136-1,$C$2),"")</f>
        <v/>
      </c>
      <c r="AK137" s="24" t="str">
        <f t="shared" ref="AK137:AK200" si="489">IF(AND(ISNUMBER($F137)=TRUE,ISNUMBER(AK$1)=TRUE),IF(AK136&gt;2,AK136-1,$C$2),"")</f>
        <v/>
      </c>
      <c r="AL137" s="24" t="str">
        <f t="shared" ref="AL137:AL200" si="490">IF(AND(ISNUMBER($F137)=TRUE,ISNUMBER(AL$1)=TRUE),IF(AL136&gt;2,AL136-1,$C$2),"")</f>
        <v/>
      </c>
      <c r="AM137" s="24" t="str">
        <f t="shared" ref="AM137:AM200" si="491">IF(AND(ISNUMBER($F137)=TRUE,ISNUMBER(AM$1)=TRUE),IF(AM136&gt;2,AM136-1,$C$2),"")</f>
        <v/>
      </c>
      <c r="AN137" s="24" t="str">
        <f t="shared" ref="AN137:AN200" si="492">IF(AND(ISNUMBER($F137)=TRUE,ISNUMBER(AN$1)=TRUE),IF(AN136&gt;2,AN136-1,$C$2),"")</f>
        <v/>
      </c>
      <c r="AO137" s="24" t="str">
        <f t="shared" ref="AO137:AO200" si="493">IF(AND(ISNUMBER($F137)=TRUE,ISNUMBER(AO$1)=TRUE),IF(AO136&gt;2,AO136-1,$C$2),"")</f>
        <v/>
      </c>
      <c r="AP137" s="24" t="str">
        <f t="shared" ref="AP137:AP200" si="494">IF(AND(ISNUMBER($F137)=TRUE,ISNUMBER(AP$1)=TRUE),IF(AP136&gt;2,AP136-1,$C$2),"")</f>
        <v/>
      </c>
      <c r="AQ137" s="24" t="str">
        <f t="shared" ref="AQ137:AQ200" si="495">IF(AND(ISNUMBER($F137)=TRUE,ISNUMBER(AQ$1)=TRUE),IF(AQ136&gt;2,AQ136-1,$C$2),"")</f>
        <v/>
      </c>
      <c r="AR137" s="24" t="str">
        <f t="shared" ref="AR137:AR200" si="496">IF(AND(ISNUMBER($F137)=TRUE,ISNUMBER(AR$1)=TRUE),IF(AR136&gt;2,AR136-1,$C$2),"")</f>
        <v/>
      </c>
      <c r="AS137" s="24" t="str">
        <f t="shared" ref="AS137:AS200" si="497">IF(AND(ISNUMBER($F137)=TRUE,ISNUMBER(AS$1)=TRUE),IF(AS136&gt;2,AS136-1,$C$2),"")</f>
        <v/>
      </c>
      <c r="AT137" s="24" t="str">
        <f t="shared" ref="AT137:AT200" si="498">IF(AND(ISNUMBER($F137)=TRUE,ISNUMBER(AT$1)=TRUE),IF(AT136&gt;2,AT136-1,$C$2),"")</f>
        <v/>
      </c>
      <c r="AU137" s="24" t="str">
        <f t="shared" ref="AU137:AU200" si="499">IF(AND(ISNUMBER($F137)=TRUE,ISNUMBER(AU$1)=TRUE),IF(AU136&gt;2,AU136-1,$C$2),"")</f>
        <v/>
      </c>
      <c r="AV137" s="24" t="str">
        <f t="shared" ref="AV137:AV200" si="500">IF(AND(ISNUMBER($F137)=TRUE,ISNUMBER(AV$1)=TRUE),IF(AV136&gt;2,AV136-1,$C$2),"")</f>
        <v/>
      </c>
      <c r="AW137" s="24" t="str">
        <f t="shared" ref="AW137:AW200" si="501">IF(AND(ISNUMBER($F137)=TRUE,ISNUMBER(AW$1)=TRUE),IF(AW136&gt;2,AW136-1,$C$2),"")</f>
        <v/>
      </c>
      <c r="AX137" s="24" t="str">
        <f t="shared" si="459"/>
        <v/>
      </c>
      <c r="AY137" s="24" t="str">
        <f t="shared" si="460"/>
        <v/>
      </c>
      <c r="AZ137" s="24" t="str">
        <f t="shared" si="461"/>
        <v/>
      </c>
      <c r="BA137" s="24" t="str">
        <f t="shared" si="381"/>
        <v/>
      </c>
      <c r="BB137" s="24" t="str">
        <f t="shared" si="382"/>
        <v/>
      </c>
      <c r="BC137" s="24" t="str">
        <f t="shared" si="383"/>
        <v/>
      </c>
      <c r="BD137" s="24" t="str">
        <f t="shared" si="384"/>
        <v/>
      </c>
      <c r="BE137" s="24" t="str">
        <f t="shared" si="385"/>
        <v/>
      </c>
      <c r="BF137" s="24" t="str">
        <f t="shared" si="386"/>
        <v/>
      </c>
      <c r="BG137" s="24" t="str">
        <f t="shared" si="387"/>
        <v/>
      </c>
      <c r="BH137" s="24" t="str">
        <f t="shared" si="388"/>
        <v/>
      </c>
      <c r="BI137" s="24" t="str">
        <f t="shared" si="389"/>
        <v/>
      </c>
      <c r="BJ137" s="24" t="str">
        <f t="shared" si="390"/>
        <v/>
      </c>
      <c r="BK137" s="24" t="str">
        <f t="shared" si="391"/>
        <v/>
      </c>
      <c r="BL137" s="24" t="str">
        <f t="shared" si="392"/>
        <v/>
      </c>
      <c r="BM137" s="24" t="str">
        <f t="shared" si="393"/>
        <v/>
      </c>
      <c r="BN137" s="24" t="str">
        <f t="shared" si="394"/>
        <v/>
      </c>
      <c r="BO137" s="24" t="str">
        <f t="shared" si="395"/>
        <v/>
      </c>
      <c r="BP137" s="24" t="str">
        <f t="shared" si="377"/>
        <v/>
      </c>
      <c r="BQ137" s="3" t="str">
        <f t="shared" si="396"/>
        <v/>
      </c>
      <c r="BR137" s="3" t="str">
        <f t="shared" si="397"/>
        <v/>
      </c>
      <c r="BS137" s="3" t="str">
        <f t="shared" si="398"/>
        <v/>
      </c>
      <c r="BT137" s="3" t="str">
        <f t="shared" si="399"/>
        <v/>
      </c>
      <c r="BU137" s="3" t="str">
        <f t="shared" si="400"/>
        <v/>
      </c>
      <c r="BV137" s="3" t="str">
        <f t="shared" si="401"/>
        <v/>
      </c>
      <c r="BW137" s="3" t="str">
        <f t="shared" si="402"/>
        <v/>
      </c>
      <c r="BX137" s="3" t="str">
        <f t="shared" si="403"/>
        <v/>
      </c>
      <c r="BY137" s="3" t="str">
        <f t="shared" si="404"/>
        <v/>
      </c>
      <c r="BZ137" s="3" t="str">
        <f t="shared" si="405"/>
        <v/>
      </c>
      <c r="CA137" s="3" t="str">
        <f t="shared" si="406"/>
        <v/>
      </c>
      <c r="CB137" s="3" t="str">
        <f t="shared" si="407"/>
        <v/>
      </c>
      <c r="CC137" s="3" t="str">
        <f t="shared" si="408"/>
        <v/>
      </c>
      <c r="CD137" s="3" t="str">
        <f t="shared" si="409"/>
        <v/>
      </c>
      <c r="CE137" s="3" t="str">
        <f t="shared" si="410"/>
        <v/>
      </c>
      <c r="CF137" s="3" t="str">
        <f t="shared" si="378"/>
        <v/>
      </c>
      <c r="CG137" s="3" t="str">
        <f t="shared" si="411"/>
        <v/>
      </c>
      <c r="CH137" s="3" t="str">
        <f t="shared" si="412"/>
        <v/>
      </c>
      <c r="CI137" s="3" t="str">
        <f t="shared" si="413"/>
        <v/>
      </c>
      <c r="CJ137" s="3" t="str">
        <f t="shared" si="414"/>
        <v/>
      </c>
      <c r="CK137" s="3" t="str">
        <f t="shared" si="415"/>
        <v/>
      </c>
      <c r="CL137" s="3" t="str">
        <f t="shared" si="416"/>
        <v/>
      </c>
      <c r="CM137" s="3" t="str">
        <f t="shared" si="417"/>
        <v/>
      </c>
      <c r="CN137" s="3" t="str">
        <f t="shared" si="418"/>
        <v/>
      </c>
      <c r="CO137" s="3" t="str">
        <f t="shared" si="419"/>
        <v/>
      </c>
      <c r="CP137" s="3" t="str">
        <f t="shared" si="420"/>
        <v/>
      </c>
      <c r="CQ137" s="3" t="str">
        <f t="shared" si="421"/>
        <v/>
      </c>
      <c r="CR137" s="3" t="str">
        <f t="shared" si="422"/>
        <v/>
      </c>
      <c r="CS137" s="3" t="str">
        <f t="shared" si="423"/>
        <v/>
      </c>
      <c r="CT137" s="3" t="str">
        <f t="shared" si="424"/>
        <v/>
      </c>
      <c r="CU137" s="3" t="str">
        <f t="shared" si="425"/>
        <v/>
      </c>
      <c r="CV137" s="3" t="str">
        <f t="shared" si="379"/>
        <v/>
      </c>
      <c r="CW137" s="3" t="str">
        <f t="shared" si="426"/>
        <v/>
      </c>
      <c r="CX137" s="3" t="str">
        <f t="shared" si="427"/>
        <v/>
      </c>
      <c r="CY137" s="3" t="str">
        <f t="shared" si="428"/>
        <v/>
      </c>
      <c r="CZ137" s="3" t="str">
        <f t="shared" si="429"/>
        <v/>
      </c>
      <c r="DA137" s="3" t="str">
        <f t="shared" si="430"/>
        <v/>
      </c>
      <c r="DB137" s="3" t="str">
        <f t="shared" si="431"/>
        <v/>
      </c>
      <c r="DC137" s="3" t="str">
        <f t="shared" si="432"/>
        <v/>
      </c>
      <c r="DD137" s="3" t="str">
        <f t="shared" si="433"/>
        <v/>
      </c>
      <c r="DE137" s="3" t="str">
        <f t="shared" si="434"/>
        <v/>
      </c>
      <c r="DF137" s="3" t="str">
        <f t="shared" si="435"/>
        <v/>
      </c>
      <c r="DG137" s="3" t="str">
        <f t="shared" si="436"/>
        <v/>
      </c>
      <c r="DH137" s="3" t="str">
        <f t="shared" si="437"/>
        <v/>
      </c>
      <c r="DI137" s="3" t="str">
        <f t="shared" si="438"/>
        <v/>
      </c>
      <c r="DJ137" s="3" t="str">
        <f t="shared" si="439"/>
        <v/>
      </c>
      <c r="DK137" s="3" t="str">
        <f t="shared" si="440"/>
        <v/>
      </c>
      <c r="DL137" s="3" t="str">
        <f t="shared" si="380"/>
        <v/>
      </c>
      <c r="DM137" s="3" t="str">
        <f t="shared" si="441"/>
        <v/>
      </c>
      <c r="DN137" s="3" t="str">
        <f t="shared" si="442"/>
        <v/>
      </c>
      <c r="DO137" s="3" t="str">
        <f t="shared" si="443"/>
        <v/>
      </c>
      <c r="DP137" s="3" t="str">
        <f t="shared" si="444"/>
        <v/>
      </c>
      <c r="DQ137" s="3" t="str">
        <f t="shared" si="445"/>
        <v/>
      </c>
      <c r="DR137" s="3" t="str">
        <f t="shared" si="446"/>
        <v/>
      </c>
      <c r="DS137" s="3" t="str">
        <f t="shared" si="447"/>
        <v/>
      </c>
      <c r="DT137" s="3" t="str">
        <f t="shared" si="448"/>
        <v/>
      </c>
      <c r="DU137" s="3" t="str">
        <f t="shared" si="449"/>
        <v/>
      </c>
      <c r="DV137" s="3" t="str">
        <f t="shared" si="450"/>
        <v/>
      </c>
      <c r="DW137" s="3" t="str">
        <f t="shared" si="451"/>
        <v/>
      </c>
      <c r="DX137" s="3" t="str">
        <f t="shared" si="452"/>
        <v/>
      </c>
      <c r="DY137" s="3" t="str">
        <f t="shared" si="453"/>
        <v/>
      </c>
      <c r="DZ137" s="3" t="str">
        <f t="shared" si="454"/>
        <v/>
      </c>
    </row>
    <row r="138" spans="1:130">
      <c r="A138" s="42"/>
      <c r="B138" s="21"/>
      <c r="C138" s="21"/>
      <c r="D138" s="21"/>
      <c r="E138" s="21"/>
      <c r="F138" s="21" t="str">
        <f t="shared" si="456"/>
        <v/>
      </c>
      <c r="G138" s="21" t="str">
        <f t="shared" si="455"/>
        <v/>
      </c>
      <c r="H138" s="24" t="str">
        <f t="shared" si="457"/>
        <v/>
      </c>
      <c r="I138" s="24" t="str">
        <f t="shared" si="458"/>
        <v/>
      </c>
      <c r="J138" s="24" t="str">
        <f t="shared" si="462"/>
        <v/>
      </c>
      <c r="K138" s="24" t="str">
        <f t="shared" si="463"/>
        <v/>
      </c>
      <c r="L138" s="24" t="str">
        <f t="shared" si="464"/>
        <v/>
      </c>
      <c r="M138" s="24" t="str">
        <f t="shared" si="465"/>
        <v/>
      </c>
      <c r="N138" s="24" t="str">
        <f t="shared" si="466"/>
        <v/>
      </c>
      <c r="O138" s="24" t="str">
        <f t="shared" si="467"/>
        <v/>
      </c>
      <c r="P138" s="24" t="str">
        <f t="shared" si="468"/>
        <v/>
      </c>
      <c r="Q138" s="24" t="str">
        <f t="shared" si="469"/>
        <v/>
      </c>
      <c r="R138" s="24" t="str">
        <f t="shared" si="470"/>
        <v/>
      </c>
      <c r="S138" s="24" t="str">
        <f t="shared" si="471"/>
        <v/>
      </c>
      <c r="T138" s="24" t="str">
        <f t="shared" si="472"/>
        <v/>
      </c>
      <c r="U138" s="24" t="str">
        <f t="shared" si="473"/>
        <v/>
      </c>
      <c r="V138" s="24" t="str">
        <f t="shared" si="474"/>
        <v/>
      </c>
      <c r="W138" s="24" t="str">
        <f t="shared" si="475"/>
        <v/>
      </c>
      <c r="X138" s="24" t="str">
        <f t="shared" si="476"/>
        <v/>
      </c>
      <c r="Y138" s="24" t="str">
        <f t="shared" si="477"/>
        <v/>
      </c>
      <c r="Z138" s="24" t="str">
        <f t="shared" si="478"/>
        <v/>
      </c>
      <c r="AA138" s="24" t="str">
        <f t="shared" si="479"/>
        <v/>
      </c>
      <c r="AB138" s="24" t="str">
        <f t="shared" si="480"/>
        <v/>
      </c>
      <c r="AC138" s="24" t="str">
        <f t="shared" si="481"/>
        <v/>
      </c>
      <c r="AD138" s="24" t="str">
        <f t="shared" si="482"/>
        <v/>
      </c>
      <c r="AE138" s="24" t="str">
        <f t="shared" si="483"/>
        <v/>
      </c>
      <c r="AF138" s="24" t="str">
        <f t="shared" si="484"/>
        <v/>
      </c>
      <c r="AG138" s="24" t="str">
        <f t="shared" si="485"/>
        <v/>
      </c>
      <c r="AH138" s="24" t="str">
        <f t="shared" si="486"/>
        <v/>
      </c>
      <c r="AI138" s="24" t="str">
        <f t="shared" si="487"/>
        <v/>
      </c>
      <c r="AJ138" s="24" t="str">
        <f t="shared" si="488"/>
        <v/>
      </c>
      <c r="AK138" s="24" t="str">
        <f t="shared" si="489"/>
        <v/>
      </c>
      <c r="AL138" s="24" t="str">
        <f t="shared" si="490"/>
        <v/>
      </c>
      <c r="AM138" s="24" t="str">
        <f t="shared" si="491"/>
        <v/>
      </c>
      <c r="AN138" s="24" t="str">
        <f t="shared" si="492"/>
        <v/>
      </c>
      <c r="AO138" s="24" t="str">
        <f t="shared" si="493"/>
        <v/>
      </c>
      <c r="AP138" s="24" t="str">
        <f t="shared" si="494"/>
        <v/>
      </c>
      <c r="AQ138" s="24" t="str">
        <f t="shared" si="495"/>
        <v/>
      </c>
      <c r="AR138" s="24" t="str">
        <f t="shared" si="496"/>
        <v/>
      </c>
      <c r="AS138" s="24" t="str">
        <f t="shared" si="497"/>
        <v/>
      </c>
      <c r="AT138" s="24" t="str">
        <f t="shared" si="498"/>
        <v/>
      </c>
      <c r="AU138" s="24" t="str">
        <f t="shared" si="499"/>
        <v/>
      </c>
      <c r="AV138" s="24" t="str">
        <f t="shared" si="500"/>
        <v/>
      </c>
      <c r="AW138" s="24" t="str">
        <f t="shared" si="501"/>
        <v/>
      </c>
      <c r="AX138" s="24" t="str">
        <f t="shared" si="459"/>
        <v/>
      </c>
      <c r="AY138" s="24" t="str">
        <f t="shared" si="460"/>
        <v/>
      </c>
      <c r="AZ138" s="24" t="str">
        <f t="shared" si="461"/>
        <v/>
      </c>
      <c r="BA138" s="24" t="str">
        <f t="shared" si="381"/>
        <v/>
      </c>
      <c r="BB138" s="24" t="str">
        <f t="shared" si="382"/>
        <v/>
      </c>
      <c r="BC138" s="24" t="str">
        <f t="shared" si="383"/>
        <v/>
      </c>
      <c r="BD138" s="24" t="str">
        <f t="shared" si="384"/>
        <v/>
      </c>
      <c r="BE138" s="24" t="str">
        <f t="shared" si="385"/>
        <v/>
      </c>
      <c r="BF138" s="24" t="str">
        <f t="shared" si="386"/>
        <v/>
      </c>
      <c r="BG138" s="24" t="str">
        <f t="shared" si="387"/>
        <v/>
      </c>
      <c r="BH138" s="24" t="str">
        <f t="shared" si="388"/>
        <v/>
      </c>
      <c r="BI138" s="24" t="str">
        <f t="shared" si="389"/>
        <v/>
      </c>
      <c r="BJ138" s="24" t="str">
        <f t="shared" si="390"/>
        <v/>
      </c>
      <c r="BK138" s="24" t="str">
        <f t="shared" si="391"/>
        <v/>
      </c>
      <c r="BL138" s="24" t="str">
        <f t="shared" si="392"/>
        <v/>
      </c>
      <c r="BM138" s="24" t="str">
        <f t="shared" si="393"/>
        <v/>
      </c>
      <c r="BN138" s="24" t="str">
        <f t="shared" si="394"/>
        <v/>
      </c>
      <c r="BO138" s="24" t="str">
        <f t="shared" si="395"/>
        <v/>
      </c>
      <c r="BP138" s="24" t="str">
        <f t="shared" si="377"/>
        <v/>
      </c>
      <c r="BQ138" s="3" t="str">
        <f t="shared" si="396"/>
        <v/>
      </c>
      <c r="BR138" s="3" t="str">
        <f t="shared" si="397"/>
        <v/>
      </c>
      <c r="BS138" s="3" t="str">
        <f t="shared" si="398"/>
        <v/>
      </c>
      <c r="BT138" s="3" t="str">
        <f t="shared" si="399"/>
        <v/>
      </c>
      <c r="BU138" s="3" t="str">
        <f t="shared" si="400"/>
        <v/>
      </c>
      <c r="BV138" s="3" t="str">
        <f t="shared" si="401"/>
        <v/>
      </c>
      <c r="BW138" s="3" t="str">
        <f t="shared" si="402"/>
        <v/>
      </c>
      <c r="BX138" s="3" t="str">
        <f t="shared" si="403"/>
        <v/>
      </c>
      <c r="BY138" s="3" t="str">
        <f t="shared" si="404"/>
        <v/>
      </c>
      <c r="BZ138" s="3" t="str">
        <f t="shared" si="405"/>
        <v/>
      </c>
      <c r="CA138" s="3" t="str">
        <f t="shared" si="406"/>
        <v/>
      </c>
      <c r="CB138" s="3" t="str">
        <f t="shared" si="407"/>
        <v/>
      </c>
      <c r="CC138" s="3" t="str">
        <f t="shared" si="408"/>
        <v/>
      </c>
      <c r="CD138" s="3" t="str">
        <f t="shared" si="409"/>
        <v/>
      </c>
      <c r="CE138" s="3" t="str">
        <f t="shared" si="410"/>
        <v/>
      </c>
      <c r="CF138" s="3" t="str">
        <f t="shared" si="378"/>
        <v/>
      </c>
      <c r="CG138" s="3" t="str">
        <f t="shared" si="411"/>
        <v/>
      </c>
      <c r="CH138" s="3" t="str">
        <f t="shared" si="412"/>
        <v/>
      </c>
      <c r="CI138" s="3" t="str">
        <f t="shared" si="413"/>
        <v/>
      </c>
      <c r="CJ138" s="3" t="str">
        <f t="shared" si="414"/>
        <v/>
      </c>
      <c r="CK138" s="3" t="str">
        <f t="shared" si="415"/>
        <v/>
      </c>
      <c r="CL138" s="3" t="str">
        <f t="shared" si="416"/>
        <v/>
      </c>
      <c r="CM138" s="3" t="str">
        <f t="shared" si="417"/>
        <v/>
      </c>
      <c r="CN138" s="3" t="str">
        <f t="shared" si="418"/>
        <v/>
      </c>
      <c r="CO138" s="3" t="str">
        <f t="shared" si="419"/>
        <v/>
      </c>
      <c r="CP138" s="3" t="str">
        <f t="shared" si="420"/>
        <v/>
      </c>
      <c r="CQ138" s="3" t="str">
        <f t="shared" si="421"/>
        <v/>
      </c>
      <c r="CR138" s="3" t="str">
        <f t="shared" si="422"/>
        <v/>
      </c>
      <c r="CS138" s="3" t="str">
        <f t="shared" si="423"/>
        <v/>
      </c>
      <c r="CT138" s="3" t="str">
        <f t="shared" si="424"/>
        <v/>
      </c>
      <c r="CU138" s="3" t="str">
        <f t="shared" si="425"/>
        <v/>
      </c>
      <c r="CV138" s="3" t="str">
        <f t="shared" si="379"/>
        <v/>
      </c>
      <c r="CW138" s="3" t="str">
        <f t="shared" si="426"/>
        <v/>
      </c>
      <c r="CX138" s="3" t="str">
        <f t="shared" si="427"/>
        <v/>
      </c>
      <c r="CY138" s="3" t="str">
        <f t="shared" si="428"/>
        <v/>
      </c>
      <c r="CZ138" s="3" t="str">
        <f t="shared" si="429"/>
        <v/>
      </c>
      <c r="DA138" s="3" t="str">
        <f t="shared" si="430"/>
        <v/>
      </c>
      <c r="DB138" s="3" t="str">
        <f t="shared" si="431"/>
        <v/>
      </c>
      <c r="DC138" s="3" t="str">
        <f t="shared" si="432"/>
        <v/>
      </c>
      <c r="DD138" s="3" t="str">
        <f t="shared" si="433"/>
        <v/>
      </c>
      <c r="DE138" s="3" t="str">
        <f t="shared" si="434"/>
        <v/>
      </c>
      <c r="DF138" s="3" t="str">
        <f t="shared" si="435"/>
        <v/>
      </c>
      <c r="DG138" s="3" t="str">
        <f t="shared" si="436"/>
        <v/>
      </c>
      <c r="DH138" s="3" t="str">
        <f t="shared" si="437"/>
        <v/>
      </c>
      <c r="DI138" s="3" t="str">
        <f t="shared" si="438"/>
        <v/>
      </c>
      <c r="DJ138" s="3" t="str">
        <f t="shared" si="439"/>
        <v/>
      </c>
      <c r="DK138" s="3" t="str">
        <f t="shared" si="440"/>
        <v/>
      </c>
      <c r="DL138" s="3" t="str">
        <f t="shared" si="380"/>
        <v/>
      </c>
      <c r="DM138" s="3" t="str">
        <f t="shared" si="441"/>
        <v/>
      </c>
      <c r="DN138" s="3" t="str">
        <f t="shared" si="442"/>
        <v/>
      </c>
      <c r="DO138" s="3" t="str">
        <f t="shared" si="443"/>
        <v/>
      </c>
      <c r="DP138" s="3" t="str">
        <f t="shared" si="444"/>
        <v/>
      </c>
      <c r="DQ138" s="3" t="str">
        <f t="shared" si="445"/>
        <v/>
      </c>
      <c r="DR138" s="3" t="str">
        <f t="shared" si="446"/>
        <v/>
      </c>
      <c r="DS138" s="3" t="str">
        <f t="shared" si="447"/>
        <v/>
      </c>
      <c r="DT138" s="3" t="str">
        <f t="shared" si="448"/>
        <v/>
      </c>
      <c r="DU138" s="3" t="str">
        <f t="shared" si="449"/>
        <v/>
      </c>
      <c r="DV138" s="3" t="str">
        <f t="shared" si="450"/>
        <v/>
      </c>
      <c r="DW138" s="3" t="str">
        <f t="shared" si="451"/>
        <v/>
      </c>
      <c r="DX138" s="3" t="str">
        <f t="shared" si="452"/>
        <v/>
      </c>
      <c r="DY138" s="3" t="str">
        <f t="shared" si="453"/>
        <v/>
      </c>
      <c r="DZ138" s="3" t="str">
        <f t="shared" si="454"/>
        <v/>
      </c>
    </row>
    <row r="139" spans="1:130">
      <c r="A139" s="42"/>
      <c r="B139" s="21"/>
      <c r="C139" s="21"/>
      <c r="D139" s="21"/>
      <c r="E139" s="21"/>
      <c r="F139" s="21" t="str">
        <f t="shared" si="456"/>
        <v/>
      </c>
      <c r="G139" s="21" t="str">
        <f t="shared" si="455"/>
        <v/>
      </c>
      <c r="H139" s="24" t="str">
        <f t="shared" si="457"/>
        <v/>
      </c>
      <c r="I139" s="24" t="str">
        <f t="shared" si="458"/>
        <v/>
      </c>
      <c r="J139" s="24" t="str">
        <f t="shared" si="462"/>
        <v/>
      </c>
      <c r="K139" s="24" t="str">
        <f t="shared" si="463"/>
        <v/>
      </c>
      <c r="L139" s="24" t="str">
        <f t="shared" si="464"/>
        <v/>
      </c>
      <c r="M139" s="24" t="str">
        <f t="shared" si="465"/>
        <v/>
      </c>
      <c r="N139" s="24" t="str">
        <f t="shared" si="466"/>
        <v/>
      </c>
      <c r="O139" s="24" t="str">
        <f t="shared" si="467"/>
        <v/>
      </c>
      <c r="P139" s="24" t="str">
        <f t="shared" si="468"/>
        <v/>
      </c>
      <c r="Q139" s="24" t="str">
        <f t="shared" si="469"/>
        <v/>
      </c>
      <c r="R139" s="24" t="str">
        <f t="shared" si="470"/>
        <v/>
      </c>
      <c r="S139" s="24" t="str">
        <f t="shared" si="471"/>
        <v/>
      </c>
      <c r="T139" s="24" t="str">
        <f t="shared" si="472"/>
        <v/>
      </c>
      <c r="U139" s="24" t="str">
        <f t="shared" si="473"/>
        <v/>
      </c>
      <c r="V139" s="24" t="str">
        <f t="shared" si="474"/>
        <v/>
      </c>
      <c r="W139" s="24" t="str">
        <f t="shared" si="475"/>
        <v/>
      </c>
      <c r="X139" s="24" t="str">
        <f t="shared" si="476"/>
        <v/>
      </c>
      <c r="Y139" s="24" t="str">
        <f t="shared" si="477"/>
        <v/>
      </c>
      <c r="Z139" s="24" t="str">
        <f t="shared" si="478"/>
        <v/>
      </c>
      <c r="AA139" s="24" t="str">
        <f t="shared" si="479"/>
        <v/>
      </c>
      <c r="AB139" s="24" t="str">
        <f t="shared" si="480"/>
        <v/>
      </c>
      <c r="AC139" s="24" t="str">
        <f t="shared" si="481"/>
        <v/>
      </c>
      <c r="AD139" s="24" t="str">
        <f t="shared" si="482"/>
        <v/>
      </c>
      <c r="AE139" s="24" t="str">
        <f t="shared" si="483"/>
        <v/>
      </c>
      <c r="AF139" s="24" t="str">
        <f t="shared" si="484"/>
        <v/>
      </c>
      <c r="AG139" s="24" t="str">
        <f t="shared" si="485"/>
        <v/>
      </c>
      <c r="AH139" s="24" t="str">
        <f t="shared" si="486"/>
        <v/>
      </c>
      <c r="AI139" s="24" t="str">
        <f t="shared" si="487"/>
        <v/>
      </c>
      <c r="AJ139" s="24" t="str">
        <f t="shared" si="488"/>
        <v/>
      </c>
      <c r="AK139" s="24" t="str">
        <f t="shared" si="489"/>
        <v/>
      </c>
      <c r="AL139" s="24" t="str">
        <f t="shared" si="490"/>
        <v/>
      </c>
      <c r="AM139" s="24" t="str">
        <f t="shared" si="491"/>
        <v/>
      </c>
      <c r="AN139" s="24" t="str">
        <f t="shared" si="492"/>
        <v/>
      </c>
      <c r="AO139" s="24" t="str">
        <f t="shared" si="493"/>
        <v/>
      </c>
      <c r="AP139" s="24" t="str">
        <f t="shared" si="494"/>
        <v/>
      </c>
      <c r="AQ139" s="24" t="str">
        <f t="shared" si="495"/>
        <v/>
      </c>
      <c r="AR139" s="24" t="str">
        <f t="shared" si="496"/>
        <v/>
      </c>
      <c r="AS139" s="24" t="str">
        <f t="shared" si="497"/>
        <v/>
      </c>
      <c r="AT139" s="24" t="str">
        <f t="shared" si="498"/>
        <v/>
      </c>
      <c r="AU139" s="24" t="str">
        <f t="shared" si="499"/>
        <v/>
      </c>
      <c r="AV139" s="24" t="str">
        <f t="shared" si="500"/>
        <v/>
      </c>
      <c r="AW139" s="24" t="str">
        <f t="shared" si="501"/>
        <v/>
      </c>
      <c r="AX139" s="24" t="str">
        <f t="shared" si="459"/>
        <v/>
      </c>
      <c r="AY139" s="24" t="str">
        <f t="shared" si="460"/>
        <v/>
      </c>
      <c r="AZ139" s="24" t="str">
        <f t="shared" si="461"/>
        <v/>
      </c>
      <c r="BA139" s="24" t="str">
        <f t="shared" si="381"/>
        <v/>
      </c>
      <c r="BB139" s="24" t="str">
        <f t="shared" si="382"/>
        <v/>
      </c>
      <c r="BC139" s="24" t="str">
        <f t="shared" si="383"/>
        <v/>
      </c>
      <c r="BD139" s="24" t="str">
        <f t="shared" si="384"/>
        <v/>
      </c>
      <c r="BE139" s="24" t="str">
        <f t="shared" si="385"/>
        <v/>
      </c>
      <c r="BF139" s="24" t="str">
        <f t="shared" si="386"/>
        <v/>
      </c>
      <c r="BG139" s="24" t="str">
        <f t="shared" si="387"/>
        <v/>
      </c>
      <c r="BH139" s="24" t="str">
        <f t="shared" si="388"/>
        <v/>
      </c>
      <c r="BI139" s="24" t="str">
        <f t="shared" si="389"/>
        <v/>
      </c>
      <c r="BJ139" s="24" t="str">
        <f t="shared" si="390"/>
        <v/>
      </c>
      <c r="BK139" s="24" t="str">
        <f t="shared" si="391"/>
        <v/>
      </c>
      <c r="BL139" s="24" t="str">
        <f t="shared" si="392"/>
        <v/>
      </c>
      <c r="BM139" s="24" t="str">
        <f t="shared" si="393"/>
        <v/>
      </c>
      <c r="BN139" s="24" t="str">
        <f t="shared" si="394"/>
        <v/>
      </c>
      <c r="BO139" s="24" t="str">
        <f t="shared" si="395"/>
        <v/>
      </c>
      <c r="BP139" s="24" t="str">
        <f t="shared" si="377"/>
        <v/>
      </c>
      <c r="BQ139" s="3" t="str">
        <f t="shared" si="396"/>
        <v/>
      </c>
      <c r="BR139" s="3" t="str">
        <f t="shared" si="397"/>
        <v/>
      </c>
      <c r="BS139" s="3" t="str">
        <f t="shared" si="398"/>
        <v/>
      </c>
      <c r="BT139" s="3" t="str">
        <f t="shared" si="399"/>
        <v/>
      </c>
      <c r="BU139" s="3" t="str">
        <f t="shared" si="400"/>
        <v/>
      </c>
      <c r="BV139" s="3" t="str">
        <f t="shared" si="401"/>
        <v/>
      </c>
      <c r="BW139" s="3" t="str">
        <f t="shared" si="402"/>
        <v/>
      </c>
      <c r="BX139" s="3" t="str">
        <f t="shared" si="403"/>
        <v/>
      </c>
      <c r="BY139" s="3" t="str">
        <f t="shared" si="404"/>
        <v/>
      </c>
      <c r="BZ139" s="3" t="str">
        <f t="shared" si="405"/>
        <v/>
      </c>
      <c r="CA139" s="3" t="str">
        <f t="shared" si="406"/>
        <v/>
      </c>
      <c r="CB139" s="3" t="str">
        <f t="shared" si="407"/>
        <v/>
      </c>
      <c r="CC139" s="3" t="str">
        <f t="shared" si="408"/>
        <v/>
      </c>
      <c r="CD139" s="3" t="str">
        <f t="shared" si="409"/>
        <v/>
      </c>
      <c r="CE139" s="3" t="str">
        <f t="shared" si="410"/>
        <v/>
      </c>
      <c r="CF139" s="3" t="str">
        <f t="shared" si="378"/>
        <v/>
      </c>
      <c r="CG139" s="3" t="str">
        <f t="shared" si="411"/>
        <v/>
      </c>
      <c r="CH139" s="3" t="str">
        <f t="shared" si="412"/>
        <v/>
      </c>
      <c r="CI139" s="3" t="str">
        <f t="shared" si="413"/>
        <v/>
      </c>
      <c r="CJ139" s="3" t="str">
        <f t="shared" si="414"/>
        <v/>
      </c>
      <c r="CK139" s="3" t="str">
        <f t="shared" si="415"/>
        <v/>
      </c>
      <c r="CL139" s="3" t="str">
        <f t="shared" si="416"/>
        <v/>
      </c>
      <c r="CM139" s="3" t="str">
        <f t="shared" si="417"/>
        <v/>
      </c>
      <c r="CN139" s="3" t="str">
        <f t="shared" si="418"/>
        <v/>
      </c>
      <c r="CO139" s="3" t="str">
        <f t="shared" si="419"/>
        <v/>
      </c>
      <c r="CP139" s="3" t="str">
        <f t="shared" si="420"/>
        <v/>
      </c>
      <c r="CQ139" s="3" t="str">
        <f t="shared" si="421"/>
        <v/>
      </c>
      <c r="CR139" s="3" t="str">
        <f t="shared" si="422"/>
        <v/>
      </c>
      <c r="CS139" s="3" t="str">
        <f t="shared" si="423"/>
        <v/>
      </c>
      <c r="CT139" s="3" t="str">
        <f t="shared" si="424"/>
        <v/>
      </c>
      <c r="CU139" s="3" t="str">
        <f t="shared" si="425"/>
        <v/>
      </c>
      <c r="CV139" s="3" t="str">
        <f t="shared" si="379"/>
        <v/>
      </c>
      <c r="CW139" s="3" t="str">
        <f t="shared" si="426"/>
        <v/>
      </c>
      <c r="CX139" s="3" t="str">
        <f t="shared" si="427"/>
        <v/>
      </c>
      <c r="CY139" s="3" t="str">
        <f t="shared" si="428"/>
        <v/>
      </c>
      <c r="CZ139" s="3" t="str">
        <f t="shared" si="429"/>
        <v/>
      </c>
      <c r="DA139" s="3" t="str">
        <f t="shared" si="430"/>
        <v/>
      </c>
      <c r="DB139" s="3" t="str">
        <f t="shared" si="431"/>
        <v/>
      </c>
      <c r="DC139" s="3" t="str">
        <f t="shared" si="432"/>
        <v/>
      </c>
      <c r="DD139" s="3" t="str">
        <f t="shared" si="433"/>
        <v/>
      </c>
      <c r="DE139" s="3" t="str">
        <f t="shared" si="434"/>
        <v/>
      </c>
      <c r="DF139" s="3" t="str">
        <f t="shared" si="435"/>
        <v/>
      </c>
      <c r="DG139" s="3" t="str">
        <f t="shared" si="436"/>
        <v/>
      </c>
      <c r="DH139" s="3" t="str">
        <f t="shared" si="437"/>
        <v/>
      </c>
      <c r="DI139" s="3" t="str">
        <f t="shared" si="438"/>
        <v/>
      </c>
      <c r="DJ139" s="3" t="str">
        <f t="shared" si="439"/>
        <v/>
      </c>
      <c r="DK139" s="3" t="str">
        <f t="shared" si="440"/>
        <v/>
      </c>
      <c r="DL139" s="3" t="str">
        <f t="shared" si="380"/>
        <v/>
      </c>
      <c r="DM139" s="3" t="str">
        <f t="shared" si="441"/>
        <v/>
      </c>
      <c r="DN139" s="3" t="str">
        <f t="shared" si="442"/>
        <v/>
      </c>
      <c r="DO139" s="3" t="str">
        <f t="shared" si="443"/>
        <v/>
      </c>
      <c r="DP139" s="3" t="str">
        <f t="shared" si="444"/>
        <v/>
      </c>
      <c r="DQ139" s="3" t="str">
        <f t="shared" si="445"/>
        <v/>
      </c>
      <c r="DR139" s="3" t="str">
        <f t="shared" si="446"/>
        <v/>
      </c>
      <c r="DS139" s="3" t="str">
        <f t="shared" si="447"/>
        <v/>
      </c>
      <c r="DT139" s="3" t="str">
        <f t="shared" si="448"/>
        <v/>
      </c>
      <c r="DU139" s="3" t="str">
        <f t="shared" si="449"/>
        <v/>
      </c>
      <c r="DV139" s="3" t="str">
        <f t="shared" si="450"/>
        <v/>
      </c>
      <c r="DW139" s="3" t="str">
        <f t="shared" si="451"/>
        <v/>
      </c>
      <c r="DX139" s="3" t="str">
        <f t="shared" si="452"/>
        <v/>
      </c>
      <c r="DY139" s="3" t="str">
        <f t="shared" si="453"/>
        <v/>
      </c>
      <c r="DZ139" s="3" t="str">
        <f t="shared" si="454"/>
        <v/>
      </c>
    </row>
    <row r="140" spans="1:130">
      <c r="A140" s="42"/>
      <c r="B140" s="21"/>
      <c r="C140" s="21"/>
      <c r="D140" s="21"/>
      <c r="E140" s="21"/>
      <c r="F140" s="21" t="str">
        <f t="shared" si="456"/>
        <v/>
      </c>
      <c r="G140" s="21" t="str">
        <f t="shared" si="455"/>
        <v/>
      </c>
      <c r="H140" s="24" t="str">
        <f t="shared" si="457"/>
        <v/>
      </c>
      <c r="I140" s="24" t="str">
        <f t="shared" si="458"/>
        <v/>
      </c>
      <c r="J140" s="24" t="str">
        <f t="shared" si="462"/>
        <v/>
      </c>
      <c r="K140" s="24" t="str">
        <f t="shared" si="463"/>
        <v/>
      </c>
      <c r="L140" s="24" t="str">
        <f t="shared" si="464"/>
        <v/>
      </c>
      <c r="M140" s="24" t="str">
        <f t="shared" si="465"/>
        <v/>
      </c>
      <c r="N140" s="24" t="str">
        <f t="shared" si="466"/>
        <v/>
      </c>
      <c r="O140" s="24" t="str">
        <f t="shared" si="467"/>
        <v/>
      </c>
      <c r="P140" s="24" t="str">
        <f t="shared" si="468"/>
        <v/>
      </c>
      <c r="Q140" s="24" t="str">
        <f t="shared" si="469"/>
        <v/>
      </c>
      <c r="R140" s="24" t="str">
        <f t="shared" si="470"/>
        <v/>
      </c>
      <c r="S140" s="24" t="str">
        <f t="shared" si="471"/>
        <v/>
      </c>
      <c r="T140" s="24" t="str">
        <f t="shared" si="472"/>
        <v/>
      </c>
      <c r="U140" s="24" t="str">
        <f t="shared" si="473"/>
        <v/>
      </c>
      <c r="V140" s="24" t="str">
        <f t="shared" si="474"/>
        <v/>
      </c>
      <c r="W140" s="24" t="str">
        <f t="shared" si="475"/>
        <v/>
      </c>
      <c r="X140" s="24" t="str">
        <f t="shared" si="476"/>
        <v/>
      </c>
      <c r="Y140" s="24" t="str">
        <f t="shared" si="477"/>
        <v/>
      </c>
      <c r="Z140" s="24" t="str">
        <f t="shared" si="478"/>
        <v/>
      </c>
      <c r="AA140" s="24" t="str">
        <f t="shared" si="479"/>
        <v/>
      </c>
      <c r="AB140" s="24" t="str">
        <f t="shared" si="480"/>
        <v/>
      </c>
      <c r="AC140" s="24" t="str">
        <f t="shared" si="481"/>
        <v/>
      </c>
      <c r="AD140" s="24" t="str">
        <f t="shared" si="482"/>
        <v/>
      </c>
      <c r="AE140" s="24" t="str">
        <f t="shared" si="483"/>
        <v/>
      </c>
      <c r="AF140" s="24" t="str">
        <f t="shared" si="484"/>
        <v/>
      </c>
      <c r="AG140" s="24" t="str">
        <f t="shared" si="485"/>
        <v/>
      </c>
      <c r="AH140" s="24" t="str">
        <f t="shared" si="486"/>
        <v/>
      </c>
      <c r="AI140" s="24" t="str">
        <f t="shared" si="487"/>
        <v/>
      </c>
      <c r="AJ140" s="24" t="str">
        <f t="shared" si="488"/>
        <v/>
      </c>
      <c r="AK140" s="24" t="str">
        <f t="shared" si="489"/>
        <v/>
      </c>
      <c r="AL140" s="24" t="str">
        <f t="shared" si="490"/>
        <v/>
      </c>
      <c r="AM140" s="24" t="str">
        <f t="shared" si="491"/>
        <v/>
      </c>
      <c r="AN140" s="24" t="str">
        <f t="shared" si="492"/>
        <v/>
      </c>
      <c r="AO140" s="24" t="str">
        <f t="shared" si="493"/>
        <v/>
      </c>
      <c r="AP140" s="24" t="str">
        <f t="shared" si="494"/>
        <v/>
      </c>
      <c r="AQ140" s="24" t="str">
        <f t="shared" si="495"/>
        <v/>
      </c>
      <c r="AR140" s="24" t="str">
        <f t="shared" si="496"/>
        <v/>
      </c>
      <c r="AS140" s="24" t="str">
        <f t="shared" si="497"/>
        <v/>
      </c>
      <c r="AT140" s="24" t="str">
        <f t="shared" si="498"/>
        <v/>
      </c>
      <c r="AU140" s="24" t="str">
        <f t="shared" si="499"/>
        <v/>
      </c>
      <c r="AV140" s="24" t="str">
        <f t="shared" si="500"/>
        <v/>
      </c>
      <c r="AW140" s="24" t="str">
        <f t="shared" si="501"/>
        <v/>
      </c>
      <c r="AX140" s="24" t="str">
        <f t="shared" si="459"/>
        <v/>
      </c>
      <c r="AY140" s="24" t="str">
        <f t="shared" si="460"/>
        <v/>
      </c>
      <c r="AZ140" s="24" t="str">
        <f t="shared" si="461"/>
        <v/>
      </c>
      <c r="BA140" s="24" t="str">
        <f t="shared" si="381"/>
        <v/>
      </c>
      <c r="BB140" s="24" t="str">
        <f t="shared" si="382"/>
        <v/>
      </c>
      <c r="BC140" s="24" t="str">
        <f t="shared" si="383"/>
        <v/>
      </c>
      <c r="BD140" s="24" t="str">
        <f t="shared" si="384"/>
        <v/>
      </c>
      <c r="BE140" s="24" t="str">
        <f t="shared" si="385"/>
        <v/>
      </c>
      <c r="BF140" s="24" t="str">
        <f t="shared" si="386"/>
        <v/>
      </c>
      <c r="BG140" s="24" t="str">
        <f t="shared" si="387"/>
        <v/>
      </c>
      <c r="BH140" s="24" t="str">
        <f t="shared" si="388"/>
        <v/>
      </c>
      <c r="BI140" s="24" t="str">
        <f t="shared" si="389"/>
        <v/>
      </c>
      <c r="BJ140" s="24" t="str">
        <f t="shared" si="390"/>
        <v/>
      </c>
      <c r="BK140" s="24" t="str">
        <f t="shared" si="391"/>
        <v/>
      </c>
      <c r="BL140" s="24" t="str">
        <f t="shared" si="392"/>
        <v/>
      </c>
      <c r="BM140" s="24" t="str">
        <f t="shared" si="393"/>
        <v/>
      </c>
      <c r="BN140" s="24" t="str">
        <f t="shared" si="394"/>
        <v/>
      </c>
      <c r="BO140" s="24" t="str">
        <f t="shared" si="395"/>
        <v/>
      </c>
      <c r="BP140" s="24" t="str">
        <f t="shared" si="377"/>
        <v/>
      </c>
      <c r="BQ140" s="3" t="str">
        <f t="shared" si="396"/>
        <v/>
      </c>
      <c r="BR140" s="3" t="str">
        <f t="shared" si="397"/>
        <v/>
      </c>
      <c r="BS140" s="3" t="str">
        <f t="shared" si="398"/>
        <v/>
      </c>
      <c r="BT140" s="3" t="str">
        <f t="shared" si="399"/>
        <v/>
      </c>
      <c r="BU140" s="3" t="str">
        <f t="shared" si="400"/>
        <v/>
      </c>
      <c r="BV140" s="3" t="str">
        <f t="shared" si="401"/>
        <v/>
      </c>
      <c r="BW140" s="3" t="str">
        <f t="shared" si="402"/>
        <v/>
      </c>
      <c r="BX140" s="3" t="str">
        <f t="shared" si="403"/>
        <v/>
      </c>
      <c r="BY140" s="3" t="str">
        <f t="shared" si="404"/>
        <v/>
      </c>
      <c r="BZ140" s="3" t="str">
        <f t="shared" si="405"/>
        <v/>
      </c>
      <c r="CA140" s="3" t="str">
        <f t="shared" si="406"/>
        <v/>
      </c>
      <c r="CB140" s="3" t="str">
        <f t="shared" si="407"/>
        <v/>
      </c>
      <c r="CC140" s="3" t="str">
        <f t="shared" si="408"/>
        <v/>
      </c>
      <c r="CD140" s="3" t="str">
        <f t="shared" si="409"/>
        <v/>
      </c>
      <c r="CE140" s="3" t="str">
        <f t="shared" si="410"/>
        <v/>
      </c>
      <c r="CF140" s="3" t="str">
        <f t="shared" si="378"/>
        <v/>
      </c>
      <c r="CG140" s="3" t="str">
        <f t="shared" si="411"/>
        <v/>
      </c>
      <c r="CH140" s="3" t="str">
        <f t="shared" si="412"/>
        <v/>
      </c>
      <c r="CI140" s="3" t="str">
        <f t="shared" si="413"/>
        <v/>
      </c>
      <c r="CJ140" s="3" t="str">
        <f t="shared" si="414"/>
        <v/>
      </c>
      <c r="CK140" s="3" t="str">
        <f t="shared" si="415"/>
        <v/>
      </c>
      <c r="CL140" s="3" t="str">
        <f t="shared" si="416"/>
        <v/>
      </c>
      <c r="CM140" s="3" t="str">
        <f t="shared" si="417"/>
        <v/>
      </c>
      <c r="CN140" s="3" t="str">
        <f t="shared" si="418"/>
        <v/>
      </c>
      <c r="CO140" s="3" t="str">
        <f t="shared" si="419"/>
        <v/>
      </c>
      <c r="CP140" s="3" t="str">
        <f t="shared" si="420"/>
        <v/>
      </c>
      <c r="CQ140" s="3" t="str">
        <f t="shared" si="421"/>
        <v/>
      </c>
      <c r="CR140" s="3" t="str">
        <f t="shared" si="422"/>
        <v/>
      </c>
      <c r="CS140" s="3" t="str">
        <f t="shared" si="423"/>
        <v/>
      </c>
      <c r="CT140" s="3" t="str">
        <f t="shared" si="424"/>
        <v/>
      </c>
      <c r="CU140" s="3" t="str">
        <f t="shared" si="425"/>
        <v/>
      </c>
      <c r="CV140" s="3" t="str">
        <f t="shared" si="379"/>
        <v/>
      </c>
      <c r="CW140" s="3" t="str">
        <f t="shared" si="426"/>
        <v/>
      </c>
      <c r="CX140" s="3" t="str">
        <f t="shared" si="427"/>
        <v/>
      </c>
      <c r="CY140" s="3" t="str">
        <f t="shared" si="428"/>
        <v/>
      </c>
      <c r="CZ140" s="3" t="str">
        <f t="shared" si="429"/>
        <v/>
      </c>
      <c r="DA140" s="3" t="str">
        <f t="shared" si="430"/>
        <v/>
      </c>
      <c r="DB140" s="3" t="str">
        <f t="shared" si="431"/>
        <v/>
      </c>
      <c r="DC140" s="3" t="str">
        <f t="shared" si="432"/>
        <v/>
      </c>
      <c r="DD140" s="3" t="str">
        <f t="shared" si="433"/>
        <v/>
      </c>
      <c r="DE140" s="3" t="str">
        <f t="shared" si="434"/>
        <v/>
      </c>
      <c r="DF140" s="3" t="str">
        <f t="shared" si="435"/>
        <v/>
      </c>
      <c r="DG140" s="3" t="str">
        <f t="shared" si="436"/>
        <v/>
      </c>
      <c r="DH140" s="3" t="str">
        <f t="shared" si="437"/>
        <v/>
      </c>
      <c r="DI140" s="3" t="str">
        <f t="shared" si="438"/>
        <v/>
      </c>
      <c r="DJ140" s="3" t="str">
        <f t="shared" si="439"/>
        <v/>
      </c>
      <c r="DK140" s="3" t="str">
        <f t="shared" si="440"/>
        <v/>
      </c>
      <c r="DL140" s="3" t="str">
        <f t="shared" si="380"/>
        <v/>
      </c>
      <c r="DM140" s="3" t="str">
        <f t="shared" si="441"/>
        <v/>
      </c>
      <c r="DN140" s="3" t="str">
        <f t="shared" si="442"/>
        <v/>
      </c>
      <c r="DO140" s="3" t="str">
        <f t="shared" si="443"/>
        <v/>
      </c>
      <c r="DP140" s="3" t="str">
        <f t="shared" si="444"/>
        <v/>
      </c>
      <c r="DQ140" s="3" t="str">
        <f t="shared" si="445"/>
        <v/>
      </c>
      <c r="DR140" s="3" t="str">
        <f t="shared" si="446"/>
        <v/>
      </c>
      <c r="DS140" s="3" t="str">
        <f t="shared" si="447"/>
        <v/>
      </c>
      <c r="DT140" s="3" t="str">
        <f t="shared" si="448"/>
        <v/>
      </c>
      <c r="DU140" s="3" t="str">
        <f t="shared" si="449"/>
        <v/>
      </c>
      <c r="DV140" s="3" t="str">
        <f t="shared" si="450"/>
        <v/>
      </c>
      <c r="DW140" s="3" t="str">
        <f t="shared" si="451"/>
        <v/>
      </c>
      <c r="DX140" s="3" t="str">
        <f t="shared" si="452"/>
        <v/>
      </c>
      <c r="DY140" s="3" t="str">
        <f t="shared" si="453"/>
        <v/>
      </c>
      <c r="DZ140" s="3" t="str">
        <f t="shared" si="454"/>
        <v/>
      </c>
    </row>
    <row r="141" spans="1:130">
      <c r="A141" s="42"/>
      <c r="B141" s="21"/>
      <c r="C141" s="21"/>
      <c r="D141" s="21"/>
      <c r="E141" s="21"/>
      <c r="F141" s="21" t="str">
        <f t="shared" si="456"/>
        <v/>
      </c>
      <c r="G141" s="21" t="str">
        <f t="shared" si="455"/>
        <v/>
      </c>
      <c r="H141" s="24" t="str">
        <f t="shared" si="457"/>
        <v/>
      </c>
      <c r="I141" s="24" t="str">
        <f t="shared" si="458"/>
        <v/>
      </c>
      <c r="J141" s="24" t="str">
        <f t="shared" si="462"/>
        <v/>
      </c>
      <c r="K141" s="24" t="str">
        <f t="shared" si="463"/>
        <v/>
      </c>
      <c r="L141" s="24" t="str">
        <f t="shared" si="464"/>
        <v/>
      </c>
      <c r="M141" s="24" t="str">
        <f t="shared" si="465"/>
        <v/>
      </c>
      <c r="N141" s="24" t="str">
        <f t="shared" si="466"/>
        <v/>
      </c>
      <c r="O141" s="24" t="str">
        <f t="shared" si="467"/>
        <v/>
      </c>
      <c r="P141" s="24" t="str">
        <f t="shared" si="468"/>
        <v/>
      </c>
      <c r="Q141" s="24" t="str">
        <f t="shared" si="469"/>
        <v/>
      </c>
      <c r="R141" s="24" t="str">
        <f t="shared" si="470"/>
        <v/>
      </c>
      <c r="S141" s="24" t="str">
        <f t="shared" si="471"/>
        <v/>
      </c>
      <c r="T141" s="24" t="str">
        <f t="shared" si="472"/>
        <v/>
      </c>
      <c r="U141" s="24" t="str">
        <f t="shared" si="473"/>
        <v/>
      </c>
      <c r="V141" s="24" t="str">
        <f t="shared" si="474"/>
        <v/>
      </c>
      <c r="W141" s="24" t="str">
        <f t="shared" si="475"/>
        <v/>
      </c>
      <c r="X141" s="24" t="str">
        <f t="shared" si="476"/>
        <v/>
      </c>
      <c r="Y141" s="24" t="str">
        <f t="shared" si="477"/>
        <v/>
      </c>
      <c r="Z141" s="24" t="str">
        <f t="shared" si="478"/>
        <v/>
      </c>
      <c r="AA141" s="24" t="str">
        <f t="shared" si="479"/>
        <v/>
      </c>
      <c r="AB141" s="24" t="str">
        <f t="shared" si="480"/>
        <v/>
      </c>
      <c r="AC141" s="24" t="str">
        <f t="shared" si="481"/>
        <v/>
      </c>
      <c r="AD141" s="24" t="str">
        <f t="shared" si="482"/>
        <v/>
      </c>
      <c r="AE141" s="24" t="str">
        <f t="shared" si="483"/>
        <v/>
      </c>
      <c r="AF141" s="24" t="str">
        <f t="shared" si="484"/>
        <v/>
      </c>
      <c r="AG141" s="24" t="str">
        <f t="shared" si="485"/>
        <v/>
      </c>
      <c r="AH141" s="24" t="str">
        <f t="shared" si="486"/>
        <v/>
      </c>
      <c r="AI141" s="24" t="str">
        <f t="shared" si="487"/>
        <v/>
      </c>
      <c r="AJ141" s="24" t="str">
        <f t="shared" si="488"/>
        <v/>
      </c>
      <c r="AK141" s="24" t="str">
        <f t="shared" si="489"/>
        <v/>
      </c>
      <c r="AL141" s="24" t="str">
        <f t="shared" si="490"/>
        <v/>
      </c>
      <c r="AM141" s="24" t="str">
        <f t="shared" si="491"/>
        <v/>
      </c>
      <c r="AN141" s="24" t="str">
        <f t="shared" si="492"/>
        <v/>
      </c>
      <c r="AO141" s="24" t="str">
        <f t="shared" si="493"/>
        <v/>
      </c>
      <c r="AP141" s="24" t="str">
        <f t="shared" si="494"/>
        <v/>
      </c>
      <c r="AQ141" s="24" t="str">
        <f t="shared" si="495"/>
        <v/>
      </c>
      <c r="AR141" s="24" t="str">
        <f t="shared" si="496"/>
        <v/>
      </c>
      <c r="AS141" s="24" t="str">
        <f t="shared" si="497"/>
        <v/>
      </c>
      <c r="AT141" s="24" t="str">
        <f t="shared" si="498"/>
        <v/>
      </c>
      <c r="AU141" s="24" t="str">
        <f t="shared" si="499"/>
        <v/>
      </c>
      <c r="AV141" s="24" t="str">
        <f t="shared" si="500"/>
        <v/>
      </c>
      <c r="AW141" s="24" t="str">
        <f t="shared" si="501"/>
        <v/>
      </c>
      <c r="AX141" s="24" t="str">
        <f t="shared" si="459"/>
        <v/>
      </c>
      <c r="AY141" s="24" t="str">
        <f t="shared" si="460"/>
        <v/>
      </c>
      <c r="AZ141" s="24" t="str">
        <f t="shared" si="461"/>
        <v/>
      </c>
      <c r="BA141" s="24" t="str">
        <f t="shared" si="381"/>
        <v/>
      </c>
      <c r="BB141" s="24" t="str">
        <f t="shared" si="382"/>
        <v/>
      </c>
      <c r="BC141" s="24" t="str">
        <f t="shared" si="383"/>
        <v/>
      </c>
      <c r="BD141" s="24" t="str">
        <f t="shared" si="384"/>
        <v/>
      </c>
      <c r="BE141" s="24" t="str">
        <f t="shared" si="385"/>
        <v/>
      </c>
      <c r="BF141" s="24" t="str">
        <f t="shared" si="386"/>
        <v/>
      </c>
      <c r="BG141" s="24" t="str">
        <f t="shared" si="387"/>
        <v/>
      </c>
      <c r="BH141" s="24" t="str">
        <f t="shared" si="388"/>
        <v/>
      </c>
      <c r="BI141" s="24" t="str">
        <f t="shared" si="389"/>
        <v/>
      </c>
      <c r="BJ141" s="24" t="str">
        <f t="shared" si="390"/>
        <v/>
      </c>
      <c r="BK141" s="24" t="str">
        <f t="shared" si="391"/>
        <v/>
      </c>
      <c r="BL141" s="24" t="str">
        <f t="shared" si="392"/>
        <v/>
      </c>
      <c r="BM141" s="24" t="str">
        <f t="shared" si="393"/>
        <v/>
      </c>
      <c r="BN141" s="24" t="str">
        <f t="shared" si="394"/>
        <v/>
      </c>
      <c r="BO141" s="24" t="str">
        <f t="shared" si="395"/>
        <v/>
      </c>
      <c r="BP141" s="24" t="str">
        <f t="shared" si="377"/>
        <v/>
      </c>
      <c r="BQ141" s="3" t="str">
        <f t="shared" si="396"/>
        <v/>
      </c>
      <c r="BR141" s="3" t="str">
        <f t="shared" si="397"/>
        <v/>
      </c>
      <c r="BS141" s="3" t="str">
        <f t="shared" si="398"/>
        <v/>
      </c>
      <c r="BT141" s="3" t="str">
        <f t="shared" si="399"/>
        <v/>
      </c>
      <c r="BU141" s="3" t="str">
        <f t="shared" si="400"/>
        <v/>
      </c>
      <c r="BV141" s="3" t="str">
        <f t="shared" si="401"/>
        <v/>
      </c>
      <c r="BW141" s="3" t="str">
        <f t="shared" si="402"/>
        <v/>
      </c>
      <c r="BX141" s="3" t="str">
        <f t="shared" si="403"/>
        <v/>
      </c>
      <c r="BY141" s="3" t="str">
        <f t="shared" si="404"/>
        <v/>
      </c>
      <c r="BZ141" s="3" t="str">
        <f t="shared" si="405"/>
        <v/>
      </c>
      <c r="CA141" s="3" t="str">
        <f t="shared" si="406"/>
        <v/>
      </c>
      <c r="CB141" s="3" t="str">
        <f t="shared" si="407"/>
        <v/>
      </c>
      <c r="CC141" s="3" t="str">
        <f t="shared" si="408"/>
        <v/>
      </c>
      <c r="CD141" s="3" t="str">
        <f t="shared" si="409"/>
        <v/>
      </c>
      <c r="CE141" s="3" t="str">
        <f t="shared" si="410"/>
        <v/>
      </c>
      <c r="CF141" s="3" t="str">
        <f t="shared" si="378"/>
        <v/>
      </c>
      <c r="CG141" s="3" t="str">
        <f t="shared" si="411"/>
        <v/>
      </c>
      <c r="CH141" s="3" t="str">
        <f t="shared" si="412"/>
        <v/>
      </c>
      <c r="CI141" s="3" t="str">
        <f t="shared" si="413"/>
        <v/>
      </c>
      <c r="CJ141" s="3" t="str">
        <f t="shared" si="414"/>
        <v/>
      </c>
      <c r="CK141" s="3" t="str">
        <f t="shared" si="415"/>
        <v/>
      </c>
      <c r="CL141" s="3" t="str">
        <f t="shared" si="416"/>
        <v/>
      </c>
      <c r="CM141" s="3" t="str">
        <f t="shared" si="417"/>
        <v/>
      </c>
      <c r="CN141" s="3" t="str">
        <f t="shared" si="418"/>
        <v/>
      </c>
      <c r="CO141" s="3" t="str">
        <f t="shared" si="419"/>
        <v/>
      </c>
      <c r="CP141" s="3" t="str">
        <f t="shared" si="420"/>
        <v/>
      </c>
      <c r="CQ141" s="3" t="str">
        <f t="shared" si="421"/>
        <v/>
      </c>
      <c r="CR141" s="3" t="str">
        <f t="shared" si="422"/>
        <v/>
      </c>
      <c r="CS141" s="3" t="str">
        <f t="shared" si="423"/>
        <v/>
      </c>
      <c r="CT141" s="3" t="str">
        <f t="shared" si="424"/>
        <v/>
      </c>
      <c r="CU141" s="3" t="str">
        <f t="shared" si="425"/>
        <v/>
      </c>
      <c r="CV141" s="3" t="str">
        <f t="shared" si="379"/>
        <v/>
      </c>
      <c r="CW141" s="3" t="str">
        <f t="shared" si="426"/>
        <v/>
      </c>
      <c r="CX141" s="3" t="str">
        <f t="shared" si="427"/>
        <v/>
      </c>
      <c r="CY141" s="3" t="str">
        <f t="shared" si="428"/>
        <v/>
      </c>
      <c r="CZ141" s="3" t="str">
        <f t="shared" si="429"/>
        <v/>
      </c>
      <c r="DA141" s="3" t="str">
        <f t="shared" si="430"/>
        <v/>
      </c>
      <c r="DB141" s="3" t="str">
        <f t="shared" si="431"/>
        <v/>
      </c>
      <c r="DC141" s="3" t="str">
        <f t="shared" si="432"/>
        <v/>
      </c>
      <c r="DD141" s="3" t="str">
        <f t="shared" si="433"/>
        <v/>
      </c>
      <c r="DE141" s="3" t="str">
        <f t="shared" si="434"/>
        <v/>
      </c>
      <c r="DF141" s="3" t="str">
        <f t="shared" si="435"/>
        <v/>
      </c>
      <c r="DG141" s="3" t="str">
        <f t="shared" si="436"/>
        <v/>
      </c>
      <c r="DH141" s="3" t="str">
        <f t="shared" si="437"/>
        <v/>
      </c>
      <c r="DI141" s="3" t="str">
        <f t="shared" si="438"/>
        <v/>
      </c>
      <c r="DJ141" s="3" t="str">
        <f t="shared" si="439"/>
        <v/>
      </c>
      <c r="DK141" s="3" t="str">
        <f t="shared" si="440"/>
        <v/>
      </c>
      <c r="DL141" s="3" t="str">
        <f t="shared" si="380"/>
        <v/>
      </c>
      <c r="DM141" s="3" t="str">
        <f t="shared" si="441"/>
        <v/>
      </c>
      <c r="DN141" s="3" t="str">
        <f t="shared" si="442"/>
        <v/>
      </c>
      <c r="DO141" s="3" t="str">
        <f t="shared" si="443"/>
        <v/>
      </c>
      <c r="DP141" s="3" t="str">
        <f t="shared" si="444"/>
        <v/>
      </c>
      <c r="DQ141" s="3" t="str">
        <f t="shared" si="445"/>
        <v/>
      </c>
      <c r="DR141" s="3" t="str">
        <f t="shared" si="446"/>
        <v/>
      </c>
      <c r="DS141" s="3" t="str">
        <f t="shared" si="447"/>
        <v/>
      </c>
      <c r="DT141" s="3" t="str">
        <f t="shared" si="448"/>
        <v/>
      </c>
      <c r="DU141" s="3" t="str">
        <f t="shared" si="449"/>
        <v/>
      </c>
      <c r="DV141" s="3" t="str">
        <f t="shared" si="450"/>
        <v/>
      </c>
      <c r="DW141" s="3" t="str">
        <f t="shared" si="451"/>
        <v/>
      </c>
      <c r="DX141" s="3" t="str">
        <f t="shared" si="452"/>
        <v/>
      </c>
      <c r="DY141" s="3" t="str">
        <f t="shared" si="453"/>
        <v/>
      </c>
      <c r="DZ141" s="3" t="str">
        <f t="shared" si="454"/>
        <v/>
      </c>
    </row>
    <row r="142" spans="1:130">
      <c r="A142" s="42"/>
      <c r="B142" s="21"/>
      <c r="C142" s="21"/>
      <c r="D142" s="21"/>
      <c r="E142" s="21"/>
      <c r="F142" s="21" t="str">
        <f t="shared" si="456"/>
        <v/>
      </c>
      <c r="G142" s="21" t="str">
        <f t="shared" si="455"/>
        <v/>
      </c>
      <c r="H142" s="24" t="str">
        <f t="shared" si="457"/>
        <v/>
      </c>
      <c r="I142" s="24" t="str">
        <f t="shared" si="458"/>
        <v/>
      </c>
      <c r="J142" s="24" t="str">
        <f t="shared" si="462"/>
        <v/>
      </c>
      <c r="K142" s="24" t="str">
        <f t="shared" si="463"/>
        <v/>
      </c>
      <c r="L142" s="24" t="str">
        <f t="shared" si="464"/>
        <v/>
      </c>
      <c r="M142" s="24" t="str">
        <f t="shared" si="465"/>
        <v/>
      </c>
      <c r="N142" s="24" t="str">
        <f t="shared" si="466"/>
        <v/>
      </c>
      <c r="O142" s="24" t="str">
        <f t="shared" si="467"/>
        <v/>
      </c>
      <c r="P142" s="24" t="str">
        <f t="shared" si="468"/>
        <v/>
      </c>
      <c r="Q142" s="24" t="str">
        <f t="shared" si="469"/>
        <v/>
      </c>
      <c r="R142" s="24" t="str">
        <f t="shared" si="470"/>
        <v/>
      </c>
      <c r="S142" s="24" t="str">
        <f t="shared" si="471"/>
        <v/>
      </c>
      <c r="T142" s="24" t="str">
        <f t="shared" si="472"/>
        <v/>
      </c>
      <c r="U142" s="24" t="str">
        <f t="shared" si="473"/>
        <v/>
      </c>
      <c r="V142" s="24" t="str">
        <f t="shared" si="474"/>
        <v/>
      </c>
      <c r="W142" s="24" t="str">
        <f t="shared" si="475"/>
        <v/>
      </c>
      <c r="X142" s="24" t="str">
        <f t="shared" si="476"/>
        <v/>
      </c>
      <c r="Y142" s="24" t="str">
        <f t="shared" si="477"/>
        <v/>
      </c>
      <c r="Z142" s="24" t="str">
        <f t="shared" si="478"/>
        <v/>
      </c>
      <c r="AA142" s="24" t="str">
        <f t="shared" si="479"/>
        <v/>
      </c>
      <c r="AB142" s="24" t="str">
        <f t="shared" si="480"/>
        <v/>
      </c>
      <c r="AC142" s="24" t="str">
        <f t="shared" si="481"/>
        <v/>
      </c>
      <c r="AD142" s="24" t="str">
        <f t="shared" si="482"/>
        <v/>
      </c>
      <c r="AE142" s="24" t="str">
        <f t="shared" si="483"/>
        <v/>
      </c>
      <c r="AF142" s="24" t="str">
        <f t="shared" si="484"/>
        <v/>
      </c>
      <c r="AG142" s="24" t="str">
        <f t="shared" si="485"/>
        <v/>
      </c>
      <c r="AH142" s="24" t="str">
        <f t="shared" si="486"/>
        <v/>
      </c>
      <c r="AI142" s="24" t="str">
        <f t="shared" si="487"/>
        <v/>
      </c>
      <c r="AJ142" s="24" t="str">
        <f t="shared" si="488"/>
        <v/>
      </c>
      <c r="AK142" s="24" t="str">
        <f t="shared" si="489"/>
        <v/>
      </c>
      <c r="AL142" s="24" t="str">
        <f t="shared" si="490"/>
        <v/>
      </c>
      <c r="AM142" s="24" t="str">
        <f t="shared" si="491"/>
        <v/>
      </c>
      <c r="AN142" s="24" t="str">
        <f t="shared" si="492"/>
        <v/>
      </c>
      <c r="AO142" s="24" t="str">
        <f t="shared" si="493"/>
        <v/>
      </c>
      <c r="AP142" s="24" t="str">
        <f t="shared" si="494"/>
        <v/>
      </c>
      <c r="AQ142" s="24" t="str">
        <f t="shared" si="495"/>
        <v/>
      </c>
      <c r="AR142" s="24" t="str">
        <f t="shared" si="496"/>
        <v/>
      </c>
      <c r="AS142" s="24" t="str">
        <f t="shared" si="497"/>
        <v/>
      </c>
      <c r="AT142" s="24" t="str">
        <f t="shared" si="498"/>
        <v/>
      </c>
      <c r="AU142" s="24" t="str">
        <f t="shared" si="499"/>
        <v/>
      </c>
      <c r="AV142" s="24" t="str">
        <f t="shared" si="500"/>
        <v/>
      </c>
      <c r="AW142" s="24" t="str">
        <f t="shared" si="501"/>
        <v/>
      </c>
      <c r="AX142" s="24" t="str">
        <f t="shared" si="459"/>
        <v/>
      </c>
      <c r="AY142" s="24" t="str">
        <f t="shared" si="460"/>
        <v/>
      </c>
      <c r="AZ142" s="24" t="str">
        <f t="shared" si="461"/>
        <v/>
      </c>
      <c r="BA142" s="24" t="str">
        <f t="shared" si="381"/>
        <v/>
      </c>
      <c r="BB142" s="24" t="str">
        <f t="shared" si="382"/>
        <v/>
      </c>
      <c r="BC142" s="24" t="str">
        <f t="shared" si="383"/>
        <v/>
      </c>
      <c r="BD142" s="24" t="str">
        <f t="shared" si="384"/>
        <v/>
      </c>
      <c r="BE142" s="24" t="str">
        <f t="shared" si="385"/>
        <v/>
      </c>
      <c r="BF142" s="24" t="str">
        <f t="shared" si="386"/>
        <v/>
      </c>
      <c r="BG142" s="24" t="str">
        <f t="shared" si="387"/>
        <v/>
      </c>
      <c r="BH142" s="24" t="str">
        <f t="shared" si="388"/>
        <v/>
      </c>
      <c r="BI142" s="24" t="str">
        <f t="shared" si="389"/>
        <v/>
      </c>
      <c r="BJ142" s="24" t="str">
        <f t="shared" si="390"/>
        <v/>
      </c>
      <c r="BK142" s="24" t="str">
        <f t="shared" si="391"/>
        <v/>
      </c>
      <c r="BL142" s="24" t="str">
        <f t="shared" si="392"/>
        <v/>
      </c>
      <c r="BM142" s="24" t="str">
        <f t="shared" si="393"/>
        <v/>
      </c>
      <c r="BN142" s="24" t="str">
        <f t="shared" si="394"/>
        <v/>
      </c>
      <c r="BO142" s="24" t="str">
        <f t="shared" si="395"/>
        <v/>
      </c>
      <c r="BP142" s="24" t="str">
        <f t="shared" si="377"/>
        <v/>
      </c>
      <c r="BQ142" s="3" t="str">
        <f t="shared" si="396"/>
        <v/>
      </c>
      <c r="BR142" s="3" t="str">
        <f t="shared" si="397"/>
        <v/>
      </c>
      <c r="BS142" s="3" t="str">
        <f t="shared" si="398"/>
        <v/>
      </c>
      <c r="BT142" s="3" t="str">
        <f t="shared" si="399"/>
        <v/>
      </c>
      <c r="BU142" s="3" t="str">
        <f t="shared" si="400"/>
        <v/>
      </c>
      <c r="BV142" s="3" t="str">
        <f t="shared" si="401"/>
        <v/>
      </c>
      <c r="BW142" s="3" t="str">
        <f t="shared" si="402"/>
        <v/>
      </c>
      <c r="BX142" s="3" t="str">
        <f t="shared" si="403"/>
        <v/>
      </c>
      <c r="BY142" s="3" t="str">
        <f t="shared" si="404"/>
        <v/>
      </c>
      <c r="BZ142" s="3" t="str">
        <f t="shared" si="405"/>
        <v/>
      </c>
      <c r="CA142" s="3" t="str">
        <f t="shared" si="406"/>
        <v/>
      </c>
      <c r="CB142" s="3" t="str">
        <f t="shared" si="407"/>
        <v/>
      </c>
      <c r="CC142" s="3" t="str">
        <f t="shared" si="408"/>
        <v/>
      </c>
      <c r="CD142" s="3" t="str">
        <f t="shared" si="409"/>
        <v/>
      </c>
      <c r="CE142" s="3" t="str">
        <f t="shared" si="410"/>
        <v/>
      </c>
      <c r="CF142" s="3" t="str">
        <f t="shared" si="378"/>
        <v/>
      </c>
      <c r="CG142" s="3" t="str">
        <f t="shared" si="411"/>
        <v/>
      </c>
      <c r="CH142" s="3" t="str">
        <f t="shared" si="412"/>
        <v/>
      </c>
      <c r="CI142" s="3" t="str">
        <f t="shared" si="413"/>
        <v/>
      </c>
      <c r="CJ142" s="3" t="str">
        <f t="shared" si="414"/>
        <v/>
      </c>
      <c r="CK142" s="3" t="str">
        <f t="shared" si="415"/>
        <v/>
      </c>
      <c r="CL142" s="3" t="str">
        <f t="shared" si="416"/>
        <v/>
      </c>
      <c r="CM142" s="3" t="str">
        <f t="shared" si="417"/>
        <v/>
      </c>
      <c r="CN142" s="3" t="str">
        <f t="shared" si="418"/>
        <v/>
      </c>
      <c r="CO142" s="3" t="str">
        <f t="shared" si="419"/>
        <v/>
      </c>
      <c r="CP142" s="3" t="str">
        <f t="shared" si="420"/>
        <v/>
      </c>
      <c r="CQ142" s="3" t="str">
        <f t="shared" si="421"/>
        <v/>
      </c>
      <c r="CR142" s="3" t="str">
        <f t="shared" si="422"/>
        <v/>
      </c>
      <c r="CS142" s="3" t="str">
        <f t="shared" si="423"/>
        <v/>
      </c>
      <c r="CT142" s="3" t="str">
        <f t="shared" si="424"/>
        <v/>
      </c>
      <c r="CU142" s="3" t="str">
        <f t="shared" si="425"/>
        <v/>
      </c>
      <c r="CV142" s="3" t="str">
        <f t="shared" si="379"/>
        <v/>
      </c>
      <c r="CW142" s="3" t="str">
        <f t="shared" si="426"/>
        <v/>
      </c>
      <c r="CX142" s="3" t="str">
        <f t="shared" si="427"/>
        <v/>
      </c>
      <c r="CY142" s="3" t="str">
        <f t="shared" si="428"/>
        <v/>
      </c>
      <c r="CZ142" s="3" t="str">
        <f t="shared" si="429"/>
        <v/>
      </c>
      <c r="DA142" s="3" t="str">
        <f t="shared" si="430"/>
        <v/>
      </c>
      <c r="DB142" s="3" t="str">
        <f t="shared" si="431"/>
        <v/>
      </c>
      <c r="DC142" s="3" t="str">
        <f t="shared" si="432"/>
        <v/>
      </c>
      <c r="DD142" s="3" t="str">
        <f t="shared" si="433"/>
        <v/>
      </c>
      <c r="DE142" s="3" t="str">
        <f t="shared" si="434"/>
        <v/>
      </c>
      <c r="DF142" s="3" t="str">
        <f t="shared" si="435"/>
        <v/>
      </c>
      <c r="DG142" s="3" t="str">
        <f t="shared" si="436"/>
        <v/>
      </c>
      <c r="DH142" s="3" t="str">
        <f t="shared" si="437"/>
        <v/>
      </c>
      <c r="DI142" s="3" t="str">
        <f t="shared" si="438"/>
        <v/>
      </c>
      <c r="DJ142" s="3" t="str">
        <f t="shared" si="439"/>
        <v/>
      </c>
      <c r="DK142" s="3" t="str">
        <f t="shared" si="440"/>
        <v/>
      </c>
      <c r="DL142" s="3" t="str">
        <f t="shared" si="380"/>
        <v/>
      </c>
      <c r="DM142" s="3" t="str">
        <f t="shared" si="441"/>
        <v/>
      </c>
      <c r="DN142" s="3" t="str">
        <f t="shared" si="442"/>
        <v/>
      </c>
      <c r="DO142" s="3" t="str">
        <f t="shared" si="443"/>
        <v/>
      </c>
      <c r="DP142" s="3" t="str">
        <f t="shared" si="444"/>
        <v/>
      </c>
      <c r="DQ142" s="3" t="str">
        <f t="shared" si="445"/>
        <v/>
      </c>
      <c r="DR142" s="3" t="str">
        <f t="shared" si="446"/>
        <v/>
      </c>
      <c r="DS142" s="3" t="str">
        <f t="shared" si="447"/>
        <v/>
      </c>
      <c r="DT142" s="3" t="str">
        <f t="shared" si="448"/>
        <v/>
      </c>
      <c r="DU142" s="3" t="str">
        <f t="shared" si="449"/>
        <v/>
      </c>
      <c r="DV142" s="3" t="str">
        <f t="shared" si="450"/>
        <v/>
      </c>
      <c r="DW142" s="3" t="str">
        <f t="shared" si="451"/>
        <v/>
      </c>
      <c r="DX142" s="3" t="str">
        <f t="shared" si="452"/>
        <v/>
      </c>
      <c r="DY142" s="3" t="str">
        <f t="shared" si="453"/>
        <v/>
      </c>
      <c r="DZ142" s="3" t="str">
        <f t="shared" si="454"/>
        <v/>
      </c>
    </row>
    <row r="143" spans="1:130">
      <c r="A143" s="42"/>
      <c r="B143" s="21"/>
      <c r="C143" s="21"/>
      <c r="D143" s="21"/>
      <c r="E143" s="21"/>
      <c r="F143" s="21" t="str">
        <f t="shared" si="456"/>
        <v/>
      </c>
      <c r="G143" s="21" t="str">
        <f t="shared" si="455"/>
        <v/>
      </c>
      <c r="H143" s="24" t="str">
        <f t="shared" si="457"/>
        <v/>
      </c>
      <c r="I143" s="24" t="str">
        <f t="shared" si="458"/>
        <v/>
      </c>
      <c r="J143" s="24" t="str">
        <f t="shared" si="462"/>
        <v/>
      </c>
      <c r="K143" s="24" t="str">
        <f t="shared" si="463"/>
        <v/>
      </c>
      <c r="L143" s="24" t="str">
        <f t="shared" si="464"/>
        <v/>
      </c>
      <c r="M143" s="24" t="str">
        <f t="shared" si="465"/>
        <v/>
      </c>
      <c r="N143" s="24" t="str">
        <f t="shared" si="466"/>
        <v/>
      </c>
      <c r="O143" s="24" t="str">
        <f t="shared" si="467"/>
        <v/>
      </c>
      <c r="P143" s="24" t="str">
        <f t="shared" si="468"/>
        <v/>
      </c>
      <c r="Q143" s="24" t="str">
        <f t="shared" si="469"/>
        <v/>
      </c>
      <c r="R143" s="24" t="str">
        <f t="shared" si="470"/>
        <v/>
      </c>
      <c r="S143" s="24" t="str">
        <f t="shared" si="471"/>
        <v/>
      </c>
      <c r="T143" s="24" t="str">
        <f t="shared" si="472"/>
        <v/>
      </c>
      <c r="U143" s="24" t="str">
        <f t="shared" si="473"/>
        <v/>
      </c>
      <c r="V143" s="24" t="str">
        <f t="shared" si="474"/>
        <v/>
      </c>
      <c r="W143" s="24" t="str">
        <f t="shared" si="475"/>
        <v/>
      </c>
      <c r="X143" s="24" t="str">
        <f t="shared" si="476"/>
        <v/>
      </c>
      <c r="Y143" s="24" t="str">
        <f t="shared" si="477"/>
        <v/>
      </c>
      <c r="Z143" s="24" t="str">
        <f t="shared" si="478"/>
        <v/>
      </c>
      <c r="AA143" s="24" t="str">
        <f t="shared" si="479"/>
        <v/>
      </c>
      <c r="AB143" s="24" t="str">
        <f t="shared" si="480"/>
        <v/>
      </c>
      <c r="AC143" s="24" t="str">
        <f t="shared" si="481"/>
        <v/>
      </c>
      <c r="AD143" s="24" t="str">
        <f t="shared" si="482"/>
        <v/>
      </c>
      <c r="AE143" s="24" t="str">
        <f t="shared" si="483"/>
        <v/>
      </c>
      <c r="AF143" s="24" t="str">
        <f t="shared" si="484"/>
        <v/>
      </c>
      <c r="AG143" s="24" t="str">
        <f t="shared" si="485"/>
        <v/>
      </c>
      <c r="AH143" s="24" t="str">
        <f t="shared" si="486"/>
        <v/>
      </c>
      <c r="AI143" s="24" t="str">
        <f t="shared" si="487"/>
        <v/>
      </c>
      <c r="AJ143" s="24" t="str">
        <f t="shared" si="488"/>
        <v/>
      </c>
      <c r="AK143" s="24" t="str">
        <f t="shared" si="489"/>
        <v/>
      </c>
      <c r="AL143" s="24" t="str">
        <f t="shared" si="490"/>
        <v/>
      </c>
      <c r="AM143" s="24" t="str">
        <f t="shared" si="491"/>
        <v/>
      </c>
      <c r="AN143" s="24" t="str">
        <f t="shared" si="492"/>
        <v/>
      </c>
      <c r="AO143" s="24" t="str">
        <f t="shared" si="493"/>
        <v/>
      </c>
      <c r="AP143" s="24" t="str">
        <f t="shared" si="494"/>
        <v/>
      </c>
      <c r="AQ143" s="24" t="str">
        <f t="shared" si="495"/>
        <v/>
      </c>
      <c r="AR143" s="24" t="str">
        <f t="shared" si="496"/>
        <v/>
      </c>
      <c r="AS143" s="24" t="str">
        <f t="shared" si="497"/>
        <v/>
      </c>
      <c r="AT143" s="24" t="str">
        <f t="shared" si="498"/>
        <v/>
      </c>
      <c r="AU143" s="24" t="str">
        <f t="shared" si="499"/>
        <v/>
      </c>
      <c r="AV143" s="24" t="str">
        <f t="shared" si="500"/>
        <v/>
      </c>
      <c r="AW143" s="24" t="str">
        <f t="shared" si="501"/>
        <v/>
      </c>
      <c r="AX143" s="24" t="str">
        <f t="shared" si="459"/>
        <v/>
      </c>
      <c r="AY143" s="24" t="str">
        <f t="shared" si="460"/>
        <v/>
      </c>
      <c r="AZ143" s="24" t="str">
        <f t="shared" si="461"/>
        <v/>
      </c>
      <c r="BA143" s="24" t="str">
        <f t="shared" si="381"/>
        <v/>
      </c>
      <c r="BB143" s="24" t="str">
        <f t="shared" si="382"/>
        <v/>
      </c>
      <c r="BC143" s="24" t="str">
        <f t="shared" si="383"/>
        <v/>
      </c>
      <c r="BD143" s="24" t="str">
        <f t="shared" si="384"/>
        <v/>
      </c>
      <c r="BE143" s="24" t="str">
        <f t="shared" si="385"/>
        <v/>
      </c>
      <c r="BF143" s="24" t="str">
        <f t="shared" si="386"/>
        <v/>
      </c>
      <c r="BG143" s="24" t="str">
        <f t="shared" si="387"/>
        <v/>
      </c>
      <c r="BH143" s="24" t="str">
        <f t="shared" si="388"/>
        <v/>
      </c>
      <c r="BI143" s="24" t="str">
        <f t="shared" si="389"/>
        <v/>
      </c>
      <c r="BJ143" s="24" t="str">
        <f t="shared" si="390"/>
        <v/>
      </c>
      <c r="BK143" s="24" t="str">
        <f t="shared" si="391"/>
        <v/>
      </c>
      <c r="BL143" s="24" t="str">
        <f t="shared" si="392"/>
        <v/>
      </c>
      <c r="BM143" s="24" t="str">
        <f t="shared" si="393"/>
        <v/>
      </c>
      <c r="BN143" s="24" t="str">
        <f t="shared" si="394"/>
        <v/>
      </c>
      <c r="BO143" s="24" t="str">
        <f t="shared" si="395"/>
        <v/>
      </c>
      <c r="BP143" s="24" t="str">
        <f t="shared" si="377"/>
        <v/>
      </c>
      <c r="BQ143" s="3" t="str">
        <f t="shared" si="396"/>
        <v/>
      </c>
      <c r="BR143" s="3" t="str">
        <f t="shared" si="397"/>
        <v/>
      </c>
      <c r="BS143" s="3" t="str">
        <f t="shared" si="398"/>
        <v/>
      </c>
      <c r="BT143" s="3" t="str">
        <f t="shared" si="399"/>
        <v/>
      </c>
      <c r="BU143" s="3" t="str">
        <f t="shared" si="400"/>
        <v/>
      </c>
      <c r="BV143" s="3" t="str">
        <f t="shared" si="401"/>
        <v/>
      </c>
      <c r="BW143" s="3" t="str">
        <f t="shared" si="402"/>
        <v/>
      </c>
      <c r="BX143" s="3" t="str">
        <f t="shared" si="403"/>
        <v/>
      </c>
      <c r="BY143" s="3" t="str">
        <f t="shared" si="404"/>
        <v/>
      </c>
      <c r="BZ143" s="3" t="str">
        <f t="shared" si="405"/>
        <v/>
      </c>
      <c r="CA143" s="3" t="str">
        <f t="shared" si="406"/>
        <v/>
      </c>
      <c r="CB143" s="3" t="str">
        <f t="shared" si="407"/>
        <v/>
      </c>
      <c r="CC143" s="3" t="str">
        <f t="shared" si="408"/>
        <v/>
      </c>
      <c r="CD143" s="3" t="str">
        <f t="shared" si="409"/>
        <v/>
      </c>
      <c r="CE143" s="3" t="str">
        <f t="shared" si="410"/>
        <v/>
      </c>
      <c r="CF143" s="3" t="str">
        <f t="shared" si="378"/>
        <v/>
      </c>
      <c r="CG143" s="3" t="str">
        <f t="shared" si="411"/>
        <v/>
      </c>
      <c r="CH143" s="3" t="str">
        <f t="shared" si="412"/>
        <v/>
      </c>
      <c r="CI143" s="3" t="str">
        <f t="shared" si="413"/>
        <v/>
      </c>
      <c r="CJ143" s="3" t="str">
        <f t="shared" si="414"/>
        <v/>
      </c>
      <c r="CK143" s="3" t="str">
        <f t="shared" si="415"/>
        <v/>
      </c>
      <c r="CL143" s="3" t="str">
        <f t="shared" si="416"/>
        <v/>
      </c>
      <c r="CM143" s="3" t="str">
        <f t="shared" si="417"/>
        <v/>
      </c>
      <c r="CN143" s="3" t="str">
        <f t="shared" si="418"/>
        <v/>
      </c>
      <c r="CO143" s="3" t="str">
        <f t="shared" si="419"/>
        <v/>
      </c>
      <c r="CP143" s="3" t="str">
        <f t="shared" si="420"/>
        <v/>
      </c>
      <c r="CQ143" s="3" t="str">
        <f t="shared" si="421"/>
        <v/>
      </c>
      <c r="CR143" s="3" t="str">
        <f t="shared" si="422"/>
        <v/>
      </c>
      <c r="CS143" s="3" t="str">
        <f t="shared" si="423"/>
        <v/>
      </c>
      <c r="CT143" s="3" t="str">
        <f t="shared" si="424"/>
        <v/>
      </c>
      <c r="CU143" s="3" t="str">
        <f t="shared" si="425"/>
        <v/>
      </c>
      <c r="CV143" s="3" t="str">
        <f t="shared" si="379"/>
        <v/>
      </c>
      <c r="CW143" s="3" t="str">
        <f t="shared" si="426"/>
        <v/>
      </c>
      <c r="CX143" s="3" t="str">
        <f t="shared" si="427"/>
        <v/>
      </c>
      <c r="CY143" s="3" t="str">
        <f t="shared" si="428"/>
        <v/>
      </c>
      <c r="CZ143" s="3" t="str">
        <f t="shared" si="429"/>
        <v/>
      </c>
      <c r="DA143" s="3" t="str">
        <f t="shared" si="430"/>
        <v/>
      </c>
      <c r="DB143" s="3" t="str">
        <f t="shared" si="431"/>
        <v/>
      </c>
      <c r="DC143" s="3" t="str">
        <f t="shared" si="432"/>
        <v/>
      </c>
      <c r="DD143" s="3" t="str">
        <f t="shared" si="433"/>
        <v/>
      </c>
      <c r="DE143" s="3" t="str">
        <f t="shared" si="434"/>
        <v/>
      </c>
      <c r="DF143" s="3" t="str">
        <f t="shared" si="435"/>
        <v/>
      </c>
      <c r="DG143" s="3" t="str">
        <f t="shared" si="436"/>
        <v/>
      </c>
      <c r="DH143" s="3" t="str">
        <f t="shared" si="437"/>
        <v/>
      </c>
      <c r="DI143" s="3" t="str">
        <f t="shared" si="438"/>
        <v/>
      </c>
      <c r="DJ143" s="3" t="str">
        <f t="shared" si="439"/>
        <v/>
      </c>
      <c r="DK143" s="3" t="str">
        <f t="shared" si="440"/>
        <v/>
      </c>
      <c r="DL143" s="3" t="str">
        <f t="shared" si="380"/>
        <v/>
      </c>
      <c r="DM143" s="3" t="str">
        <f t="shared" si="441"/>
        <v/>
      </c>
      <c r="DN143" s="3" t="str">
        <f t="shared" si="442"/>
        <v/>
      </c>
      <c r="DO143" s="3" t="str">
        <f t="shared" si="443"/>
        <v/>
      </c>
      <c r="DP143" s="3" t="str">
        <f t="shared" si="444"/>
        <v/>
      </c>
      <c r="DQ143" s="3" t="str">
        <f t="shared" si="445"/>
        <v/>
      </c>
      <c r="DR143" s="3" t="str">
        <f t="shared" si="446"/>
        <v/>
      </c>
      <c r="DS143" s="3" t="str">
        <f t="shared" si="447"/>
        <v/>
      </c>
      <c r="DT143" s="3" t="str">
        <f t="shared" si="448"/>
        <v/>
      </c>
      <c r="DU143" s="3" t="str">
        <f t="shared" si="449"/>
        <v/>
      </c>
      <c r="DV143" s="3" t="str">
        <f t="shared" si="450"/>
        <v/>
      </c>
      <c r="DW143" s="3" t="str">
        <f t="shared" si="451"/>
        <v/>
      </c>
      <c r="DX143" s="3" t="str">
        <f t="shared" si="452"/>
        <v/>
      </c>
      <c r="DY143" s="3" t="str">
        <f t="shared" si="453"/>
        <v/>
      </c>
      <c r="DZ143" s="3" t="str">
        <f t="shared" si="454"/>
        <v/>
      </c>
    </row>
    <row r="144" spans="1:130">
      <c r="A144" s="42"/>
      <c r="B144" s="21"/>
      <c r="C144" s="21"/>
      <c r="D144" s="21"/>
      <c r="E144" s="21"/>
      <c r="F144" s="21" t="str">
        <f t="shared" si="456"/>
        <v/>
      </c>
      <c r="G144" s="21" t="str">
        <f t="shared" si="455"/>
        <v/>
      </c>
      <c r="H144" s="24" t="str">
        <f t="shared" si="457"/>
        <v/>
      </c>
      <c r="I144" s="24" t="str">
        <f t="shared" si="458"/>
        <v/>
      </c>
      <c r="J144" s="24" t="str">
        <f t="shared" si="462"/>
        <v/>
      </c>
      <c r="K144" s="24" t="str">
        <f t="shared" si="463"/>
        <v/>
      </c>
      <c r="L144" s="24" t="str">
        <f t="shared" si="464"/>
        <v/>
      </c>
      <c r="M144" s="24" t="str">
        <f t="shared" si="465"/>
        <v/>
      </c>
      <c r="N144" s="24" t="str">
        <f t="shared" si="466"/>
        <v/>
      </c>
      <c r="O144" s="24" t="str">
        <f t="shared" si="467"/>
        <v/>
      </c>
      <c r="P144" s="24" t="str">
        <f t="shared" si="468"/>
        <v/>
      </c>
      <c r="Q144" s="24" t="str">
        <f t="shared" si="469"/>
        <v/>
      </c>
      <c r="R144" s="24" t="str">
        <f t="shared" si="470"/>
        <v/>
      </c>
      <c r="S144" s="24" t="str">
        <f t="shared" si="471"/>
        <v/>
      </c>
      <c r="T144" s="24" t="str">
        <f t="shared" si="472"/>
        <v/>
      </c>
      <c r="U144" s="24" t="str">
        <f t="shared" si="473"/>
        <v/>
      </c>
      <c r="V144" s="24" t="str">
        <f t="shared" si="474"/>
        <v/>
      </c>
      <c r="W144" s="24" t="str">
        <f t="shared" si="475"/>
        <v/>
      </c>
      <c r="X144" s="24" t="str">
        <f t="shared" si="476"/>
        <v/>
      </c>
      <c r="Y144" s="24" t="str">
        <f t="shared" si="477"/>
        <v/>
      </c>
      <c r="Z144" s="24" t="str">
        <f t="shared" si="478"/>
        <v/>
      </c>
      <c r="AA144" s="24" t="str">
        <f t="shared" si="479"/>
        <v/>
      </c>
      <c r="AB144" s="24" t="str">
        <f t="shared" si="480"/>
        <v/>
      </c>
      <c r="AC144" s="24" t="str">
        <f t="shared" si="481"/>
        <v/>
      </c>
      <c r="AD144" s="24" t="str">
        <f t="shared" si="482"/>
        <v/>
      </c>
      <c r="AE144" s="24" t="str">
        <f t="shared" si="483"/>
        <v/>
      </c>
      <c r="AF144" s="24" t="str">
        <f t="shared" si="484"/>
        <v/>
      </c>
      <c r="AG144" s="24" t="str">
        <f t="shared" si="485"/>
        <v/>
      </c>
      <c r="AH144" s="24" t="str">
        <f t="shared" si="486"/>
        <v/>
      </c>
      <c r="AI144" s="24" t="str">
        <f t="shared" si="487"/>
        <v/>
      </c>
      <c r="AJ144" s="24" t="str">
        <f t="shared" si="488"/>
        <v/>
      </c>
      <c r="AK144" s="24" t="str">
        <f t="shared" si="489"/>
        <v/>
      </c>
      <c r="AL144" s="24" t="str">
        <f t="shared" si="490"/>
        <v/>
      </c>
      <c r="AM144" s="24" t="str">
        <f t="shared" si="491"/>
        <v/>
      </c>
      <c r="AN144" s="24" t="str">
        <f t="shared" si="492"/>
        <v/>
      </c>
      <c r="AO144" s="24" t="str">
        <f t="shared" si="493"/>
        <v/>
      </c>
      <c r="AP144" s="24" t="str">
        <f t="shared" si="494"/>
        <v/>
      </c>
      <c r="AQ144" s="24" t="str">
        <f t="shared" si="495"/>
        <v/>
      </c>
      <c r="AR144" s="24" t="str">
        <f t="shared" si="496"/>
        <v/>
      </c>
      <c r="AS144" s="24" t="str">
        <f t="shared" si="497"/>
        <v/>
      </c>
      <c r="AT144" s="24" t="str">
        <f t="shared" si="498"/>
        <v/>
      </c>
      <c r="AU144" s="24" t="str">
        <f t="shared" si="499"/>
        <v/>
      </c>
      <c r="AV144" s="24" t="str">
        <f t="shared" si="500"/>
        <v/>
      </c>
      <c r="AW144" s="24" t="str">
        <f t="shared" si="501"/>
        <v/>
      </c>
      <c r="AX144" s="24" t="str">
        <f t="shared" si="459"/>
        <v/>
      </c>
      <c r="AY144" s="24" t="str">
        <f t="shared" si="460"/>
        <v/>
      </c>
      <c r="AZ144" s="24" t="str">
        <f t="shared" si="461"/>
        <v/>
      </c>
      <c r="BA144" s="24" t="str">
        <f t="shared" si="381"/>
        <v/>
      </c>
      <c r="BB144" s="24" t="str">
        <f t="shared" si="382"/>
        <v/>
      </c>
      <c r="BC144" s="24" t="str">
        <f t="shared" si="383"/>
        <v/>
      </c>
      <c r="BD144" s="24" t="str">
        <f t="shared" si="384"/>
        <v/>
      </c>
      <c r="BE144" s="24" t="str">
        <f t="shared" si="385"/>
        <v/>
      </c>
      <c r="BF144" s="24" t="str">
        <f t="shared" si="386"/>
        <v/>
      </c>
      <c r="BG144" s="24" t="str">
        <f t="shared" si="387"/>
        <v/>
      </c>
      <c r="BH144" s="24" t="str">
        <f t="shared" si="388"/>
        <v/>
      </c>
      <c r="BI144" s="24" t="str">
        <f t="shared" si="389"/>
        <v/>
      </c>
      <c r="BJ144" s="24" t="str">
        <f t="shared" si="390"/>
        <v/>
      </c>
      <c r="BK144" s="24" t="str">
        <f t="shared" si="391"/>
        <v/>
      </c>
      <c r="BL144" s="24" t="str">
        <f t="shared" si="392"/>
        <v/>
      </c>
      <c r="BM144" s="24" t="str">
        <f t="shared" si="393"/>
        <v/>
      </c>
      <c r="BN144" s="24" t="str">
        <f t="shared" si="394"/>
        <v/>
      </c>
      <c r="BO144" s="24" t="str">
        <f t="shared" si="395"/>
        <v/>
      </c>
      <c r="BP144" s="24" t="str">
        <f t="shared" si="377"/>
        <v/>
      </c>
      <c r="BQ144" s="3" t="str">
        <f t="shared" si="396"/>
        <v/>
      </c>
      <c r="BR144" s="3" t="str">
        <f t="shared" si="397"/>
        <v/>
      </c>
      <c r="BS144" s="3" t="str">
        <f t="shared" si="398"/>
        <v/>
      </c>
      <c r="BT144" s="3" t="str">
        <f t="shared" si="399"/>
        <v/>
      </c>
      <c r="BU144" s="3" t="str">
        <f t="shared" si="400"/>
        <v/>
      </c>
      <c r="BV144" s="3" t="str">
        <f t="shared" si="401"/>
        <v/>
      </c>
      <c r="BW144" s="3" t="str">
        <f t="shared" si="402"/>
        <v/>
      </c>
      <c r="BX144" s="3" t="str">
        <f t="shared" si="403"/>
        <v/>
      </c>
      <c r="BY144" s="3" t="str">
        <f t="shared" si="404"/>
        <v/>
      </c>
      <c r="BZ144" s="3" t="str">
        <f t="shared" si="405"/>
        <v/>
      </c>
      <c r="CA144" s="3" t="str">
        <f t="shared" si="406"/>
        <v/>
      </c>
      <c r="CB144" s="3" t="str">
        <f t="shared" si="407"/>
        <v/>
      </c>
      <c r="CC144" s="3" t="str">
        <f t="shared" si="408"/>
        <v/>
      </c>
      <c r="CD144" s="3" t="str">
        <f t="shared" si="409"/>
        <v/>
      </c>
      <c r="CE144" s="3" t="str">
        <f t="shared" si="410"/>
        <v/>
      </c>
      <c r="CF144" s="3" t="str">
        <f t="shared" si="378"/>
        <v/>
      </c>
      <c r="CG144" s="3" t="str">
        <f t="shared" si="411"/>
        <v/>
      </c>
      <c r="CH144" s="3" t="str">
        <f t="shared" si="412"/>
        <v/>
      </c>
      <c r="CI144" s="3" t="str">
        <f t="shared" si="413"/>
        <v/>
      </c>
      <c r="CJ144" s="3" t="str">
        <f t="shared" si="414"/>
        <v/>
      </c>
      <c r="CK144" s="3" t="str">
        <f t="shared" si="415"/>
        <v/>
      </c>
      <c r="CL144" s="3" t="str">
        <f t="shared" si="416"/>
        <v/>
      </c>
      <c r="CM144" s="3" t="str">
        <f t="shared" si="417"/>
        <v/>
      </c>
      <c r="CN144" s="3" t="str">
        <f t="shared" si="418"/>
        <v/>
      </c>
      <c r="CO144" s="3" t="str">
        <f t="shared" si="419"/>
        <v/>
      </c>
      <c r="CP144" s="3" t="str">
        <f t="shared" si="420"/>
        <v/>
      </c>
      <c r="CQ144" s="3" t="str">
        <f t="shared" si="421"/>
        <v/>
      </c>
      <c r="CR144" s="3" t="str">
        <f t="shared" si="422"/>
        <v/>
      </c>
      <c r="CS144" s="3" t="str">
        <f t="shared" si="423"/>
        <v/>
      </c>
      <c r="CT144" s="3" t="str">
        <f t="shared" si="424"/>
        <v/>
      </c>
      <c r="CU144" s="3" t="str">
        <f t="shared" si="425"/>
        <v/>
      </c>
      <c r="CV144" s="3" t="str">
        <f t="shared" si="379"/>
        <v/>
      </c>
      <c r="CW144" s="3" t="str">
        <f t="shared" si="426"/>
        <v/>
      </c>
      <c r="CX144" s="3" t="str">
        <f t="shared" si="427"/>
        <v/>
      </c>
      <c r="CY144" s="3" t="str">
        <f t="shared" si="428"/>
        <v/>
      </c>
      <c r="CZ144" s="3" t="str">
        <f t="shared" si="429"/>
        <v/>
      </c>
      <c r="DA144" s="3" t="str">
        <f t="shared" si="430"/>
        <v/>
      </c>
      <c r="DB144" s="3" t="str">
        <f t="shared" si="431"/>
        <v/>
      </c>
      <c r="DC144" s="3" t="str">
        <f t="shared" si="432"/>
        <v/>
      </c>
      <c r="DD144" s="3" t="str">
        <f t="shared" si="433"/>
        <v/>
      </c>
      <c r="DE144" s="3" t="str">
        <f t="shared" si="434"/>
        <v/>
      </c>
      <c r="DF144" s="3" t="str">
        <f t="shared" si="435"/>
        <v/>
      </c>
      <c r="DG144" s="3" t="str">
        <f t="shared" si="436"/>
        <v/>
      </c>
      <c r="DH144" s="3" t="str">
        <f t="shared" si="437"/>
        <v/>
      </c>
      <c r="DI144" s="3" t="str">
        <f t="shared" si="438"/>
        <v/>
      </c>
      <c r="DJ144" s="3" t="str">
        <f t="shared" si="439"/>
        <v/>
      </c>
      <c r="DK144" s="3" t="str">
        <f t="shared" si="440"/>
        <v/>
      </c>
      <c r="DL144" s="3" t="str">
        <f t="shared" si="380"/>
        <v/>
      </c>
      <c r="DM144" s="3" t="str">
        <f t="shared" si="441"/>
        <v/>
      </c>
      <c r="DN144" s="3" t="str">
        <f t="shared" si="442"/>
        <v/>
      </c>
      <c r="DO144" s="3" t="str">
        <f t="shared" si="443"/>
        <v/>
      </c>
      <c r="DP144" s="3" t="str">
        <f t="shared" si="444"/>
        <v/>
      </c>
      <c r="DQ144" s="3" t="str">
        <f t="shared" si="445"/>
        <v/>
      </c>
      <c r="DR144" s="3" t="str">
        <f t="shared" si="446"/>
        <v/>
      </c>
      <c r="DS144" s="3" t="str">
        <f t="shared" si="447"/>
        <v/>
      </c>
      <c r="DT144" s="3" t="str">
        <f t="shared" si="448"/>
        <v/>
      </c>
      <c r="DU144" s="3" t="str">
        <f t="shared" si="449"/>
        <v/>
      </c>
      <c r="DV144" s="3" t="str">
        <f t="shared" si="450"/>
        <v/>
      </c>
      <c r="DW144" s="3" t="str">
        <f t="shared" si="451"/>
        <v/>
      </c>
      <c r="DX144" s="3" t="str">
        <f t="shared" si="452"/>
        <v/>
      </c>
      <c r="DY144" s="3" t="str">
        <f t="shared" si="453"/>
        <v/>
      </c>
      <c r="DZ144" s="3" t="str">
        <f t="shared" si="454"/>
        <v/>
      </c>
    </row>
    <row r="145" spans="1:130">
      <c r="A145" s="42"/>
      <c r="B145" s="21"/>
      <c r="C145" s="21"/>
      <c r="D145" s="21"/>
      <c r="E145" s="21"/>
      <c r="F145" s="21" t="str">
        <f t="shared" si="456"/>
        <v/>
      </c>
      <c r="G145" s="21" t="str">
        <f t="shared" si="455"/>
        <v/>
      </c>
      <c r="H145" s="24" t="str">
        <f t="shared" si="457"/>
        <v/>
      </c>
      <c r="I145" s="24" t="str">
        <f t="shared" si="458"/>
        <v/>
      </c>
      <c r="J145" s="24" t="str">
        <f t="shared" si="462"/>
        <v/>
      </c>
      <c r="K145" s="24" t="str">
        <f t="shared" si="463"/>
        <v/>
      </c>
      <c r="L145" s="24" t="str">
        <f t="shared" si="464"/>
        <v/>
      </c>
      <c r="M145" s="24" t="str">
        <f t="shared" si="465"/>
        <v/>
      </c>
      <c r="N145" s="24" t="str">
        <f t="shared" si="466"/>
        <v/>
      </c>
      <c r="O145" s="24" t="str">
        <f t="shared" si="467"/>
        <v/>
      </c>
      <c r="P145" s="24" t="str">
        <f t="shared" si="468"/>
        <v/>
      </c>
      <c r="Q145" s="24" t="str">
        <f t="shared" si="469"/>
        <v/>
      </c>
      <c r="R145" s="24" t="str">
        <f t="shared" si="470"/>
        <v/>
      </c>
      <c r="S145" s="24" t="str">
        <f t="shared" si="471"/>
        <v/>
      </c>
      <c r="T145" s="24" t="str">
        <f t="shared" si="472"/>
        <v/>
      </c>
      <c r="U145" s="24" t="str">
        <f t="shared" si="473"/>
        <v/>
      </c>
      <c r="V145" s="24" t="str">
        <f t="shared" si="474"/>
        <v/>
      </c>
      <c r="W145" s="24" t="str">
        <f t="shared" si="475"/>
        <v/>
      </c>
      <c r="X145" s="24" t="str">
        <f t="shared" si="476"/>
        <v/>
      </c>
      <c r="Y145" s="24" t="str">
        <f t="shared" si="477"/>
        <v/>
      </c>
      <c r="Z145" s="24" t="str">
        <f t="shared" si="478"/>
        <v/>
      </c>
      <c r="AA145" s="24" t="str">
        <f t="shared" si="479"/>
        <v/>
      </c>
      <c r="AB145" s="24" t="str">
        <f t="shared" si="480"/>
        <v/>
      </c>
      <c r="AC145" s="24" t="str">
        <f t="shared" si="481"/>
        <v/>
      </c>
      <c r="AD145" s="24" t="str">
        <f t="shared" si="482"/>
        <v/>
      </c>
      <c r="AE145" s="24" t="str">
        <f t="shared" si="483"/>
        <v/>
      </c>
      <c r="AF145" s="24" t="str">
        <f t="shared" si="484"/>
        <v/>
      </c>
      <c r="AG145" s="24" t="str">
        <f t="shared" si="485"/>
        <v/>
      </c>
      <c r="AH145" s="24" t="str">
        <f t="shared" si="486"/>
        <v/>
      </c>
      <c r="AI145" s="24" t="str">
        <f t="shared" si="487"/>
        <v/>
      </c>
      <c r="AJ145" s="24" t="str">
        <f t="shared" si="488"/>
        <v/>
      </c>
      <c r="AK145" s="24" t="str">
        <f t="shared" si="489"/>
        <v/>
      </c>
      <c r="AL145" s="24" t="str">
        <f t="shared" si="490"/>
        <v/>
      </c>
      <c r="AM145" s="24" t="str">
        <f t="shared" si="491"/>
        <v/>
      </c>
      <c r="AN145" s="24" t="str">
        <f t="shared" si="492"/>
        <v/>
      </c>
      <c r="AO145" s="24" t="str">
        <f t="shared" si="493"/>
        <v/>
      </c>
      <c r="AP145" s="24" t="str">
        <f t="shared" si="494"/>
        <v/>
      </c>
      <c r="AQ145" s="24" t="str">
        <f t="shared" si="495"/>
        <v/>
      </c>
      <c r="AR145" s="24" t="str">
        <f t="shared" si="496"/>
        <v/>
      </c>
      <c r="AS145" s="24" t="str">
        <f t="shared" si="497"/>
        <v/>
      </c>
      <c r="AT145" s="24" t="str">
        <f t="shared" si="498"/>
        <v/>
      </c>
      <c r="AU145" s="24" t="str">
        <f t="shared" si="499"/>
        <v/>
      </c>
      <c r="AV145" s="24" t="str">
        <f t="shared" si="500"/>
        <v/>
      </c>
      <c r="AW145" s="24" t="str">
        <f t="shared" si="501"/>
        <v/>
      </c>
      <c r="AX145" s="24" t="str">
        <f t="shared" si="459"/>
        <v/>
      </c>
      <c r="AY145" s="24" t="str">
        <f t="shared" si="460"/>
        <v/>
      </c>
      <c r="AZ145" s="24" t="str">
        <f t="shared" si="461"/>
        <v/>
      </c>
      <c r="BA145" s="24" t="str">
        <f t="shared" si="381"/>
        <v/>
      </c>
      <c r="BB145" s="24" t="str">
        <f t="shared" si="382"/>
        <v/>
      </c>
      <c r="BC145" s="24" t="str">
        <f t="shared" si="383"/>
        <v/>
      </c>
      <c r="BD145" s="24" t="str">
        <f t="shared" si="384"/>
        <v/>
      </c>
      <c r="BE145" s="24" t="str">
        <f t="shared" si="385"/>
        <v/>
      </c>
      <c r="BF145" s="24" t="str">
        <f t="shared" si="386"/>
        <v/>
      </c>
      <c r="BG145" s="24" t="str">
        <f t="shared" si="387"/>
        <v/>
      </c>
      <c r="BH145" s="24" t="str">
        <f t="shared" si="388"/>
        <v/>
      </c>
      <c r="BI145" s="24" t="str">
        <f t="shared" si="389"/>
        <v/>
      </c>
      <c r="BJ145" s="24" t="str">
        <f t="shared" si="390"/>
        <v/>
      </c>
      <c r="BK145" s="24" t="str">
        <f t="shared" si="391"/>
        <v/>
      </c>
      <c r="BL145" s="24" t="str">
        <f t="shared" si="392"/>
        <v/>
      </c>
      <c r="BM145" s="24" t="str">
        <f t="shared" si="393"/>
        <v/>
      </c>
      <c r="BN145" s="24" t="str">
        <f t="shared" si="394"/>
        <v/>
      </c>
      <c r="BO145" s="24" t="str">
        <f t="shared" si="395"/>
        <v/>
      </c>
      <c r="BP145" s="24" t="str">
        <f t="shared" si="377"/>
        <v/>
      </c>
      <c r="BQ145" s="3" t="str">
        <f t="shared" si="396"/>
        <v/>
      </c>
      <c r="BR145" s="3" t="str">
        <f t="shared" si="397"/>
        <v/>
      </c>
      <c r="BS145" s="3" t="str">
        <f t="shared" si="398"/>
        <v/>
      </c>
      <c r="BT145" s="3" t="str">
        <f t="shared" si="399"/>
        <v/>
      </c>
      <c r="BU145" s="3" t="str">
        <f t="shared" si="400"/>
        <v/>
      </c>
      <c r="BV145" s="3" t="str">
        <f t="shared" si="401"/>
        <v/>
      </c>
      <c r="BW145" s="3" t="str">
        <f t="shared" si="402"/>
        <v/>
      </c>
      <c r="BX145" s="3" t="str">
        <f t="shared" si="403"/>
        <v/>
      </c>
      <c r="BY145" s="3" t="str">
        <f t="shared" si="404"/>
        <v/>
      </c>
      <c r="BZ145" s="3" t="str">
        <f t="shared" si="405"/>
        <v/>
      </c>
      <c r="CA145" s="3" t="str">
        <f t="shared" si="406"/>
        <v/>
      </c>
      <c r="CB145" s="3" t="str">
        <f t="shared" si="407"/>
        <v/>
      </c>
      <c r="CC145" s="3" t="str">
        <f t="shared" si="408"/>
        <v/>
      </c>
      <c r="CD145" s="3" t="str">
        <f t="shared" si="409"/>
        <v/>
      </c>
      <c r="CE145" s="3" t="str">
        <f t="shared" si="410"/>
        <v/>
      </c>
      <c r="CF145" s="3" t="str">
        <f t="shared" si="378"/>
        <v/>
      </c>
      <c r="CG145" s="3" t="str">
        <f t="shared" si="411"/>
        <v/>
      </c>
      <c r="CH145" s="3" t="str">
        <f t="shared" si="412"/>
        <v/>
      </c>
      <c r="CI145" s="3" t="str">
        <f t="shared" si="413"/>
        <v/>
      </c>
      <c r="CJ145" s="3" t="str">
        <f t="shared" si="414"/>
        <v/>
      </c>
      <c r="CK145" s="3" t="str">
        <f t="shared" si="415"/>
        <v/>
      </c>
      <c r="CL145" s="3" t="str">
        <f t="shared" si="416"/>
        <v/>
      </c>
      <c r="CM145" s="3" t="str">
        <f t="shared" si="417"/>
        <v/>
      </c>
      <c r="CN145" s="3" t="str">
        <f t="shared" si="418"/>
        <v/>
      </c>
      <c r="CO145" s="3" t="str">
        <f t="shared" si="419"/>
        <v/>
      </c>
      <c r="CP145" s="3" t="str">
        <f t="shared" si="420"/>
        <v/>
      </c>
      <c r="CQ145" s="3" t="str">
        <f t="shared" si="421"/>
        <v/>
      </c>
      <c r="CR145" s="3" t="str">
        <f t="shared" si="422"/>
        <v/>
      </c>
      <c r="CS145" s="3" t="str">
        <f t="shared" si="423"/>
        <v/>
      </c>
      <c r="CT145" s="3" t="str">
        <f t="shared" si="424"/>
        <v/>
      </c>
      <c r="CU145" s="3" t="str">
        <f t="shared" si="425"/>
        <v/>
      </c>
      <c r="CV145" s="3" t="str">
        <f t="shared" si="379"/>
        <v/>
      </c>
      <c r="CW145" s="3" t="str">
        <f t="shared" si="426"/>
        <v/>
      </c>
      <c r="CX145" s="3" t="str">
        <f t="shared" si="427"/>
        <v/>
      </c>
      <c r="CY145" s="3" t="str">
        <f t="shared" si="428"/>
        <v/>
      </c>
      <c r="CZ145" s="3" t="str">
        <f t="shared" si="429"/>
        <v/>
      </c>
      <c r="DA145" s="3" t="str">
        <f t="shared" si="430"/>
        <v/>
      </c>
      <c r="DB145" s="3" t="str">
        <f t="shared" si="431"/>
        <v/>
      </c>
      <c r="DC145" s="3" t="str">
        <f t="shared" si="432"/>
        <v/>
      </c>
      <c r="DD145" s="3" t="str">
        <f t="shared" si="433"/>
        <v/>
      </c>
      <c r="DE145" s="3" t="str">
        <f t="shared" si="434"/>
        <v/>
      </c>
      <c r="DF145" s="3" t="str">
        <f t="shared" si="435"/>
        <v/>
      </c>
      <c r="DG145" s="3" t="str">
        <f t="shared" si="436"/>
        <v/>
      </c>
      <c r="DH145" s="3" t="str">
        <f t="shared" si="437"/>
        <v/>
      </c>
      <c r="DI145" s="3" t="str">
        <f t="shared" si="438"/>
        <v/>
      </c>
      <c r="DJ145" s="3" t="str">
        <f t="shared" si="439"/>
        <v/>
      </c>
      <c r="DK145" s="3" t="str">
        <f t="shared" si="440"/>
        <v/>
      </c>
      <c r="DL145" s="3" t="str">
        <f t="shared" si="380"/>
        <v/>
      </c>
      <c r="DM145" s="3" t="str">
        <f t="shared" si="441"/>
        <v/>
      </c>
      <c r="DN145" s="3" t="str">
        <f t="shared" si="442"/>
        <v/>
      </c>
      <c r="DO145" s="3" t="str">
        <f t="shared" si="443"/>
        <v/>
      </c>
      <c r="DP145" s="3" t="str">
        <f t="shared" si="444"/>
        <v/>
      </c>
      <c r="DQ145" s="3" t="str">
        <f t="shared" si="445"/>
        <v/>
      </c>
      <c r="DR145" s="3" t="str">
        <f t="shared" si="446"/>
        <v/>
      </c>
      <c r="DS145" s="3" t="str">
        <f t="shared" si="447"/>
        <v/>
      </c>
      <c r="DT145" s="3" t="str">
        <f t="shared" si="448"/>
        <v/>
      </c>
      <c r="DU145" s="3" t="str">
        <f t="shared" si="449"/>
        <v/>
      </c>
      <c r="DV145" s="3" t="str">
        <f t="shared" si="450"/>
        <v/>
      </c>
      <c r="DW145" s="3" t="str">
        <f t="shared" si="451"/>
        <v/>
      </c>
      <c r="DX145" s="3" t="str">
        <f t="shared" si="452"/>
        <v/>
      </c>
      <c r="DY145" s="3" t="str">
        <f t="shared" si="453"/>
        <v/>
      </c>
      <c r="DZ145" s="3" t="str">
        <f t="shared" si="454"/>
        <v/>
      </c>
    </row>
    <row r="146" spans="1:130">
      <c r="A146" s="42"/>
      <c r="B146" s="21"/>
      <c r="C146" s="21"/>
      <c r="D146" s="21"/>
      <c r="E146" s="21"/>
      <c r="F146" s="21" t="str">
        <f t="shared" si="456"/>
        <v/>
      </c>
      <c r="G146" s="21" t="str">
        <f t="shared" si="455"/>
        <v/>
      </c>
      <c r="H146" s="24" t="str">
        <f t="shared" si="457"/>
        <v/>
      </c>
      <c r="I146" s="24" t="str">
        <f t="shared" si="458"/>
        <v/>
      </c>
      <c r="J146" s="24" t="str">
        <f t="shared" si="462"/>
        <v/>
      </c>
      <c r="K146" s="24" t="str">
        <f t="shared" si="463"/>
        <v/>
      </c>
      <c r="L146" s="24" t="str">
        <f t="shared" si="464"/>
        <v/>
      </c>
      <c r="M146" s="24" t="str">
        <f t="shared" si="465"/>
        <v/>
      </c>
      <c r="N146" s="24" t="str">
        <f t="shared" si="466"/>
        <v/>
      </c>
      <c r="O146" s="24" t="str">
        <f t="shared" si="467"/>
        <v/>
      </c>
      <c r="P146" s="24" t="str">
        <f t="shared" si="468"/>
        <v/>
      </c>
      <c r="Q146" s="24" t="str">
        <f t="shared" si="469"/>
        <v/>
      </c>
      <c r="R146" s="24" t="str">
        <f t="shared" si="470"/>
        <v/>
      </c>
      <c r="S146" s="24" t="str">
        <f t="shared" si="471"/>
        <v/>
      </c>
      <c r="T146" s="24" t="str">
        <f t="shared" si="472"/>
        <v/>
      </c>
      <c r="U146" s="24" t="str">
        <f t="shared" si="473"/>
        <v/>
      </c>
      <c r="V146" s="24" t="str">
        <f t="shared" si="474"/>
        <v/>
      </c>
      <c r="W146" s="24" t="str">
        <f t="shared" si="475"/>
        <v/>
      </c>
      <c r="X146" s="24" t="str">
        <f t="shared" si="476"/>
        <v/>
      </c>
      <c r="Y146" s="24" t="str">
        <f t="shared" si="477"/>
        <v/>
      </c>
      <c r="Z146" s="24" t="str">
        <f t="shared" si="478"/>
        <v/>
      </c>
      <c r="AA146" s="24" t="str">
        <f t="shared" si="479"/>
        <v/>
      </c>
      <c r="AB146" s="24" t="str">
        <f t="shared" si="480"/>
        <v/>
      </c>
      <c r="AC146" s="24" t="str">
        <f t="shared" si="481"/>
        <v/>
      </c>
      <c r="AD146" s="24" t="str">
        <f t="shared" si="482"/>
        <v/>
      </c>
      <c r="AE146" s="24" t="str">
        <f t="shared" si="483"/>
        <v/>
      </c>
      <c r="AF146" s="24" t="str">
        <f t="shared" si="484"/>
        <v/>
      </c>
      <c r="AG146" s="24" t="str">
        <f t="shared" si="485"/>
        <v/>
      </c>
      <c r="AH146" s="24" t="str">
        <f t="shared" si="486"/>
        <v/>
      </c>
      <c r="AI146" s="24" t="str">
        <f t="shared" si="487"/>
        <v/>
      </c>
      <c r="AJ146" s="24" t="str">
        <f t="shared" si="488"/>
        <v/>
      </c>
      <c r="AK146" s="24" t="str">
        <f t="shared" si="489"/>
        <v/>
      </c>
      <c r="AL146" s="24" t="str">
        <f t="shared" si="490"/>
        <v/>
      </c>
      <c r="AM146" s="24" t="str">
        <f t="shared" si="491"/>
        <v/>
      </c>
      <c r="AN146" s="24" t="str">
        <f t="shared" si="492"/>
        <v/>
      </c>
      <c r="AO146" s="24" t="str">
        <f t="shared" si="493"/>
        <v/>
      </c>
      <c r="AP146" s="24" t="str">
        <f t="shared" si="494"/>
        <v/>
      </c>
      <c r="AQ146" s="24" t="str">
        <f t="shared" si="495"/>
        <v/>
      </c>
      <c r="AR146" s="24" t="str">
        <f t="shared" si="496"/>
        <v/>
      </c>
      <c r="AS146" s="24" t="str">
        <f t="shared" si="497"/>
        <v/>
      </c>
      <c r="AT146" s="24" t="str">
        <f t="shared" si="498"/>
        <v/>
      </c>
      <c r="AU146" s="24" t="str">
        <f t="shared" si="499"/>
        <v/>
      </c>
      <c r="AV146" s="24" t="str">
        <f t="shared" si="500"/>
        <v/>
      </c>
      <c r="AW146" s="24" t="str">
        <f t="shared" si="501"/>
        <v/>
      </c>
      <c r="AX146" s="24" t="str">
        <f t="shared" si="459"/>
        <v/>
      </c>
      <c r="AY146" s="24" t="str">
        <f t="shared" si="460"/>
        <v/>
      </c>
      <c r="AZ146" s="24" t="str">
        <f t="shared" si="461"/>
        <v/>
      </c>
      <c r="BA146" s="24" t="str">
        <f t="shared" si="381"/>
        <v/>
      </c>
      <c r="BB146" s="24" t="str">
        <f t="shared" si="382"/>
        <v/>
      </c>
      <c r="BC146" s="24" t="str">
        <f t="shared" si="383"/>
        <v/>
      </c>
      <c r="BD146" s="24" t="str">
        <f t="shared" si="384"/>
        <v/>
      </c>
      <c r="BE146" s="24" t="str">
        <f t="shared" si="385"/>
        <v/>
      </c>
      <c r="BF146" s="24" t="str">
        <f t="shared" si="386"/>
        <v/>
      </c>
      <c r="BG146" s="24" t="str">
        <f t="shared" si="387"/>
        <v/>
      </c>
      <c r="BH146" s="24" t="str">
        <f t="shared" si="388"/>
        <v/>
      </c>
      <c r="BI146" s="24" t="str">
        <f t="shared" si="389"/>
        <v/>
      </c>
      <c r="BJ146" s="24" t="str">
        <f t="shared" si="390"/>
        <v/>
      </c>
      <c r="BK146" s="24" t="str">
        <f t="shared" si="391"/>
        <v/>
      </c>
      <c r="BL146" s="24" t="str">
        <f t="shared" si="392"/>
        <v/>
      </c>
      <c r="BM146" s="24" t="str">
        <f t="shared" si="393"/>
        <v/>
      </c>
      <c r="BN146" s="24" t="str">
        <f t="shared" si="394"/>
        <v/>
      </c>
      <c r="BO146" s="24" t="str">
        <f t="shared" si="395"/>
        <v/>
      </c>
      <c r="BP146" s="24" t="str">
        <f t="shared" ref="BP146:BP200" si="502">IF(AND(ISNUMBER($F146)=TRUE,ISNUMBER(BP$1)=TRUE),IF(BP145&gt;2,BP145-1,$C$2),"")</f>
        <v/>
      </c>
      <c r="BQ146" s="3" t="str">
        <f t="shared" si="396"/>
        <v/>
      </c>
      <c r="BR146" s="3" t="str">
        <f t="shared" si="397"/>
        <v/>
      </c>
      <c r="BS146" s="3" t="str">
        <f t="shared" si="398"/>
        <v/>
      </c>
      <c r="BT146" s="3" t="str">
        <f t="shared" si="399"/>
        <v/>
      </c>
      <c r="BU146" s="3" t="str">
        <f t="shared" si="400"/>
        <v/>
      </c>
      <c r="BV146" s="3" t="str">
        <f t="shared" si="401"/>
        <v/>
      </c>
      <c r="BW146" s="3" t="str">
        <f t="shared" si="402"/>
        <v/>
      </c>
      <c r="BX146" s="3" t="str">
        <f t="shared" si="403"/>
        <v/>
      </c>
      <c r="BY146" s="3" t="str">
        <f t="shared" si="404"/>
        <v/>
      </c>
      <c r="BZ146" s="3" t="str">
        <f t="shared" si="405"/>
        <v/>
      </c>
      <c r="CA146" s="3" t="str">
        <f t="shared" si="406"/>
        <v/>
      </c>
      <c r="CB146" s="3" t="str">
        <f t="shared" si="407"/>
        <v/>
      </c>
      <c r="CC146" s="3" t="str">
        <f t="shared" si="408"/>
        <v/>
      </c>
      <c r="CD146" s="3" t="str">
        <f t="shared" si="409"/>
        <v/>
      </c>
      <c r="CE146" s="3" t="str">
        <f t="shared" si="410"/>
        <v/>
      </c>
      <c r="CF146" s="3" t="str">
        <f t="shared" ref="CF146:CF200" si="503">IF(AND(ISNUMBER($F146)=TRUE,ISNUMBER(CF$1)=TRUE),IF(CF145&gt;2,CF145-1,$C$2),"")</f>
        <v/>
      </c>
      <c r="CG146" s="3" t="str">
        <f t="shared" si="411"/>
        <v/>
      </c>
      <c r="CH146" s="3" t="str">
        <f t="shared" si="412"/>
        <v/>
      </c>
      <c r="CI146" s="3" t="str">
        <f t="shared" si="413"/>
        <v/>
      </c>
      <c r="CJ146" s="3" t="str">
        <f t="shared" si="414"/>
        <v/>
      </c>
      <c r="CK146" s="3" t="str">
        <f t="shared" si="415"/>
        <v/>
      </c>
      <c r="CL146" s="3" t="str">
        <f t="shared" si="416"/>
        <v/>
      </c>
      <c r="CM146" s="3" t="str">
        <f t="shared" si="417"/>
        <v/>
      </c>
      <c r="CN146" s="3" t="str">
        <f t="shared" si="418"/>
        <v/>
      </c>
      <c r="CO146" s="3" t="str">
        <f t="shared" si="419"/>
        <v/>
      </c>
      <c r="CP146" s="3" t="str">
        <f t="shared" si="420"/>
        <v/>
      </c>
      <c r="CQ146" s="3" t="str">
        <f t="shared" si="421"/>
        <v/>
      </c>
      <c r="CR146" s="3" t="str">
        <f t="shared" si="422"/>
        <v/>
      </c>
      <c r="CS146" s="3" t="str">
        <f t="shared" si="423"/>
        <v/>
      </c>
      <c r="CT146" s="3" t="str">
        <f t="shared" si="424"/>
        <v/>
      </c>
      <c r="CU146" s="3" t="str">
        <f t="shared" si="425"/>
        <v/>
      </c>
      <c r="CV146" s="3" t="str">
        <f t="shared" ref="CV146:CV200" si="504">IF(AND(ISNUMBER($F146)=TRUE,ISNUMBER(CV$1)=TRUE),IF(CV145&gt;2,CV145-1,$C$2),"")</f>
        <v/>
      </c>
      <c r="CW146" s="3" t="str">
        <f t="shared" si="426"/>
        <v/>
      </c>
      <c r="CX146" s="3" t="str">
        <f t="shared" si="427"/>
        <v/>
      </c>
      <c r="CY146" s="3" t="str">
        <f t="shared" si="428"/>
        <v/>
      </c>
      <c r="CZ146" s="3" t="str">
        <f t="shared" si="429"/>
        <v/>
      </c>
      <c r="DA146" s="3" t="str">
        <f t="shared" si="430"/>
        <v/>
      </c>
      <c r="DB146" s="3" t="str">
        <f t="shared" si="431"/>
        <v/>
      </c>
      <c r="DC146" s="3" t="str">
        <f t="shared" si="432"/>
        <v/>
      </c>
      <c r="DD146" s="3" t="str">
        <f t="shared" si="433"/>
        <v/>
      </c>
      <c r="DE146" s="3" t="str">
        <f t="shared" si="434"/>
        <v/>
      </c>
      <c r="DF146" s="3" t="str">
        <f t="shared" si="435"/>
        <v/>
      </c>
      <c r="DG146" s="3" t="str">
        <f t="shared" si="436"/>
        <v/>
      </c>
      <c r="DH146" s="3" t="str">
        <f t="shared" si="437"/>
        <v/>
      </c>
      <c r="DI146" s="3" t="str">
        <f t="shared" si="438"/>
        <v/>
      </c>
      <c r="DJ146" s="3" t="str">
        <f t="shared" si="439"/>
        <v/>
      </c>
      <c r="DK146" s="3" t="str">
        <f t="shared" si="440"/>
        <v/>
      </c>
      <c r="DL146" s="3" t="str">
        <f t="shared" ref="DL146:DL200" si="505">IF(AND(ISNUMBER($F146)=TRUE,ISNUMBER(DL$1)=TRUE),IF(DL145&gt;2,DL145-1,$C$2),"")</f>
        <v/>
      </c>
      <c r="DM146" s="3" t="str">
        <f t="shared" si="441"/>
        <v/>
      </c>
      <c r="DN146" s="3" t="str">
        <f t="shared" si="442"/>
        <v/>
      </c>
      <c r="DO146" s="3" t="str">
        <f t="shared" si="443"/>
        <v/>
      </c>
      <c r="DP146" s="3" t="str">
        <f t="shared" si="444"/>
        <v/>
      </c>
      <c r="DQ146" s="3" t="str">
        <f t="shared" si="445"/>
        <v/>
      </c>
      <c r="DR146" s="3" t="str">
        <f t="shared" si="446"/>
        <v/>
      </c>
      <c r="DS146" s="3" t="str">
        <f t="shared" si="447"/>
        <v/>
      </c>
      <c r="DT146" s="3" t="str">
        <f t="shared" si="448"/>
        <v/>
      </c>
      <c r="DU146" s="3" t="str">
        <f t="shared" si="449"/>
        <v/>
      </c>
      <c r="DV146" s="3" t="str">
        <f t="shared" si="450"/>
        <v/>
      </c>
      <c r="DW146" s="3" t="str">
        <f t="shared" si="451"/>
        <v/>
      </c>
      <c r="DX146" s="3" t="str">
        <f t="shared" si="452"/>
        <v/>
      </c>
      <c r="DY146" s="3" t="str">
        <f t="shared" si="453"/>
        <v/>
      </c>
      <c r="DZ146" s="3" t="str">
        <f t="shared" si="454"/>
        <v/>
      </c>
    </row>
    <row r="147" spans="1:130">
      <c r="A147" s="42"/>
      <c r="B147" s="21"/>
      <c r="C147" s="21"/>
      <c r="D147" s="21"/>
      <c r="E147" s="21"/>
      <c r="F147" s="21" t="str">
        <f t="shared" si="456"/>
        <v/>
      </c>
      <c r="G147" s="21" t="str">
        <f t="shared" si="455"/>
        <v/>
      </c>
      <c r="H147" s="24" t="str">
        <f t="shared" si="457"/>
        <v/>
      </c>
      <c r="I147" s="24" t="str">
        <f t="shared" si="458"/>
        <v/>
      </c>
      <c r="J147" s="24" t="str">
        <f t="shared" si="462"/>
        <v/>
      </c>
      <c r="K147" s="24" t="str">
        <f t="shared" si="463"/>
        <v/>
      </c>
      <c r="L147" s="24" t="str">
        <f t="shared" si="464"/>
        <v/>
      </c>
      <c r="M147" s="24" t="str">
        <f t="shared" si="465"/>
        <v/>
      </c>
      <c r="N147" s="24" t="str">
        <f t="shared" si="466"/>
        <v/>
      </c>
      <c r="O147" s="24" t="str">
        <f t="shared" si="467"/>
        <v/>
      </c>
      <c r="P147" s="24" t="str">
        <f t="shared" si="468"/>
        <v/>
      </c>
      <c r="Q147" s="24" t="str">
        <f t="shared" si="469"/>
        <v/>
      </c>
      <c r="R147" s="24" t="str">
        <f t="shared" si="470"/>
        <v/>
      </c>
      <c r="S147" s="24" t="str">
        <f t="shared" si="471"/>
        <v/>
      </c>
      <c r="T147" s="24" t="str">
        <f t="shared" si="472"/>
        <v/>
      </c>
      <c r="U147" s="24" t="str">
        <f t="shared" si="473"/>
        <v/>
      </c>
      <c r="V147" s="24" t="str">
        <f t="shared" si="474"/>
        <v/>
      </c>
      <c r="W147" s="24" t="str">
        <f t="shared" si="475"/>
        <v/>
      </c>
      <c r="X147" s="24" t="str">
        <f t="shared" si="476"/>
        <v/>
      </c>
      <c r="Y147" s="24" t="str">
        <f t="shared" si="477"/>
        <v/>
      </c>
      <c r="Z147" s="24" t="str">
        <f t="shared" si="478"/>
        <v/>
      </c>
      <c r="AA147" s="24" t="str">
        <f t="shared" si="479"/>
        <v/>
      </c>
      <c r="AB147" s="24" t="str">
        <f t="shared" si="480"/>
        <v/>
      </c>
      <c r="AC147" s="24" t="str">
        <f t="shared" si="481"/>
        <v/>
      </c>
      <c r="AD147" s="24" t="str">
        <f t="shared" si="482"/>
        <v/>
      </c>
      <c r="AE147" s="24" t="str">
        <f t="shared" si="483"/>
        <v/>
      </c>
      <c r="AF147" s="24" t="str">
        <f t="shared" si="484"/>
        <v/>
      </c>
      <c r="AG147" s="24" t="str">
        <f t="shared" si="485"/>
        <v/>
      </c>
      <c r="AH147" s="24" t="str">
        <f t="shared" si="486"/>
        <v/>
      </c>
      <c r="AI147" s="24" t="str">
        <f t="shared" si="487"/>
        <v/>
      </c>
      <c r="AJ147" s="24" t="str">
        <f t="shared" si="488"/>
        <v/>
      </c>
      <c r="AK147" s="24" t="str">
        <f t="shared" si="489"/>
        <v/>
      </c>
      <c r="AL147" s="24" t="str">
        <f t="shared" si="490"/>
        <v/>
      </c>
      <c r="AM147" s="24" t="str">
        <f t="shared" si="491"/>
        <v/>
      </c>
      <c r="AN147" s="24" t="str">
        <f t="shared" si="492"/>
        <v/>
      </c>
      <c r="AO147" s="24" t="str">
        <f t="shared" si="493"/>
        <v/>
      </c>
      <c r="AP147" s="24" t="str">
        <f t="shared" si="494"/>
        <v/>
      </c>
      <c r="AQ147" s="24" t="str">
        <f t="shared" si="495"/>
        <v/>
      </c>
      <c r="AR147" s="24" t="str">
        <f t="shared" si="496"/>
        <v/>
      </c>
      <c r="AS147" s="24" t="str">
        <f t="shared" si="497"/>
        <v/>
      </c>
      <c r="AT147" s="24" t="str">
        <f t="shared" si="498"/>
        <v/>
      </c>
      <c r="AU147" s="24" t="str">
        <f t="shared" si="499"/>
        <v/>
      </c>
      <c r="AV147" s="24" t="str">
        <f t="shared" si="500"/>
        <v/>
      </c>
      <c r="AW147" s="24" t="str">
        <f t="shared" si="501"/>
        <v/>
      </c>
      <c r="AX147" s="24" t="str">
        <f t="shared" si="459"/>
        <v/>
      </c>
      <c r="AY147" s="24" t="str">
        <f t="shared" si="460"/>
        <v/>
      </c>
      <c r="AZ147" s="24" t="str">
        <f t="shared" si="461"/>
        <v/>
      </c>
      <c r="BA147" s="24" t="str">
        <f t="shared" ref="BA147:BA200" si="506">IF(AND(ISNUMBER($F147)=TRUE,ISNUMBER(BA$1)=TRUE),IF(BA146&gt;2,BA146-1,$C$2),"")</f>
        <v/>
      </c>
      <c r="BB147" s="24" t="str">
        <f t="shared" ref="BB147:BB200" si="507">IF(AND(ISNUMBER($F147)=TRUE,ISNUMBER(BB$1)=TRUE),IF(BB146&gt;2,BB146-1,$C$2),"")</f>
        <v/>
      </c>
      <c r="BC147" s="24" t="str">
        <f t="shared" ref="BC147:BC200" si="508">IF(AND(ISNUMBER($F147)=TRUE,ISNUMBER(BC$1)=TRUE),IF(BC146&gt;2,BC146-1,$C$2),"")</f>
        <v/>
      </c>
      <c r="BD147" s="24" t="str">
        <f t="shared" ref="BD147:BD200" si="509">IF(AND(ISNUMBER($F147)=TRUE,ISNUMBER(BD$1)=TRUE),IF(BD146&gt;2,BD146-1,$C$2),"")</f>
        <v/>
      </c>
      <c r="BE147" s="24" t="str">
        <f t="shared" ref="BE147:BE200" si="510">IF(AND(ISNUMBER($F147)=TRUE,ISNUMBER(BE$1)=TRUE),IF(BE146&gt;2,BE146-1,$C$2),"")</f>
        <v/>
      </c>
      <c r="BF147" s="24" t="str">
        <f t="shared" ref="BF147:BF200" si="511">IF(AND(ISNUMBER($F147)=TRUE,ISNUMBER(BF$1)=TRUE),IF(BF146&gt;2,BF146-1,$C$2),"")</f>
        <v/>
      </c>
      <c r="BG147" s="24" t="str">
        <f t="shared" ref="BG147:BG200" si="512">IF(AND(ISNUMBER($F147)=TRUE,ISNUMBER(BG$1)=TRUE),IF(BG146&gt;2,BG146-1,$C$2),"")</f>
        <v/>
      </c>
      <c r="BH147" s="24" t="str">
        <f t="shared" ref="BH147:BH200" si="513">IF(AND(ISNUMBER($F147)=TRUE,ISNUMBER(BH$1)=TRUE),IF(BH146&gt;2,BH146-1,$C$2),"")</f>
        <v/>
      </c>
      <c r="BI147" s="24" t="str">
        <f t="shared" ref="BI147:BI200" si="514">IF(AND(ISNUMBER($F147)=TRUE,ISNUMBER(BI$1)=TRUE),IF(BI146&gt;2,BI146-1,$C$2),"")</f>
        <v/>
      </c>
      <c r="BJ147" s="24" t="str">
        <f t="shared" ref="BJ147:BJ200" si="515">IF(AND(ISNUMBER($F147)=TRUE,ISNUMBER(BJ$1)=TRUE),IF(BJ146&gt;2,BJ146-1,$C$2),"")</f>
        <v/>
      </c>
      <c r="BK147" s="24" t="str">
        <f t="shared" ref="BK147:BK200" si="516">IF(AND(ISNUMBER($F147)=TRUE,ISNUMBER(BK$1)=TRUE),IF(BK146&gt;2,BK146-1,$C$2),"")</f>
        <v/>
      </c>
      <c r="BL147" s="24" t="str">
        <f t="shared" ref="BL147:BL200" si="517">IF(AND(ISNUMBER($F147)=TRUE,ISNUMBER(BL$1)=TRUE),IF(BL146&gt;2,BL146-1,$C$2),"")</f>
        <v/>
      </c>
      <c r="BM147" s="24" t="str">
        <f t="shared" ref="BM147:BM200" si="518">IF(AND(ISNUMBER($F147)=TRUE,ISNUMBER(BM$1)=TRUE),IF(BM146&gt;2,BM146-1,$C$2),"")</f>
        <v/>
      </c>
      <c r="BN147" s="24" t="str">
        <f t="shared" ref="BN147:BN200" si="519">IF(AND(ISNUMBER($F147)=TRUE,ISNUMBER(BN$1)=TRUE),IF(BN146&gt;2,BN146-1,$C$2),"")</f>
        <v/>
      </c>
      <c r="BO147" s="24" t="str">
        <f t="shared" ref="BO147:BO200" si="520">IF(AND(ISNUMBER($F147)=TRUE,ISNUMBER(BO$1)=TRUE),IF(BO146&gt;2,BO146-1,$C$2),"")</f>
        <v/>
      </c>
      <c r="BP147" s="24" t="str">
        <f t="shared" si="502"/>
        <v/>
      </c>
      <c r="BQ147" s="3" t="str">
        <f t="shared" ref="BQ147:BQ200" si="521">IF(AND(ISNUMBER($F147)=TRUE,ISNUMBER(BQ$1)=TRUE),IF(BQ146&gt;2,BQ146-1,$C$2),"")</f>
        <v/>
      </c>
      <c r="BR147" s="3" t="str">
        <f t="shared" ref="BR147:BR200" si="522">IF(AND(ISNUMBER($F147)=TRUE,ISNUMBER(BR$1)=TRUE),IF(BR146&gt;2,BR146-1,$C$2),"")</f>
        <v/>
      </c>
      <c r="BS147" s="3" t="str">
        <f t="shared" ref="BS147:BS200" si="523">IF(AND(ISNUMBER($F147)=TRUE,ISNUMBER(BS$1)=TRUE),IF(BS146&gt;2,BS146-1,$C$2),"")</f>
        <v/>
      </c>
      <c r="BT147" s="3" t="str">
        <f t="shared" ref="BT147:BT200" si="524">IF(AND(ISNUMBER($F147)=TRUE,ISNUMBER(BT$1)=TRUE),IF(BT146&gt;2,BT146-1,$C$2),"")</f>
        <v/>
      </c>
      <c r="BU147" s="3" t="str">
        <f t="shared" ref="BU147:BU200" si="525">IF(AND(ISNUMBER($F147)=TRUE,ISNUMBER(BU$1)=TRUE),IF(BU146&gt;2,BU146-1,$C$2),"")</f>
        <v/>
      </c>
      <c r="BV147" s="3" t="str">
        <f t="shared" ref="BV147:BV200" si="526">IF(AND(ISNUMBER($F147)=TRUE,ISNUMBER(BV$1)=TRUE),IF(BV146&gt;2,BV146-1,$C$2),"")</f>
        <v/>
      </c>
      <c r="BW147" s="3" t="str">
        <f t="shared" ref="BW147:BW200" si="527">IF(AND(ISNUMBER($F147)=TRUE,ISNUMBER(BW$1)=TRUE),IF(BW146&gt;2,BW146-1,$C$2),"")</f>
        <v/>
      </c>
      <c r="BX147" s="3" t="str">
        <f t="shared" ref="BX147:BX200" si="528">IF(AND(ISNUMBER($F147)=TRUE,ISNUMBER(BX$1)=TRUE),IF(BX146&gt;2,BX146-1,$C$2),"")</f>
        <v/>
      </c>
      <c r="BY147" s="3" t="str">
        <f t="shared" ref="BY147:BY200" si="529">IF(AND(ISNUMBER($F147)=TRUE,ISNUMBER(BY$1)=TRUE),IF(BY146&gt;2,BY146-1,$C$2),"")</f>
        <v/>
      </c>
      <c r="BZ147" s="3" t="str">
        <f t="shared" ref="BZ147:BZ200" si="530">IF(AND(ISNUMBER($F147)=TRUE,ISNUMBER(BZ$1)=TRUE),IF(BZ146&gt;2,BZ146-1,$C$2),"")</f>
        <v/>
      </c>
      <c r="CA147" s="3" t="str">
        <f t="shared" ref="CA147:CA200" si="531">IF(AND(ISNUMBER($F147)=TRUE,ISNUMBER(CA$1)=TRUE),IF(CA146&gt;2,CA146-1,$C$2),"")</f>
        <v/>
      </c>
      <c r="CB147" s="3" t="str">
        <f t="shared" ref="CB147:CB200" si="532">IF(AND(ISNUMBER($F147)=TRUE,ISNUMBER(CB$1)=TRUE),IF(CB146&gt;2,CB146-1,$C$2),"")</f>
        <v/>
      </c>
      <c r="CC147" s="3" t="str">
        <f t="shared" ref="CC147:CC200" si="533">IF(AND(ISNUMBER($F147)=TRUE,ISNUMBER(CC$1)=TRUE),IF(CC146&gt;2,CC146-1,$C$2),"")</f>
        <v/>
      </c>
      <c r="CD147" s="3" t="str">
        <f t="shared" ref="CD147:CD200" si="534">IF(AND(ISNUMBER($F147)=TRUE,ISNUMBER(CD$1)=TRUE),IF(CD146&gt;2,CD146-1,$C$2),"")</f>
        <v/>
      </c>
      <c r="CE147" s="3" t="str">
        <f t="shared" ref="CE147:CE200" si="535">IF(AND(ISNUMBER($F147)=TRUE,ISNUMBER(CE$1)=TRUE),IF(CE146&gt;2,CE146-1,$C$2),"")</f>
        <v/>
      </c>
      <c r="CF147" s="3" t="str">
        <f t="shared" si="503"/>
        <v/>
      </c>
      <c r="CG147" s="3" t="str">
        <f t="shared" ref="CG147:CG200" si="536">IF(AND(ISNUMBER($F147)=TRUE,ISNUMBER(CG$1)=TRUE),IF(CG146&gt;2,CG146-1,$C$2),"")</f>
        <v/>
      </c>
      <c r="CH147" s="3" t="str">
        <f t="shared" ref="CH147:CH200" si="537">IF(AND(ISNUMBER($F147)=TRUE,ISNUMBER(CH$1)=TRUE),IF(CH146&gt;2,CH146-1,$C$2),"")</f>
        <v/>
      </c>
      <c r="CI147" s="3" t="str">
        <f t="shared" ref="CI147:CI200" si="538">IF(AND(ISNUMBER($F147)=TRUE,ISNUMBER(CI$1)=TRUE),IF(CI146&gt;2,CI146-1,$C$2),"")</f>
        <v/>
      </c>
      <c r="CJ147" s="3" t="str">
        <f t="shared" ref="CJ147:CJ200" si="539">IF(AND(ISNUMBER($F147)=TRUE,ISNUMBER(CJ$1)=TRUE),IF(CJ146&gt;2,CJ146-1,$C$2),"")</f>
        <v/>
      </c>
      <c r="CK147" s="3" t="str">
        <f t="shared" ref="CK147:CK200" si="540">IF(AND(ISNUMBER($F147)=TRUE,ISNUMBER(CK$1)=TRUE),IF(CK146&gt;2,CK146-1,$C$2),"")</f>
        <v/>
      </c>
      <c r="CL147" s="3" t="str">
        <f t="shared" ref="CL147:CL200" si="541">IF(AND(ISNUMBER($F147)=TRUE,ISNUMBER(CL$1)=TRUE),IF(CL146&gt;2,CL146-1,$C$2),"")</f>
        <v/>
      </c>
      <c r="CM147" s="3" t="str">
        <f t="shared" ref="CM147:CM200" si="542">IF(AND(ISNUMBER($F147)=TRUE,ISNUMBER(CM$1)=TRUE),IF(CM146&gt;2,CM146-1,$C$2),"")</f>
        <v/>
      </c>
      <c r="CN147" s="3" t="str">
        <f t="shared" ref="CN147:CN200" si="543">IF(AND(ISNUMBER($F147)=TRUE,ISNUMBER(CN$1)=TRUE),IF(CN146&gt;2,CN146-1,$C$2),"")</f>
        <v/>
      </c>
      <c r="CO147" s="3" t="str">
        <f t="shared" ref="CO147:CO200" si="544">IF(AND(ISNUMBER($F147)=TRUE,ISNUMBER(CO$1)=TRUE),IF(CO146&gt;2,CO146-1,$C$2),"")</f>
        <v/>
      </c>
      <c r="CP147" s="3" t="str">
        <f t="shared" ref="CP147:CP200" si="545">IF(AND(ISNUMBER($F147)=TRUE,ISNUMBER(CP$1)=TRUE),IF(CP146&gt;2,CP146-1,$C$2),"")</f>
        <v/>
      </c>
      <c r="CQ147" s="3" t="str">
        <f t="shared" ref="CQ147:CQ200" si="546">IF(AND(ISNUMBER($F147)=TRUE,ISNUMBER(CQ$1)=TRUE),IF(CQ146&gt;2,CQ146-1,$C$2),"")</f>
        <v/>
      </c>
      <c r="CR147" s="3" t="str">
        <f t="shared" ref="CR147:CR200" si="547">IF(AND(ISNUMBER($F147)=TRUE,ISNUMBER(CR$1)=TRUE),IF(CR146&gt;2,CR146-1,$C$2),"")</f>
        <v/>
      </c>
      <c r="CS147" s="3" t="str">
        <f t="shared" ref="CS147:CS200" si="548">IF(AND(ISNUMBER($F147)=TRUE,ISNUMBER(CS$1)=TRUE),IF(CS146&gt;2,CS146-1,$C$2),"")</f>
        <v/>
      </c>
      <c r="CT147" s="3" t="str">
        <f t="shared" ref="CT147:CT200" si="549">IF(AND(ISNUMBER($F147)=TRUE,ISNUMBER(CT$1)=TRUE),IF(CT146&gt;2,CT146-1,$C$2),"")</f>
        <v/>
      </c>
      <c r="CU147" s="3" t="str">
        <f t="shared" ref="CU147:CU200" si="550">IF(AND(ISNUMBER($F147)=TRUE,ISNUMBER(CU$1)=TRUE),IF(CU146&gt;2,CU146-1,$C$2),"")</f>
        <v/>
      </c>
      <c r="CV147" s="3" t="str">
        <f t="shared" si="504"/>
        <v/>
      </c>
      <c r="CW147" s="3" t="str">
        <f t="shared" ref="CW147:CW200" si="551">IF(AND(ISNUMBER($F147)=TRUE,ISNUMBER(CW$1)=TRUE),IF(CW146&gt;2,CW146-1,$C$2),"")</f>
        <v/>
      </c>
      <c r="CX147" s="3" t="str">
        <f t="shared" ref="CX147:CX200" si="552">IF(AND(ISNUMBER($F147)=TRUE,ISNUMBER(CX$1)=TRUE),IF(CX146&gt;2,CX146-1,$C$2),"")</f>
        <v/>
      </c>
      <c r="CY147" s="3" t="str">
        <f t="shared" ref="CY147:CY200" si="553">IF(AND(ISNUMBER($F147)=TRUE,ISNUMBER(CY$1)=TRUE),IF(CY146&gt;2,CY146-1,$C$2),"")</f>
        <v/>
      </c>
      <c r="CZ147" s="3" t="str">
        <f t="shared" ref="CZ147:CZ200" si="554">IF(AND(ISNUMBER($F147)=TRUE,ISNUMBER(CZ$1)=TRUE),IF(CZ146&gt;2,CZ146-1,$C$2),"")</f>
        <v/>
      </c>
      <c r="DA147" s="3" t="str">
        <f t="shared" ref="DA147:DA200" si="555">IF(AND(ISNUMBER($F147)=TRUE,ISNUMBER(DA$1)=TRUE),IF(DA146&gt;2,DA146-1,$C$2),"")</f>
        <v/>
      </c>
      <c r="DB147" s="3" t="str">
        <f t="shared" ref="DB147:DB200" si="556">IF(AND(ISNUMBER($F147)=TRUE,ISNUMBER(DB$1)=TRUE),IF(DB146&gt;2,DB146-1,$C$2),"")</f>
        <v/>
      </c>
      <c r="DC147" s="3" t="str">
        <f t="shared" ref="DC147:DC200" si="557">IF(AND(ISNUMBER($F147)=TRUE,ISNUMBER(DC$1)=TRUE),IF(DC146&gt;2,DC146-1,$C$2),"")</f>
        <v/>
      </c>
      <c r="DD147" s="3" t="str">
        <f t="shared" ref="DD147:DD200" si="558">IF(AND(ISNUMBER($F147)=TRUE,ISNUMBER(DD$1)=TRUE),IF(DD146&gt;2,DD146-1,$C$2),"")</f>
        <v/>
      </c>
      <c r="DE147" s="3" t="str">
        <f t="shared" ref="DE147:DE200" si="559">IF(AND(ISNUMBER($F147)=TRUE,ISNUMBER(DE$1)=TRUE),IF(DE146&gt;2,DE146-1,$C$2),"")</f>
        <v/>
      </c>
      <c r="DF147" s="3" t="str">
        <f t="shared" ref="DF147:DF200" si="560">IF(AND(ISNUMBER($F147)=TRUE,ISNUMBER(DF$1)=TRUE),IF(DF146&gt;2,DF146-1,$C$2),"")</f>
        <v/>
      </c>
      <c r="DG147" s="3" t="str">
        <f t="shared" ref="DG147:DG200" si="561">IF(AND(ISNUMBER($F147)=TRUE,ISNUMBER(DG$1)=TRUE),IF(DG146&gt;2,DG146-1,$C$2),"")</f>
        <v/>
      </c>
      <c r="DH147" s="3" t="str">
        <f t="shared" ref="DH147:DH200" si="562">IF(AND(ISNUMBER($F147)=TRUE,ISNUMBER(DH$1)=TRUE),IF(DH146&gt;2,DH146-1,$C$2),"")</f>
        <v/>
      </c>
      <c r="DI147" s="3" t="str">
        <f t="shared" ref="DI147:DI200" si="563">IF(AND(ISNUMBER($F147)=TRUE,ISNUMBER(DI$1)=TRUE),IF(DI146&gt;2,DI146-1,$C$2),"")</f>
        <v/>
      </c>
      <c r="DJ147" s="3" t="str">
        <f t="shared" ref="DJ147:DJ200" si="564">IF(AND(ISNUMBER($F147)=TRUE,ISNUMBER(DJ$1)=TRUE),IF(DJ146&gt;2,DJ146-1,$C$2),"")</f>
        <v/>
      </c>
      <c r="DK147" s="3" t="str">
        <f t="shared" ref="DK147:DK200" si="565">IF(AND(ISNUMBER($F147)=TRUE,ISNUMBER(DK$1)=TRUE),IF(DK146&gt;2,DK146-1,$C$2),"")</f>
        <v/>
      </c>
      <c r="DL147" s="3" t="str">
        <f t="shared" si="505"/>
        <v/>
      </c>
      <c r="DM147" s="3" t="str">
        <f t="shared" ref="DM147:DM200" si="566">IF(AND(ISNUMBER($F147)=TRUE,ISNUMBER(DM$1)=TRUE),IF(DM146&gt;2,DM146-1,$C$2),"")</f>
        <v/>
      </c>
      <c r="DN147" s="3" t="str">
        <f t="shared" ref="DN147:DN200" si="567">IF(AND(ISNUMBER($F147)=TRUE,ISNUMBER(DN$1)=TRUE),IF(DN146&gt;2,DN146-1,$C$2),"")</f>
        <v/>
      </c>
      <c r="DO147" s="3" t="str">
        <f t="shared" ref="DO147:DO200" si="568">IF(AND(ISNUMBER($F147)=TRUE,ISNUMBER(DO$1)=TRUE),IF(DO146&gt;2,DO146-1,$C$2),"")</f>
        <v/>
      </c>
      <c r="DP147" s="3" t="str">
        <f t="shared" ref="DP147:DP200" si="569">IF(AND(ISNUMBER($F147)=TRUE,ISNUMBER(DP$1)=TRUE),IF(DP146&gt;2,DP146-1,$C$2),"")</f>
        <v/>
      </c>
      <c r="DQ147" s="3" t="str">
        <f t="shared" ref="DQ147:DQ200" si="570">IF(AND(ISNUMBER($F147)=TRUE,ISNUMBER(DQ$1)=TRUE),IF(DQ146&gt;2,DQ146-1,$C$2),"")</f>
        <v/>
      </c>
      <c r="DR147" s="3" t="str">
        <f t="shared" ref="DR147:DR200" si="571">IF(AND(ISNUMBER($F147)=TRUE,ISNUMBER(DR$1)=TRUE),IF(DR146&gt;2,DR146-1,$C$2),"")</f>
        <v/>
      </c>
      <c r="DS147" s="3" t="str">
        <f t="shared" ref="DS147:DS200" si="572">IF(AND(ISNUMBER($F147)=TRUE,ISNUMBER(DS$1)=TRUE),IF(DS146&gt;2,DS146-1,$C$2),"")</f>
        <v/>
      </c>
      <c r="DT147" s="3" t="str">
        <f t="shared" ref="DT147:DT200" si="573">IF(AND(ISNUMBER($F147)=TRUE,ISNUMBER(DT$1)=TRUE),IF(DT146&gt;2,DT146-1,$C$2),"")</f>
        <v/>
      </c>
      <c r="DU147" s="3" t="str">
        <f t="shared" ref="DU147:DU200" si="574">IF(AND(ISNUMBER($F147)=TRUE,ISNUMBER(DU$1)=TRUE),IF(DU146&gt;2,DU146-1,$C$2),"")</f>
        <v/>
      </c>
      <c r="DV147" s="3" t="str">
        <f t="shared" ref="DV147:DV200" si="575">IF(AND(ISNUMBER($F147)=TRUE,ISNUMBER(DV$1)=TRUE),IF(DV146&gt;2,DV146-1,$C$2),"")</f>
        <v/>
      </c>
      <c r="DW147" s="3" t="str">
        <f t="shared" ref="DW147:DW200" si="576">IF(AND(ISNUMBER($F147)=TRUE,ISNUMBER(DW$1)=TRUE),IF(DW146&gt;2,DW146-1,$C$2),"")</f>
        <v/>
      </c>
      <c r="DX147" s="3" t="str">
        <f t="shared" ref="DX147:DX200" si="577">IF(AND(ISNUMBER($F147)=TRUE,ISNUMBER(DX$1)=TRUE),IF(DX146&gt;2,DX146-1,$C$2),"")</f>
        <v/>
      </c>
      <c r="DY147" s="3" t="str">
        <f t="shared" ref="DY147:DY200" si="578">IF(AND(ISNUMBER($F147)=TRUE,ISNUMBER(DY$1)=TRUE),IF(DY146&gt;2,DY146-1,$C$2),"")</f>
        <v/>
      </c>
      <c r="DZ147" s="3" t="str">
        <f t="shared" ref="DZ147:DZ200" si="579">IF(AND(ISNUMBER($F147)=TRUE,ISNUMBER(DZ$1)=TRUE),IF(DZ146&gt;2,DZ146-1,$C$2),"")</f>
        <v/>
      </c>
    </row>
    <row r="148" spans="1:130">
      <c r="A148" s="42"/>
      <c r="B148" s="21"/>
      <c r="C148" s="21"/>
      <c r="D148" s="21"/>
      <c r="E148" s="21"/>
      <c r="F148" s="21" t="str">
        <f t="shared" si="456"/>
        <v/>
      </c>
      <c r="G148" s="21" t="str">
        <f t="shared" si="455"/>
        <v/>
      </c>
      <c r="H148" s="24" t="str">
        <f t="shared" si="457"/>
        <v/>
      </c>
      <c r="I148" s="24" t="str">
        <f t="shared" si="458"/>
        <v/>
      </c>
      <c r="J148" s="24" t="str">
        <f t="shared" si="462"/>
        <v/>
      </c>
      <c r="K148" s="24" t="str">
        <f t="shared" si="463"/>
        <v/>
      </c>
      <c r="L148" s="24" t="str">
        <f t="shared" si="464"/>
        <v/>
      </c>
      <c r="M148" s="24" t="str">
        <f t="shared" si="465"/>
        <v/>
      </c>
      <c r="N148" s="24" t="str">
        <f t="shared" si="466"/>
        <v/>
      </c>
      <c r="O148" s="24" t="str">
        <f t="shared" si="467"/>
        <v/>
      </c>
      <c r="P148" s="24" t="str">
        <f t="shared" si="468"/>
        <v/>
      </c>
      <c r="Q148" s="24" t="str">
        <f t="shared" si="469"/>
        <v/>
      </c>
      <c r="R148" s="24" t="str">
        <f t="shared" si="470"/>
        <v/>
      </c>
      <c r="S148" s="24" t="str">
        <f t="shared" si="471"/>
        <v/>
      </c>
      <c r="T148" s="24" t="str">
        <f t="shared" si="472"/>
        <v/>
      </c>
      <c r="U148" s="24" t="str">
        <f t="shared" si="473"/>
        <v/>
      </c>
      <c r="V148" s="24" t="str">
        <f t="shared" si="474"/>
        <v/>
      </c>
      <c r="W148" s="24" t="str">
        <f t="shared" si="475"/>
        <v/>
      </c>
      <c r="X148" s="24" t="str">
        <f t="shared" si="476"/>
        <v/>
      </c>
      <c r="Y148" s="24" t="str">
        <f t="shared" si="477"/>
        <v/>
      </c>
      <c r="Z148" s="24" t="str">
        <f t="shared" si="478"/>
        <v/>
      </c>
      <c r="AA148" s="24" t="str">
        <f t="shared" si="479"/>
        <v/>
      </c>
      <c r="AB148" s="24" t="str">
        <f t="shared" si="480"/>
        <v/>
      </c>
      <c r="AC148" s="24" t="str">
        <f t="shared" si="481"/>
        <v/>
      </c>
      <c r="AD148" s="24" t="str">
        <f t="shared" si="482"/>
        <v/>
      </c>
      <c r="AE148" s="24" t="str">
        <f t="shared" si="483"/>
        <v/>
      </c>
      <c r="AF148" s="24" t="str">
        <f t="shared" si="484"/>
        <v/>
      </c>
      <c r="AG148" s="24" t="str">
        <f t="shared" si="485"/>
        <v/>
      </c>
      <c r="AH148" s="24" t="str">
        <f t="shared" si="486"/>
        <v/>
      </c>
      <c r="AI148" s="24" t="str">
        <f t="shared" si="487"/>
        <v/>
      </c>
      <c r="AJ148" s="24" t="str">
        <f t="shared" si="488"/>
        <v/>
      </c>
      <c r="AK148" s="24" t="str">
        <f t="shared" si="489"/>
        <v/>
      </c>
      <c r="AL148" s="24" t="str">
        <f t="shared" si="490"/>
        <v/>
      </c>
      <c r="AM148" s="24" t="str">
        <f t="shared" si="491"/>
        <v/>
      </c>
      <c r="AN148" s="24" t="str">
        <f t="shared" si="492"/>
        <v/>
      </c>
      <c r="AO148" s="24" t="str">
        <f t="shared" si="493"/>
        <v/>
      </c>
      <c r="AP148" s="24" t="str">
        <f t="shared" si="494"/>
        <v/>
      </c>
      <c r="AQ148" s="24" t="str">
        <f t="shared" si="495"/>
        <v/>
      </c>
      <c r="AR148" s="24" t="str">
        <f t="shared" si="496"/>
        <v/>
      </c>
      <c r="AS148" s="24" t="str">
        <f t="shared" si="497"/>
        <v/>
      </c>
      <c r="AT148" s="24" t="str">
        <f t="shared" si="498"/>
        <v/>
      </c>
      <c r="AU148" s="24" t="str">
        <f t="shared" si="499"/>
        <v/>
      </c>
      <c r="AV148" s="24" t="str">
        <f t="shared" si="500"/>
        <v/>
      </c>
      <c r="AW148" s="24" t="str">
        <f t="shared" si="501"/>
        <v/>
      </c>
      <c r="AX148" s="24" t="str">
        <f t="shared" si="459"/>
        <v/>
      </c>
      <c r="AY148" s="24" t="str">
        <f t="shared" si="460"/>
        <v/>
      </c>
      <c r="AZ148" s="24" t="str">
        <f t="shared" si="461"/>
        <v/>
      </c>
      <c r="BA148" s="24" t="str">
        <f t="shared" si="506"/>
        <v/>
      </c>
      <c r="BB148" s="24" t="str">
        <f t="shared" si="507"/>
        <v/>
      </c>
      <c r="BC148" s="24" t="str">
        <f t="shared" si="508"/>
        <v/>
      </c>
      <c r="BD148" s="24" t="str">
        <f t="shared" si="509"/>
        <v/>
      </c>
      <c r="BE148" s="24" t="str">
        <f t="shared" si="510"/>
        <v/>
      </c>
      <c r="BF148" s="24" t="str">
        <f t="shared" si="511"/>
        <v/>
      </c>
      <c r="BG148" s="24" t="str">
        <f t="shared" si="512"/>
        <v/>
      </c>
      <c r="BH148" s="24" t="str">
        <f t="shared" si="513"/>
        <v/>
      </c>
      <c r="BI148" s="24" t="str">
        <f t="shared" si="514"/>
        <v/>
      </c>
      <c r="BJ148" s="24" t="str">
        <f t="shared" si="515"/>
        <v/>
      </c>
      <c r="BK148" s="24" t="str">
        <f t="shared" si="516"/>
        <v/>
      </c>
      <c r="BL148" s="24" t="str">
        <f t="shared" si="517"/>
        <v/>
      </c>
      <c r="BM148" s="24" t="str">
        <f t="shared" si="518"/>
        <v/>
      </c>
      <c r="BN148" s="24" t="str">
        <f t="shared" si="519"/>
        <v/>
      </c>
      <c r="BO148" s="24" t="str">
        <f t="shared" si="520"/>
        <v/>
      </c>
      <c r="BP148" s="24" t="str">
        <f t="shared" si="502"/>
        <v/>
      </c>
      <c r="BQ148" s="3" t="str">
        <f t="shared" si="521"/>
        <v/>
      </c>
      <c r="BR148" s="3" t="str">
        <f t="shared" si="522"/>
        <v/>
      </c>
      <c r="BS148" s="3" t="str">
        <f t="shared" si="523"/>
        <v/>
      </c>
      <c r="BT148" s="3" t="str">
        <f t="shared" si="524"/>
        <v/>
      </c>
      <c r="BU148" s="3" t="str">
        <f t="shared" si="525"/>
        <v/>
      </c>
      <c r="BV148" s="3" t="str">
        <f t="shared" si="526"/>
        <v/>
      </c>
      <c r="BW148" s="3" t="str">
        <f t="shared" si="527"/>
        <v/>
      </c>
      <c r="BX148" s="3" t="str">
        <f t="shared" si="528"/>
        <v/>
      </c>
      <c r="BY148" s="3" t="str">
        <f t="shared" si="529"/>
        <v/>
      </c>
      <c r="BZ148" s="3" t="str">
        <f t="shared" si="530"/>
        <v/>
      </c>
      <c r="CA148" s="3" t="str">
        <f t="shared" si="531"/>
        <v/>
      </c>
      <c r="CB148" s="3" t="str">
        <f t="shared" si="532"/>
        <v/>
      </c>
      <c r="CC148" s="3" t="str">
        <f t="shared" si="533"/>
        <v/>
      </c>
      <c r="CD148" s="3" t="str">
        <f t="shared" si="534"/>
        <v/>
      </c>
      <c r="CE148" s="3" t="str">
        <f t="shared" si="535"/>
        <v/>
      </c>
      <c r="CF148" s="3" t="str">
        <f t="shared" si="503"/>
        <v/>
      </c>
      <c r="CG148" s="3" t="str">
        <f t="shared" si="536"/>
        <v/>
      </c>
      <c r="CH148" s="3" t="str">
        <f t="shared" si="537"/>
        <v/>
      </c>
      <c r="CI148" s="3" t="str">
        <f t="shared" si="538"/>
        <v/>
      </c>
      <c r="CJ148" s="3" t="str">
        <f t="shared" si="539"/>
        <v/>
      </c>
      <c r="CK148" s="3" t="str">
        <f t="shared" si="540"/>
        <v/>
      </c>
      <c r="CL148" s="3" t="str">
        <f t="shared" si="541"/>
        <v/>
      </c>
      <c r="CM148" s="3" t="str">
        <f t="shared" si="542"/>
        <v/>
      </c>
      <c r="CN148" s="3" t="str">
        <f t="shared" si="543"/>
        <v/>
      </c>
      <c r="CO148" s="3" t="str">
        <f t="shared" si="544"/>
        <v/>
      </c>
      <c r="CP148" s="3" t="str">
        <f t="shared" si="545"/>
        <v/>
      </c>
      <c r="CQ148" s="3" t="str">
        <f t="shared" si="546"/>
        <v/>
      </c>
      <c r="CR148" s="3" t="str">
        <f t="shared" si="547"/>
        <v/>
      </c>
      <c r="CS148" s="3" t="str">
        <f t="shared" si="548"/>
        <v/>
      </c>
      <c r="CT148" s="3" t="str">
        <f t="shared" si="549"/>
        <v/>
      </c>
      <c r="CU148" s="3" t="str">
        <f t="shared" si="550"/>
        <v/>
      </c>
      <c r="CV148" s="3" t="str">
        <f t="shared" si="504"/>
        <v/>
      </c>
      <c r="CW148" s="3" t="str">
        <f t="shared" si="551"/>
        <v/>
      </c>
      <c r="CX148" s="3" t="str">
        <f t="shared" si="552"/>
        <v/>
      </c>
      <c r="CY148" s="3" t="str">
        <f t="shared" si="553"/>
        <v/>
      </c>
      <c r="CZ148" s="3" t="str">
        <f t="shared" si="554"/>
        <v/>
      </c>
      <c r="DA148" s="3" t="str">
        <f t="shared" si="555"/>
        <v/>
      </c>
      <c r="DB148" s="3" t="str">
        <f t="shared" si="556"/>
        <v/>
      </c>
      <c r="DC148" s="3" t="str">
        <f t="shared" si="557"/>
        <v/>
      </c>
      <c r="DD148" s="3" t="str">
        <f t="shared" si="558"/>
        <v/>
      </c>
      <c r="DE148" s="3" t="str">
        <f t="shared" si="559"/>
        <v/>
      </c>
      <c r="DF148" s="3" t="str">
        <f t="shared" si="560"/>
        <v/>
      </c>
      <c r="DG148" s="3" t="str">
        <f t="shared" si="561"/>
        <v/>
      </c>
      <c r="DH148" s="3" t="str">
        <f t="shared" si="562"/>
        <v/>
      </c>
      <c r="DI148" s="3" t="str">
        <f t="shared" si="563"/>
        <v/>
      </c>
      <c r="DJ148" s="3" t="str">
        <f t="shared" si="564"/>
        <v/>
      </c>
      <c r="DK148" s="3" t="str">
        <f t="shared" si="565"/>
        <v/>
      </c>
      <c r="DL148" s="3" t="str">
        <f t="shared" si="505"/>
        <v/>
      </c>
      <c r="DM148" s="3" t="str">
        <f t="shared" si="566"/>
        <v/>
      </c>
      <c r="DN148" s="3" t="str">
        <f t="shared" si="567"/>
        <v/>
      </c>
      <c r="DO148" s="3" t="str">
        <f t="shared" si="568"/>
        <v/>
      </c>
      <c r="DP148" s="3" t="str">
        <f t="shared" si="569"/>
        <v/>
      </c>
      <c r="DQ148" s="3" t="str">
        <f t="shared" si="570"/>
        <v/>
      </c>
      <c r="DR148" s="3" t="str">
        <f t="shared" si="571"/>
        <v/>
      </c>
      <c r="DS148" s="3" t="str">
        <f t="shared" si="572"/>
        <v/>
      </c>
      <c r="DT148" s="3" t="str">
        <f t="shared" si="573"/>
        <v/>
      </c>
      <c r="DU148" s="3" t="str">
        <f t="shared" si="574"/>
        <v/>
      </c>
      <c r="DV148" s="3" t="str">
        <f t="shared" si="575"/>
        <v/>
      </c>
      <c r="DW148" s="3" t="str">
        <f t="shared" si="576"/>
        <v/>
      </c>
      <c r="DX148" s="3" t="str">
        <f t="shared" si="577"/>
        <v/>
      </c>
      <c r="DY148" s="3" t="str">
        <f t="shared" si="578"/>
        <v/>
      </c>
      <c r="DZ148" s="3" t="str">
        <f t="shared" si="579"/>
        <v/>
      </c>
    </row>
    <row r="149" spans="1:130">
      <c r="A149" s="42"/>
      <c r="B149" s="21"/>
      <c r="C149" s="21"/>
      <c r="D149" s="21"/>
      <c r="E149" s="21"/>
      <c r="F149" s="21" t="str">
        <f t="shared" si="456"/>
        <v/>
      </c>
      <c r="G149" s="21" t="str">
        <f t="shared" si="455"/>
        <v/>
      </c>
      <c r="H149" s="24" t="str">
        <f t="shared" si="457"/>
        <v/>
      </c>
      <c r="I149" s="24" t="str">
        <f t="shared" si="458"/>
        <v/>
      </c>
      <c r="J149" s="24" t="str">
        <f t="shared" si="462"/>
        <v/>
      </c>
      <c r="K149" s="24" t="str">
        <f t="shared" si="463"/>
        <v/>
      </c>
      <c r="L149" s="24" t="str">
        <f t="shared" si="464"/>
        <v/>
      </c>
      <c r="M149" s="24" t="str">
        <f t="shared" si="465"/>
        <v/>
      </c>
      <c r="N149" s="24" t="str">
        <f t="shared" si="466"/>
        <v/>
      </c>
      <c r="O149" s="24" t="str">
        <f t="shared" si="467"/>
        <v/>
      </c>
      <c r="P149" s="24" t="str">
        <f t="shared" si="468"/>
        <v/>
      </c>
      <c r="Q149" s="24" t="str">
        <f t="shared" si="469"/>
        <v/>
      </c>
      <c r="R149" s="24" t="str">
        <f t="shared" si="470"/>
        <v/>
      </c>
      <c r="S149" s="24" t="str">
        <f t="shared" si="471"/>
        <v/>
      </c>
      <c r="T149" s="24" t="str">
        <f t="shared" si="472"/>
        <v/>
      </c>
      <c r="U149" s="24" t="str">
        <f t="shared" si="473"/>
        <v/>
      </c>
      <c r="V149" s="24" t="str">
        <f t="shared" si="474"/>
        <v/>
      </c>
      <c r="W149" s="24" t="str">
        <f t="shared" si="475"/>
        <v/>
      </c>
      <c r="X149" s="24" t="str">
        <f t="shared" si="476"/>
        <v/>
      </c>
      <c r="Y149" s="24" t="str">
        <f t="shared" si="477"/>
        <v/>
      </c>
      <c r="Z149" s="24" t="str">
        <f t="shared" si="478"/>
        <v/>
      </c>
      <c r="AA149" s="24" t="str">
        <f t="shared" si="479"/>
        <v/>
      </c>
      <c r="AB149" s="24" t="str">
        <f t="shared" si="480"/>
        <v/>
      </c>
      <c r="AC149" s="24" t="str">
        <f t="shared" si="481"/>
        <v/>
      </c>
      <c r="AD149" s="24" t="str">
        <f t="shared" si="482"/>
        <v/>
      </c>
      <c r="AE149" s="24" t="str">
        <f t="shared" si="483"/>
        <v/>
      </c>
      <c r="AF149" s="24" t="str">
        <f t="shared" si="484"/>
        <v/>
      </c>
      <c r="AG149" s="24" t="str">
        <f t="shared" si="485"/>
        <v/>
      </c>
      <c r="AH149" s="24" t="str">
        <f t="shared" si="486"/>
        <v/>
      </c>
      <c r="AI149" s="24" t="str">
        <f t="shared" si="487"/>
        <v/>
      </c>
      <c r="AJ149" s="24" t="str">
        <f t="shared" si="488"/>
        <v/>
      </c>
      <c r="AK149" s="24" t="str">
        <f t="shared" si="489"/>
        <v/>
      </c>
      <c r="AL149" s="24" t="str">
        <f t="shared" si="490"/>
        <v/>
      </c>
      <c r="AM149" s="24" t="str">
        <f t="shared" si="491"/>
        <v/>
      </c>
      <c r="AN149" s="24" t="str">
        <f t="shared" si="492"/>
        <v/>
      </c>
      <c r="AO149" s="24" t="str">
        <f t="shared" si="493"/>
        <v/>
      </c>
      <c r="AP149" s="24" t="str">
        <f t="shared" si="494"/>
        <v/>
      </c>
      <c r="AQ149" s="24" t="str">
        <f t="shared" si="495"/>
        <v/>
      </c>
      <c r="AR149" s="24" t="str">
        <f t="shared" si="496"/>
        <v/>
      </c>
      <c r="AS149" s="24" t="str">
        <f t="shared" si="497"/>
        <v/>
      </c>
      <c r="AT149" s="24" t="str">
        <f t="shared" si="498"/>
        <v/>
      </c>
      <c r="AU149" s="24" t="str">
        <f t="shared" si="499"/>
        <v/>
      </c>
      <c r="AV149" s="24" t="str">
        <f t="shared" si="500"/>
        <v/>
      </c>
      <c r="AW149" s="24" t="str">
        <f t="shared" si="501"/>
        <v/>
      </c>
      <c r="AX149" s="24" t="str">
        <f t="shared" si="459"/>
        <v/>
      </c>
      <c r="AY149" s="24" t="str">
        <f t="shared" si="460"/>
        <v/>
      </c>
      <c r="AZ149" s="24" t="str">
        <f t="shared" si="461"/>
        <v/>
      </c>
      <c r="BA149" s="24" t="str">
        <f t="shared" si="506"/>
        <v/>
      </c>
      <c r="BB149" s="24" t="str">
        <f t="shared" si="507"/>
        <v/>
      </c>
      <c r="BC149" s="24" t="str">
        <f t="shared" si="508"/>
        <v/>
      </c>
      <c r="BD149" s="24" t="str">
        <f t="shared" si="509"/>
        <v/>
      </c>
      <c r="BE149" s="24" t="str">
        <f t="shared" si="510"/>
        <v/>
      </c>
      <c r="BF149" s="24" t="str">
        <f t="shared" si="511"/>
        <v/>
      </c>
      <c r="BG149" s="24" t="str">
        <f t="shared" si="512"/>
        <v/>
      </c>
      <c r="BH149" s="24" t="str">
        <f t="shared" si="513"/>
        <v/>
      </c>
      <c r="BI149" s="24" t="str">
        <f t="shared" si="514"/>
        <v/>
      </c>
      <c r="BJ149" s="24" t="str">
        <f t="shared" si="515"/>
        <v/>
      </c>
      <c r="BK149" s="24" t="str">
        <f t="shared" si="516"/>
        <v/>
      </c>
      <c r="BL149" s="24" t="str">
        <f t="shared" si="517"/>
        <v/>
      </c>
      <c r="BM149" s="24" t="str">
        <f t="shared" si="518"/>
        <v/>
      </c>
      <c r="BN149" s="24" t="str">
        <f t="shared" si="519"/>
        <v/>
      </c>
      <c r="BO149" s="24" t="str">
        <f t="shared" si="520"/>
        <v/>
      </c>
      <c r="BP149" s="24" t="str">
        <f t="shared" si="502"/>
        <v/>
      </c>
      <c r="BQ149" s="3" t="str">
        <f t="shared" si="521"/>
        <v/>
      </c>
      <c r="BR149" s="3" t="str">
        <f t="shared" si="522"/>
        <v/>
      </c>
      <c r="BS149" s="3" t="str">
        <f t="shared" si="523"/>
        <v/>
      </c>
      <c r="BT149" s="3" t="str">
        <f t="shared" si="524"/>
        <v/>
      </c>
      <c r="BU149" s="3" t="str">
        <f t="shared" si="525"/>
        <v/>
      </c>
      <c r="BV149" s="3" t="str">
        <f t="shared" si="526"/>
        <v/>
      </c>
      <c r="BW149" s="3" t="str">
        <f t="shared" si="527"/>
        <v/>
      </c>
      <c r="BX149" s="3" t="str">
        <f t="shared" si="528"/>
        <v/>
      </c>
      <c r="BY149" s="3" t="str">
        <f t="shared" si="529"/>
        <v/>
      </c>
      <c r="BZ149" s="3" t="str">
        <f t="shared" si="530"/>
        <v/>
      </c>
      <c r="CA149" s="3" t="str">
        <f t="shared" si="531"/>
        <v/>
      </c>
      <c r="CB149" s="3" t="str">
        <f t="shared" si="532"/>
        <v/>
      </c>
      <c r="CC149" s="3" t="str">
        <f t="shared" si="533"/>
        <v/>
      </c>
      <c r="CD149" s="3" t="str">
        <f t="shared" si="534"/>
        <v/>
      </c>
      <c r="CE149" s="3" t="str">
        <f t="shared" si="535"/>
        <v/>
      </c>
      <c r="CF149" s="3" t="str">
        <f t="shared" si="503"/>
        <v/>
      </c>
      <c r="CG149" s="3" t="str">
        <f t="shared" si="536"/>
        <v/>
      </c>
      <c r="CH149" s="3" t="str">
        <f t="shared" si="537"/>
        <v/>
      </c>
      <c r="CI149" s="3" t="str">
        <f t="shared" si="538"/>
        <v/>
      </c>
      <c r="CJ149" s="3" t="str">
        <f t="shared" si="539"/>
        <v/>
      </c>
      <c r="CK149" s="3" t="str">
        <f t="shared" si="540"/>
        <v/>
      </c>
      <c r="CL149" s="3" t="str">
        <f t="shared" si="541"/>
        <v/>
      </c>
      <c r="CM149" s="3" t="str">
        <f t="shared" si="542"/>
        <v/>
      </c>
      <c r="CN149" s="3" t="str">
        <f t="shared" si="543"/>
        <v/>
      </c>
      <c r="CO149" s="3" t="str">
        <f t="shared" si="544"/>
        <v/>
      </c>
      <c r="CP149" s="3" t="str">
        <f t="shared" si="545"/>
        <v/>
      </c>
      <c r="CQ149" s="3" t="str">
        <f t="shared" si="546"/>
        <v/>
      </c>
      <c r="CR149" s="3" t="str">
        <f t="shared" si="547"/>
        <v/>
      </c>
      <c r="CS149" s="3" t="str">
        <f t="shared" si="548"/>
        <v/>
      </c>
      <c r="CT149" s="3" t="str">
        <f t="shared" si="549"/>
        <v/>
      </c>
      <c r="CU149" s="3" t="str">
        <f t="shared" si="550"/>
        <v/>
      </c>
      <c r="CV149" s="3" t="str">
        <f t="shared" si="504"/>
        <v/>
      </c>
      <c r="CW149" s="3" t="str">
        <f t="shared" si="551"/>
        <v/>
      </c>
      <c r="CX149" s="3" t="str">
        <f t="shared" si="552"/>
        <v/>
      </c>
      <c r="CY149" s="3" t="str">
        <f t="shared" si="553"/>
        <v/>
      </c>
      <c r="CZ149" s="3" t="str">
        <f t="shared" si="554"/>
        <v/>
      </c>
      <c r="DA149" s="3" t="str">
        <f t="shared" si="555"/>
        <v/>
      </c>
      <c r="DB149" s="3" t="str">
        <f t="shared" si="556"/>
        <v/>
      </c>
      <c r="DC149" s="3" t="str">
        <f t="shared" si="557"/>
        <v/>
      </c>
      <c r="DD149" s="3" t="str">
        <f t="shared" si="558"/>
        <v/>
      </c>
      <c r="DE149" s="3" t="str">
        <f t="shared" si="559"/>
        <v/>
      </c>
      <c r="DF149" s="3" t="str">
        <f t="shared" si="560"/>
        <v/>
      </c>
      <c r="DG149" s="3" t="str">
        <f t="shared" si="561"/>
        <v/>
      </c>
      <c r="DH149" s="3" t="str">
        <f t="shared" si="562"/>
        <v/>
      </c>
      <c r="DI149" s="3" t="str">
        <f t="shared" si="563"/>
        <v/>
      </c>
      <c r="DJ149" s="3" t="str">
        <f t="shared" si="564"/>
        <v/>
      </c>
      <c r="DK149" s="3" t="str">
        <f t="shared" si="565"/>
        <v/>
      </c>
      <c r="DL149" s="3" t="str">
        <f t="shared" si="505"/>
        <v/>
      </c>
      <c r="DM149" s="3" t="str">
        <f t="shared" si="566"/>
        <v/>
      </c>
      <c r="DN149" s="3" t="str">
        <f t="shared" si="567"/>
        <v/>
      </c>
      <c r="DO149" s="3" t="str">
        <f t="shared" si="568"/>
        <v/>
      </c>
      <c r="DP149" s="3" t="str">
        <f t="shared" si="569"/>
        <v/>
      </c>
      <c r="DQ149" s="3" t="str">
        <f t="shared" si="570"/>
        <v/>
      </c>
      <c r="DR149" s="3" t="str">
        <f t="shared" si="571"/>
        <v/>
      </c>
      <c r="DS149" s="3" t="str">
        <f t="shared" si="572"/>
        <v/>
      </c>
      <c r="DT149" s="3" t="str">
        <f t="shared" si="573"/>
        <v/>
      </c>
      <c r="DU149" s="3" t="str">
        <f t="shared" si="574"/>
        <v/>
      </c>
      <c r="DV149" s="3" t="str">
        <f t="shared" si="575"/>
        <v/>
      </c>
      <c r="DW149" s="3" t="str">
        <f t="shared" si="576"/>
        <v/>
      </c>
      <c r="DX149" s="3" t="str">
        <f t="shared" si="577"/>
        <v/>
      </c>
      <c r="DY149" s="3" t="str">
        <f t="shared" si="578"/>
        <v/>
      </c>
      <c r="DZ149" s="3" t="str">
        <f t="shared" si="579"/>
        <v/>
      </c>
    </row>
    <row r="150" spans="1:130">
      <c r="A150" s="42"/>
      <c r="B150" s="21"/>
      <c r="C150" s="21"/>
      <c r="D150" s="21"/>
      <c r="E150" s="21"/>
      <c r="F150" s="21" t="str">
        <f t="shared" si="456"/>
        <v/>
      </c>
      <c r="G150" s="21" t="str">
        <f t="shared" si="455"/>
        <v/>
      </c>
      <c r="H150" s="24" t="str">
        <f t="shared" si="457"/>
        <v/>
      </c>
      <c r="I150" s="24" t="str">
        <f t="shared" si="458"/>
        <v/>
      </c>
      <c r="J150" s="24" t="str">
        <f t="shared" si="462"/>
        <v/>
      </c>
      <c r="K150" s="24" t="str">
        <f t="shared" si="463"/>
        <v/>
      </c>
      <c r="L150" s="24" t="str">
        <f t="shared" si="464"/>
        <v/>
      </c>
      <c r="M150" s="24" t="str">
        <f t="shared" si="465"/>
        <v/>
      </c>
      <c r="N150" s="24" t="str">
        <f t="shared" si="466"/>
        <v/>
      </c>
      <c r="O150" s="24" t="str">
        <f t="shared" si="467"/>
        <v/>
      </c>
      <c r="P150" s="24" t="str">
        <f t="shared" si="468"/>
        <v/>
      </c>
      <c r="Q150" s="24" t="str">
        <f t="shared" si="469"/>
        <v/>
      </c>
      <c r="R150" s="24" t="str">
        <f t="shared" si="470"/>
        <v/>
      </c>
      <c r="S150" s="24" t="str">
        <f t="shared" si="471"/>
        <v/>
      </c>
      <c r="T150" s="24" t="str">
        <f t="shared" si="472"/>
        <v/>
      </c>
      <c r="U150" s="24" t="str">
        <f t="shared" si="473"/>
        <v/>
      </c>
      <c r="V150" s="24" t="str">
        <f t="shared" si="474"/>
        <v/>
      </c>
      <c r="W150" s="24" t="str">
        <f t="shared" si="475"/>
        <v/>
      </c>
      <c r="X150" s="24" t="str">
        <f t="shared" si="476"/>
        <v/>
      </c>
      <c r="Y150" s="24" t="str">
        <f t="shared" si="477"/>
        <v/>
      </c>
      <c r="Z150" s="24" t="str">
        <f t="shared" si="478"/>
        <v/>
      </c>
      <c r="AA150" s="24" t="str">
        <f t="shared" si="479"/>
        <v/>
      </c>
      <c r="AB150" s="24" t="str">
        <f t="shared" si="480"/>
        <v/>
      </c>
      <c r="AC150" s="24" t="str">
        <f t="shared" si="481"/>
        <v/>
      </c>
      <c r="AD150" s="24" t="str">
        <f t="shared" si="482"/>
        <v/>
      </c>
      <c r="AE150" s="24" t="str">
        <f t="shared" si="483"/>
        <v/>
      </c>
      <c r="AF150" s="24" t="str">
        <f t="shared" si="484"/>
        <v/>
      </c>
      <c r="AG150" s="24" t="str">
        <f t="shared" si="485"/>
        <v/>
      </c>
      <c r="AH150" s="24" t="str">
        <f t="shared" si="486"/>
        <v/>
      </c>
      <c r="AI150" s="24" t="str">
        <f t="shared" si="487"/>
        <v/>
      </c>
      <c r="AJ150" s="24" t="str">
        <f t="shared" si="488"/>
        <v/>
      </c>
      <c r="AK150" s="24" t="str">
        <f t="shared" si="489"/>
        <v/>
      </c>
      <c r="AL150" s="24" t="str">
        <f t="shared" si="490"/>
        <v/>
      </c>
      <c r="AM150" s="24" t="str">
        <f t="shared" si="491"/>
        <v/>
      </c>
      <c r="AN150" s="24" t="str">
        <f t="shared" si="492"/>
        <v/>
      </c>
      <c r="AO150" s="24" t="str">
        <f t="shared" si="493"/>
        <v/>
      </c>
      <c r="AP150" s="24" t="str">
        <f t="shared" si="494"/>
        <v/>
      </c>
      <c r="AQ150" s="24" t="str">
        <f t="shared" si="495"/>
        <v/>
      </c>
      <c r="AR150" s="24" t="str">
        <f t="shared" si="496"/>
        <v/>
      </c>
      <c r="AS150" s="24" t="str">
        <f t="shared" si="497"/>
        <v/>
      </c>
      <c r="AT150" s="24" t="str">
        <f t="shared" si="498"/>
        <v/>
      </c>
      <c r="AU150" s="24" t="str">
        <f t="shared" si="499"/>
        <v/>
      </c>
      <c r="AV150" s="24" t="str">
        <f t="shared" si="500"/>
        <v/>
      </c>
      <c r="AW150" s="24" t="str">
        <f t="shared" si="501"/>
        <v/>
      </c>
      <c r="AX150" s="24" t="str">
        <f t="shared" si="459"/>
        <v/>
      </c>
      <c r="AY150" s="24" t="str">
        <f t="shared" si="460"/>
        <v/>
      </c>
      <c r="AZ150" s="24" t="str">
        <f t="shared" si="461"/>
        <v/>
      </c>
      <c r="BA150" s="24" t="str">
        <f t="shared" si="506"/>
        <v/>
      </c>
      <c r="BB150" s="24" t="str">
        <f t="shared" si="507"/>
        <v/>
      </c>
      <c r="BC150" s="24" t="str">
        <f t="shared" si="508"/>
        <v/>
      </c>
      <c r="BD150" s="24" t="str">
        <f t="shared" si="509"/>
        <v/>
      </c>
      <c r="BE150" s="24" t="str">
        <f t="shared" si="510"/>
        <v/>
      </c>
      <c r="BF150" s="24" t="str">
        <f t="shared" si="511"/>
        <v/>
      </c>
      <c r="BG150" s="24" t="str">
        <f t="shared" si="512"/>
        <v/>
      </c>
      <c r="BH150" s="24" t="str">
        <f t="shared" si="513"/>
        <v/>
      </c>
      <c r="BI150" s="24" t="str">
        <f t="shared" si="514"/>
        <v/>
      </c>
      <c r="BJ150" s="24" t="str">
        <f t="shared" si="515"/>
        <v/>
      </c>
      <c r="BK150" s="24" t="str">
        <f t="shared" si="516"/>
        <v/>
      </c>
      <c r="BL150" s="24" t="str">
        <f t="shared" si="517"/>
        <v/>
      </c>
      <c r="BM150" s="24" t="str">
        <f t="shared" si="518"/>
        <v/>
      </c>
      <c r="BN150" s="24" t="str">
        <f t="shared" si="519"/>
        <v/>
      </c>
      <c r="BO150" s="24" t="str">
        <f t="shared" si="520"/>
        <v/>
      </c>
      <c r="BP150" s="24" t="str">
        <f t="shared" si="502"/>
        <v/>
      </c>
      <c r="BQ150" s="3" t="str">
        <f t="shared" si="521"/>
        <v/>
      </c>
      <c r="BR150" s="3" t="str">
        <f t="shared" si="522"/>
        <v/>
      </c>
      <c r="BS150" s="3" t="str">
        <f t="shared" si="523"/>
        <v/>
      </c>
      <c r="BT150" s="3" t="str">
        <f t="shared" si="524"/>
        <v/>
      </c>
      <c r="BU150" s="3" t="str">
        <f t="shared" si="525"/>
        <v/>
      </c>
      <c r="BV150" s="3" t="str">
        <f t="shared" si="526"/>
        <v/>
      </c>
      <c r="BW150" s="3" t="str">
        <f t="shared" si="527"/>
        <v/>
      </c>
      <c r="BX150" s="3" t="str">
        <f t="shared" si="528"/>
        <v/>
      </c>
      <c r="BY150" s="3" t="str">
        <f t="shared" si="529"/>
        <v/>
      </c>
      <c r="BZ150" s="3" t="str">
        <f t="shared" si="530"/>
        <v/>
      </c>
      <c r="CA150" s="3" t="str">
        <f t="shared" si="531"/>
        <v/>
      </c>
      <c r="CB150" s="3" t="str">
        <f t="shared" si="532"/>
        <v/>
      </c>
      <c r="CC150" s="3" t="str">
        <f t="shared" si="533"/>
        <v/>
      </c>
      <c r="CD150" s="3" t="str">
        <f t="shared" si="534"/>
        <v/>
      </c>
      <c r="CE150" s="3" t="str">
        <f t="shared" si="535"/>
        <v/>
      </c>
      <c r="CF150" s="3" t="str">
        <f t="shared" si="503"/>
        <v/>
      </c>
      <c r="CG150" s="3" t="str">
        <f t="shared" si="536"/>
        <v/>
      </c>
      <c r="CH150" s="3" t="str">
        <f t="shared" si="537"/>
        <v/>
      </c>
      <c r="CI150" s="3" t="str">
        <f t="shared" si="538"/>
        <v/>
      </c>
      <c r="CJ150" s="3" t="str">
        <f t="shared" si="539"/>
        <v/>
      </c>
      <c r="CK150" s="3" t="str">
        <f t="shared" si="540"/>
        <v/>
      </c>
      <c r="CL150" s="3" t="str">
        <f t="shared" si="541"/>
        <v/>
      </c>
      <c r="CM150" s="3" t="str">
        <f t="shared" si="542"/>
        <v/>
      </c>
      <c r="CN150" s="3" t="str">
        <f t="shared" si="543"/>
        <v/>
      </c>
      <c r="CO150" s="3" t="str">
        <f t="shared" si="544"/>
        <v/>
      </c>
      <c r="CP150" s="3" t="str">
        <f t="shared" si="545"/>
        <v/>
      </c>
      <c r="CQ150" s="3" t="str">
        <f t="shared" si="546"/>
        <v/>
      </c>
      <c r="CR150" s="3" t="str">
        <f t="shared" si="547"/>
        <v/>
      </c>
      <c r="CS150" s="3" t="str">
        <f t="shared" si="548"/>
        <v/>
      </c>
      <c r="CT150" s="3" t="str">
        <f t="shared" si="549"/>
        <v/>
      </c>
      <c r="CU150" s="3" t="str">
        <f t="shared" si="550"/>
        <v/>
      </c>
      <c r="CV150" s="3" t="str">
        <f t="shared" si="504"/>
        <v/>
      </c>
      <c r="CW150" s="3" t="str">
        <f t="shared" si="551"/>
        <v/>
      </c>
      <c r="CX150" s="3" t="str">
        <f t="shared" si="552"/>
        <v/>
      </c>
      <c r="CY150" s="3" t="str">
        <f t="shared" si="553"/>
        <v/>
      </c>
      <c r="CZ150" s="3" t="str">
        <f t="shared" si="554"/>
        <v/>
      </c>
      <c r="DA150" s="3" t="str">
        <f t="shared" si="555"/>
        <v/>
      </c>
      <c r="DB150" s="3" t="str">
        <f t="shared" si="556"/>
        <v/>
      </c>
      <c r="DC150" s="3" t="str">
        <f t="shared" si="557"/>
        <v/>
      </c>
      <c r="DD150" s="3" t="str">
        <f t="shared" si="558"/>
        <v/>
      </c>
      <c r="DE150" s="3" t="str">
        <f t="shared" si="559"/>
        <v/>
      </c>
      <c r="DF150" s="3" t="str">
        <f t="shared" si="560"/>
        <v/>
      </c>
      <c r="DG150" s="3" t="str">
        <f t="shared" si="561"/>
        <v/>
      </c>
      <c r="DH150" s="3" t="str">
        <f t="shared" si="562"/>
        <v/>
      </c>
      <c r="DI150" s="3" t="str">
        <f t="shared" si="563"/>
        <v/>
      </c>
      <c r="DJ150" s="3" t="str">
        <f t="shared" si="564"/>
        <v/>
      </c>
      <c r="DK150" s="3" t="str">
        <f t="shared" si="565"/>
        <v/>
      </c>
      <c r="DL150" s="3" t="str">
        <f t="shared" si="505"/>
        <v/>
      </c>
      <c r="DM150" s="3" t="str">
        <f t="shared" si="566"/>
        <v/>
      </c>
      <c r="DN150" s="3" t="str">
        <f t="shared" si="567"/>
        <v/>
      </c>
      <c r="DO150" s="3" t="str">
        <f t="shared" si="568"/>
        <v/>
      </c>
      <c r="DP150" s="3" t="str">
        <f t="shared" si="569"/>
        <v/>
      </c>
      <c r="DQ150" s="3" t="str">
        <f t="shared" si="570"/>
        <v/>
      </c>
      <c r="DR150" s="3" t="str">
        <f t="shared" si="571"/>
        <v/>
      </c>
      <c r="DS150" s="3" t="str">
        <f t="shared" si="572"/>
        <v/>
      </c>
      <c r="DT150" s="3" t="str">
        <f t="shared" si="573"/>
        <v/>
      </c>
      <c r="DU150" s="3" t="str">
        <f t="shared" si="574"/>
        <v/>
      </c>
      <c r="DV150" s="3" t="str">
        <f t="shared" si="575"/>
        <v/>
      </c>
      <c r="DW150" s="3" t="str">
        <f t="shared" si="576"/>
        <v/>
      </c>
      <c r="DX150" s="3" t="str">
        <f t="shared" si="577"/>
        <v/>
      </c>
      <c r="DY150" s="3" t="str">
        <f t="shared" si="578"/>
        <v/>
      </c>
      <c r="DZ150" s="3" t="str">
        <f t="shared" si="579"/>
        <v/>
      </c>
    </row>
    <row r="151" spans="1:130">
      <c r="A151" s="42"/>
      <c r="B151" s="21"/>
      <c r="C151" s="21"/>
      <c r="D151" s="21"/>
      <c r="E151" s="21"/>
      <c r="F151" s="21" t="str">
        <f t="shared" si="456"/>
        <v/>
      </c>
      <c r="G151" s="21" t="str">
        <f t="shared" si="455"/>
        <v/>
      </c>
      <c r="H151" s="24" t="str">
        <f t="shared" si="457"/>
        <v/>
      </c>
      <c r="I151" s="24" t="str">
        <f t="shared" si="458"/>
        <v/>
      </c>
      <c r="J151" s="24" t="str">
        <f t="shared" si="462"/>
        <v/>
      </c>
      <c r="K151" s="24" t="str">
        <f t="shared" si="463"/>
        <v/>
      </c>
      <c r="L151" s="24" t="str">
        <f t="shared" si="464"/>
        <v/>
      </c>
      <c r="M151" s="24" t="str">
        <f t="shared" si="465"/>
        <v/>
      </c>
      <c r="N151" s="24" t="str">
        <f t="shared" si="466"/>
        <v/>
      </c>
      <c r="O151" s="24" t="str">
        <f t="shared" si="467"/>
        <v/>
      </c>
      <c r="P151" s="24" t="str">
        <f t="shared" si="468"/>
        <v/>
      </c>
      <c r="Q151" s="24" t="str">
        <f t="shared" si="469"/>
        <v/>
      </c>
      <c r="R151" s="24" t="str">
        <f t="shared" si="470"/>
        <v/>
      </c>
      <c r="S151" s="24" t="str">
        <f t="shared" si="471"/>
        <v/>
      </c>
      <c r="T151" s="24" t="str">
        <f t="shared" si="472"/>
        <v/>
      </c>
      <c r="U151" s="24" t="str">
        <f t="shared" si="473"/>
        <v/>
      </c>
      <c r="V151" s="24" t="str">
        <f t="shared" si="474"/>
        <v/>
      </c>
      <c r="W151" s="24" t="str">
        <f t="shared" si="475"/>
        <v/>
      </c>
      <c r="X151" s="24" t="str">
        <f t="shared" si="476"/>
        <v/>
      </c>
      <c r="Y151" s="24" t="str">
        <f t="shared" si="477"/>
        <v/>
      </c>
      <c r="Z151" s="24" t="str">
        <f t="shared" si="478"/>
        <v/>
      </c>
      <c r="AA151" s="24" t="str">
        <f t="shared" si="479"/>
        <v/>
      </c>
      <c r="AB151" s="24" t="str">
        <f t="shared" si="480"/>
        <v/>
      </c>
      <c r="AC151" s="24" t="str">
        <f t="shared" si="481"/>
        <v/>
      </c>
      <c r="AD151" s="24" t="str">
        <f t="shared" si="482"/>
        <v/>
      </c>
      <c r="AE151" s="24" t="str">
        <f t="shared" si="483"/>
        <v/>
      </c>
      <c r="AF151" s="24" t="str">
        <f t="shared" si="484"/>
        <v/>
      </c>
      <c r="AG151" s="24" t="str">
        <f t="shared" si="485"/>
        <v/>
      </c>
      <c r="AH151" s="24" t="str">
        <f t="shared" si="486"/>
        <v/>
      </c>
      <c r="AI151" s="24" t="str">
        <f t="shared" si="487"/>
        <v/>
      </c>
      <c r="AJ151" s="24" t="str">
        <f t="shared" si="488"/>
        <v/>
      </c>
      <c r="AK151" s="24" t="str">
        <f t="shared" si="489"/>
        <v/>
      </c>
      <c r="AL151" s="24" t="str">
        <f t="shared" si="490"/>
        <v/>
      </c>
      <c r="AM151" s="24" t="str">
        <f t="shared" si="491"/>
        <v/>
      </c>
      <c r="AN151" s="24" t="str">
        <f t="shared" si="492"/>
        <v/>
      </c>
      <c r="AO151" s="24" t="str">
        <f t="shared" si="493"/>
        <v/>
      </c>
      <c r="AP151" s="24" t="str">
        <f t="shared" si="494"/>
        <v/>
      </c>
      <c r="AQ151" s="24" t="str">
        <f t="shared" si="495"/>
        <v/>
      </c>
      <c r="AR151" s="24" t="str">
        <f t="shared" si="496"/>
        <v/>
      </c>
      <c r="AS151" s="24" t="str">
        <f t="shared" si="497"/>
        <v/>
      </c>
      <c r="AT151" s="24" t="str">
        <f t="shared" si="498"/>
        <v/>
      </c>
      <c r="AU151" s="24" t="str">
        <f t="shared" si="499"/>
        <v/>
      </c>
      <c r="AV151" s="24" t="str">
        <f t="shared" si="500"/>
        <v/>
      </c>
      <c r="AW151" s="24" t="str">
        <f t="shared" si="501"/>
        <v/>
      </c>
      <c r="AX151" s="24" t="str">
        <f t="shared" si="459"/>
        <v/>
      </c>
      <c r="AY151" s="24" t="str">
        <f t="shared" si="460"/>
        <v/>
      </c>
      <c r="AZ151" s="24" t="str">
        <f t="shared" si="461"/>
        <v/>
      </c>
      <c r="BA151" s="24" t="str">
        <f t="shared" si="506"/>
        <v/>
      </c>
      <c r="BB151" s="24" t="str">
        <f t="shared" si="507"/>
        <v/>
      </c>
      <c r="BC151" s="24" t="str">
        <f t="shared" si="508"/>
        <v/>
      </c>
      <c r="BD151" s="24" t="str">
        <f t="shared" si="509"/>
        <v/>
      </c>
      <c r="BE151" s="24" t="str">
        <f t="shared" si="510"/>
        <v/>
      </c>
      <c r="BF151" s="24" t="str">
        <f t="shared" si="511"/>
        <v/>
      </c>
      <c r="BG151" s="24" t="str">
        <f t="shared" si="512"/>
        <v/>
      </c>
      <c r="BH151" s="24" t="str">
        <f t="shared" si="513"/>
        <v/>
      </c>
      <c r="BI151" s="24" t="str">
        <f t="shared" si="514"/>
        <v/>
      </c>
      <c r="BJ151" s="24" t="str">
        <f t="shared" si="515"/>
        <v/>
      </c>
      <c r="BK151" s="24" t="str">
        <f t="shared" si="516"/>
        <v/>
      </c>
      <c r="BL151" s="24" t="str">
        <f t="shared" si="517"/>
        <v/>
      </c>
      <c r="BM151" s="24" t="str">
        <f t="shared" si="518"/>
        <v/>
      </c>
      <c r="BN151" s="24" t="str">
        <f t="shared" si="519"/>
        <v/>
      </c>
      <c r="BO151" s="24" t="str">
        <f t="shared" si="520"/>
        <v/>
      </c>
      <c r="BP151" s="24" t="str">
        <f t="shared" si="502"/>
        <v/>
      </c>
      <c r="BQ151" s="3" t="str">
        <f t="shared" si="521"/>
        <v/>
      </c>
      <c r="BR151" s="3" t="str">
        <f t="shared" si="522"/>
        <v/>
      </c>
      <c r="BS151" s="3" t="str">
        <f t="shared" si="523"/>
        <v/>
      </c>
      <c r="BT151" s="3" t="str">
        <f t="shared" si="524"/>
        <v/>
      </c>
      <c r="BU151" s="3" t="str">
        <f t="shared" si="525"/>
        <v/>
      </c>
      <c r="BV151" s="3" t="str">
        <f t="shared" si="526"/>
        <v/>
      </c>
      <c r="BW151" s="3" t="str">
        <f t="shared" si="527"/>
        <v/>
      </c>
      <c r="BX151" s="3" t="str">
        <f t="shared" si="528"/>
        <v/>
      </c>
      <c r="BY151" s="3" t="str">
        <f t="shared" si="529"/>
        <v/>
      </c>
      <c r="BZ151" s="3" t="str">
        <f t="shared" si="530"/>
        <v/>
      </c>
      <c r="CA151" s="3" t="str">
        <f t="shared" si="531"/>
        <v/>
      </c>
      <c r="CB151" s="3" t="str">
        <f t="shared" si="532"/>
        <v/>
      </c>
      <c r="CC151" s="3" t="str">
        <f t="shared" si="533"/>
        <v/>
      </c>
      <c r="CD151" s="3" t="str">
        <f t="shared" si="534"/>
        <v/>
      </c>
      <c r="CE151" s="3" t="str">
        <f t="shared" si="535"/>
        <v/>
      </c>
      <c r="CF151" s="3" t="str">
        <f t="shared" si="503"/>
        <v/>
      </c>
      <c r="CG151" s="3" t="str">
        <f t="shared" si="536"/>
        <v/>
      </c>
      <c r="CH151" s="3" t="str">
        <f t="shared" si="537"/>
        <v/>
      </c>
      <c r="CI151" s="3" t="str">
        <f t="shared" si="538"/>
        <v/>
      </c>
      <c r="CJ151" s="3" t="str">
        <f t="shared" si="539"/>
        <v/>
      </c>
      <c r="CK151" s="3" t="str">
        <f t="shared" si="540"/>
        <v/>
      </c>
      <c r="CL151" s="3" t="str">
        <f t="shared" si="541"/>
        <v/>
      </c>
      <c r="CM151" s="3" t="str">
        <f t="shared" si="542"/>
        <v/>
      </c>
      <c r="CN151" s="3" t="str">
        <f t="shared" si="543"/>
        <v/>
      </c>
      <c r="CO151" s="3" t="str">
        <f t="shared" si="544"/>
        <v/>
      </c>
      <c r="CP151" s="3" t="str">
        <f t="shared" si="545"/>
        <v/>
      </c>
      <c r="CQ151" s="3" t="str">
        <f t="shared" si="546"/>
        <v/>
      </c>
      <c r="CR151" s="3" t="str">
        <f t="shared" si="547"/>
        <v/>
      </c>
      <c r="CS151" s="3" t="str">
        <f t="shared" si="548"/>
        <v/>
      </c>
      <c r="CT151" s="3" t="str">
        <f t="shared" si="549"/>
        <v/>
      </c>
      <c r="CU151" s="3" t="str">
        <f t="shared" si="550"/>
        <v/>
      </c>
      <c r="CV151" s="3" t="str">
        <f t="shared" si="504"/>
        <v/>
      </c>
      <c r="CW151" s="3" t="str">
        <f t="shared" si="551"/>
        <v/>
      </c>
      <c r="CX151" s="3" t="str">
        <f t="shared" si="552"/>
        <v/>
      </c>
      <c r="CY151" s="3" t="str">
        <f t="shared" si="553"/>
        <v/>
      </c>
      <c r="CZ151" s="3" t="str">
        <f t="shared" si="554"/>
        <v/>
      </c>
      <c r="DA151" s="3" t="str">
        <f t="shared" si="555"/>
        <v/>
      </c>
      <c r="DB151" s="3" t="str">
        <f t="shared" si="556"/>
        <v/>
      </c>
      <c r="DC151" s="3" t="str">
        <f t="shared" si="557"/>
        <v/>
      </c>
      <c r="DD151" s="3" t="str">
        <f t="shared" si="558"/>
        <v/>
      </c>
      <c r="DE151" s="3" t="str">
        <f t="shared" si="559"/>
        <v/>
      </c>
      <c r="DF151" s="3" t="str">
        <f t="shared" si="560"/>
        <v/>
      </c>
      <c r="DG151" s="3" t="str">
        <f t="shared" si="561"/>
        <v/>
      </c>
      <c r="DH151" s="3" t="str">
        <f t="shared" si="562"/>
        <v/>
      </c>
      <c r="DI151" s="3" t="str">
        <f t="shared" si="563"/>
        <v/>
      </c>
      <c r="DJ151" s="3" t="str">
        <f t="shared" si="564"/>
        <v/>
      </c>
      <c r="DK151" s="3" t="str">
        <f t="shared" si="565"/>
        <v/>
      </c>
      <c r="DL151" s="3" t="str">
        <f t="shared" si="505"/>
        <v/>
      </c>
      <c r="DM151" s="3" t="str">
        <f t="shared" si="566"/>
        <v/>
      </c>
      <c r="DN151" s="3" t="str">
        <f t="shared" si="567"/>
        <v/>
      </c>
      <c r="DO151" s="3" t="str">
        <f t="shared" si="568"/>
        <v/>
      </c>
      <c r="DP151" s="3" t="str">
        <f t="shared" si="569"/>
        <v/>
      </c>
      <c r="DQ151" s="3" t="str">
        <f t="shared" si="570"/>
        <v/>
      </c>
      <c r="DR151" s="3" t="str">
        <f t="shared" si="571"/>
        <v/>
      </c>
      <c r="DS151" s="3" t="str">
        <f t="shared" si="572"/>
        <v/>
      </c>
      <c r="DT151" s="3" t="str">
        <f t="shared" si="573"/>
        <v/>
      </c>
      <c r="DU151" s="3" t="str">
        <f t="shared" si="574"/>
        <v/>
      </c>
      <c r="DV151" s="3" t="str">
        <f t="shared" si="575"/>
        <v/>
      </c>
      <c r="DW151" s="3" t="str">
        <f t="shared" si="576"/>
        <v/>
      </c>
      <c r="DX151" s="3" t="str">
        <f t="shared" si="577"/>
        <v/>
      </c>
      <c r="DY151" s="3" t="str">
        <f t="shared" si="578"/>
        <v/>
      </c>
      <c r="DZ151" s="3" t="str">
        <f t="shared" si="579"/>
        <v/>
      </c>
    </row>
    <row r="152" spans="1:130">
      <c r="A152" s="42"/>
      <c r="B152" s="21"/>
      <c r="C152" s="21"/>
      <c r="D152" s="21"/>
      <c r="E152" s="21"/>
      <c r="F152" s="21" t="str">
        <f t="shared" si="456"/>
        <v/>
      </c>
      <c r="G152" s="21" t="str">
        <f t="shared" si="455"/>
        <v/>
      </c>
      <c r="H152" s="24" t="str">
        <f t="shared" si="457"/>
        <v/>
      </c>
      <c r="I152" s="24" t="str">
        <f t="shared" si="458"/>
        <v/>
      </c>
      <c r="J152" s="24" t="str">
        <f t="shared" si="462"/>
        <v/>
      </c>
      <c r="K152" s="24" t="str">
        <f t="shared" si="463"/>
        <v/>
      </c>
      <c r="L152" s="24" t="str">
        <f t="shared" si="464"/>
        <v/>
      </c>
      <c r="M152" s="24" t="str">
        <f t="shared" si="465"/>
        <v/>
      </c>
      <c r="N152" s="24" t="str">
        <f t="shared" si="466"/>
        <v/>
      </c>
      <c r="O152" s="24" t="str">
        <f t="shared" si="467"/>
        <v/>
      </c>
      <c r="P152" s="24" t="str">
        <f t="shared" si="468"/>
        <v/>
      </c>
      <c r="Q152" s="24" t="str">
        <f t="shared" si="469"/>
        <v/>
      </c>
      <c r="R152" s="24" t="str">
        <f t="shared" si="470"/>
        <v/>
      </c>
      <c r="S152" s="24" t="str">
        <f t="shared" si="471"/>
        <v/>
      </c>
      <c r="T152" s="24" t="str">
        <f t="shared" si="472"/>
        <v/>
      </c>
      <c r="U152" s="24" t="str">
        <f t="shared" si="473"/>
        <v/>
      </c>
      <c r="V152" s="24" t="str">
        <f t="shared" si="474"/>
        <v/>
      </c>
      <c r="W152" s="24" t="str">
        <f t="shared" si="475"/>
        <v/>
      </c>
      <c r="X152" s="24" t="str">
        <f t="shared" si="476"/>
        <v/>
      </c>
      <c r="Y152" s="24" t="str">
        <f t="shared" si="477"/>
        <v/>
      </c>
      <c r="Z152" s="24" t="str">
        <f t="shared" si="478"/>
        <v/>
      </c>
      <c r="AA152" s="24" t="str">
        <f t="shared" si="479"/>
        <v/>
      </c>
      <c r="AB152" s="24" t="str">
        <f t="shared" si="480"/>
        <v/>
      </c>
      <c r="AC152" s="24" t="str">
        <f t="shared" si="481"/>
        <v/>
      </c>
      <c r="AD152" s="24" t="str">
        <f t="shared" si="482"/>
        <v/>
      </c>
      <c r="AE152" s="24" t="str">
        <f t="shared" si="483"/>
        <v/>
      </c>
      <c r="AF152" s="24" t="str">
        <f t="shared" si="484"/>
        <v/>
      </c>
      <c r="AG152" s="24" t="str">
        <f t="shared" si="485"/>
        <v/>
      </c>
      <c r="AH152" s="24" t="str">
        <f t="shared" si="486"/>
        <v/>
      </c>
      <c r="AI152" s="24" t="str">
        <f t="shared" si="487"/>
        <v/>
      </c>
      <c r="AJ152" s="24" t="str">
        <f t="shared" si="488"/>
        <v/>
      </c>
      <c r="AK152" s="24" t="str">
        <f t="shared" si="489"/>
        <v/>
      </c>
      <c r="AL152" s="24" t="str">
        <f t="shared" si="490"/>
        <v/>
      </c>
      <c r="AM152" s="24" t="str">
        <f t="shared" si="491"/>
        <v/>
      </c>
      <c r="AN152" s="24" t="str">
        <f t="shared" si="492"/>
        <v/>
      </c>
      <c r="AO152" s="24" t="str">
        <f t="shared" si="493"/>
        <v/>
      </c>
      <c r="AP152" s="24" t="str">
        <f t="shared" si="494"/>
        <v/>
      </c>
      <c r="AQ152" s="24" t="str">
        <f t="shared" si="495"/>
        <v/>
      </c>
      <c r="AR152" s="24" t="str">
        <f t="shared" si="496"/>
        <v/>
      </c>
      <c r="AS152" s="24" t="str">
        <f t="shared" si="497"/>
        <v/>
      </c>
      <c r="AT152" s="24" t="str">
        <f t="shared" si="498"/>
        <v/>
      </c>
      <c r="AU152" s="24" t="str">
        <f t="shared" si="499"/>
        <v/>
      </c>
      <c r="AV152" s="24" t="str">
        <f t="shared" si="500"/>
        <v/>
      </c>
      <c r="AW152" s="24" t="str">
        <f t="shared" si="501"/>
        <v/>
      </c>
      <c r="AX152" s="24" t="str">
        <f t="shared" si="459"/>
        <v/>
      </c>
      <c r="AY152" s="24" t="str">
        <f t="shared" si="460"/>
        <v/>
      </c>
      <c r="AZ152" s="24" t="str">
        <f t="shared" si="461"/>
        <v/>
      </c>
      <c r="BA152" s="24" t="str">
        <f t="shared" si="506"/>
        <v/>
      </c>
      <c r="BB152" s="24" t="str">
        <f t="shared" si="507"/>
        <v/>
      </c>
      <c r="BC152" s="24" t="str">
        <f t="shared" si="508"/>
        <v/>
      </c>
      <c r="BD152" s="24" t="str">
        <f t="shared" si="509"/>
        <v/>
      </c>
      <c r="BE152" s="24" t="str">
        <f t="shared" si="510"/>
        <v/>
      </c>
      <c r="BF152" s="24" t="str">
        <f t="shared" si="511"/>
        <v/>
      </c>
      <c r="BG152" s="24" t="str">
        <f t="shared" si="512"/>
        <v/>
      </c>
      <c r="BH152" s="24" t="str">
        <f t="shared" si="513"/>
        <v/>
      </c>
      <c r="BI152" s="24" t="str">
        <f t="shared" si="514"/>
        <v/>
      </c>
      <c r="BJ152" s="24" t="str">
        <f t="shared" si="515"/>
        <v/>
      </c>
      <c r="BK152" s="24" t="str">
        <f t="shared" si="516"/>
        <v/>
      </c>
      <c r="BL152" s="24" t="str">
        <f t="shared" si="517"/>
        <v/>
      </c>
      <c r="BM152" s="24" t="str">
        <f t="shared" si="518"/>
        <v/>
      </c>
      <c r="BN152" s="24" t="str">
        <f t="shared" si="519"/>
        <v/>
      </c>
      <c r="BO152" s="24" t="str">
        <f t="shared" si="520"/>
        <v/>
      </c>
      <c r="BP152" s="24" t="str">
        <f t="shared" si="502"/>
        <v/>
      </c>
      <c r="BQ152" s="3" t="str">
        <f t="shared" si="521"/>
        <v/>
      </c>
      <c r="BR152" s="3" t="str">
        <f t="shared" si="522"/>
        <v/>
      </c>
      <c r="BS152" s="3" t="str">
        <f t="shared" si="523"/>
        <v/>
      </c>
      <c r="BT152" s="3" t="str">
        <f t="shared" si="524"/>
        <v/>
      </c>
      <c r="BU152" s="3" t="str">
        <f t="shared" si="525"/>
        <v/>
      </c>
      <c r="BV152" s="3" t="str">
        <f t="shared" si="526"/>
        <v/>
      </c>
      <c r="BW152" s="3" t="str">
        <f t="shared" si="527"/>
        <v/>
      </c>
      <c r="BX152" s="3" t="str">
        <f t="shared" si="528"/>
        <v/>
      </c>
      <c r="BY152" s="3" t="str">
        <f t="shared" si="529"/>
        <v/>
      </c>
      <c r="BZ152" s="3" t="str">
        <f t="shared" si="530"/>
        <v/>
      </c>
      <c r="CA152" s="3" t="str">
        <f t="shared" si="531"/>
        <v/>
      </c>
      <c r="CB152" s="3" t="str">
        <f t="shared" si="532"/>
        <v/>
      </c>
      <c r="CC152" s="3" t="str">
        <f t="shared" si="533"/>
        <v/>
      </c>
      <c r="CD152" s="3" t="str">
        <f t="shared" si="534"/>
        <v/>
      </c>
      <c r="CE152" s="3" t="str">
        <f t="shared" si="535"/>
        <v/>
      </c>
      <c r="CF152" s="3" t="str">
        <f t="shared" si="503"/>
        <v/>
      </c>
      <c r="CG152" s="3" t="str">
        <f t="shared" si="536"/>
        <v/>
      </c>
      <c r="CH152" s="3" t="str">
        <f t="shared" si="537"/>
        <v/>
      </c>
      <c r="CI152" s="3" t="str">
        <f t="shared" si="538"/>
        <v/>
      </c>
      <c r="CJ152" s="3" t="str">
        <f t="shared" si="539"/>
        <v/>
      </c>
      <c r="CK152" s="3" t="str">
        <f t="shared" si="540"/>
        <v/>
      </c>
      <c r="CL152" s="3" t="str">
        <f t="shared" si="541"/>
        <v/>
      </c>
      <c r="CM152" s="3" t="str">
        <f t="shared" si="542"/>
        <v/>
      </c>
      <c r="CN152" s="3" t="str">
        <f t="shared" si="543"/>
        <v/>
      </c>
      <c r="CO152" s="3" t="str">
        <f t="shared" si="544"/>
        <v/>
      </c>
      <c r="CP152" s="3" t="str">
        <f t="shared" si="545"/>
        <v/>
      </c>
      <c r="CQ152" s="3" t="str">
        <f t="shared" si="546"/>
        <v/>
      </c>
      <c r="CR152" s="3" t="str">
        <f t="shared" si="547"/>
        <v/>
      </c>
      <c r="CS152" s="3" t="str">
        <f t="shared" si="548"/>
        <v/>
      </c>
      <c r="CT152" s="3" t="str">
        <f t="shared" si="549"/>
        <v/>
      </c>
      <c r="CU152" s="3" t="str">
        <f t="shared" si="550"/>
        <v/>
      </c>
      <c r="CV152" s="3" t="str">
        <f t="shared" si="504"/>
        <v/>
      </c>
      <c r="CW152" s="3" t="str">
        <f t="shared" si="551"/>
        <v/>
      </c>
      <c r="CX152" s="3" t="str">
        <f t="shared" si="552"/>
        <v/>
      </c>
      <c r="CY152" s="3" t="str">
        <f t="shared" si="553"/>
        <v/>
      </c>
      <c r="CZ152" s="3" t="str">
        <f t="shared" si="554"/>
        <v/>
      </c>
      <c r="DA152" s="3" t="str">
        <f t="shared" si="555"/>
        <v/>
      </c>
      <c r="DB152" s="3" t="str">
        <f t="shared" si="556"/>
        <v/>
      </c>
      <c r="DC152" s="3" t="str">
        <f t="shared" si="557"/>
        <v/>
      </c>
      <c r="DD152" s="3" t="str">
        <f t="shared" si="558"/>
        <v/>
      </c>
      <c r="DE152" s="3" t="str">
        <f t="shared" si="559"/>
        <v/>
      </c>
      <c r="DF152" s="3" t="str">
        <f t="shared" si="560"/>
        <v/>
      </c>
      <c r="DG152" s="3" t="str">
        <f t="shared" si="561"/>
        <v/>
      </c>
      <c r="DH152" s="3" t="str">
        <f t="shared" si="562"/>
        <v/>
      </c>
      <c r="DI152" s="3" t="str">
        <f t="shared" si="563"/>
        <v/>
      </c>
      <c r="DJ152" s="3" t="str">
        <f t="shared" si="564"/>
        <v/>
      </c>
      <c r="DK152" s="3" t="str">
        <f t="shared" si="565"/>
        <v/>
      </c>
      <c r="DL152" s="3" t="str">
        <f t="shared" si="505"/>
        <v/>
      </c>
      <c r="DM152" s="3" t="str">
        <f t="shared" si="566"/>
        <v/>
      </c>
      <c r="DN152" s="3" t="str">
        <f t="shared" si="567"/>
        <v/>
      </c>
      <c r="DO152" s="3" t="str">
        <f t="shared" si="568"/>
        <v/>
      </c>
      <c r="DP152" s="3" t="str">
        <f t="shared" si="569"/>
        <v/>
      </c>
      <c r="DQ152" s="3" t="str">
        <f t="shared" si="570"/>
        <v/>
      </c>
      <c r="DR152" s="3" t="str">
        <f t="shared" si="571"/>
        <v/>
      </c>
      <c r="DS152" s="3" t="str">
        <f t="shared" si="572"/>
        <v/>
      </c>
      <c r="DT152" s="3" t="str">
        <f t="shared" si="573"/>
        <v/>
      </c>
      <c r="DU152" s="3" t="str">
        <f t="shared" si="574"/>
        <v/>
      </c>
      <c r="DV152" s="3" t="str">
        <f t="shared" si="575"/>
        <v/>
      </c>
      <c r="DW152" s="3" t="str">
        <f t="shared" si="576"/>
        <v/>
      </c>
      <c r="DX152" s="3" t="str">
        <f t="shared" si="577"/>
        <v/>
      </c>
      <c r="DY152" s="3" t="str">
        <f t="shared" si="578"/>
        <v/>
      </c>
      <c r="DZ152" s="3" t="str">
        <f t="shared" si="579"/>
        <v/>
      </c>
    </row>
    <row r="153" spans="1:130">
      <c r="A153" s="42"/>
      <c r="B153" s="21"/>
      <c r="C153" s="21"/>
      <c r="D153" s="21"/>
      <c r="E153" s="21"/>
      <c r="F153" s="21" t="str">
        <f t="shared" si="456"/>
        <v/>
      </c>
      <c r="G153" s="21" t="str">
        <f t="shared" si="455"/>
        <v/>
      </c>
      <c r="H153" s="24" t="str">
        <f t="shared" si="457"/>
        <v/>
      </c>
      <c r="I153" s="24" t="str">
        <f t="shared" si="458"/>
        <v/>
      </c>
      <c r="J153" s="24" t="str">
        <f t="shared" si="462"/>
        <v/>
      </c>
      <c r="K153" s="24" t="str">
        <f t="shared" si="463"/>
        <v/>
      </c>
      <c r="L153" s="24" t="str">
        <f t="shared" si="464"/>
        <v/>
      </c>
      <c r="M153" s="24" t="str">
        <f t="shared" si="465"/>
        <v/>
      </c>
      <c r="N153" s="24" t="str">
        <f t="shared" si="466"/>
        <v/>
      </c>
      <c r="O153" s="24" t="str">
        <f t="shared" si="467"/>
        <v/>
      </c>
      <c r="P153" s="24" t="str">
        <f t="shared" si="468"/>
        <v/>
      </c>
      <c r="Q153" s="24" t="str">
        <f t="shared" si="469"/>
        <v/>
      </c>
      <c r="R153" s="24" t="str">
        <f t="shared" si="470"/>
        <v/>
      </c>
      <c r="S153" s="24" t="str">
        <f t="shared" si="471"/>
        <v/>
      </c>
      <c r="T153" s="24" t="str">
        <f t="shared" si="472"/>
        <v/>
      </c>
      <c r="U153" s="24" t="str">
        <f t="shared" si="473"/>
        <v/>
      </c>
      <c r="V153" s="24" t="str">
        <f t="shared" si="474"/>
        <v/>
      </c>
      <c r="W153" s="24" t="str">
        <f t="shared" si="475"/>
        <v/>
      </c>
      <c r="X153" s="24" t="str">
        <f t="shared" si="476"/>
        <v/>
      </c>
      <c r="Y153" s="24" t="str">
        <f t="shared" si="477"/>
        <v/>
      </c>
      <c r="Z153" s="24" t="str">
        <f t="shared" si="478"/>
        <v/>
      </c>
      <c r="AA153" s="24" t="str">
        <f t="shared" si="479"/>
        <v/>
      </c>
      <c r="AB153" s="24" t="str">
        <f t="shared" si="480"/>
        <v/>
      </c>
      <c r="AC153" s="24" t="str">
        <f t="shared" si="481"/>
        <v/>
      </c>
      <c r="AD153" s="24" t="str">
        <f t="shared" si="482"/>
        <v/>
      </c>
      <c r="AE153" s="24" t="str">
        <f t="shared" si="483"/>
        <v/>
      </c>
      <c r="AF153" s="24" t="str">
        <f t="shared" si="484"/>
        <v/>
      </c>
      <c r="AG153" s="24" t="str">
        <f t="shared" si="485"/>
        <v/>
      </c>
      <c r="AH153" s="24" t="str">
        <f t="shared" si="486"/>
        <v/>
      </c>
      <c r="AI153" s="24" t="str">
        <f t="shared" si="487"/>
        <v/>
      </c>
      <c r="AJ153" s="24" t="str">
        <f t="shared" si="488"/>
        <v/>
      </c>
      <c r="AK153" s="24" t="str">
        <f t="shared" si="489"/>
        <v/>
      </c>
      <c r="AL153" s="24" t="str">
        <f t="shared" si="490"/>
        <v/>
      </c>
      <c r="AM153" s="24" t="str">
        <f t="shared" si="491"/>
        <v/>
      </c>
      <c r="AN153" s="24" t="str">
        <f t="shared" si="492"/>
        <v/>
      </c>
      <c r="AO153" s="24" t="str">
        <f t="shared" si="493"/>
        <v/>
      </c>
      <c r="AP153" s="24" t="str">
        <f t="shared" si="494"/>
        <v/>
      </c>
      <c r="AQ153" s="24" t="str">
        <f t="shared" si="495"/>
        <v/>
      </c>
      <c r="AR153" s="24" t="str">
        <f t="shared" si="496"/>
        <v/>
      </c>
      <c r="AS153" s="24" t="str">
        <f t="shared" si="497"/>
        <v/>
      </c>
      <c r="AT153" s="24" t="str">
        <f t="shared" si="498"/>
        <v/>
      </c>
      <c r="AU153" s="24" t="str">
        <f t="shared" si="499"/>
        <v/>
      </c>
      <c r="AV153" s="24" t="str">
        <f t="shared" si="500"/>
        <v/>
      </c>
      <c r="AW153" s="24" t="str">
        <f t="shared" si="501"/>
        <v/>
      </c>
      <c r="AX153" s="24" t="str">
        <f t="shared" si="459"/>
        <v/>
      </c>
      <c r="AY153" s="24" t="str">
        <f t="shared" si="460"/>
        <v/>
      </c>
      <c r="AZ153" s="24" t="str">
        <f t="shared" si="461"/>
        <v/>
      </c>
      <c r="BA153" s="24" t="str">
        <f t="shared" si="506"/>
        <v/>
      </c>
      <c r="BB153" s="24" t="str">
        <f t="shared" si="507"/>
        <v/>
      </c>
      <c r="BC153" s="24" t="str">
        <f t="shared" si="508"/>
        <v/>
      </c>
      <c r="BD153" s="24" t="str">
        <f t="shared" si="509"/>
        <v/>
      </c>
      <c r="BE153" s="24" t="str">
        <f t="shared" si="510"/>
        <v/>
      </c>
      <c r="BF153" s="24" t="str">
        <f t="shared" si="511"/>
        <v/>
      </c>
      <c r="BG153" s="24" t="str">
        <f t="shared" si="512"/>
        <v/>
      </c>
      <c r="BH153" s="24" t="str">
        <f t="shared" si="513"/>
        <v/>
      </c>
      <c r="BI153" s="24" t="str">
        <f t="shared" si="514"/>
        <v/>
      </c>
      <c r="BJ153" s="24" t="str">
        <f t="shared" si="515"/>
        <v/>
      </c>
      <c r="BK153" s="24" t="str">
        <f t="shared" si="516"/>
        <v/>
      </c>
      <c r="BL153" s="24" t="str">
        <f t="shared" si="517"/>
        <v/>
      </c>
      <c r="BM153" s="24" t="str">
        <f t="shared" si="518"/>
        <v/>
      </c>
      <c r="BN153" s="24" t="str">
        <f t="shared" si="519"/>
        <v/>
      </c>
      <c r="BO153" s="24" t="str">
        <f t="shared" si="520"/>
        <v/>
      </c>
      <c r="BP153" s="24" t="str">
        <f t="shared" si="502"/>
        <v/>
      </c>
      <c r="BQ153" s="3" t="str">
        <f t="shared" si="521"/>
        <v/>
      </c>
      <c r="BR153" s="3" t="str">
        <f t="shared" si="522"/>
        <v/>
      </c>
      <c r="BS153" s="3" t="str">
        <f t="shared" si="523"/>
        <v/>
      </c>
      <c r="BT153" s="3" t="str">
        <f t="shared" si="524"/>
        <v/>
      </c>
      <c r="BU153" s="3" t="str">
        <f t="shared" si="525"/>
        <v/>
      </c>
      <c r="BV153" s="3" t="str">
        <f t="shared" si="526"/>
        <v/>
      </c>
      <c r="BW153" s="3" t="str">
        <f t="shared" si="527"/>
        <v/>
      </c>
      <c r="BX153" s="3" t="str">
        <f t="shared" si="528"/>
        <v/>
      </c>
      <c r="BY153" s="3" t="str">
        <f t="shared" si="529"/>
        <v/>
      </c>
      <c r="BZ153" s="3" t="str">
        <f t="shared" si="530"/>
        <v/>
      </c>
      <c r="CA153" s="3" t="str">
        <f t="shared" si="531"/>
        <v/>
      </c>
      <c r="CB153" s="3" t="str">
        <f t="shared" si="532"/>
        <v/>
      </c>
      <c r="CC153" s="3" t="str">
        <f t="shared" si="533"/>
        <v/>
      </c>
      <c r="CD153" s="3" t="str">
        <f t="shared" si="534"/>
        <v/>
      </c>
      <c r="CE153" s="3" t="str">
        <f t="shared" si="535"/>
        <v/>
      </c>
      <c r="CF153" s="3" t="str">
        <f t="shared" si="503"/>
        <v/>
      </c>
      <c r="CG153" s="3" t="str">
        <f t="shared" si="536"/>
        <v/>
      </c>
      <c r="CH153" s="3" t="str">
        <f t="shared" si="537"/>
        <v/>
      </c>
      <c r="CI153" s="3" t="str">
        <f t="shared" si="538"/>
        <v/>
      </c>
      <c r="CJ153" s="3" t="str">
        <f t="shared" si="539"/>
        <v/>
      </c>
      <c r="CK153" s="3" t="str">
        <f t="shared" si="540"/>
        <v/>
      </c>
      <c r="CL153" s="3" t="str">
        <f t="shared" si="541"/>
        <v/>
      </c>
      <c r="CM153" s="3" t="str">
        <f t="shared" si="542"/>
        <v/>
      </c>
      <c r="CN153" s="3" t="str">
        <f t="shared" si="543"/>
        <v/>
      </c>
      <c r="CO153" s="3" t="str">
        <f t="shared" si="544"/>
        <v/>
      </c>
      <c r="CP153" s="3" t="str">
        <f t="shared" si="545"/>
        <v/>
      </c>
      <c r="CQ153" s="3" t="str">
        <f t="shared" si="546"/>
        <v/>
      </c>
      <c r="CR153" s="3" t="str">
        <f t="shared" si="547"/>
        <v/>
      </c>
      <c r="CS153" s="3" t="str">
        <f t="shared" si="548"/>
        <v/>
      </c>
      <c r="CT153" s="3" t="str">
        <f t="shared" si="549"/>
        <v/>
      </c>
      <c r="CU153" s="3" t="str">
        <f t="shared" si="550"/>
        <v/>
      </c>
      <c r="CV153" s="3" t="str">
        <f t="shared" si="504"/>
        <v/>
      </c>
      <c r="CW153" s="3" t="str">
        <f t="shared" si="551"/>
        <v/>
      </c>
      <c r="CX153" s="3" t="str">
        <f t="shared" si="552"/>
        <v/>
      </c>
      <c r="CY153" s="3" t="str">
        <f t="shared" si="553"/>
        <v/>
      </c>
      <c r="CZ153" s="3" t="str">
        <f t="shared" si="554"/>
        <v/>
      </c>
      <c r="DA153" s="3" t="str">
        <f t="shared" si="555"/>
        <v/>
      </c>
      <c r="DB153" s="3" t="str">
        <f t="shared" si="556"/>
        <v/>
      </c>
      <c r="DC153" s="3" t="str">
        <f t="shared" si="557"/>
        <v/>
      </c>
      <c r="DD153" s="3" t="str">
        <f t="shared" si="558"/>
        <v/>
      </c>
      <c r="DE153" s="3" t="str">
        <f t="shared" si="559"/>
        <v/>
      </c>
      <c r="DF153" s="3" t="str">
        <f t="shared" si="560"/>
        <v/>
      </c>
      <c r="DG153" s="3" t="str">
        <f t="shared" si="561"/>
        <v/>
      </c>
      <c r="DH153" s="3" t="str">
        <f t="shared" si="562"/>
        <v/>
      </c>
      <c r="DI153" s="3" t="str">
        <f t="shared" si="563"/>
        <v/>
      </c>
      <c r="DJ153" s="3" t="str">
        <f t="shared" si="564"/>
        <v/>
      </c>
      <c r="DK153" s="3" t="str">
        <f t="shared" si="565"/>
        <v/>
      </c>
      <c r="DL153" s="3" t="str">
        <f t="shared" si="505"/>
        <v/>
      </c>
      <c r="DM153" s="3" t="str">
        <f t="shared" si="566"/>
        <v/>
      </c>
      <c r="DN153" s="3" t="str">
        <f t="shared" si="567"/>
        <v/>
      </c>
      <c r="DO153" s="3" t="str">
        <f t="shared" si="568"/>
        <v/>
      </c>
      <c r="DP153" s="3" t="str">
        <f t="shared" si="569"/>
        <v/>
      </c>
      <c r="DQ153" s="3" t="str">
        <f t="shared" si="570"/>
        <v/>
      </c>
      <c r="DR153" s="3" t="str">
        <f t="shared" si="571"/>
        <v/>
      </c>
      <c r="DS153" s="3" t="str">
        <f t="shared" si="572"/>
        <v/>
      </c>
      <c r="DT153" s="3" t="str">
        <f t="shared" si="573"/>
        <v/>
      </c>
      <c r="DU153" s="3" t="str">
        <f t="shared" si="574"/>
        <v/>
      </c>
      <c r="DV153" s="3" t="str">
        <f t="shared" si="575"/>
        <v/>
      </c>
      <c r="DW153" s="3" t="str">
        <f t="shared" si="576"/>
        <v/>
      </c>
      <c r="DX153" s="3" t="str">
        <f t="shared" si="577"/>
        <v/>
      </c>
      <c r="DY153" s="3" t="str">
        <f t="shared" si="578"/>
        <v/>
      </c>
      <c r="DZ153" s="3" t="str">
        <f t="shared" si="579"/>
        <v/>
      </c>
    </row>
    <row r="154" spans="1:130">
      <c r="A154" s="42"/>
      <c r="B154" s="21"/>
      <c r="C154" s="21"/>
      <c r="D154" s="21"/>
      <c r="E154" s="21"/>
      <c r="F154" s="21" t="str">
        <f t="shared" si="456"/>
        <v/>
      </c>
      <c r="G154" s="21" t="str">
        <f t="shared" si="455"/>
        <v/>
      </c>
      <c r="H154" s="24" t="str">
        <f t="shared" si="457"/>
        <v/>
      </c>
      <c r="I154" s="24" t="str">
        <f t="shared" si="458"/>
        <v/>
      </c>
      <c r="J154" s="24" t="str">
        <f t="shared" si="462"/>
        <v/>
      </c>
      <c r="K154" s="24" t="str">
        <f t="shared" si="463"/>
        <v/>
      </c>
      <c r="L154" s="24" t="str">
        <f t="shared" si="464"/>
        <v/>
      </c>
      <c r="M154" s="24" t="str">
        <f t="shared" si="465"/>
        <v/>
      </c>
      <c r="N154" s="24" t="str">
        <f t="shared" si="466"/>
        <v/>
      </c>
      <c r="O154" s="24" t="str">
        <f t="shared" si="467"/>
        <v/>
      </c>
      <c r="P154" s="24" t="str">
        <f t="shared" si="468"/>
        <v/>
      </c>
      <c r="Q154" s="24" t="str">
        <f t="shared" si="469"/>
        <v/>
      </c>
      <c r="R154" s="24" t="str">
        <f t="shared" si="470"/>
        <v/>
      </c>
      <c r="S154" s="24" t="str">
        <f t="shared" si="471"/>
        <v/>
      </c>
      <c r="T154" s="24" t="str">
        <f t="shared" si="472"/>
        <v/>
      </c>
      <c r="U154" s="24" t="str">
        <f t="shared" si="473"/>
        <v/>
      </c>
      <c r="V154" s="24" t="str">
        <f t="shared" si="474"/>
        <v/>
      </c>
      <c r="W154" s="24" t="str">
        <f t="shared" si="475"/>
        <v/>
      </c>
      <c r="X154" s="24" t="str">
        <f t="shared" si="476"/>
        <v/>
      </c>
      <c r="Y154" s="24" t="str">
        <f t="shared" si="477"/>
        <v/>
      </c>
      <c r="Z154" s="24" t="str">
        <f t="shared" si="478"/>
        <v/>
      </c>
      <c r="AA154" s="24" t="str">
        <f t="shared" si="479"/>
        <v/>
      </c>
      <c r="AB154" s="24" t="str">
        <f t="shared" si="480"/>
        <v/>
      </c>
      <c r="AC154" s="24" t="str">
        <f t="shared" si="481"/>
        <v/>
      </c>
      <c r="AD154" s="24" t="str">
        <f t="shared" si="482"/>
        <v/>
      </c>
      <c r="AE154" s="24" t="str">
        <f t="shared" si="483"/>
        <v/>
      </c>
      <c r="AF154" s="24" t="str">
        <f t="shared" si="484"/>
        <v/>
      </c>
      <c r="AG154" s="24" t="str">
        <f t="shared" si="485"/>
        <v/>
      </c>
      <c r="AH154" s="24" t="str">
        <f t="shared" si="486"/>
        <v/>
      </c>
      <c r="AI154" s="24" t="str">
        <f t="shared" si="487"/>
        <v/>
      </c>
      <c r="AJ154" s="24" t="str">
        <f t="shared" si="488"/>
        <v/>
      </c>
      <c r="AK154" s="24" t="str">
        <f t="shared" si="489"/>
        <v/>
      </c>
      <c r="AL154" s="24" t="str">
        <f t="shared" si="490"/>
        <v/>
      </c>
      <c r="AM154" s="24" t="str">
        <f t="shared" si="491"/>
        <v/>
      </c>
      <c r="AN154" s="24" t="str">
        <f t="shared" si="492"/>
        <v/>
      </c>
      <c r="AO154" s="24" t="str">
        <f t="shared" si="493"/>
        <v/>
      </c>
      <c r="AP154" s="24" t="str">
        <f t="shared" si="494"/>
        <v/>
      </c>
      <c r="AQ154" s="24" t="str">
        <f t="shared" si="495"/>
        <v/>
      </c>
      <c r="AR154" s="24" t="str">
        <f t="shared" si="496"/>
        <v/>
      </c>
      <c r="AS154" s="24" t="str">
        <f t="shared" si="497"/>
        <v/>
      </c>
      <c r="AT154" s="24" t="str">
        <f t="shared" si="498"/>
        <v/>
      </c>
      <c r="AU154" s="24" t="str">
        <f t="shared" si="499"/>
        <v/>
      </c>
      <c r="AV154" s="24" t="str">
        <f t="shared" si="500"/>
        <v/>
      </c>
      <c r="AW154" s="24" t="str">
        <f t="shared" si="501"/>
        <v/>
      </c>
      <c r="AX154" s="24" t="str">
        <f t="shared" si="459"/>
        <v/>
      </c>
      <c r="AY154" s="24" t="str">
        <f t="shared" si="460"/>
        <v/>
      </c>
      <c r="AZ154" s="24" t="str">
        <f t="shared" si="461"/>
        <v/>
      </c>
      <c r="BA154" s="24" t="str">
        <f t="shared" si="506"/>
        <v/>
      </c>
      <c r="BB154" s="24" t="str">
        <f t="shared" si="507"/>
        <v/>
      </c>
      <c r="BC154" s="24" t="str">
        <f t="shared" si="508"/>
        <v/>
      </c>
      <c r="BD154" s="24" t="str">
        <f t="shared" si="509"/>
        <v/>
      </c>
      <c r="BE154" s="24" t="str">
        <f t="shared" si="510"/>
        <v/>
      </c>
      <c r="BF154" s="24" t="str">
        <f t="shared" si="511"/>
        <v/>
      </c>
      <c r="BG154" s="24" t="str">
        <f t="shared" si="512"/>
        <v/>
      </c>
      <c r="BH154" s="24" t="str">
        <f t="shared" si="513"/>
        <v/>
      </c>
      <c r="BI154" s="24" t="str">
        <f t="shared" si="514"/>
        <v/>
      </c>
      <c r="BJ154" s="24" t="str">
        <f t="shared" si="515"/>
        <v/>
      </c>
      <c r="BK154" s="24" t="str">
        <f t="shared" si="516"/>
        <v/>
      </c>
      <c r="BL154" s="24" t="str">
        <f t="shared" si="517"/>
        <v/>
      </c>
      <c r="BM154" s="24" t="str">
        <f t="shared" si="518"/>
        <v/>
      </c>
      <c r="BN154" s="24" t="str">
        <f t="shared" si="519"/>
        <v/>
      </c>
      <c r="BO154" s="24" t="str">
        <f t="shared" si="520"/>
        <v/>
      </c>
      <c r="BP154" s="24" t="str">
        <f t="shared" si="502"/>
        <v/>
      </c>
      <c r="BQ154" s="3" t="str">
        <f t="shared" si="521"/>
        <v/>
      </c>
      <c r="BR154" s="3" t="str">
        <f t="shared" si="522"/>
        <v/>
      </c>
      <c r="BS154" s="3" t="str">
        <f t="shared" si="523"/>
        <v/>
      </c>
      <c r="BT154" s="3" t="str">
        <f t="shared" si="524"/>
        <v/>
      </c>
      <c r="BU154" s="3" t="str">
        <f t="shared" si="525"/>
        <v/>
      </c>
      <c r="BV154" s="3" t="str">
        <f t="shared" si="526"/>
        <v/>
      </c>
      <c r="BW154" s="3" t="str">
        <f t="shared" si="527"/>
        <v/>
      </c>
      <c r="BX154" s="3" t="str">
        <f t="shared" si="528"/>
        <v/>
      </c>
      <c r="BY154" s="3" t="str">
        <f t="shared" si="529"/>
        <v/>
      </c>
      <c r="BZ154" s="3" t="str">
        <f t="shared" si="530"/>
        <v/>
      </c>
      <c r="CA154" s="3" t="str">
        <f t="shared" si="531"/>
        <v/>
      </c>
      <c r="CB154" s="3" t="str">
        <f t="shared" si="532"/>
        <v/>
      </c>
      <c r="CC154" s="3" t="str">
        <f t="shared" si="533"/>
        <v/>
      </c>
      <c r="CD154" s="3" t="str">
        <f t="shared" si="534"/>
        <v/>
      </c>
      <c r="CE154" s="3" t="str">
        <f t="shared" si="535"/>
        <v/>
      </c>
      <c r="CF154" s="3" t="str">
        <f t="shared" si="503"/>
        <v/>
      </c>
      <c r="CG154" s="3" t="str">
        <f t="shared" si="536"/>
        <v/>
      </c>
      <c r="CH154" s="3" t="str">
        <f t="shared" si="537"/>
        <v/>
      </c>
      <c r="CI154" s="3" t="str">
        <f t="shared" si="538"/>
        <v/>
      </c>
      <c r="CJ154" s="3" t="str">
        <f t="shared" si="539"/>
        <v/>
      </c>
      <c r="CK154" s="3" t="str">
        <f t="shared" si="540"/>
        <v/>
      </c>
      <c r="CL154" s="3" t="str">
        <f t="shared" si="541"/>
        <v/>
      </c>
      <c r="CM154" s="3" t="str">
        <f t="shared" si="542"/>
        <v/>
      </c>
      <c r="CN154" s="3" t="str">
        <f t="shared" si="543"/>
        <v/>
      </c>
      <c r="CO154" s="3" t="str">
        <f t="shared" si="544"/>
        <v/>
      </c>
      <c r="CP154" s="3" t="str">
        <f t="shared" si="545"/>
        <v/>
      </c>
      <c r="CQ154" s="3" t="str">
        <f t="shared" si="546"/>
        <v/>
      </c>
      <c r="CR154" s="3" t="str">
        <f t="shared" si="547"/>
        <v/>
      </c>
      <c r="CS154" s="3" t="str">
        <f t="shared" si="548"/>
        <v/>
      </c>
      <c r="CT154" s="3" t="str">
        <f t="shared" si="549"/>
        <v/>
      </c>
      <c r="CU154" s="3" t="str">
        <f t="shared" si="550"/>
        <v/>
      </c>
      <c r="CV154" s="3" t="str">
        <f t="shared" si="504"/>
        <v/>
      </c>
      <c r="CW154" s="3" t="str">
        <f t="shared" si="551"/>
        <v/>
      </c>
      <c r="CX154" s="3" t="str">
        <f t="shared" si="552"/>
        <v/>
      </c>
      <c r="CY154" s="3" t="str">
        <f t="shared" si="553"/>
        <v/>
      </c>
      <c r="CZ154" s="3" t="str">
        <f t="shared" si="554"/>
        <v/>
      </c>
      <c r="DA154" s="3" t="str">
        <f t="shared" si="555"/>
        <v/>
      </c>
      <c r="DB154" s="3" t="str">
        <f t="shared" si="556"/>
        <v/>
      </c>
      <c r="DC154" s="3" t="str">
        <f t="shared" si="557"/>
        <v/>
      </c>
      <c r="DD154" s="3" t="str">
        <f t="shared" si="558"/>
        <v/>
      </c>
      <c r="DE154" s="3" t="str">
        <f t="shared" si="559"/>
        <v/>
      </c>
      <c r="DF154" s="3" t="str">
        <f t="shared" si="560"/>
        <v/>
      </c>
      <c r="DG154" s="3" t="str">
        <f t="shared" si="561"/>
        <v/>
      </c>
      <c r="DH154" s="3" t="str">
        <f t="shared" si="562"/>
        <v/>
      </c>
      <c r="DI154" s="3" t="str">
        <f t="shared" si="563"/>
        <v/>
      </c>
      <c r="DJ154" s="3" t="str">
        <f t="shared" si="564"/>
        <v/>
      </c>
      <c r="DK154" s="3" t="str">
        <f t="shared" si="565"/>
        <v/>
      </c>
      <c r="DL154" s="3" t="str">
        <f t="shared" si="505"/>
        <v/>
      </c>
      <c r="DM154" s="3" t="str">
        <f t="shared" si="566"/>
        <v/>
      </c>
      <c r="DN154" s="3" t="str">
        <f t="shared" si="567"/>
        <v/>
      </c>
      <c r="DO154" s="3" t="str">
        <f t="shared" si="568"/>
        <v/>
      </c>
      <c r="DP154" s="3" t="str">
        <f t="shared" si="569"/>
        <v/>
      </c>
      <c r="DQ154" s="3" t="str">
        <f t="shared" si="570"/>
        <v/>
      </c>
      <c r="DR154" s="3" t="str">
        <f t="shared" si="571"/>
        <v/>
      </c>
      <c r="DS154" s="3" t="str">
        <f t="shared" si="572"/>
        <v/>
      </c>
      <c r="DT154" s="3" t="str">
        <f t="shared" si="573"/>
        <v/>
      </c>
      <c r="DU154" s="3" t="str">
        <f t="shared" si="574"/>
        <v/>
      </c>
      <c r="DV154" s="3" t="str">
        <f t="shared" si="575"/>
        <v/>
      </c>
      <c r="DW154" s="3" t="str">
        <f t="shared" si="576"/>
        <v/>
      </c>
      <c r="DX154" s="3" t="str">
        <f t="shared" si="577"/>
        <v/>
      </c>
      <c r="DY154" s="3" t="str">
        <f t="shared" si="578"/>
        <v/>
      </c>
      <c r="DZ154" s="3" t="str">
        <f t="shared" si="579"/>
        <v/>
      </c>
    </row>
    <row r="155" spans="1:130">
      <c r="A155" s="42"/>
      <c r="B155" s="21"/>
      <c r="C155" s="21"/>
      <c r="D155" s="21"/>
      <c r="E155" s="21"/>
      <c r="F155" s="21" t="str">
        <f t="shared" si="456"/>
        <v/>
      </c>
      <c r="G155" s="21" t="str">
        <f t="shared" si="455"/>
        <v/>
      </c>
      <c r="H155" s="24" t="str">
        <f t="shared" si="457"/>
        <v/>
      </c>
      <c r="I155" s="24" t="str">
        <f t="shared" si="458"/>
        <v/>
      </c>
      <c r="J155" s="24" t="str">
        <f t="shared" si="462"/>
        <v/>
      </c>
      <c r="K155" s="24" t="str">
        <f t="shared" si="463"/>
        <v/>
      </c>
      <c r="L155" s="24" t="str">
        <f t="shared" si="464"/>
        <v/>
      </c>
      <c r="M155" s="24" t="str">
        <f t="shared" si="465"/>
        <v/>
      </c>
      <c r="N155" s="24" t="str">
        <f t="shared" si="466"/>
        <v/>
      </c>
      <c r="O155" s="24" t="str">
        <f t="shared" si="467"/>
        <v/>
      </c>
      <c r="P155" s="24" t="str">
        <f t="shared" si="468"/>
        <v/>
      </c>
      <c r="Q155" s="24" t="str">
        <f t="shared" si="469"/>
        <v/>
      </c>
      <c r="R155" s="24" t="str">
        <f t="shared" si="470"/>
        <v/>
      </c>
      <c r="S155" s="24" t="str">
        <f t="shared" si="471"/>
        <v/>
      </c>
      <c r="T155" s="24" t="str">
        <f t="shared" si="472"/>
        <v/>
      </c>
      <c r="U155" s="24" t="str">
        <f t="shared" si="473"/>
        <v/>
      </c>
      <c r="V155" s="24" t="str">
        <f t="shared" si="474"/>
        <v/>
      </c>
      <c r="W155" s="24" t="str">
        <f t="shared" si="475"/>
        <v/>
      </c>
      <c r="X155" s="24" t="str">
        <f t="shared" si="476"/>
        <v/>
      </c>
      <c r="Y155" s="24" t="str">
        <f t="shared" si="477"/>
        <v/>
      </c>
      <c r="Z155" s="24" t="str">
        <f t="shared" si="478"/>
        <v/>
      </c>
      <c r="AA155" s="24" t="str">
        <f t="shared" si="479"/>
        <v/>
      </c>
      <c r="AB155" s="24" t="str">
        <f t="shared" si="480"/>
        <v/>
      </c>
      <c r="AC155" s="24" t="str">
        <f t="shared" si="481"/>
        <v/>
      </c>
      <c r="AD155" s="24" t="str">
        <f t="shared" si="482"/>
        <v/>
      </c>
      <c r="AE155" s="24" t="str">
        <f t="shared" si="483"/>
        <v/>
      </c>
      <c r="AF155" s="24" t="str">
        <f t="shared" si="484"/>
        <v/>
      </c>
      <c r="AG155" s="24" t="str">
        <f t="shared" si="485"/>
        <v/>
      </c>
      <c r="AH155" s="24" t="str">
        <f t="shared" si="486"/>
        <v/>
      </c>
      <c r="AI155" s="24" t="str">
        <f t="shared" si="487"/>
        <v/>
      </c>
      <c r="AJ155" s="24" t="str">
        <f t="shared" si="488"/>
        <v/>
      </c>
      <c r="AK155" s="24" t="str">
        <f t="shared" si="489"/>
        <v/>
      </c>
      <c r="AL155" s="24" t="str">
        <f t="shared" si="490"/>
        <v/>
      </c>
      <c r="AM155" s="24" t="str">
        <f t="shared" si="491"/>
        <v/>
      </c>
      <c r="AN155" s="24" t="str">
        <f t="shared" si="492"/>
        <v/>
      </c>
      <c r="AO155" s="24" t="str">
        <f t="shared" si="493"/>
        <v/>
      </c>
      <c r="AP155" s="24" t="str">
        <f t="shared" si="494"/>
        <v/>
      </c>
      <c r="AQ155" s="24" t="str">
        <f t="shared" si="495"/>
        <v/>
      </c>
      <c r="AR155" s="24" t="str">
        <f t="shared" si="496"/>
        <v/>
      </c>
      <c r="AS155" s="24" t="str">
        <f t="shared" si="497"/>
        <v/>
      </c>
      <c r="AT155" s="24" t="str">
        <f t="shared" si="498"/>
        <v/>
      </c>
      <c r="AU155" s="24" t="str">
        <f t="shared" si="499"/>
        <v/>
      </c>
      <c r="AV155" s="24" t="str">
        <f t="shared" si="500"/>
        <v/>
      </c>
      <c r="AW155" s="24" t="str">
        <f t="shared" si="501"/>
        <v/>
      </c>
      <c r="AX155" s="24" t="str">
        <f t="shared" si="459"/>
        <v/>
      </c>
      <c r="AY155" s="24" t="str">
        <f t="shared" si="460"/>
        <v/>
      </c>
      <c r="AZ155" s="24" t="str">
        <f t="shared" si="461"/>
        <v/>
      </c>
      <c r="BA155" s="24" t="str">
        <f t="shared" si="506"/>
        <v/>
      </c>
      <c r="BB155" s="24" t="str">
        <f t="shared" si="507"/>
        <v/>
      </c>
      <c r="BC155" s="24" t="str">
        <f t="shared" si="508"/>
        <v/>
      </c>
      <c r="BD155" s="24" t="str">
        <f t="shared" si="509"/>
        <v/>
      </c>
      <c r="BE155" s="24" t="str">
        <f t="shared" si="510"/>
        <v/>
      </c>
      <c r="BF155" s="24" t="str">
        <f t="shared" si="511"/>
        <v/>
      </c>
      <c r="BG155" s="24" t="str">
        <f t="shared" si="512"/>
        <v/>
      </c>
      <c r="BH155" s="24" t="str">
        <f t="shared" si="513"/>
        <v/>
      </c>
      <c r="BI155" s="24" t="str">
        <f t="shared" si="514"/>
        <v/>
      </c>
      <c r="BJ155" s="24" t="str">
        <f t="shared" si="515"/>
        <v/>
      </c>
      <c r="BK155" s="24" t="str">
        <f t="shared" si="516"/>
        <v/>
      </c>
      <c r="BL155" s="24" t="str">
        <f t="shared" si="517"/>
        <v/>
      </c>
      <c r="BM155" s="24" t="str">
        <f t="shared" si="518"/>
        <v/>
      </c>
      <c r="BN155" s="24" t="str">
        <f t="shared" si="519"/>
        <v/>
      </c>
      <c r="BO155" s="24" t="str">
        <f t="shared" si="520"/>
        <v/>
      </c>
      <c r="BP155" s="24" t="str">
        <f t="shared" si="502"/>
        <v/>
      </c>
      <c r="BQ155" s="3" t="str">
        <f t="shared" si="521"/>
        <v/>
      </c>
      <c r="BR155" s="3" t="str">
        <f t="shared" si="522"/>
        <v/>
      </c>
      <c r="BS155" s="3" t="str">
        <f t="shared" si="523"/>
        <v/>
      </c>
      <c r="BT155" s="3" t="str">
        <f t="shared" si="524"/>
        <v/>
      </c>
      <c r="BU155" s="3" t="str">
        <f t="shared" si="525"/>
        <v/>
      </c>
      <c r="BV155" s="3" t="str">
        <f t="shared" si="526"/>
        <v/>
      </c>
      <c r="BW155" s="3" t="str">
        <f t="shared" si="527"/>
        <v/>
      </c>
      <c r="BX155" s="3" t="str">
        <f t="shared" si="528"/>
        <v/>
      </c>
      <c r="BY155" s="3" t="str">
        <f t="shared" si="529"/>
        <v/>
      </c>
      <c r="BZ155" s="3" t="str">
        <f t="shared" si="530"/>
        <v/>
      </c>
      <c r="CA155" s="3" t="str">
        <f t="shared" si="531"/>
        <v/>
      </c>
      <c r="CB155" s="3" t="str">
        <f t="shared" si="532"/>
        <v/>
      </c>
      <c r="CC155" s="3" t="str">
        <f t="shared" si="533"/>
        <v/>
      </c>
      <c r="CD155" s="3" t="str">
        <f t="shared" si="534"/>
        <v/>
      </c>
      <c r="CE155" s="3" t="str">
        <f t="shared" si="535"/>
        <v/>
      </c>
      <c r="CF155" s="3" t="str">
        <f t="shared" si="503"/>
        <v/>
      </c>
      <c r="CG155" s="3" t="str">
        <f t="shared" si="536"/>
        <v/>
      </c>
      <c r="CH155" s="3" t="str">
        <f t="shared" si="537"/>
        <v/>
      </c>
      <c r="CI155" s="3" t="str">
        <f t="shared" si="538"/>
        <v/>
      </c>
      <c r="CJ155" s="3" t="str">
        <f t="shared" si="539"/>
        <v/>
      </c>
      <c r="CK155" s="3" t="str">
        <f t="shared" si="540"/>
        <v/>
      </c>
      <c r="CL155" s="3" t="str">
        <f t="shared" si="541"/>
        <v/>
      </c>
      <c r="CM155" s="3" t="str">
        <f t="shared" si="542"/>
        <v/>
      </c>
      <c r="CN155" s="3" t="str">
        <f t="shared" si="543"/>
        <v/>
      </c>
      <c r="CO155" s="3" t="str">
        <f t="shared" si="544"/>
        <v/>
      </c>
      <c r="CP155" s="3" t="str">
        <f t="shared" si="545"/>
        <v/>
      </c>
      <c r="CQ155" s="3" t="str">
        <f t="shared" si="546"/>
        <v/>
      </c>
      <c r="CR155" s="3" t="str">
        <f t="shared" si="547"/>
        <v/>
      </c>
      <c r="CS155" s="3" t="str">
        <f t="shared" si="548"/>
        <v/>
      </c>
      <c r="CT155" s="3" t="str">
        <f t="shared" si="549"/>
        <v/>
      </c>
      <c r="CU155" s="3" t="str">
        <f t="shared" si="550"/>
        <v/>
      </c>
      <c r="CV155" s="3" t="str">
        <f t="shared" si="504"/>
        <v/>
      </c>
      <c r="CW155" s="3" t="str">
        <f t="shared" si="551"/>
        <v/>
      </c>
      <c r="CX155" s="3" t="str">
        <f t="shared" si="552"/>
        <v/>
      </c>
      <c r="CY155" s="3" t="str">
        <f t="shared" si="553"/>
        <v/>
      </c>
      <c r="CZ155" s="3" t="str">
        <f t="shared" si="554"/>
        <v/>
      </c>
      <c r="DA155" s="3" t="str">
        <f t="shared" si="555"/>
        <v/>
      </c>
      <c r="DB155" s="3" t="str">
        <f t="shared" si="556"/>
        <v/>
      </c>
      <c r="DC155" s="3" t="str">
        <f t="shared" si="557"/>
        <v/>
      </c>
      <c r="DD155" s="3" t="str">
        <f t="shared" si="558"/>
        <v/>
      </c>
      <c r="DE155" s="3" t="str">
        <f t="shared" si="559"/>
        <v/>
      </c>
      <c r="DF155" s="3" t="str">
        <f t="shared" si="560"/>
        <v/>
      </c>
      <c r="DG155" s="3" t="str">
        <f t="shared" si="561"/>
        <v/>
      </c>
      <c r="DH155" s="3" t="str">
        <f t="shared" si="562"/>
        <v/>
      </c>
      <c r="DI155" s="3" t="str">
        <f t="shared" si="563"/>
        <v/>
      </c>
      <c r="DJ155" s="3" t="str">
        <f t="shared" si="564"/>
        <v/>
      </c>
      <c r="DK155" s="3" t="str">
        <f t="shared" si="565"/>
        <v/>
      </c>
      <c r="DL155" s="3" t="str">
        <f t="shared" si="505"/>
        <v/>
      </c>
      <c r="DM155" s="3" t="str">
        <f t="shared" si="566"/>
        <v/>
      </c>
      <c r="DN155" s="3" t="str">
        <f t="shared" si="567"/>
        <v/>
      </c>
      <c r="DO155" s="3" t="str">
        <f t="shared" si="568"/>
        <v/>
      </c>
      <c r="DP155" s="3" t="str">
        <f t="shared" si="569"/>
        <v/>
      </c>
      <c r="DQ155" s="3" t="str">
        <f t="shared" si="570"/>
        <v/>
      </c>
      <c r="DR155" s="3" t="str">
        <f t="shared" si="571"/>
        <v/>
      </c>
      <c r="DS155" s="3" t="str">
        <f t="shared" si="572"/>
        <v/>
      </c>
      <c r="DT155" s="3" t="str">
        <f t="shared" si="573"/>
        <v/>
      </c>
      <c r="DU155" s="3" t="str">
        <f t="shared" si="574"/>
        <v/>
      </c>
      <c r="DV155" s="3" t="str">
        <f t="shared" si="575"/>
        <v/>
      </c>
      <c r="DW155" s="3" t="str">
        <f t="shared" si="576"/>
        <v/>
      </c>
      <c r="DX155" s="3" t="str">
        <f t="shared" si="577"/>
        <v/>
      </c>
      <c r="DY155" s="3" t="str">
        <f t="shared" si="578"/>
        <v/>
      </c>
      <c r="DZ155" s="3" t="str">
        <f t="shared" si="579"/>
        <v/>
      </c>
    </row>
    <row r="156" spans="1:130">
      <c r="A156" s="42"/>
      <c r="B156" s="21"/>
      <c r="C156" s="21"/>
      <c r="D156" s="21"/>
      <c r="E156" s="21"/>
      <c r="F156" s="21" t="str">
        <f t="shared" si="456"/>
        <v/>
      </c>
      <c r="G156" s="21" t="str">
        <f t="shared" si="455"/>
        <v/>
      </c>
      <c r="H156" s="24" t="str">
        <f t="shared" si="457"/>
        <v/>
      </c>
      <c r="I156" s="24" t="str">
        <f t="shared" si="458"/>
        <v/>
      </c>
      <c r="J156" s="24" t="str">
        <f t="shared" si="462"/>
        <v/>
      </c>
      <c r="K156" s="24" t="str">
        <f t="shared" si="463"/>
        <v/>
      </c>
      <c r="L156" s="24" t="str">
        <f t="shared" si="464"/>
        <v/>
      </c>
      <c r="M156" s="24" t="str">
        <f t="shared" si="465"/>
        <v/>
      </c>
      <c r="N156" s="24" t="str">
        <f t="shared" si="466"/>
        <v/>
      </c>
      <c r="O156" s="24" t="str">
        <f t="shared" si="467"/>
        <v/>
      </c>
      <c r="P156" s="24" t="str">
        <f t="shared" si="468"/>
        <v/>
      </c>
      <c r="Q156" s="24" t="str">
        <f t="shared" si="469"/>
        <v/>
      </c>
      <c r="R156" s="24" t="str">
        <f t="shared" si="470"/>
        <v/>
      </c>
      <c r="S156" s="24" t="str">
        <f t="shared" si="471"/>
        <v/>
      </c>
      <c r="T156" s="24" t="str">
        <f t="shared" si="472"/>
        <v/>
      </c>
      <c r="U156" s="24" t="str">
        <f t="shared" si="473"/>
        <v/>
      </c>
      <c r="V156" s="24" t="str">
        <f t="shared" si="474"/>
        <v/>
      </c>
      <c r="W156" s="24" t="str">
        <f t="shared" si="475"/>
        <v/>
      </c>
      <c r="X156" s="24" t="str">
        <f t="shared" si="476"/>
        <v/>
      </c>
      <c r="Y156" s="24" t="str">
        <f t="shared" si="477"/>
        <v/>
      </c>
      <c r="Z156" s="24" t="str">
        <f t="shared" si="478"/>
        <v/>
      </c>
      <c r="AA156" s="24" t="str">
        <f t="shared" si="479"/>
        <v/>
      </c>
      <c r="AB156" s="24" t="str">
        <f t="shared" si="480"/>
        <v/>
      </c>
      <c r="AC156" s="24" t="str">
        <f t="shared" si="481"/>
        <v/>
      </c>
      <c r="AD156" s="24" t="str">
        <f t="shared" si="482"/>
        <v/>
      </c>
      <c r="AE156" s="24" t="str">
        <f t="shared" si="483"/>
        <v/>
      </c>
      <c r="AF156" s="24" t="str">
        <f t="shared" si="484"/>
        <v/>
      </c>
      <c r="AG156" s="24" t="str">
        <f t="shared" si="485"/>
        <v/>
      </c>
      <c r="AH156" s="24" t="str">
        <f t="shared" si="486"/>
        <v/>
      </c>
      <c r="AI156" s="24" t="str">
        <f t="shared" si="487"/>
        <v/>
      </c>
      <c r="AJ156" s="24" t="str">
        <f t="shared" si="488"/>
        <v/>
      </c>
      <c r="AK156" s="24" t="str">
        <f t="shared" si="489"/>
        <v/>
      </c>
      <c r="AL156" s="24" t="str">
        <f t="shared" si="490"/>
        <v/>
      </c>
      <c r="AM156" s="24" t="str">
        <f t="shared" si="491"/>
        <v/>
      </c>
      <c r="AN156" s="24" t="str">
        <f t="shared" si="492"/>
        <v/>
      </c>
      <c r="AO156" s="24" t="str">
        <f t="shared" si="493"/>
        <v/>
      </c>
      <c r="AP156" s="24" t="str">
        <f t="shared" si="494"/>
        <v/>
      </c>
      <c r="AQ156" s="24" t="str">
        <f t="shared" si="495"/>
        <v/>
      </c>
      <c r="AR156" s="24" t="str">
        <f t="shared" si="496"/>
        <v/>
      </c>
      <c r="AS156" s="24" t="str">
        <f t="shared" si="497"/>
        <v/>
      </c>
      <c r="AT156" s="24" t="str">
        <f t="shared" si="498"/>
        <v/>
      </c>
      <c r="AU156" s="24" t="str">
        <f t="shared" si="499"/>
        <v/>
      </c>
      <c r="AV156" s="24" t="str">
        <f t="shared" si="500"/>
        <v/>
      </c>
      <c r="AW156" s="24" t="str">
        <f t="shared" si="501"/>
        <v/>
      </c>
      <c r="AX156" s="24" t="str">
        <f t="shared" si="459"/>
        <v/>
      </c>
      <c r="AY156" s="24" t="str">
        <f t="shared" si="460"/>
        <v/>
      </c>
      <c r="AZ156" s="24" t="str">
        <f t="shared" si="461"/>
        <v/>
      </c>
      <c r="BA156" s="24" t="str">
        <f t="shared" si="506"/>
        <v/>
      </c>
      <c r="BB156" s="24" t="str">
        <f t="shared" si="507"/>
        <v/>
      </c>
      <c r="BC156" s="24" t="str">
        <f t="shared" si="508"/>
        <v/>
      </c>
      <c r="BD156" s="24" t="str">
        <f t="shared" si="509"/>
        <v/>
      </c>
      <c r="BE156" s="24" t="str">
        <f t="shared" si="510"/>
        <v/>
      </c>
      <c r="BF156" s="24" t="str">
        <f t="shared" si="511"/>
        <v/>
      </c>
      <c r="BG156" s="24" t="str">
        <f t="shared" si="512"/>
        <v/>
      </c>
      <c r="BH156" s="24" t="str">
        <f t="shared" si="513"/>
        <v/>
      </c>
      <c r="BI156" s="24" t="str">
        <f t="shared" si="514"/>
        <v/>
      </c>
      <c r="BJ156" s="24" t="str">
        <f t="shared" si="515"/>
        <v/>
      </c>
      <c r="BK156" s="24" t="str">
        <f t="shared" si="516"/>
        <v/>
      </c>
      <c r="BL156" s="24" t="str">
        <f t="shared" si="517"/>
        <v/>
      </c>
      <c r="BM156" s="24" t="str">
        <f t="shared" si="518"/>
        <v/>
      </c>
      <c r="BN156" s="24" t="str">
        <f t="shared" si="519"/>
        <v/>
      </c>
      <c r="BO156" s="24" t="str">
        <f t="shared" si="520"/>
        <v/>
      </c>
      <c r="BP156" s="24" t="str">
        <f t="shared" si="502"/>
        <v/>
      </c>
      <c r="BQ156" s="3" t="str">
        <f t="shared" si="521"/>
        <v/>
      </c>
      <c r="BR156" s="3" t="str">
        <f t="shared" si="522"/>
        <v/>
      </c>
      <c r="BS156" s="3" t="str">
        <f t="shared" si="523"/>
        <v/>
      </c>
      <c r="BT156" s="3" t="str">
        <f t="shared" si="524"/>
        <v/>
      </c>
      <c r="BU156" s="3" t="str">
        <f t="shared" si="525"/>
        <v/>
      </c>
      <c r="BV156" s="3" t="str">
        <f t="shared" si="526"/>
        <v/>
      </c>
      <c r="BW156" s="3" t="str">
        <f t="shared" si="527"/>
        <v/>
      </c>
      <c r="BX156" s="3" t="str">
        <f t="shared" si="528"/>
        <v/>
      </c>
      <c r="BY156" s="3" t="str">
        <f t="shared" si="529"/>
        <v/>
      </c>
      <c r="BZ156" s="3" t="str">
        <f t="shared" si="530"/>
        <v/>
      </c>
      <c r="CA156" s="3" t="str">
        <f t="shared" si="531"/>
        <v/>
      </c>
      <c r="CB156" s="3" t="str">
        <f t="shared" si="532"/>
        <v/>
      </c>
      <c r="CC156" s="3" t="str">
        <f t="shared" si="533"/>
        <v/>
      </c>
      <c r="CD156" s="3" t="str">
        <f t="shared" si="534"/>
        <v/>
      </c>
      <c r="CE156" s="3" t="str">
        <f t="shared" si="535"/>
        <v/>
      </c>
      <c r="CF156" s="3" t="str">
        <f t="shared" si="503"/>
        <v/>
      </c>
      <c r="CG156" s="3" t="str">
        <f t="shared" si="536"/>
        <v/>
      </c>
      <c r="CH156" s="3" t="str">
        <f t="shared" si="537"/>
        <v/>
      </c>
      <c r="CI156" s="3" t="str">
        <f t="shared" si="538"/>
        <v/>
      </c>
      <c r="CJ156" s="3" t="str">
        <f t="shared" si="539"/>
        <v/>
      </c>
      <c r="CK156" s="3" t="str">
        <f t="shared" si="540"/>
        <v/>
      </c>
      <c r="CL156" s="3" t="str">
        <f t="shared" si="541"/>
        <v/>
      </c>
      <c r="CM156" s="3" t="str">
        <f t="shared" si="542"/>
        <v/>
      </c>
      <c r="CN156" s="3" t="str">
        <f t="shared" si="543"/>
        <v/>
      </c>
      <c r="CO156" s="3" t="str">
        <f t="shared" si="544"/>
        <v/>
      </c>
      <c r="CP156" s="3" t="str">
        <f t="shared" si="545"/>
        <v/>
      </c>
      <c r="CQ156" s="3" t="str">
        <f t="shared" si="546"/>
        <v/>
      </c>
      <c r="CR156" s="3" t="str">
        <f t="shared" si="547"/>
        <v/>
      </c>
      <c r="CS156" s="3" t="str">
        <f t="shared" si="548"/>
        <v/>
      </c>
      <c r="CT156" s="3" t="str">
        <f t="shared" si="549"/>
        <v/>
      </c>
      <c r="CU156" s="3" t="str">
        <f t="shared" si="550"/>
        <v/>
      </c>
      <c r="CV156" s="3" t="str">
        <f t="shared" si="504"/>
        <v/>
      </c>
      <c r="CW156" s="3" t="str">
        <f t="shared" si="551"/>
        <v/>
      </c>
      <c r="CX156" s="3" t="str">
        <f t="shared" si="552"/>
        <v/>
      </c>
      <c r="CY156" s="3" t="str">
        <f t="shared" si="553"/>
        <v/>
      </c>
      <c r="CZ156" s="3" t="str">
        <f t="shared" si="554"/>
        <v/>
      </c>
      <c r="DA156" s="3" t="str">
        <f t="shared" si="555"/>
        <v/>
      </c>
      <c r="DB156" s="3" t="str">
        <f t="shared" si="556"/>
        <v/>
      </c>
      <c r="DC156" s="3" t="str">
        <f t="shared" si="557"/>
        <v/>
      </c>
      <c r="DD156" s="3" t="str">
        <f t="shared" si="558"/>
        <v/>
      </c>
      <c r="DE156" s="3" t="str">
        <f t="shared" si="559"/>
        <v/>
      </c>
      <c r="DF156" s="3" t="str">
        <f t="shared" si="560"/>
        <v/>
      </c>
      <c r="DG156" s="3" t="str">
        <f t="shared" si="561"/>
        <v/>
      </c>
      <c r="DH156" s="3" t="str">
        <f t="shared" si="562"/>
        <v/>
      </c>
      <c r="DI156" s="3" t="str">
        <f t="shared" si="563"/>
        <v/>
      </c>
      <c r="DJ156" s="3" t="str">
        <f t="shared" si="564"/>
        <v/>
      </c>
      <c r="DK156" s="3" t="str">
        <f t="shared" si="565"/>
        <v/>
      </c>
      <c r="DL156" s="3" t="str">
        <f t="shared" si="505"/>
        <v/>
      </c>
      <c r="DM156" s="3" t="str">
        <f t="shared" si="566"/>
        <v/>
      </c>
      <c r="DN156" s="3" t="str">
        <f t="shared" si="567"/>
        <v/>
      </c>
      <c r="DO156" s="3" t="str">
        <f t="shared" si="568"/>
        <v/>
      </c>
      <c r="DP156" s="3" t="str">
        <f t="shared" si="569"/>
        <v/>
      </c>
      <c r="DQ156" s="3" t="str">
        <f t="shared" si="570"/>
        <v/>
      </c>
      <c r="DR156" s="3" t="str">
        <f t="shared" si="571"/>
        <v/>
      </c>
      <c r="DS156" s="3" t="str">
        <f t="shared" si="572"/>
        <v/>
      </c>
      <c r="DT156" s="3" t="str">
        <f t="shared" si="573"/>
        <v/>
      </c>
      <c r="DU156" s="3" t="str">
        <f t="shared" si="574"/>
        <v/>
      </c>
      <c r="DV156" s="3" t="str">
        <f t="shared" si="575"/>
        <v/>
      </c>
      <c r="DW156" s="3" t="str">
        <f t="shared" si="576"/>
        <v/>
      </c>
      <c r="DX156" s="3" t="str">
        <f t="shared" si="577"/>
        <v/>
      </c>
      <c r="DY156" s="3" t="str">
        <f t="shared" si="578"/>
        <v/>
      </c>
      <c r="DZ156" s="3" t="str">
        <f t="shared" si="579"/>
        <v/>
      </c>
    </row>
    <row r="157" spans="1:130">
      <c r="A157" s="42"/>
      <c r="B157" s="21"/>
      <c r="C157" s="21"/>
      <c r="D157" s="21"/>
      <c r="E157" s="21"/>
      <c r="F157" s="21" t="str">
        <f t="shared" si="456"/>
        <v/>
      </c>
      <c r="G157" s="21" t="str">
        <f t="shared" si="455"/>
        <v/>
      </c>
      <c r="H157" s="24" t="str">
        <f t="shared" si="457"/>
        <v/>
      </c>
      <c r="I157" s="24" t="str">
        <f t="shared" si="458"/>
        <v/>
      </c>
      <c r="J157" s="24" t="str">
        <f t="shared" si="462"/>
        <v/>
      </c>
      <c r="K157" s="24" t="str">
        <f t="shared" si="463"/>
        <v/>
      </c>
      <c r="L157" s="24" t="str">
        <f t="shared" si="464"/>
        <v/>
      </c>
      <c r="M157" s="24" t="str">
        <f t="shared" si="465"/>
        <v/>
      </c>
      <c r="N157" s="24" t="str">
        <f t="shared" si="466"/>
        <v/>
      </c>
      <c r="O157" s="24" t="str">
        <f t="shared" si="467"/>
        <v/>
      </c>
      <c r="P157" s="24" t="str">
        <f t="shared" si="468"/>
        <v/>
      </c>
      <c r="Q157" s="24" t="str">
        <f t="shared" si="469"/>
        <v/>
      </c>
      <c r="R157" s="24" t="str">
        <f t="shared" si="470"/>
        <v/>
      </c>
      <c r="S157" s="24" t="str">
        <f t="shared" si="471"/>
        <v/>
      </c>
      <c r="T157" s="24" t="str">
        <f t="shared" si="472"/>
        <v/>
      </c>
      <c r="U157" s="24" t="str">
        <f t="shared" si="473"/>
        <v/>
      </c>
      <c r="V157" s="24" t="str">
        <f t="shared" si="474"/>
        <v/>
      </c>
      <c r="W157" s="24" t="str">
        <f t="shared" si="475"/>
        <v/>
      </c>
      <c r="X157" s="24" t="str">
        <f t="shared" si="476"/>
        <v/>
      </c>
      <c r="Y157" s="24" t="str">
        <f t="shared" si="477"/>
        <v/>
      </c>
      <c r="Z157" s="24" t="str">
        <f t="shared" si="478"/>
        <v/>
      </c>
      <c r="AA157" s="24" t="str">
        <f t="shared" si="479"/>
        <v/>
      </c>
      <c r="AB157" s="24" t="str">
        <f t="shared" si="480"/>
        <v/>
      </c>
      <c r="AC157" s="24" t="str">
        <f t="shared" si="481"/>
        <v/>
      </c>
      <c r="AD157" s="24" t="str">
        <f t="shared" si="482"/>
        <v/>
      </c>
      <c r="AE157" s="24" t="str">
        <f t="shared" si="483"/>
        <v/>
      </c>
      <c r="AF157" s="24" t="str">
        <f t="shared" si="484"/>
        <v/>
      </c>
      <c r="AG157" s="24" t="str">
        <f t="shared" si="485"/>
        <v/>
      </c>
      <c r="AH157" s="24" t="str">
        <f t="shared" si="486"/>
        <v/>
      </c>
      <c r="AI157" s="24" t="str">
        <f t="shared" si="487"/>
        <v/>
      </c>
      <c r="AJ157" s="24" t="str">
        <f t="shared" si="488"/>
        <v/>
      </c>
      <c r="AK157" s="24" t="str">
        <f t="shared" si="489"/>
        <v/>
      </c>
      <c r="AL157" s="24" t="str">
        <f t="shared" si="490"/>
        <v/>
      </c>
      <c r="AM157" s="24" t="str">
        <f t="shared" si="491"/>
        <v/>
      </c>
      <c r="AN157" s="24" t="str">
        <f t="shared" si="492"/>
        <v/>
      </c>
      <c r="AO157" s="24" t="str">
        <f t="shared" si="493"/>
        <v/>
      </c>
      <c r="AP157" s="24" t="str">
        <f t="shared" si="494"/>
        <v/>
      </c>
      <c r="AQ157" s="24" t="str">
        <f t="shared" si="495"/>
        <v/>
      </c>
      <c r="AR157" s="24" t="str">
        <f t="shared" si="496"/>
        <v/>
      </c>
      <c r="AS157" s="24" t="str">
        <f t="shared" si="497"/>
        <v/>
      </c>
      <c r="AT157" s="24" t="str">
        <f t="shared" si="498"/>
        <v/>
      </c>
      <c r="AU157" s="24" t="str">
        <f t="shared" si="499"/>
        <v/>
      </c>
      <c r="AV157" s="24" t="str">
        <f t="shared" si="500"/>
        <v/>
      </c>
      <c r="AW157" s="24" t="str">
        <f t="shared" si="501"/>
        <v/>
      </c>
      <c r="AX157" s="24" t="str">
        <f t="shared" si="459"/>
        <v/>
      </c>
      <c r="AY157" s="24" t="str">
        <f t="shared" si="460"/>
        <v/>
      </c>
      <c r="AZ157" s="24" t="str">
        <f t="shared" si="461"/>
        <v/>
      </c>
      <c r="BA157" s="24" t="str">
        <f t="shared" si="506"/>
        <v/>
      </c>
      <c r="BB157" s="24" t="str">
        <f t="shared" si="507"/>
        <v/>
      </c>
      <c r="BC157" s="24" t="str">
        <f t="shared" si="508"/>
        <v/>
      </c>
      <c r="BD157" s="24" t="str">
        <f t="shared" si="509"/>
        <v/>
      </c>
      <c r="BE157" s="24" t="str">
        <f t="shared" si="510"/>
        <v/>
      </c>
      <c r="BF157" s="24" t="str">
        <f t="shared" si="511"/>
        <v/>
      </c>
      <c r="BG157" s="24" t="str">
        <f t="shared" si="512"/>
        <v/>
      </c>
      <c r="BH157" s="24" t="str">
        <f t="shared" si="513"/>
        <v/>
      </c>
      <c r="BI157" s="24" t="str">
        <f t="shared" si="514"/>
        <v/>
      </c>
      <c r="BJ157" s="24" t="str">
        <f t="shared" si="515"/>
        <v/>
      </c>
      <c r="BK157" s="24" t="str">
        <f t="shared" si="516"/>
        <v/>
      </c>
      <c r="BL157" s="24" t="str">
        <f t="shared" si="517"/>
        <v/>
      </c>
      <c r="BM157" s="24" t="str">
        <f t="shared" si="518"/>
        <v/>
      </c>
      <c r="BN157" s="24" t="str">
        <f t="shared" si="519"/>
        <v/>
      </c>
      <c r="BO157" s="24" t="str">
        <f t="shared" si="520"/>
        <v/>
      </c>
      <c r="BP157" s="24" t="str">
        <f t="shared" si="502"/>
        <v/>
      </c>
      <c r="BQ157" s="3" t="str">
        <f t="shared" si="521"/>
        <v/>
      </c>
      <c r="BR157" s="3" t="str">
        <f t="shared" si="522"/>
        <v/>
      </c>
      <c r="BS157" s="3" t="str">
        <f t="shared" si="523"/>
        <v/>
      </c>
      <c r="BT157" s="3" t="str">
        <f t="shared" si="524"/>
        <v/>
      </c>
      <c r="BU157" s="3" t="str">
        <f t="shared" si="525"/>
        <v/>
      </c>
      <c r="BV157" s="3" t="str">
        <f t="shared" si="526"/>
        <v/>
      </c>
      <c r="BW157" s="3" t="str">
        <f t="shared" si="527"/>
        <v/>
      </c>
      <c r="BX157" s="3" t="str">
        <f t="shared" si="528"/>
        <v/>
      </c>
      <c r="BY157" s="3" t="str">
        <f t="shared" si="529"/>
        <v/>
      </c>
      <c r="BZ157" s="3" t="str">
        <f t="shared" si="530"/>
        <v/>
      </c>
      <c r="CA157" s="3" t="str">
        <f t="shared" si="531"/>
        <v/>
      </c>
      <c r="CB157" s="3" t="str">
        <f t="shared" si="532"/>
        <v/>
      </c>
      <c r="CC157" s="3" t="str">
        <f t="shared" si="533"/>
        <v/>
      </c>
      <c r="CD157" s="3" t="str">
        <f t="shared" si="534"/>
        <v/>
      </c>
      <c r="CE157" s="3" t="str">
        <f t="shared" si="535"/>
        <v/>
      </c>
      <c r="CF157" s="3" t="str">
        <f t="shared" si="503"/>
        <v/>
      </c>
      <c r="CG157" s="3" t="str">
        <f t="shared" si="536"/>
        <v/>
      </c>
      <c r="CH157" s="3" t="str">
        <f t="shared" si="537"/>
        <v/>
      </c>
      <c r="CI157" s="3" t="str">
        <f t="shared" si="538"/>
        <v/>
      </c>
      <c r="CJ157" s="3" t="str">
        <f t="shared" si="539"/>
        <v/>
      </c>
      <c r="CK157" s="3" t="str">
        <f t="shared" si="540"/>
        <v/>
      </c>
      <c r="CL157" s="3" t="str">
        <f t="shared" si="541"/>
        <v/>
      </c>
      <c r="CM157" s="3" t="str">
        <f t="shared" si="542"/>
        <v/>
      </c>
      <c r="CN157" s="3" t="str">
        <f t="shared" si="543"/>
        <v/>
      </c>
      <c r="CO157" s="3" t="str">
        <f t="shared" si="544"/>
        <v/>
      </c>
      <c r="CP157" s="3" t="str">
        <f t="shared" si="545"/>
        <v/>
      </c>
      <c r="CQ157" s="3" t="str">
        <f t="shared" si="546"/>
        <v/>
      </c>
      <c r="CR157" s="3" t="str">
        <f t="shared" si="547"/>
        <v/>
      </c>
      <c r="CS157" s="3" t="str">
        <f t="shared" si="548"/>
        <v/>
      </c>
      <c r="CT157" s="3" t="str">
        <f t="shared" si="549"/>
        <v/>
      </c>
      <c r="CU157" s="3" t="str">
        <f t="shared" si="550"/>
        <v/>
      </c>
      <c r="CV157" s="3" t="str">
        <f t="shared" si="504"/>
        <v/>
      </c>
      <c r="CW157" s="3" t="str">
        <f t="shared" si="551"/>
        <v/>
      </c>
      <c r="CX157" s="3" t="str">
        <f t="shared" si="552"/>
        <v/>
      </c>
      <c r="CY157" s="3" t="str">
        <f t="shared" si="553"/>
        <v/>
      </c>
      <c r="CZ157" s="3" t="str">
        <f t="shared" si="554"/>
        <v/>
      </c>
      <c r="DA157" s="3" t="str">
        <f t="shared" si="555"/>
        <v/>
      </c>
      <c r="DB157" s="3" t="str">
        <f t="shared" si="556"/>
        <v/>
      </c>
      <c r="DC157" s="3" t="str">
        <f t="shared" si="557"/>
        <v/>
      </c>
      <c r="DD157" s="3" t="str">
        <f t="shared" si="558"/>
        <v/>
      </c>
      <c r="DE157" s="3" t="str">
        <f t="shared" si="559"/>
        <v/>
      </c>
      <c r="DF157" s="3" t="str">
        <f t="shared" si="560"/>
        <v/>
      </c>
      <c r="DG157" s="3" t="str">
        <f t="shared" si="561"/>
        <v/>
      </c>
      <c r="DH157" s="3" t="str">
        <f t="shared" si="562"/>
        <v/>
      </c>
      <c r="DI157" s="3" t="str">
        <f t="shared" si="563"/>
        <v/>
      </c>
      <c r="DJ157" s="3" t="str">
        <f t="shared" si="564"/>
        <v/>
      </c>
      <c r="DK157" s="3" t="str">
        <f t="shared" si="565"/>
        <v/>
      </c>
      <c r="DL157" s="3" t="str">
        <f t="shared" si="505"/>
        <v/>
      </c>
      <c r="DM157" s="3" t="str">
        <f t="shared" si="566"/>
        <v/>
      </c>
      <c r="DN157" s="3" t="str">
        <f t="shared" si="567"/>
        <v/>
      </c>
      <c r="DO157" s="3" t="str">
        <f t="shared" si="568"/>
        <v/>
      </c>
      <c r="DP157" s="3" t="str">
        <f t="shared" si="569"/>
        <v/>
      </c>
      <c r="DQ157" s="3" t="str">
        <f t="shared" si="570"/>
        <v/>
      </c>
      <c r="DR157" s="3" t="str">
        <f t="shared" si="571"/>
        <v/>
      </c>
      <c r="DS157" s="3" t="str">
        <f t="shared" si="572"/>
        <v/>
      </c>
      <c r="DT157" s="3" t="str">
        <f t="shared" si="573"/>
        <v/>
      </c>
      <c r="DU157" s="3" t="str">
        <f t="shared" si="574"/>
        <v/>
      </c>
      <c r="DV157" s="3" t="str">
        <f t="shared" si="575"/>
        <v/>
      </c>
      <c r="DW157" s="3" t="str">
        <f t="shared" si="576"/>
        <v/>
      </c>
      <c r="DX157" s="3" t="str">
        <f t="shared" si="577"/>
        <v/>
      </c>
      <c r="DY157" s="3" t="str">
        <f t="shared" si="578"/>
        <v/>
      </c>
      <c r="DZ157" s="3" t="str">
        <f t="shared" si="579"/>
        <v/>
      </c>
    </row>
    <row r="158" spans="1:130">
      <c r="A158" s="42"/>
      <c r="B158" s="21"/>
      <c r="C158" s="21"/>
      <c r="D158" s="21"/>
      <c r="E158" s="21"/>
      <c r="F158" s="21" t="str">
        <f t="shared" si="456"/>
        <v/>
      </c>
      <c r="G158" s="21" t="str">
        <f t="shared" si="455"/>
        <v/>
      </c>
      <c r="H158" s="24" t="str">
        <f t="shared" si="457"/>
        <v/>
      </c>
      <c r="I158" s="24" t="str">
        <f t="shared" si="458"/>
        <v/>
      </c>
      <c r="J158" s="24" t="str">
        <f t="shared" si="462"/>
        <v/>
      </c>
      <c r="K158" s="24" t="str">
        <f t="shared" si="463"/>
        <v/>
      </c>
      <c r="L158" s="24" t="str">
        <f t="shared" si="464"/>
        <v/>
      </c>
      <c r="M158" s="24" t="str">
        <f t="shared" si="465"/>
        <v/>
      </c>
      <c r="N158" s="24" t="str">
        <f t="shared" si="466"/>
        <v/>
      </c>
      <c r="O158" s="24" t="str">
        <f t="shared" si="467"/>
        <v/>
      </c>
      <c r="P158" s="24" t="str">
        <f t="shared" si="468"/>
        <v/>
      </c>
      <c r="Q158" s="24" t="str">
        <f t="shared" si="469"/>
        <v/>
      </c>
      <c r="R158" s="24" t="str">
        <f t="shared" si="470"/>
        <v/>
      </c>
      <c r="S158" s="24" t="str">
        <f t="shared" si="471"/>
        <v/>
      </c>
      <c r="T158" s="24" t="str">
        <f t="shared" si="472"/>
        <v/>
      </c>
      <c r="U158" s="24" t="str">
        <f t="shared" si="473"/>
        <v/>
      </c>
      <c r="V158" s="24" t="str">
        <f t="shared" si="474"/>
        <v/>
      </c>
      <c r="W158" s="24" t="str">
        <f t="shared" si="475"/>
        <v/>
      </c>
      <c r="X158" s="24" t="str">
        <f t="shared" si="476"/>
        <v/>
      </c>
      <c r="Y158" s="24" t="str">
        <f t="shared" si="477"/>
        <v/>
      </c>
      <c r="Z158" s="24" t="str">
        <f t="shared" si="478"/>
        <v/>
      </c>
      <c r="AA158" s="24" t="str">
        <f t="shared" si="479"/>
        <v/>
      </c>
      <c r="AB158" s="24" t="str">
        <f t="shared" si="480"/>
        <v/>
      </c>
      <c r="AC158" s="24" t="str">
        <f t="shared" si="481"/>
        <v/>
      </c>
      <c r="AD158" s="24" t="str">
        <f t="shared" si="482"/>
        <v/>
      </c>
      <c r="AE158" s="24" t="str">
        <f t="shared" si="483"/>
        <v/>
      </c>
      <c r="AF158" s="24" t="str">
        <f t="shared" si="484"/>
        <v/>
      </c>
      <c r="AG158" s="24" t="str">
        <f t="shared" si="485"/>
        <v/>
      </c>
      <c r="AH158" s="24" t="str">
        <f t="shared" si="486"/>
        <v/>
      </c>
      <c r="AI158" s="24" t="str">
        <f t="shared" si="487"/>
        <v/>
      </c>
      <c r="AJ158" s="24" t="str">
        <f t="shared" si="488"/>
        <v/>
      </c>
      <c r="AK158" s="24" t="str">
        <f t="shared" si="489"/>
        <v/>
      </c>
      <c r="AL158" s="24" t="str">
        <f t="shared" si="490"/>
        <v/>
      </c>
      <c r="AM158" s="24" t="str">
        <f t="shared" si="491"/>
        <v/>
      </c>
      <c r="AN158" s="24" t="str">
        <f t="shared" si="492"/>
        <v/>
      </c>
      <c r="AO158" s="24" t="str">
        <f t="shared" si="493"/>
        <v/>
      </c>
      <c r="AP158" s="24" t="str">
        <f t="shared" si="494"/>
        <v/>
      </c>
      <c r="AQ158" s="24" t="str">
        <f t="shared" si="495"/>
        <v/>
      </c>
      <c r="AR158" s="24" t="str">
        <f t="shared" si="496"/>
        <v/>
      </c>
      <c r="AS158" s="24" t="str">
        <f t="shared" si="497"/>
        <v/>
      </c>
      <c r="AT158" s="24" t="str">
        <f t="shared" si="498"/>
        <v/>
      </c>
      <c r="AU158" s="24" t="str">
        <f t="shared" si="499"/>
        <v/>
      </c>
      <c r="AV158" s="24" t="str">
        <f t="shared" si="500"/>
        <v/>
      </c>
      <c r="AW158" s="24" t="str">
        <f t="shared" si="501"/>
        <v/>
      </c>
      <c r="AX158" s="24" t="str">
        <f t="shared" si="459"/>
        <v/>
      </c>
      <c r="AY158" s="24" t="str">
        <f t="shared" si="460"/>
        <v/>
      </c>
      <c r="AZ158" s="24" t="str">
        <f t="shared" si="461"/>
        <v/>
      </c>
      <c r="BA158" s="24" t="str">
        <f t="shared" si="506"/>
        <v/>
      </c>
      <c r="BB158" s="24" t="str">
        <f t="shared" si="507"/>
        <v/>
      </c>
      <c r="BC158" s="24" t="str">
        <f t="shared" si="508"/>
        <v/>
      </c>
      <c r="BD158" s="24" t="str">
        <f t="shared" si="509"/>
        <v/>
      </c>
      <c r="BE158" s="24" t="str">
        <f t="shared" si="510"/>
        <v/>
      </c>
      <c r="BF158" s="24" t="str">
        <f t="shared" si="511"/>
        <v/>
      </c>
      <c r="BG158" s="24" t="str">
        <f t="shared" si="512"/>
        <v/>
      </c>
      <c r="BH158" s="24" t="str">
        <f t="shared" si="513"/>
        <v/>
      </c>
      <c r="BI158" s="24" t="str">
        <f t="shared" si="514"/>
        <v/>
      </c>
      <c r="BJ158" s="24" t="str">
        <f t="shared" si="515"/>
        <v/>
      </c>
      <c r="BK158" s="24" t="str">
        <f t="shared" si="516"/>
        <v/>
      </c>
      <c r="BL158" s="24" t="str">
        <f t="shared" si="517"/>
        <v/>
      </c>
      <c r="BM158" s="24" t="str">
        <f t="shared" si="518"/>
        <v/>
      </c>
      <c r="BN158" s="24" t="str">
        <f t="shared" si="519"/>
        <v/>
      </c>
      <c r="BO158" s="24" t="str">
        <f t="shared" si="520"/>
        <v/>
      </c>
      <c r="BP158" s="24" t="str">
        <f t="shared" si="502"/>
        <v/>
      </c>
      <c r="BQ158" s="3" t="str">
        <f t="shared" si="521"/>
        <v/>
      </c>
      <c r="BR158" s="3" t="str">
        <f t="shared" si="522"/>
        <v/>
      </c>
      <c r="BS158" s="3" t="str">
        <f t="shared" si="523"/>
        <v/>
      </c>
      <c r="BT158" s="3" t="str">
        <f t="shared" si="524"/>
        <v/>
      </c>
      <c r="BU158" s="3" t="str">
        <f t="shared" si="525"/>
        <v/>
      </c>
      <c r="BV158" s="3" t="str">
        <f t="shared" si="526"/>
        <v/>
      </c>
      <c r="BW158" s="3" t="str">
        <f t="shared" si="527"/>
        <v/>
      </c>
      <c r="BX158" s="3" t="str">
        <f t="shared" si="528"/>
        <v/>
      </c>
      <c r="BY158" s="3" t="str">
        <f t="shared" si="529"/>
        <v/>
      </c>
      <c r="BZ158" s="3" t="str">
        <f t="shared" si="530"/>
        <v/>
      </c>
      <c r="CA158" s="3" t="str">
        <f t="shared" si="531"/>
        <v/>
      </c>
      <c r="CB158" s="3" t="str">
        <f t="shared" si="532"/>
        <v/>
      </c>
      <c r="CC158" s="3" t="str">
        <f t="shared" si="533"/>
        <v/>
      </c>
      <c r="CD158" s="3" t="str">
        <f t="shared" si="534"/>
        <v/>
      </c>
      <c r="CE158" s="3" t="str">
        <f t="shared" si="535"/>
        <v/>
      </c>
      <c r="CF158" s="3" t="str">
        <f t="shared" si="503"/>
        <v/>
      </c>
      <c r="CG158" s="3" t="str">
        <f t="shared" si="536"/>
        <v/>
      </c>
      <c r="CH158" s="3" t="str">
        <f t="shared" si="537"/>
        <v/>
      </c>
      <c r="CI158" s="3" t="str">
        <f t="shared" si="538"/>
        <v/>
      </c>
      <c r="CJ158" s="3" t="str">
        <f t="shared" si="539"/>
        <v/>
      </c>
      <c r="CK158" s="3" t="str">
        <f t="shared" si="540"/>
        <v/>
      </c>
      <c r="CL158" s="3" t="str">
        <f t="shared" si="541"/>
        <v/>
      </c>
      <c r="CM158" s="3" t="str">
        <f t="shared" si="542"/>
        <v/>
      </c>
      <c r="CN158" s="3" t="str">
        <f t="shared" si="543"/>
        <v/>
      </c>
      <c r="CO158" s="3" t="str">
        <f t="shared" si="544"/>
        <v/>
      </c>
      <c r="CP158" s="3" t="str">
        <f t="shared" si="545"/>
        <v/>
      </c>
      <c r="CQ158" s="3" t="str">
        <f t="shared" si="546"/>
        <v/>
      </c>
      <c r="CR158" s="3" t="str">
        <f t="shared" si="547"/>
        <v/>
      </c>
      <c r="CS158" s="3" t="str">
        <f t="shared" si="548"/>
        <v/>
      </c>
      <c r="CT158" s="3" t="str">
        <f t="shared" si="549"/>
        <v/>
      </c>
      <c r="CU158" s="3" t="str">
        <f t="shared" si="550"/>
        <v/>
      </c>
      <c r="CV158" s="3" t="str">
        <f t="shared" si="504"/>
        <v/>
      </c>
      <c r="CW158" s="3" t="str">
        <f t="shared" si="551"/>
        <v/>
      </c>
      <c r="CX158" s="3" t="str">
        <f t="shared" si="552"/>
        <v/>
      </c>
      <c r="CY158" s="3" t="str">
        <f t="shared" si="553"/>
        <v/>
      </c>
      <c r="CZ158" s="3" t="str">
        <f t="shared" si="554"/>
        <v/>
      </c>
      <c r="DA158" s="3" t="str">
        <f t="shared" si="555"/>
        <v/>
      </c>
      <c r="DB158" s="3" t="str">
        <f t="shared" si="556"/>
        <v/>
      </c>
      <c r="DC158" s="3" t="str">
        <f t="shared" si="557"/>
        <v/>
      </c>
      <c r="DD158" s="3" t="str">
        <f t="shared" si="558"/>
        <v/>
      </c>
      <c r="DE158" s="3" t="str">
        <f t="shared" si="559"/>
        <v/>
      </c>
      <c r="DF158" s="3" t="str">
        <f t="shared" si="560"/>
        <v/>
      </c>
      <c r="DG158" s="3" t="str">
        <f t="shared" si="561"/>
        <v/>
      </c>
      <c r="DH158" s="3" t="str">
        <f t="shared" si="562"/>
        <v/>
      </c>
      <c r="DI158" s="3" t="str">
        <f t="shared" si="563"/>
        <v/>
      </c>
      <c r="DJ158" s="3" t="str">
        <f t="shared" si="564"/>
        <v/>
      </c>
      <c r="DK158" s="3" t="str">
        <f t="shared" si="565"/>
        <v/>
      </c>
      <c r="DL158" s="3" t="str">
        <f t="shared" si="505"/>
        <v/>
      </c>
      <c r="DM158" s="3" t="str">
        <f t="shared" si="566"/>
        <v/>
      </c>
      <c r="DN158" s="3" t="str">
        <f t="shared" si="567"/>
        <v/>
      </c>
      <c r="DO158" s="3" t="str">
        <f t="shared" si="568"/>
        <v/>
      </c>
      <c r="DP158" s="3" t="str">
        <f t="shared" si="569"/>
        <v/>
      </c>
      <c r="DQ158" s="3" t="str">
        <f t="shared" si="570"/>
        <v/>
      </c>
      <c r="DR158" s="3" t="str">
        <f t="shared" si="571"/>
        <v/>
      </c>
      <c r="DS158" s="3" t="str">
        <f t="shared" si="572"/>
        <v/>
      </c>
      <c r="DT158" s="3" t="str">
        <f t="shared" si="573"/>
        <v/>
      </c>
      <c r="DU158" s="3" t="str">
        <f t="shared" si="574"/>
        <v/>
      </c>
      <c r="DV158" s="3" t="str">
        <f t="shared" si="575"/>
        <v/>
      </c>
      <c r="DW158" s="3" t="str">
        <f t="shared" si="576"/>
        <v/>
      </c>
      <c r="DX158" s="3" t="str">
        <f t="shared" si="577"/>
        <v/>
      </c>
      <c r="DY158" s="3" t="str">
        <f t="shared" si="578"/>
        <v/>
      </c>
      <c r="DZ158" s="3" t="str">
        <f t="shared" si="579"/>
        <v/>
      </c>
    </row>
    <row r="159" spans="1:130">
      <c r="A159" s="42"/>
      <c r="B159" s="21"/>
      <c r="C159" s="21"/>
      <c r="D159" s="21"/>
      <c r="E159" s="21"/>
      <c r="F159" s="21" t="str">
        <f t="shared" si="456"/>
        <v/>
      </c>
      <c r="G159" s="21" t="str">
        <f t="shared" si="455"/>
        <v/>
      </c>
      <c r="H159" s="24" t="str">
        <f t="shared" si="457"/>
        <v/>
      </c>
      <c r="I159" s="24" t="str">
        <f t="shared" si="458"/>
        <v/>
      </c>
      <c r="J159" s="24" t="str">
        <f t="shared" si="462"/>
        <v/>
      </c>
      <c r="K159" s="24" t="str">
        <f t="shared" si="463"/>
        <v/>
      </c>
      <c r="L159" s="24" t="str">
        <f t="shared" si="464"/>
        <v/>
      </c>
      <c r="M159" s="24" t="str">
        <f t="shared" si="465"/>
        <v/>
      </c>
      <c r="N159" s="24" t="str">
        <f t="shared" si="466"/>
        <v/>
      </c>
      <c r="O159" s="24" t="str">
        <f t="shared" si="467"/>
        <v/>
      </c>
      <c r="P159" s="24" t="str">
        <f t="shared" si="468"/>
        <v/>
      </c>
      <c r="Q159" s="24" t="str">
        <f t="shared" si="469"/>
        <v/>
      </c>
      <c r="R159" s="24" t="str">
        <f t="shared" si="470"/>
        <v/>
      </c>
      <c r="S159" s="24" t="str">
        <f t="shared" si="471"/>
        <v/>
      </c>
      <c r="T159" s="24" t="str">
        <f t="shared" si="472"/>
        <v/>
      </c>
      <c r="U159" s="24" t="str">
        <f t="shared" si="473"/>
        <v/>
      </c>
      <c r="V159" s="24" t="str">
        <f t="shared" si="474"/>
        <v/>
      </c>
      <c r="W159" s="24" t="str">
        <f t="shared" si="475"/>
        <v/>
      </c>
      <c r="X159" s="24" t="str">
        <f t="shared" si="476"/>
        <v/>
      </c>
      <c r="Y159" s="24" t="str">
        <f t="shared" si="477"/>
        <v/>
      </c>
      <c r="Z159" s="24" t="str">
        <f t="shared" si="478"/>
        <v/>
      </c>
      <c r="AA159" s="24" t="str">
        <f t="shared" si="479"/>
        <v/>
      </c>
      <c r="AB159" s="24" t="str">
        <f t="shared" si="480"/>
        <v/>
      </c>
      <c r="AC159" s="24" t="str">
        <f t="shared" si="481"/>
        <v/>
      </c>
      <c r="AD159" s="24" t="str">
        <f t="shared" si="482"/>
        <v/>
      </c>
      <c r="AE159" s="24" t="str">
        <f t="shared" si="483"/>
        <v/>
      </c>
      <c r="AF159" s="24" t="str">
        <f t="shared" si="484"/>
        <v/>
      </c>
      <c r="AG159" s="24" t="str">
        <f t="shared" si="485"/>
        <v/>
      </c>
      <c r="AH159" s="24" t="str">
        <f t="shared" si="486"/>
        <v/>
      </c>
      <c r="AI159" s="24" t="str">
        <f t="shared" si="487"/>
        <v/>
      </c>
      <c r="AJ159" s="24" t="str">
        <f t="shared" si="488"/>
        <v/>
      </c>
      <c r="AK159" s="24" t="str">
        <f t="shared" si="489"/>
        <v/>
      </c>
      <c r="AL159" s="24" t="str">
        <f t="shared" si="490"/>
        <v/>
      </c>
      <c r="AM159" s="24" t="str">
        <f t="shared" si="491"/>
        <v/>
      </c>
      <c r="AN159" s="24" t="str">
        <f t="shared" si="492"/>
        <v/>
      </c>
      <c r="AO159" s="24" t="str">
        <f t="shared" si="493"/>
        <v/>
      </c>
      <c r="AP159" s="24" t="str">
        <f t="shared" si="494"/>
        <v/>
      </c>
      <c r="AQ159" s="24" t="str">
        <f t="shared" si="495"/>
        <v/>
      </c>
      <c r="AR159" s="24" t="str">
        <f t="shared" si="496"/>
        <v/>
      </c>
      <c r="AS159" s="24" t="str">
        <f t="shared" si="497"/>
        <v/>
      </c>
      <c r="AT159" s="24" t="str">
        <f t="shared" si="498"/>
        <v/>
      </c>
      <c r="AU159" s="24" t="str">
        <f t="shared" si="499"/>
        <v/>
      </c>
      <c r="AV159" s="24" t="str">
        <f t="shared" si="500"/>
        <v/>
      </c>
      <c r="AW159" s="24" t="str">
        <f t="shared" si="501"/>
        <v/>
      </c>
      <c r="AX159" s="24" t="str">
        <f t="shared" si="459"/>
        <v/>
      </c>
      <c r="AY159" s="24" t="str">
        <f t="shared" si="460"/>
        <v/>
      </c>
      <c r="AZ159" s="24" t="str">
        <f t="shared" si="461"/>
        <v/>
      </c>
      <c r="BA159" s="24" t="str">
        <f t="shared" si="506"/>
        <v/>
      </c>
      <c r="BB159" s="24" t="str">
        <f t="shared" si="507"/>
        <v/>
      </c>
      <c r="BC159" s="24" t="str">
        <f t="shared" si="508"/>
        <v/>
      </c>
      <c r="BD159" s="24" t="str">
        <f t="shared" si="509"/>
        <v/>
      </c>
      <c r="BE159" s="24" t="str">
        <f t="shared" si="510"/>
        <v/>
      </c>
      <c r="BF159" s="24" t="str">
        <f t="shared" si="511"/>
        <v/>
      </c>
      <c r="BG159" s="24" t="str">
        <f t="shared" si="512"/>
        <v/>
      </c>
      <c r="BH159" s="24" t="str">
        <f t="shared" si="513"/>
        <v/>
      </c>
      <c r="BI159" s="24" t="str">
        <f t="shared" si="514"/>
        <v/>
      </c>
      <c r="BJ159" s="24" t="str">
        <f t="shared" si="515"/>
        <v/>
      </c>
      <c r="BK159" s="24" t="str">
        <f t="shared" si="516"/>
        <v/>
      </c>
      <c r="BL159" s="24" t="str">
        <f t="shared" si="517"/>
        <v/>
      </c>
      <c r="BM159" s="24" t="str">
        <f t="shared" si="518"/>
        <v/>
      </c>
      <c r="BN159" s="24" t="str">
        <f t="shared" si="519"/>
        <v/>
      </c>
      <c r="BO159" s="24" t="str">
        <f t="shared" si="520"/>
        <v/>
      </c>
      <c r="BP159" s="24" t="str">
        <f t="shared" si="502"/>
        <v/>
      </c>
      <c r="BQ159" s="3" t="str">
        <f t="shared" si="521"/>
        <v/>
      </c>
      <c r="BR159" s="3" t="str">
        <f t="shared" si="522"/>
        <v/>
      </c>
      <c r="BS159" s="3" t="str">
        <f t="shared" si="523"/>
        <v/>
      </c>
      <c r="BT159" s="3" t="str">
        <f t="shared" si="524"/>
        <v/>
      </c>
      <c r="BU159" s="3" t="str">
        <f t="shared" si="525"/>
        <v/>
      </c>
      <c r="BV159" s="3" t="str">
        <f t="shared" si="526"/>
        <v/>
      </c>
      <c r="BW159" s="3" t="str">
        <f t="shared" si="527"/>
        <v/>
      </c>
      <c r="BX159" s="3" t="str">
        <f t="shared" si="528"/>
        <v/>
      </c>
      <c r="BY159" s="3" t="str">
        <f t="shared" si="529"/>
        <v/>
      </c>
      <c r="BZ159" s="3" t="str">
        <f t="shared" si="530"/>
        <v/>
      </c>
      <c r="CA159" s="3" t="str">
        <f t="shared" si="531"/>
        <v/>
      </c>
      <c r="CB159" s="3" t="str">
        <f t="shared" si="532"/>
        <v/>
      </c>
      <c r="CC159" s="3" t="str">
        <f t="shared" si="533"/>
        <v/>
      </c>
      <c r="CD159" s="3" t="str">
        <f t="shared" si="534"/>
        <v/>
      </c>
      <c r="CE159" s="3" t="str">
        <f t="shared" si="535"/>
        <v/>
      </c>
      <c r="CF159" s="3" t="str">
        <f t="shared" si="503"/>
        <v/>
      </c>
      <c r="CG159" s="3" t="str">
        <f t="shared" si="536"/>
        <v/>
      </c>
      <c r="CH159" s="3" t="str">
        <f t="shared" si="537"/>
        <v/>
      </c>
      <c r="CI159" s="3" t="str">
        <f t="shared" si="538"/>
        <v/>
      </c>
      <c r="CJ159" s="3" t="str">
        <f t="shared" si="539"/>
        <v/>
      </c>
      <c r="CK159" s="3" t="str">
        <f t="shared" si="540"/>
        <v/>
      </c>
      <c r="CL159" s="3" t="str">
        <f t="shared" si="541"/>
        <v/>
      </c>
      <c r="CM159" s="3" t="str">
        <f t="shared" si="542"/>
        <v/>
      </c>
      <c r="CN159" s="3" t="str">
        <f t="shared" si="543"/>
        <v/>
      </c>
      <c r="CO159" s="3" t="str">
        <f t="shared" si="544"/>
        <v/>
      </c>
      <c r="CP159" s="3" t="str">
        <f t="shared" si="545"/>
        <v/>
      </c>
      <c r="CQ159" s="3" t="str">
        <f t="shared" si="546"/>
        <v/>
      </c>
      <c r="CR159" s="3" t="str">
        <f t="shared" si="547"/>
        <v/>
      </c>
      <c r="CS159" s="3" t="str">
        <f t="shared" si="548"/>
        <v/>
      </c>
      <c r="CT159" s="3" t="str">
        <f t="shared" si="549"/>
        <v/>
      </c>
      <c r="CU159" s="3" t="str">
        <f t="shared" si="550"/>
        <v/>
      </c>
      <c r="CV159" s="3" t="str">
        <f t="shared" si="504"/>
        <v/>
      </c>
      <c r="CW159" s="3" t="str">
        <f t="shared" si="551"/>
        <v/>
      </c>
      <c r="CX159" s="3" t="str">
        <f t="shared" si="552"/>
        <v/>
      </c>
      <c r="CY159" s="3" t="str">
        <f t="shared" si="553"/>
        <v/>
      </c>
      <c r="CZ159" s="3" t="str">
        <f t="shared" si="554"/>
        <v/>
      </c>
      <c r="DA159" s="3" t="str">
        <f t="shared" si="555"/>
        <v/>
      </c>
      <c r="DB159" s="3" t="str">
        <f t="shared" si="556"/>
        <v/>
      </c>
      <c r="DC159" s="3" t="str">
        <f t="shared" si="557"/>
        <v/>
      </c>
      <c r="DD159" s="3" t="str">
        <f t="shared" si="558"/>
        <v/>
      </c>
      <c r="DE159" s="3" t="str">
        <f t="shared" si="559"/>
        <v/>
      </c>
      <c r="DF159" s="3" t="str">
        <f t="shared" si="560"/>
        <v/>
      </c>
      <c r="DG159" s="3" t="str">
        <f t="shared" si="561"/>
        <v/>
      </c>
      <c r="DH159" s="3" t="str">
        <f t="shared" si="562"/>
        <v/>
      </c>
      <c r="DI159" s="3" t="str">
        <f t="shared" si="563"/>
        <v/>
      </c>
      <c r="DJ159" s="3" t="str">
        <f t="shared" si="564"/>
        <v/>
      </c>
      <c r="DK159" s="3" t="str">
        <f t="shared" si="565"/>
        <v/>
      </c>
      <c r="DL159" s="3" t="str">
        <f t="shared" si="505"/>
        <v/>
      </c>
      <c r="DM159" s="3" t="str">
        <f t="shared" si="566"/>
        <v/>
      </c>
      <c r="DN159" s="3" t="str">
        <f t="shared" si="567"/>
        <v/>
      </c>
      <c r="DO159" s="3" t="str">
        <f t="shared" si="568"/>
        <v/>
      </c>
      <c r="DP159" s="3" t="str">
        <f t="shared" si="569"/>
        <v/>
      </c>
      <c r="DQ159" s="3" t="str">
        <f t="shared" si="570"/>
        <v/>
      </c>
      <c r="DR159" s="3" t="str">
        <f t="shared" si="571"/>
        <v/>
      </c>
      <c r="DS159" s="3" t="str">
        <f t="shared" si="572"/>
        <v/>
      </c>
      <c r="DT159" s="3" t="str">
        <f t="shared" si="573"/>
        <v/>
      </c>
      <c r="DU159" s="3" t="str">
        <f t="shared" si="574"/>
        <v/>
      </c>
      <c r="DV159" s="3" t="str">
        <f t="shared" si="575"/>
        <v/>
      </c>
      <c r="DW159" s="3" t="str">
        <f t="shared" si="576"/>
        <v/>
      </c>
      <c r="DX159" s="3" t="str">
        <f t="shared" si="577"/>
        <v/>
      </c>
      <c r="DY159" s="3" t="str">
        <f t="shared" si="578"/>
        <v/>
      </c>
      <c r="DZ159" s="3" t="str">
        <f t="shared" si="579"/>
        <v/>
      </c>
    </row>
    <row r="160" spans="1:130">
      <c r="A160" s="42"/>
      <c r="B160" s="21"/>
      <c r="C160" s="21"/>
      <c r="D160" s="21"/>
      <c r="E160" s="21"/>
      <c r="F160" s="21" t="str">
        <f t="shared" si="456"/>
        <v/>
      </c>
      <c r="G160" s="21" t="str">
        <f t="shared" si="455"/>
        <v/>
      </c>
      <c r="H160" s="24" t="str">
        <f t="shared" si="457"/>
        <v/>
      </c>
      <c r="I160" s="24" t="str">
        <f t="shared" si="458"/>
        <v/>
      </c>
      <c r="J160" s="24" t="str">
        <f t="shared" si="462"/>
        <v/>
      </c>
      <c r="K160" s="24" t="str">
        <f t="shared" si="463"/>
        <v/>
      </c>
      <c r="L160" s="24" t="str">
        <f t="shared" si="464"/>
        <v/>
      </c>
      <c r="M160" s="24" t="str">
        <f t="shared" si="465"/>
        <v/>
      </c>
      <c r="N160" s="24" t="str">
        <f t="shared" si="466"/>
        <v/>
      </c>
      <c r="O160" s="24" t="str">
        <f t="shared" si="467"/>
        <v/>
      </c>
      <c r="P160" s="24" t="str">
        <f t="shared" si="468"/>
        <v/>
      </c>
      <c r="Q160" s="24" t="str">
        <f t="shared" si="469"/>
        <v/>
      </c>
      <c r="R160" s="24" t="str">
        <f t="shared" si="470"/>
        <v/>
      </c>
      <c r="S160" s="24" t="str">
        <f t="shared" si="471"/>
        <v/>
      </c>
      <c r="T160" s="24" t="str">
        <f t="shared" si="472"/>
        <v/>
      </c>
      <c r="U160" s="24" t="str">
        <f t="shared" si="473"/>
        <v/>
      </c>
      <c r="V160" s="24" t="str">
        <f t="shared" si="474"/>
        <v/>
      </c>
      <c r="W160" s="24" t="str">
        <f t="shared" si="475"/>
        <v/>
      </c>
      <c r="X160" s="24" t="str">
        <f t="shared" si="476"/>
        <v/>
      </c>
      <c r="Y160" s="24" t="str">
        <f t="shared" si="477"/>
        <v/>
      </c>
      <c r="Z160" s="24" t="str">
        <f t="shared" si="478"/>
        <v/>
      </c>
      <c r="AA160" s="24" t="str">
        <f t="shared" si="479"/>
        <v/>
      </c>
      <c r="AB160" s="24" t="str">
        <f t="shared" si="480"/>
        <v/>
      </c>
      <c r="AC160" s="24" t="str">
        <f t="shared" si="481"/>
        <v/>
      </c>
      <c r="AD160" s="24" t="str">
        <f t="shared" si="482"/>
        <v/>
      </c>
      <c r="AE160" s="24" t="str">
        <f t="shared" si="483"/>
        <v/>
      </c>
      <c r="AF160" s="24" t="str">
        <f t="shared" si="484"/>
        <v/>
      </c>
      <c r="AG160" s="24" t="str">
        <f t="shared" si="485"/>
        <v/>
      </c>
      <c r="AH160" s="24" t="str">
        <f t="shared" si="486"/>
        <v/>
      </c>
      <c r="AI160" s="24" t="str">
        <f t="shared" si="487"/>
        <v/>
      </c>
      <c r="AJ160" s="24" t="str">
        <f t="shared" si="488"/>
        <v/>
      </c>
      <c r="AK160" s="24" t="str">
        <f t="shared" si="489"/>
        <v/>
      </c>
      <c r="AL160" s="24" t="str">
        <f t="shared" si="490"/>
        <v/>
      </c>
      <c r="AM160" s="24" t="str">
        <f t="shared" si="491"/>
        <v/>
      </c>
      <c r="AN160" s="24" t="str">
        <f t="shared" si="492"/>
        <v/>
      </c>
      <c r="AO160" s="24" t="str">
        <f t="shared" si="493"/>
        <v/>
      </c>
      <c r="AP160" s="24" t="str">
        <f t="shared" si="494"/>
        <v/>
      </c>
      <c r="AQ160" s="24" t="str">
        <f t="shared" si="495"/>
        <v/>
      </c>
      <c r="AR160" s="24" t="str">
        <f t="shared" si="496"/>
        <v/>
      </c>
      <c r="AS160" s="24" t="str">
        <f t="shared" si="497"/>
        <v/>
      </c>
      <c r="AT160" s="24" t="str">
        <f t="shared" si="498"/>
        <v/>
      </c>
      <c r="AU160" s="24" t="str">
        <f t="shared" si="499"/>
        <v/>
      </c>
      <c r="AV160" s="24" t="str">
        <f t="shared" si="500"/>
        <v/>
      </c>
      <c r="AW160" s="24" t="str">
        <f t="shared" si="501"/>
        <v/>
      </c>
      <c r="AX160" s="24" t="str">
        <f t="shared" si="459"/>
        <v/>
      </c>
      <c r="AY160" s="24" t="str">
        <f t="shared" si="460"/>
        <v/>
      </c>
      <c r="AZ160" s="24" t="str">
        <f t="shared" si="461"/>
        <v/>
      </c>
      <c r="BA160" s="24" t="str">
        <f t="shared" si="506"/>
        <v/>
      </c>
      <c r="BB160" s="24" t="str">
        <f t="shared" si="507"/>
        <v/>
      </c>
      <c r="BC160" s="24" t="str">
        <f t="shared" si="508"/>
        <v/>
      </c>
      <c r="BD160" s="24" t="str">
        <f t="shared" si="509"/>
        <v/>
      </c>
      <c r="BE160" s="24" t="str">
        <f t="shared" si="510"/>
        <v/>
      </c>
      <c r="BF160" s="24" t="str">
        <f t="shared" si="511"/>
        <v/>
      </c>
      <c r="BG160" s="24" t="str">
        <f t="shared" si="512"/>
        <v/>
      </c>
      <c r="BH160" s="24" t="str">
        <f t="shared" si="513"/>
        <v/>
      </c>
      <c r="BI160" s="24" t="str">
        <f t="shared" si="514"/>
        <v/>
      </c>
      <c r="BJ160" s="24" t="str">
        <f t="shared" si="515"/>
        <v/>
      </c>
      <c r="BK160" s="24" t="str">
        <f t="shared" si="516"/>
        <v/>
      </c>
      <c r="BL160" s="24" t="str">
        <f t="shared" si="517"/>
        <v/>
      </c>
      <c r="BM160" s="24" t="str">
        <f t="shared" si="518"/>
        <v/>
      </c>
      <c r="BN160" s="24" t="str">
        <f t="shared" si="519"/>
        <v/>
      </c>
      <c r="BO160" s="24" t="str">
        <f t="shared" si="520"/>
        <v/>
      </c>
      <c r="BP160" s="24" t="str">
        <f t="shared" si="502"/>
        <v/>
      </c>
      <c r="BQ160" s="3" t="str">
        <f t="shared" si="521"/>
        <v/>
      </c>
      <c r="BR160" s="3" t="str">
        <f t="shared" si="522"/>
        <v/>
      </c>
      <c r="BS160" s="3" t="str">
        <f t="shared" si="523"/>
        <v/>
      </c>
      <c r="BT160" s="3" t="str">
        <f t="shared" si="524"/>
        <v/>
      </c>
      <c r="BU160" s="3" t="str">
        <f t="shared" si="525"/>
        <v/>
      </c>
      <c r="BV160" s="3" t="str">
        <f t="shared" si="526"/>
        <v/>
      </c>
      <c r="BW160" s="3" t="str">
        <f t="shared" si="527"/>
        <v/>
      </c>
      <c r="BX160" s="3" t="str">
        <f t="shared" si="528"/>
        <v/>
      </c>
      <c r="BY160" s="3" t="str">
        <f t="shared" si="529"/>
        <v/>
      </c>
      <c r="BZ160" s="3" t="str">
        <f t="shared" si="530"/>
        <v/>
      </c>
      <c r="CA160" s="3" t="str">
        <f t="shared" si="531"/>
        <v/>
      </c>
      <c r="CB160" s="3" t="str">
        <f t="shared" si="532"/>
        <v/>
      </c>
      <c r="CC160" s="3" t="str">
        <f t="shared" si="533"/>
        <v/>
      </c>
      <c r="CD160" s="3" t="str">
        <f t="shared" si="534"/>
        <v/>
      </c>
      <c r="CE160" s="3" t="str">
        <f t="shared" si="535"/>
        <v/>
      </c>
      <c r="CF160" s="3" t="str">
        <f t="shared" si="503"/>
        <v/>
      </c>
      <c r="CG160" s="3" t="str">
        <f t="shared" si="536"/>
        <v/>
      </c>
      <c r="CH160" s="3" t="str">
        <f t="shared" si="537"/>
        <v/>
      </c>
      <c r="CI160" s="3" t="str">
        <f t="shared" si="538"/>
        <v/>
      </c>
      <c r="CJ160" s="3" t="str">
        <f t="shared" si="539"/>
        <v/>
      </c>
      <c r="CK160" s="3" t="str">
        <f t="shared" si="540"/>
        <v/>
      </c>
      <c r="CL160" s="3" t="str">
        <f t="shared" si="541"/>
        <v/>
      </c>
      <c r="CM160" s="3" t="str">
        <f t="shared" si="542"/>
        <v/>
      </c>
      <c r="CN160" s="3" t="str">
        <f t="shared" si="543"/>
        <v/>
      </c>
      <c r="CO160" s="3" t="str">
        <f t="shared" si="544"/>
        <v/>
      </c>
      <c r="CP160" s="3" t="str">
        <f t="shared" si="545"/>
        <v/>
      </c>
      <c r="CQ160" s="3" t="str">
        <f t="shared" si="546"/>
        <v/>
      </c>
      <c r="CR160" s="3" t="str">
        <f t="shared" si="547"/>
        <v/>
      </c>
      <c r="CS160" s="3" t="str">
        <f t="shared" si="548"/>
        <v/>
      </c>
      <c r="CT160" s="3" t="str">
        <f t="shared" si="549"/>
        <v/>
      </c>
      <c r="CU160" s="3" t="str">
        <f t="shared" si="550"/>
        <v/>
      </c>
      <c r="CV160" s="3" t="str">
        <f t="shared" si="504"/>
        <v/>
      </c>
      <c r="CW160" s="3" t="str">
        <f t="shared" si="551"/>
        <v/>
      </c>
      <c r="CX160" s="3" t="str">
        <f t="shared" si="552"/>
        <v/>
      </c>
      <c r="CY160" s="3" t="str">
        <f t="shared" si="553"/>
        <v/>
      </c>
      <c r="CZ160" s="3" t="str">
        <f t="shared" si="554"/>
        <v/>
      </c>
      <c r="DA160" s="3" t="str">
        <f t="shared" si="555"/>
        <v/>
      </c>
      <c r="DB160" s="3" t="str">
        <f t="shared" si="556"/>
        <v/>
      </c>
      <c r="DC160" s="3" t="str">
        <f t="shared" si="557"/>
        <v/>
      </c>
      <c r="DD160" s="3" t="str">
        <f t="shared" si="558"/>
        <v/>
      </c>
      <c r="DE160" s="3" t="str">
        <f t="shared" si="559"/>
        <v/>
      </c>
      <c r="DF160" s="3" t="str">
        <f t="shared" si="560"/>
        <v/>
      </c>
      <c r="DG160" s="3" t="str">
        <f t="shared" si="561"/>
        <v/>
      </c>
      <c r="DH160" s="3" t="str">
        <f t="shared" si="562"/>
        <v/>
      </c>
      <c r="DI160" s="3" t="str">
        <f t="shared" si="563"/>
        <v/>
      </c>
      <c r="DJ160" s="3" t="str">
        <f t="shared" si="564"/>
        <v/>
      </c>
      <c r="DK160" s="3" t="str">
        <f t="shared" si="565"/>
        <v/>
      </c>
      <c r="DL160" s="3" t="str">
        <f t="shared" si="505"/>
        <v/>
      </c>
      <c r="DM160" s="3" t="str">
        <f t="shared" si="566"/>
        <v/>
      </c>
      <c r="DN160" s="3" t="str">
        <f t="shared" si="567"/>
        <v/>
      </c>
      <c r="DO160" s="3" t="str">
        <f t="shared" si="568"/>
        <v/>
      </c>
      <c r="DP160" s="3" t="str">
        <f t="shared" si="569"/>
        <v/>
      </c>
      <c r="DQ160" s="3" t="str">
        <f t="shared" si="570"/>
        <v/>
      </c>
      <c r="DR160" s="3" t="str">
        <f t="shared" si="571"/>
        <v/>
      </c>
      <c r="DS160" s="3" t="str">
        <f t="shared" si="572"/>
        <v/>
      </c>
      <c r="DT160" s="3" t="str">
        <f t="shared" si="573"/>
        <v/>
      </c>
      <c r="DU160" s="3" t="str">
        <f t="shared" si="574"/>
        <v/>
      </c>
      <c r="DV160" s="3" t="str">
        <f t="shared" si="575"/>
        <v/>
      </c>
      <c r="DW160" s="3" t="str">
        <f t="shared" si="576"/>
        <v/>
      </c>
      <c r="DX160" s="3" t="str">
        <f t="shared" si="577"/>
        <v/>
      </c>
      <c r="DY160" s="3" t="str">
        <f t="shared" si="578"/>
        <v/>
      </c>
      <c r="DZ160" s="3" t="str">
        <f t="shared" si="579"/>
        <v/>
      </c>
    </row>
    <row r="161" spans="1:130">
      <c r="A161" s="42"/>
      <c r="B161" s="21"/>
      <c r="C161" s="21"/>
      <c r="D161" s="21"/>
      <c r="E161" s="21"/>
      <c r="F161" s="21" t="str">
        <f t="shared" si="456"/>
        <v/>
      </c>
      <c r="G161" s="21" t="str">
        <f t="shared" si="455"/>
        <v/>
      </c>
      <c r="H161" s="24" t="str">
        <f t="shared" si="457"/>
        <v/>
      </c>
      <c r="I161" s="24" t="str">
        <f t="shared" si="458"/>
        <v/>
      </c>
      <c r="J161" s="24" t="str">
        <f t="shared" si="462"/>
        <v/>
      </c>
      <c r="K161" s="24" t="str">
        <f t="shared" si="463"/>
        <v/>
      </c>
      <c r="L161" s="24" t="str">
        <f t="shared" si="464"/>
        <v/>
      </c>
      <c r="M161" s="24" t="str">
        <f t="shared" si="465"/>
        <v/>
      </c>
      <c r="N161" s="24" t="str">
        <f t="shared" si="466"/>
        <v/>
      </c>
      <c r="O161" s="24" t="str">
        <f t="shared" si="467"/>
        <v/>
      </c>
      <c r="P161" s="24" t="str">
        <f t="shared" si="468"/>
        <v/>
      </c>
      <c r="Q161" s="24" t="str">
        <f t="shared" si="469"/>
        <v/>
      </c>
      <c r="R161" s="24" t="str">
        <f t="shared" si="470"/>
        <v/>
      </c>
      <c r="S161" s="24" t="str">
        <f t="shared" si="471"/>
        <v/>
      </c>
      <c r="T161" s="24" t="str">
        <f t="shared" si="472"/>
        <v/>
      </c>
      <c r="U161" s="24" t="str">
        <f t="shared" si="473"/>
        <v/>
      </c>
      <c r="V161" s="24" t="str">
        <f t="shared" si="474"/>
        <v/>
      </c>
      <c r="W161" s="24" t="str">
        <f t="shared" si="475"/>
        <v/>
      </c>
      <c r="X161" s="24" t="str">
        <f t="shared" si="476"/>
        <v/>
      </c>
      <c r="Y161" s="24" t="str">
        <f t="shared" si="477"/>
        <v/>
      </c>
      <c r="Z161" s="24" t="str">
        <f t="shared" si="478"/>
        <v/>
      </c>
      <c r="AA161" s="24" t="str">
        <f t="shared" si="479"/>
        <v/>
      </c>
      <c r="AB161" s="24" t="str">
        <f t="shared" si="480"/>
        <v/>
      </c>
      <c r="AC161" s="24" t="str">
        <f t="shared" si="481"/>
        <v/>
      </c>
      <c r="AD161" s="24" t="str">
        <f t="shared" si="482"/>
        <v/>
      </c>
      <c r="AE161" s="24" t="str">
        <f t="shared" si="483"/>
        <v/>
      </c>
      <c r="AF161" s="24" t="str">
        <f t="shared" si="484"/>
        <v/>
      </c>
      <c r="AG161" s="24" t="str">
        <f t="shared" si="485"/>
        <v/>
      </c>
      <c r="AH161" s="24" t="str">
        <f t="shared" si="486"/>
        <v/>
      </c>
      <c r="AI161" s="24" t="str">
        <f t="shared" si="487"/>
        <v/>
      </c>
      <c r="AJ161" s="24" t="str">
        <f t="shared" si="488"/>
        <v/>
      </c>
      <c r="AK161" s="24" t="str">
        <f t="shared" si="489"/>
        <v/>
      </c>
      <c r="AL161" s="24" t="str">
        <f t="shared" si="490"/>
        <v/>
      </c>
      <c r="AM161" s="24" t="str">
        <f t="shared" si="491"/>
        <v/>
      </c>
      <c r="AN161" s="24" t="str">
        <f t="shared" si="492"/>
        <v/>
      </c>
      <c r="AO161" s="24" t="str">
        <f t="shared" si="493"/>
        <v/>
      </c>
      <c r="AP161" s="24" t="str">
        <f t="shared" si="494"/>
        <v/>
      </c>
      <c r="AQ161" s="24" t="str">
        <f t="shared" si="495"/>
        <v/>
      </c>
      <c r="AR161" s="24" t="str">
        <f t="shared" si="496"/>
        <v/>
      </c>
      <c r="AS161" s="24" t="str">
        <f t="shared" si="497"/>
        <v/>
      </c>
      <c r="AT161" s="24" t="str">
        <f t="shared" si="498"/>
        <v/>
      </c>
      <c r="AU161" s="24" t="str">
        <f t="shared" si="499"/>
        <v/>
      </c>
      <c r="AV161" s="24" t="str">
        <f t="shared" si="500"/>
        <v/>
      </c>
      <c r="AW161" s="24" t="str">
        <f t="shared" si="501"/>
        <v/>
      </c>
      <c r="AX161" s="24" t="str">
        <f t="shared" si="459"/>
        <v/>
      </c>
      <c r="AY161" s="24" t="str">
        <f t="shared" si="460"/>
        <v/>
      </c>
      <c r="AZ161" s="24" t="str">
        <f t="shared" si="461"/>
        <v/>
      </c>
      <c r="BA161" s="24" t="str">
        <f t="shared" si="506"/>
        <v/>
      </c>
      <c r="BB161" s="24" t="str">
        <f t="shared" si="507"/>
        <v/>
      </c>
      <c r="BC161" s="24" t="str">
        <f t="shared" si="508"/>
        <v/>
      </c>
      <c r="BD161" s="24" t="str">
        <f t="shared" si="509"/>
        <v/>
      </c>
      <c r="BE161" s="24" t="str">
        <f t="shared" si="510"/>
        <v/>
      </c>
      <c r="BF161" s="24" t="str">
        <f t="shared" si="511"/>
        <v/>
      </c>
      <c r="BG161" s="24" t="str">
        <f t="shared" si="512"/>
        <v/>
      </c>
      <c r="BH161" s="24" t="str">
        <f t="shared" si="513"/>
        <v/>
      </c>
      <c r="BI161" s="24" t="str">
        <f t="shared" si="514"/>
        <v/>
      </c>
      <c r="BJ161" s="24" t="str">
        <f t="shared" si="515"/>
        <v/>
      </c>
      <c r="BK161" s="24" t="str">
        <f t="shared" si="516"/>
        <v/>
      </c>
      <c r="BL161" s="24" t="str">
        <f t="shared" si="517"/>
        <v/>
      </c>
      <c r="BM161" s="24" t="str">
        <f t="shared" si="518"/>
        <v/>
      </c>
      <c r="BN161" s="24" t="str">
        <f t="shared" si="519"/>
        <v/>
      </c>
      <c r="BO161" s="24" t="str">
        <f t="shared" si="520"/>
        <v/>
      </c>
      <c r="BP161" s="24" t="str">
        <f t="shared" si="502"/>
        <v/>
      </c>
      <c r="BQ161" s="3" t="str">
        <f t="shared" si="521"/>
        <v/>
      </c>
      <c r="BR161" s="3" t="str">
        <f t="shared" si="522"/>
        <v/>
      </c>
      <c r="BS161" s="3" t="str">
        <f t="shared" si="523"/>
        <v/>
      </c>
      <c r="BT161" s="3" t="str">
        <f t="shared" si="524"/>
        <v/>
      </c>
      <c r="BU161" s="3" t="str">
        <f t="shared" si="525"/>
        <v/>
      </c>
      <c r="BV161" s="3" t="str">
        <f t="shared" si="526"/>
        <v/>
      </c>
      <c r="BW161" s="3" t="str">
        <f t="shared" si="527"/>
        <v/>
      </c>
      <c r="BX161" s="3" t="str">
        <f t="shared" si="528"/>
        <v/>
      </c>
      <c r="BY161" s="3" t="str">
        <f t="shared" si="529"/>
        <v/>
      </c>
      <c r="BZ161" s="3" t="str">
        <f t="shared" si="530"/>
        <v/>
      </c>
      <c r="CA161" s="3" t="str">
        <f t="shared" si="531"/>
        <v/>
      </c>
      <c r="CB161" s="3" t="str">
        <f t="shared" si="532"/>
        <v/>
      </c>
      <c r="CC161" s="3" t="str">
        <f t="shared" si="533"/>
        <v/>
      </c>
      <c r="CD161" s="3" t="str">
        <f t="shared" si="534"/>
        <v/>
      </c>
      <c r="CE161" s="3" t="str">
        <f t="shared" si="535"/>
        <v/>
      </c>
      <c r="CF161" s="3" t="str">
        <f t="shared" si="503"/>
        <v/>
      </c>
      <c r="CG161" s="3" t="str">
        <f t="shared" si="536"/>
        <v/>
      </c>
      <c r="CH161" s="3" t="str">
        <f t="shared" si="537"/>
        <v/>
      </c>
      <c r="CI161" s="3" t="str">
        <f t="shared" si="538"/>
        <v/>
      </c>
      <c r="CJ161" s="3" t="str">
        <f t="shared" si="539"/>
        <v/>
      </c>
      <c r="CK161" s="3" t="str">
        <f t="shared" si="540"/>
        <v/>
      </c>
      <c r="CL161" s="3" t="str">
        <f t="shared" si="541"/>
        <v/>
      </c>
      <c r="CM161" s="3" t="str">
        <f t="shared" si="542"/>
        <v/>
      </c>
      <c r="CN161" s="3" t="str">
        <f t="shared" si="543"/>
        <v/>
      </c>
      <c r="CO161" s="3" t="str">
        <f t="shared" si="544"/>
        <v/>
      </c>
      <c r="CP161" s="3" t="str">
        <f t="shared" si="545"/>
        <v/>
      </c>
      <c r="CQ161" s="3" t="str">
        <f t="shared" si="546"/>
        <v/>
      </c>
      <c r="CR161" s="3" t="str">
        <f t="shared" si="547"/>
        <v/>
      </c>
      <c r="CS161" s="3" t="str">
        <f t="shared" si="548"/>
        <v/>
      </c>
      <c r="CT161" s="3" t="str">
        <f t="shared" si="549"/>
        <v/>
      </c>
      <c r="CU161" s="3" t="str">
        <f t="shared" si="550"/>
        <v/>
      </c>
      <c r="CV161" s="3" t="str">
        <f t="shared" si="504"/>
        <v/>
      </c>
      <c r="CW161" s="3" t="str">
        <f t="shared" si="551"/>
        <v/>
      </c>
      <c r="CX161" s="3" t="str">
        <f t="shared" si="552"/>
        <v/>
      </c>
      <c r="CY161" s="3" t="str">
        <f t="shared" si="553"/>
        <v/>
      </c>
      <c r="CZ161" s="3" t="str">
        <f t="shared" si="554"/>
        <v/>
      </c>
      <c r="DA161" s="3" t="str">
        <f t="shared" si="555"/>
        <v/>
      </c>
      <c r="DB161" s="3" t="str">
        <f t="shared" si="556"/>
        <v/>
      </c>
      <c r="DC161" s="3" t="str">
        <f t="shared" si="557"/>
        <v/>
      </c>
      <c r="DD161" s="3" t="str">
        <f t="shared" si="558"/>
        <v/>
      </c>
      <c r="DE161" s="3" t="str">
        <f t="shared" si="559"/>
        <v/>
      </c>
      <c r="DF161" s="3" t="str">
        <f t="shared" si="560"/>
        <v/>
      </c>
      <c r="DG161" s="3" t="str">
        <f t="shared" si="561"/>
        <v/>
      </c>
      <c r="DH161" s="3" t="str">
        <f t="shared" si="562"/>
        <v/>
      </c>
      <c r="DI161" s="3" t="str">
        <f t="shared" si="563"/>
        <v/>
      </c>
      <c r="DJ161" s="3" t="str">
        <f t="shared" si="564"/>
        <v/>
      </c>
      <c r="DK161" s="3" t="str">
        <f t="shared" si="565"/>
        <v/>
      </c>
      <c r="DL161" s="3" t="str">
        <f t="shared" si="505"/>
        <v/>
      </c>
      <c r="DM161" s="3" t="str">
        <f t="shared" si="566"/>
        <v/>
      </c>
      <c r="DN161" s="3" t="str">
        <f t="shared" si="567"/>
        <v/>
      </c>
      <c r="DO161" s="3" t="str">
        <f t="shared" si="568"/>
        <v/>
      </c>
      <c r="DP161" s="3" t="str">
        <f t="shared" si="569"/>
        <v/>
      </c>
      <c r="DQ161" s="3" t="str">
        <f t="shared" si="570"/>
        <v/>
      </c>
      <c r="DR161" s="3" t="str">
        <f t="shared" si="571"/>
        <v/>
      </c>
      <c r="DS161" s="3" t="str">
        <f t="shared" si="572"/>
        <v/>
      </c>
      <c r="DT161" s="3" t="str">
        <f t="shared" si="573"/>
        <v/>
      </c>
      <c r="DU161" s="3" t="str">
        <f t="shared" si="574"/>
        <v/>
      </c>
      <c r="DV161" s="3" t="str">
        <f t="shared" si="575"/>
        <v/>
      </c>
      <c r="DW161" s="3" t="str">
        <f t="shared" si="576"/>
        <v/>
      </c>
      <c r="DX161" s="3" t="str">
        <f t="shared" si="577"/>
        <v/>
      </c>
      <c r="DY161" s="3" t="str">
        <f t="shared" si="578"/>
        <v/>
      </c>
      <c r="DZ161" s="3" t="str">
        <f t="shared" si="579"/>
        <v/>
      </c>
    </row>
    <row r="162" spans="1:130">
      <c r="A162" s="42"/>
      <c r="B162" s="21"/>
      <c r="C162" s="21"/>
      <c r="D162" s="21"/>
      <c r="E162" s="21"/>
      <c r="F162" s="21" t="str">
        <f t="shared" si="456"/>
        <v/>
      </c>
      <c r="G162" s="21" t="str">
        <f t="shared" si="455"/>
        <v/>
      </c>
      <c r="H162" s="24" t="str">
        <f t="shared" si="457"/>
        <v/>
      </c>
      <c r="I162" s="24" t="str">
        <f t="shared" si="458"/>
        <v/>
      </c>
      <c r="J162" s="24" t="str">
        <f t="shared" si="462"/>
        <v/>
      </c>
      <c r="K162" s="24" t="str">
        <f t="shared" si="463"/>
        <v/>
      </c>
      <c r="L162" s="24" t="str">
        <f t="shared" si="464"/>
        <v/>
      </c>
      <c r="M162" s="24" t="str">
        <f t="shared" si="465"/>
        <v/>
      </c>
      <c r="N162" s="24" t="str">
        <f t="shared" si="466"/>
        <v/>
      </c>
      <c r="O162" s="24" t="str">
        <f t="shared" si="467"/>
        <v/>
      </c>
      <c r="P162" s="24" t="str">
        <f t="shared" si="468"/>
        <v/>
      </c>
      <c r="Q162" s="24" t="str">
        <f t="shared" si="469"/>
        <v/>
      </c>
      <c r="R162" s="24" t="str">
        <f t="shared" si="470"/>
        <v/>
      </c>
      <c r="S162" s="24" t="str">
        <f t="shared" si="471"/>
        <v/>
      </c>
      <c r="T162" s="24" t="str">
        <f t="shared" si="472"/>
        <v/>
      </c>
      <c r="U162" s="24" t="str">
        <f t="shared" si="473"/>
        <v/>
      </c>
      <c r="V162" s="24" t="str">
        <f t="shared" si="474"/>
        <v/>
      </c>
      <c r="W162" s="24" t="str">
        <f t="shared" si="475"/>
        <v/>
      </c>
      <c r="X162" s="24" t="str">
        <f t="shared" si="476"/>
        <v/>
      </c>
      <c r="Y162" s="24" t="str">
        <f t="shared" si="477"/>
        <v/>
      </c>
      <c r="Z162" s="24" t="str">
        <f t="shared" si="478"/>
        <v/>
      </c>
      <c r="AA162" s="24" t="str">
        <f t="shared" si="479"/>
        <v/>
      </c>
      <c r="AB162" s="24" t="str">
        <f t="shared" si="480"/>
        <v/>
      </c>
      <c r="AC162" s="24" t="str">
        <f t="shared" si="481"/>
        <v/>
      </c>
      <c r="AD162" s="24" t="str">
        <f t="shared" si="482"/>
        <v/>
      </c>
      <c r="AE162" s="24" t="str">
        <f t="shared" si="483"/>
        <v/>
      </c>
      <c r="AF162" s="24" t="str">
        <f t="shared" si="484"/>
        <v/>
      </c>
      <c r="AG162" s="24" t="str">
        <f t="shared" si="485"/>
        <v/>
      </c>
      <c r="AH162" s="24" t="str">
        <f t="shared" si="486"/>
        <v/>
      </c>
      <c r="AI162" s="24" t="str">
        <f t="shared" si="487"/>
        <v/>
      </c>
      <c r="AJ162" s="24" t="str">
        <f t="shared" si="488"/>
        <v/>
      </c>
      <c r="AK162" s="24" t="str">
        <f t="shared" si="489"/>
        <v/>
      </c>
      <c r="AL162" s="24" t="str">
        <f t="shared" si="490"/>
        <v/>
      </c>
      <c r="AM162" s="24" t="str">
        <f t="shared" si="491"/>
        <v/>
      </c>
      <c r="AN162" s="24" t="str">
        <f t="shared" si="492"/>
        <v/>
      </c>
      <c r="AO162" s="24" t="str">
        <f t="shared" si="493"/>
        <v/>
      </c>
      <c r="AP162" s="24" t="str">
        <f t="shared" si="494"/>
        <v/>
      </c>
      <c r="AQ162" s="24" t="str">
        <f t="shared" si="495"/>
        <v/>
      </c>
      <c r="AR162" s="24" t="str">
        <f t="shared" si="496"/>
        <v/>
      </c>
      <c r="AS162" s="24" t="str">
        <f t="shared" si="497"/>
        <v/>
      </c>
      <c r="AT162" s="24" t="str">
        <f t="shared" si="498"/>
        <v/>
      </c>
      <c r="AU162" s="24" t="str">
        <f t="shared" si="499"/>
        <v/>
      </c>
      <c r="AV162" s="24" t="str">
        <f t="shared" si="500"/>
        <v/>
      </c>
      <c r="AW162" s="24" t="str">
        <f t="shared" si="501"/>
        <v/>
      </c>
      <c r="AX162" s="24" t="str">
        <f t="shared" si="459"/>
        <v/>
      </c>
      <c r="AY162" s="24" t="str">
        <f t="shared" si="460"/>
        <v/>
      </c>
      <c r="AZ162" s="24" t="str">
        <f t="shared" si="461"/>
        <v/>
      </c>
      <c r="BA162" s="24" t="str">
        <f t="shared" si="506"/>
        <v/>
      </c>
      <c r="BB162" s="24" t="str">
        <f t="shared" si="507"/>
        <v/>
      </c>
      <c r="BC162" s="24" t="str">
        <f t="shared" si="508"/>
        <v/>
      </c>
      <c r="BD162" s="24" t="str">
        <f t="shared" si="509"/>
        <v/>
      </c>
      <c r="BE162" s="24" t="str">
        <f t="shared" si="510"/>
        <v/>
      </c>
      <c r="BF162" s="24" t="str">
        <f t="shared" si="511"/>
        <v/>
      </c>
      <c r="BG162" s="24" t="str">
        <f t="shared" si="512"/>
        <v/>
      </c>
      <c r="BH162" s="24" t="str">
        <f t="shared" si="513"/>
        <v/>
      </c>
      <c r="BI162" s="24" t="str">
        <f t="shared" si="514"/>
        <v/>
      </c>
      <c r="BJ162" s="24" t="str">
        <f t="shared" si="515"/>
        <v/>
      </c>
      <c r="BK162" s="24" t="str">
        <f t="shared" si="516"/>
        <v/>
      </c>
      <c r="BL162" s="24" t="str">
        <f t="shared" si="517"/>
        <v/>
      </c>
      <c r="BM162" s="24" t="str">
        <f t="shared" si="518"/>
        <v/>
      </c>
      <c r="BN162" s="24" t="str">
        <f t="shared" si="519"/>
        <v/>
      </c>
      <c r="BO162" s="24" t="str">
        <f t="shared" si="520"/>
        <v/>
      </c>
      <c r="BP162" s="24" t="str">
        <f t="shared" si="502"/>
        <v/>
      </c>
      <c r="BQ162" s="3" t="str">
        <f t="shared" si="521"/>
        <v/>
      </c>
      <c r="BR162" s="3" t="str">
        <f t="shared" si="522"/>
        <v/>
      </c>
      <c r="BS162" s="3" t="str">
        <f t="shared" si="523"/>
        <v/>
      </c>
      <c r="BT162" s="3" t="str">
        <f t="shared" si="524"/>
        <v/>
      </c>
      <c r="BU162" s="3" t="str">
        <f t="shared" si="525"/>
        <v/>
      </c>
      <c r="BV162" s="3" t="str">
        <f t="shared" si="526"/>
        <v/>
      </c>
      <c r="BW162" s="3" t="str">
        <f t="shared" si="527"/>
        <v/>
      </c>
      <c r="BX162" s="3" t="str">
        <f t="shared" si="528"/>
        <v/>
      </c>
      <c r="BY162" s="3" t="str">
        <f t="shared" si="529"/>
        <v/>
      </c>
      <c r="BZ162" s="3" t="str">
        <f t="shared" si="530"/>
        <v/>
      </c>
      <c r="CA162" s="3" t="str">
        <f t="shared" si="531"/>
        <v/>
      </c>
      <c r="CB162" s="3" t="str">
        <f t="shared" si="532"/>
        <v/>
      </c>
      <c r="CC162" s="3" t="str">
        <f t="shared" si="533"/>
        <v/>
      </c>
      <c r="CD162" s="3" t="str">
        <f t="shared" si="534"/>
        <v/>
      </c>
      <c r="CE162" s="3" t="str">
        <f t="shared" si="535"/>
        <v/>
      </c>
      <c r="CF162" s="3" t="str">
        <f t="shared" si="503"/>
        <v/>
      </c>
      <c r="CG162" s="3" t="str">
        <f t="shared" si="536"/>
        <v/>
      </c>
      <c r="CH162" s="3" t="str">
        <f t="shared" si="537"/>
        <v/>
      </c>
      <c r="CI162" s="3" t="str">
        <f t="shared" si="538"/>
        <v/>
      </c>
      <c r="CJ162" s="3" t="str">
        <f t="shared" si="539"/>
        <v/>
      </c>
      <c r="CK162" s="3" t="str">
        <f t="shared" si="540"/>
        <v/>
      </c>
      <c r="CL162" s="3" t="str">
        <f t="shared" si="541"/>
        <v/>
      </c>
      <c r="CM162" s="3" t="str">
        <f t="shared" si="542"/>
        <v/>
      </c>
      <c r="CN162" s="3" t="str">
        <f t="shared" si="543"/>
        <v/>
      </c>
      <c r="CO162" s="3" t="str">
        <f t="shared" si="544"/>
        <v/>
      </c>
      <c r="CP162" s="3" t="str">
        <f t="shared" si="545"/>
        <v/>
      </c>
      <c r="CQ162" s="3" t="str">
        <f t="shared" si="546"/>
        <v/>
      </c>
      <c r="CR162" s="3" t="str">
        <f t="shared" si="547"/>
        <v/>
      </c>
      <c r="CS162" s="3" t="str">
        <f t="shared" si="548"/>
        <v/>
      </c>
      <c r="CT162" s="3" t="str">
        <f t="shared" si="549"/>
        <v/>
      </c>
      <c r="CU162" s="3" t="str">
        <f t="shared" si="550"/>
        <v/>
      </c>
      <c r="CV162" s="3" t="str">
        <f t="shared" si="504"/>
        <v/>
      </c>
      <c r="CW162" s="3" t="str">
        <f t="shared" si="551"/>
        <v/>
      </c>
      <c r="CX162" s="3" t="str">
        <f t="shared" si="552"/>
        <v/>
      </c>
      <c r="CY162" s="3" t="str">
        <f t="shared" si="553"/>
        <v/>
      </c>
      <c r="CZ162" s="3" t="str">
        <f t="shared" si="554"/>
        <v/>
      </c>
      <c r="DA162" s="3" t="str">
        <f t="shared" si="555"/>
        <v/>
      </c>
      <c r="DB162" s="3" t="str">
        <f t="shared" si="556"/>
        <v/>
      </c>
      <c r="DC162" s="3" t="str">
        <f t="shared" si="557"/>
        <v/>
      </c>
      <c r="DD162" s="3" t="str">
        <f t="shared" si="558"/>
        <v/>
      </c>
      <c r="DE162" s="3" t="str">
        <f t="shared" si="559"/>
        <v/>
      </c>
      <c r="DF162" s="3" t="str">
        <f t="shared" si="560"/>
        <v/>
      </c>
      <c r="DG162" s="3" t="str">
        <f t="shared" si="561"/>
        <v/>
      </c>
      <c r="DH162" s="3" t="str">
        <f t="shared" si="562"/>
        <v/>
      </c>
      <c r="DI162" s="3" t="str">
        <f t="shared" si="563"/>
        <v/>
      </c>
      <c r="DJ162" s="3" t="str">
        <f t="shared" si="564"/>
        <v/>
      </c>
      <c r="DK162" s="3" t="str">
        <f t="shared" si="565"/>
        <v/>
      </c>
      <c r="DL162" s="3" t="str">
        <f t="shared" si="505"/>
        <v/>
      </c>
      <c r="DM162" s="3" t="str">
        <f t="shared" si="566"/>
        <v/>
      </c>
      <c r="DN162" s="3" t="str">
        <f t="shared" si="567"/>
        <v/>
      </c>
      <c r="DO162" s="3" t="str">
        <f t="shared" si="568"/>
        <v/>
      </c>
      <c r="DP162" s="3" t="str">
        <f t="shared" si="569"/>
        <v/>
      </c>
      <c r="DQ162" s="3" t="str">
        <f t="shared" si="570"/>
        <v/>
      </c>
      <c r="DR162" s="3" t="str">
        <f t="shared" si="571"/>
        <v/>
      </c>
      <c r="DS162" s="3" t="str">
        <f t="shared" si="572"/>
        <v/>
      </c>
      <c r="DT162" s="3" t="str">
        <f t="shared" si="573"/>
        <v/>
      </c>
      <c r="DU162" s="3" t="str">
        <f t="shared" si="574"/>
        <v/>
      </c>
      <c r="DV162" s="3" t="str">
        <f t="shared" si="575"/>
        <v/>
      </c>
      <c r="DW162" s="3" t="str">
        <f t="shared" si="576"/>
        <v/>
      </c>
      <c r="DX162" s="3" t="str">
        <f t="shared" si="577"/>
        <v/>
      </c>
      <c r="DY162" s="3" t="str">
        <f t="shared" si="578"/>
        <v/>
      </c>
      <c r="DZ162" s="3" t="str">
        <f t="shared" si="579"/>
        <v/>
      </c>
    </row>
    <row r="163" spans="1:130">
      <c r="A163" s="42"/>
      <c r="B163" s="21"/>
      <c r="C163" s="21"/>
      <c r="D163" s="21"/>
      <c r="E163" s="21"/>
      <c r="F163" s="21" t="str">
        <f t="shared" si="456"/>
        <v/>
      </c>
      <c r="G163" s="21" t="str">
        <f t="shared" si="455"/>
        <v/>
      </c>
      <c r="H163" s="24" t="str">
        <f t="shared" si="457"/>
        <v/>
      </c>
      <c r="I163" s="24" t="str">
        <f t="shared" si="458"/>
        <v/>
      </c>
      <c r="J163" s="24" t="str">
        <f t="shared" si="462"/>
        <v/>
      </c>
      <c r="K163" s="24" t="str">
        <f t="shared" si="463"/>
        <v/>
      </c>
      <c r="L163" s="24" t="str">
        <f t="shared" si="464"/>
        <v/>
      </c>
      <c r="M163" s="24" t="str">
        <f t="shared" si="465"/>
        <v/>
      </c>
      <c r="N163" s="24" t="str">
        <f t="shared" si="466"/>
        <v/>
      </c>
      <c r="O163" s="24" t="str">
        <f t="shared" si="467"/>
        <v/>
      </c>
      <c r="P163" s="24" t="str">
        <f t="shared" si="468"/>
        <v/>
      </c>
      <c r="Q163" s="24" t="str">
        <f t="shared" si="469"/>
        <v/>
      </c>
      <c r="R163" s="24" t="str">
        <f t="shared" si="470"/>
        <v/>
      </c>
      <c r="S163" s="24" t="str">
        <f t="shared" si="471"/>
        <v/>
      </c>
      <c r="T163" s="24" t="str">
        <f t="shared" si="472"/>
        <v/>
      </c>
      <c r="U163" s="24" t="str">
        <f t="shared" si="473"/>
        <v/>
      </c>
      <c r="V163" s="24" t="str">
        <f t="shared" si="474"/>
        <v/>
      </c>
      <c r="W163" s="24" t="str">
        <f t="shared" si="475"/>
        <v/>
      </c>
      <c r="X163" s="24" t="str">
        <f t="shared" si="476"/>
        <v/>
      </c>
      <c r="Y163" s="24" t="str">
        <f t="shared" si="477"/>
        <v/>
      </c>
      <c r="Z163" s="24" t="str">
        <f t="shared" si="478"/>
        <v/>
      </c>
      <c r="AA163" s="24" t="str">
        <f t="shared" si="479"/>
        <v/>
      </c>
      <c r="AB163" s="24" t="str">
        <f t="shared" si="480"/>
        <v/>
      </c>
      <c r="AC163" s="24" t="str">
        <f t="shared" si="481"/>
        <v/>
      </c>
      <c r="AD163" s="24" t="str">
        <f t="shared" si="482"/>
        <v/>
      </c>
      <c r="AE163" s="24" t="str">
        <f t="shared" si="483"/>
        <v/>
      </c>
      <c r="AF163" s="24" t="str">
        <f t="shared" si="484"/>
        <v/>
      </c>
      <c r="AG163" s="24" t="str">
        <f t="shared" si="485"/>
        <v/>
      </c>
      <c r="AH163" s="24" t="str">
        <f t="shared" si="486"/>
        <v/>
      </c>
      <c r="AI163" s="24" t="str">
        <f t="shared" si="487"/>
        <v/>
      </c>
      <c r="AJ163" s="24" t="str">
        <f t="shared" si="488"/>
        <v/>
      </c>
      <c r="AK163" s="24" t="str">
        <f t="shared" si="489"/>
        <v/>
      </c>
      <c r="AL163" s="24" t="str">
        <f t="shared" si="490"/>
        <v/>
      </c>
      <c r="AM163" s="24" t="str">
        <f t="shared" si="491"/>
        <v/>
      </c>
      <c r="AN163" s="24" t="str">
        <f t="shared" si="492"/>
        <v/>
      </c>
      <c r="AO163" s="24" t="str">
        <f t="shared" si="493"/>
        <v/>
      </c>
      <c r="AP163" s="24" t="str">
        <f t="shared" si="494"/>
        <v/>
      </c>
      <c r="AQ163" s="24" t="str">
        <f t="shared" si="495"/>
        <v/>
      </c>
      <c r="AR163" s="24" t="str">
        <f t="shared" si="496"/>
        <v/>
      </c>
      <c r="AS163" s="24" t="str">
        <f t="shared" si="497"/>
        <v/>
      </c>
      <c r="AT163" s="24" t="str">
        <f t="shared" si="498"/>
        <v/>
      </c>
      <c r="AU163" s="24" t="str">
        <f t="shared" si="499"/>
        <v/>
      </c>
      <c r="AV163" s="24" t="str">
        <f t="shared" si="500"/>
        <v/>
      </c>
      <c r="AW163" s="24" t="str">
        <f t="shared" si="501"/>
        <v/>
      </c>
      <c r="AX163" s="24" t="str">
        <f t="shared" si="459"/>
        <v/>
      </c>
      <c r="AY163" s="24" t="str">
        <f t="shared" si="460"/>
        <v/>
      </c>
      <c r="AZ163" s="24" t="str">
        <f t="shared" si="461"/>
        <v/>
      </c>
      <c r="BA163" s="24" t="str">
        <f t="shared" si="506"/>
        <v/>
      </c>
      <c r="BB163" s="24" t="str">
        <f t="shared" si="507"/>
        <v/>
      </c>
      <c r="BC163" s="24" t="str">
        <f t="shared" si="508"/>
        <v/>
      </c>
      <c r="BD163" s="24" t="str">
        <f t="shared" si="509"/>
        <v/>
      </c>
      <c r="BE163" s="24" t="str">
        <f t="shared" si="510"/>
        <v/>
      </c>
      <c r="BF163" s="24" t="str">
        <f t="shared" si="511"/>
        <v/>
      </c>
      <c r="BG163" s="24" t="str">
        <f t="shared" si="512"/>
        <v/>
      </c>
      <c r="BH163" s="24" t="str">
        <f t="shared" si="513"/>
        <v/>
      </c>
      <c r="BI163" s="24" t="str">
        <f t="shared" si="514"/>
        <v/>
      </c>
      <c r="BJ163" s="24" t="str">
        <f t="shared" si="515"/>
        <v/>
      </c>
      <c r="BK163" s="24" t="str">
        <f t="shared" si="516"/>
        <v/>
      </c>
      <c r="BL163" s="24" t="str">
        <f t="shared" si="517"/>
        <v/>
      </c>
      <c r="BM163" s="24" t="str">
        <f t="shared" si="518"/>
        <v/>
      </c>
      <c r="BN163" s="24" t="str">
        <f t="shared" si="519"/>
        <v/>
      </c>
      <c r="BO163" s="24" t="str">
        <f t="shared" si="520"/>
        <v/>
      </c>
      <c r="BP163" s="24" t="str">
        <f t="shared" si="502"/>
        <v/>
      </c>
      <c r="BQ163" s="3" t="str">
        <f t="shared" si="521"/>
        <v/>
      </c>
      <c r="BR163" s="3" t="str">
        <f t="shared" si="522"/>
        <v/>
      </c>
      <c r="BS163" s="3" t="str">
        <f t="shared" si="523"/>
        <v/>
      </c>
      <c r="BT163" s="3" t="str">
        <f t="shared" si="524"/>
        <v/>
      </c>
      <c r="BU163" s="3" t="str">
        <f t="shared" si="525"/>
        <v/>
      </c>
      <c r="BV163" s="3" t="str">
        <f t="shared" si="526"/>
        <v/>
      </c>
      <c r="BW163" s="3" t="str">
        <f t="shared" si="527"/>
        <v/>
      </c>
      <c r="BX163" s="3" t="str">
        <f t="shared" si="528"/>
        <v/>
      </c>
      <c r="BY163" s="3" t="str">
        <f t="shared" si="529"/>
        <v/>
      </c>
      <c r="BZ163" s="3" t="str">
        <f t="shared" si="530"/>
        <v/>
      </c>
      <c r="CA163" s="3" t="str">
        <f t="shared" si="531"/>
        <v/>
      </c>
      <c r="CB163" s="3" t="str">
        <f t="shared" si="532"/>
        <v/>
      </c>
      <c r="CC163" s="3" t="str">
        <f t="shared" si="533"/>
        <v/>
      </c>
      <c r="CD163" s="3" t="str">
        <f t="shared" si="534"/>
        <v/>
      </c>
      <c r="CE163" s="3" t="str">
        <f t="shared" si="535"/>
        <v/>
      </c>
      <c r="CF163" s="3" t="str">
        <f t="shared" si="503"/>
        <v/>
      </c>
      <c r="CG163" s="3" t="str">
        <f t="shared" si="536"/>
        <v/>
      </c>
      <c r="CH163" s="3" t="str">
        <f t="shared" si="537"/>
        <v/>
      </c>
      <c r="CI163" s="3" t="str">
        <f t="shared" si="538"/>
        <v/>
      </c>
      <c r="CJ163" s="3" t="str">
        <f t="shared" si="539"/>
        <v/>
      </c>
      <c r="CK163" s="3" t="str">
        <f t="shared" si="540"/>
        <v/>
      </c>
      <c r="CL163" s="3" t="str">
        <f t="shared" si="541"/>
        <v/>
      </c>
      <c r="CM163" s="3" t="str">
        <f t="shared" si="542"/>
        <v/>
      </c>
      <c r="CN163" s="3" t="str">
        <f t="shared" si="543"/>
        <v/>
      </c>
      <c r="CO163" s="3" t="str">
        <f t="shared" si="544"/>
        <v/>
      </c>
      <c r="CP163" s="3" t="str">
        <f t="shared" si="545"/>
        <v/>
      </c>
      <c r="CQ163" s="3" t="str">
        <f t="shared" si="546"/>
        <v/>
      </c>
      <c r="CR163" s="3" t="str">
        <f t="shared" si="547"/>
        <v/>
      </c>
      <c r="CS163" s="3" t="str">
        <f t="shared" si="548"/>
        <v/>
      </c>
      <c r="CT163" s="3" t="str">
        <f t="shared" si="549"/>
        <v/>
      </c>
      <c r="CU163" s="3" t="str">
        <f t="shared" si="550"/>
        <v/>
      </c>
      <c r="CV163" s="3" t="str">
        <f t="shared" si="504"/>
        <v/>
      </c>
      <c r="CW163" s="3" t="str">
        <f t="shared" si="551"/>
        <v/>
      </c>
      <c r="CX163" s="3" t="str">
        <f t="shared" si="552"/>
        <v/>
      </c>
      <c r="CY163" s="3" t="str">
        <f t="shared" si="553"/>
        <v/>
      </c>
      <c r="CZ163" s="3" t="str">
        <f t="shared" si="554"/>
        <v/>
      </c>
      <c r="DA163" s="3" t="str">
        <f t="shared" si="555"/>
        <v/>
      </c>
      <c r="DB163" s="3" t="str">
        <f t="shared" si="556"/>
        <v/>
      </c>
      <c r="DC163" s="3" t="str">
        <f t="shared" si="557"/>
        <v/>
      </c>
      <c r="DD163" s="3" t="str">
        <f t="shared" si="558"/>
        <v/>
      </c>
      <c r="DE163" s="3" t="str">
        <f t="shared" si="559"/>
        <v/>
      </c>
      <c r="DF163" s="3" t="str">
        <f t="shared" si="560"/>
        <v/>
      </c>
      <c r="DG163" s="3" t="str">
        <f t="shared" si="561"/>
        <v/>
      </c>
      <c r="DH163" s="3" t="str">
        <f t="shared" si="562"/>
        <v/>
      </c>
      <c r="DI163" s="3" t="str">
        <f t="shared" si="563"/>
        <v/>
      </c>
      <c r="DJ163" s="3" t="str">
        <f t="shared" si="564"/>
        <v/>
      </c>
      <c r="DK163" s="3" t="str">
        <f t="shared" si="565"/>
        <v/>
      </c>
      <c r="DL163" s="3" t="str">
        <f t="shared" si="505"/>
        <v/>
      </c>
      <c r="DM163" s="3" t="str">
        <f t="shared" si="566"/>
        <v/>
      </c>
      <c r="DN163" s="3" t="str">
        <f t="shared" si="567"/>
        <v/>
      </c>
      <c r="DO163" s="3" t="str">
        <f t="shared" si="568"/>
        <v/>
      </c>
      <c r="DP163" s="3" t="str">
        <f t="shared" si="569"/>
        <v/>
      </c>
      <c r="DQ163" s="3" t="str">
        <f t="shared" si="570"/>
        <v/>
      </c>
      <c r="DR163" s="3" t="str">
        <f t="shared" si="571"/>
        <v/>
      </c>
      <c r="DS163" s="3" t="str">
        <f t="shared" si="572"/>
        <v/>
      </c>
      <c r="DT163" s="3" t="str">
        <f t="shared" si="573"/>
        <v/>
      </c>
      <c r="DU163" s="3" t="str">
        <f t="shared" si="574"/>
        <v/>
      </c>
      <c r="DV163" s="3" t="str">
        <f t="shared" si="575"/>
        <v/>
      </c>
      <c r="DW163" s="3" t="str">
        <f t="shared" si="576"/>
        <v/>
      </c>
      <c r="DX163" s="3" t="str">
        <f t="shared" si="577"/>
        <v/>
      </c>
      <c r="DY163" s="3" t="str">
        <f t="shared" si="578"/>
        <v/>
      </c>
      <c r="DZ163" s="3" t="str">
        <f t="shared" si="579"/>
        <v/>
      </c>
    </row>
    <row r="164" spans="1:130">
      <c r="A164" s="42"/>
      <c r="B164" s="21"/>
      <c r="C164" s="21"/>
      <c r="D164" s="21"/>
      <c r="E164" s="21"/>
      <c r="F164" s="21" t="str">
        <f t="shared" si="456"/>
        <v/>
      </c>
      <c r="G164" s="21" t="str">
        <f t="shared" si="455"/>
        <v/>
      </c>
      <c r="H164" s="24" t="str">
        <f t="shared" si="457"/>
        <v/>
      </c>
      <c r="I164" s="24" t="str">
        <f t="shared" si="458"/>
        <v/>
      </c>
      <c r="J164" s="24" t="str">
        <f t="shared" si="462"/>
        <v/>
      </c>
      <c r="K164" s="24" t="str">
        <f t="shared" si="463"/>
        <v/>
      </c>
      <c r="L164" s="24" t="str">
        <f t="shared" si="464"/>
        <v/>
      </c>
      <c r="M164" s="24" t="str">
        <f t="shared" si="465"/>
        <v/>
      </c>
      <c r="N164" s="24" t="str">
        <f t="shared" si="466"/>
        <v/>
      </c>
      <c r="O164" s="24" t="str">
        <f t="shared" si="467"/>
        <v/>
      </c>
      <c r="P164" s="24" t="str">
        <f t="shared" si="468"/>
        <v/>
      </c>
      <c r="Q164" s="24" t="str">
        <f t="shared" si="469"/>
        <v/>
      </c>
      <c r="R164" s="24" t="str">
        <f t="shared" si="470"/>
        <v/>
      </c>
      <c r="S164" s="24" t="str">
        <f t="shared" si="471"/>
        <v/>
      </c>
      <c r="T164" s="24" t="str">
        <f t="shared" si="472"/>
        <v/>
      </c>
      <c r="U164" s="24" t="str">
        <f t="shared" si="473"/>
        <v/>
      </c>
      <c r="V164" s="24" t="str">
        <f t="shared" si="474"/>
        <v/>
      </c>
      <c r="W164" s="24" t="str">
        <f t="shared" si="475"/>
        <v/>
      </c>
      <c r="X164" s="24" t="str">
        <f t="shared" si="476"/>
        <v/>
      </c>
      <c r="Y164" s="24" t="str">
        <f t="shared" si="477"/>
        <v/>
      </c>
      <c r="Z164" s="24" t="str">
        <f t="shared" si="478"/>
        <v/>
      </c>
      <c r="AA164" s="24" t="str">
        <f t="shared" si="479"/>
        <v/>
      </c>
      <c r="AB164" s="24" t="str">
        <f t="shared" si="480"/>
        <v/>
      </c>
      <c r="AC164" s="24" t="str">
        <f t="shared" si="481"/>
        <v/>
      </c>
      <c r="AD164" s="24" t="str">
        <f t="shared" si="482"/>
        <v/>
      </c>
      <c r="AE164" s="24" t="str">
        <f t="shared" si="483"/>
        <v/>
      </c>
      <c r="AF164" s="24" t="str">
        <f t="shared" si="484"/>
        <v/>
      </c>
      <c r="AG164" s="24" t="str">
        <f t="shared" si="485"/>
        <v/>
      </c>
      <c r="AH164" s="24" t="str">
        <f t="shared" si="486"/>
        <v/>
      </c>
      <c r="AI164" s="24" t="str">
        <f t="shared" si="487"/>
        <v/>
      </c>
      <c r="AJ164" s="24" t="str">
        <f t="shared" si="488"/>
        <v/>
      </c>
      <c r="AK164" s="24" t="str">
        <f t="shared" si="489"/>
        <v/>
      </c>
      <c r="AL164" s="24" t="str">
        <f t="shared" si="490"/>
        <v/>
      </c>
      <c r="AM164" s="24" t="str">
        <f t="shared" si="491"/>
        <v/>
      </c>
      <c r="AN164" s="24" t="str">
        <f t="shared" si="492"/>
        <v/>
      </c>
      <c r="AO164" s="24" t="str">
        <f t="shared" si="493"/>
        <v/>
      </c>
      <c r="AP164" s="24" t="str">
        <f t="shared" si="494"/>
        <v/>
      </c>
      <c r="AQ164" s="24" t="str">
        <f t="shared" si="495"/>
        <v/>
      </c>
      <c r="AR164" s="24" t="str">
        <f t="shared" si="496"/>
        <v/>
      </c>
      <c r="AS164" s="24" t="str">
        <f t="shared" si="497"/>
        <v/>
      </c>
      <c r="AT164" s="24" t="str">
        <f t="shared" si="498"/>
        <v/>
      </c>
      <c r="AU164" s="24" t="str">
        <f t="shared" si="499"/>
        <v/>
      </c>
      <c r="AV164" s="24" t="str">
        <f t="shared" si="500"/>
        <v/>
      </c>
      <c r="AW164" s="24" t="str">
        <f t="shared" si="501"/>
        <v/>
      </c>
      <c r="AX164" s="24" t="str">
        <f t="shared" si="459"/>
        <v/>
      </c>
      <c r="AY164" s="24" t="str">
        <f t="shared" si="460"/>
        <v/>
      </c>
      <c r="AZ164" s="24" t="str">
        <f t="shared" si="461"/>
        <v/>
      </c>
      <c r="BA164" s="24" t="str">
        <f t="shared" si="506"/>
        <v/>
      </c>
      <c r="BB164" s="24" t="str">
        <f t="shared" si="507"/>
        <v/>
      </c>
      <c r="BC164" s="24" t="str">
        <f t="shared" si="508"/>
        <v/>
      </c>
      <c r="BD164" s="24" t="str">
        <f t="shared" si="509"/>
        <v/>
      </c>
      <c r="BE164" s="24" t="str">
        <f t="shared" si="510"/>
        <v/>
      </c>
      <c r="BF164" s="24" t="str">
        <f t="shared" si="511"/>
        <v/>
      </c>
      <c r="BG164" s="24" t="str">
        <f t="shared" si="512"/>
        <v/>
      </c>
      <c r="BH164" s="24" t="str">
        <f t="shared" si="513"/>
        <v/>
      </c>
      <c r="BI164" s="24" t="str">
        <f t="shared" si="514"/>
        <v/>
      </c>
      <c r="BJ164" s="24" t="str">
        <f t="shared" si="515"/>
        <v/>
      </c>
      <c r="BK164" s="24" t="str">
        <f t="shared" si="516"/>
        <v/>
      </c>
      <c r="BL164" s="24" t="str">
        <f t="shared" si="517"/>
        <v/>
      </c>
      <c r="BM164" s="24" t="str">
        <f t="shared" si="518"/>
        <v/>
      </c>
      <c r="BN164" s="24" t="str">
        <f t="shared" si="519"/>
        <v/>
      </c>
      <c r="BO164" s="24" t="str">
        <f t="shared" si="520"/>
        <v/>
      </c>
      <c r="BP164" s="24" t="str">
        <f t="shared" si="502"/>
        <v/>
      </c>
      <c r="BQ164" s="3" t="str">
        <f t="shared" si="521"/>
        <v/>
      </c>
      <c r="BR164" s="3" t="str">
        <f t="shared" si="522"/>
        <v/>
      </c>
      <c r="BS164" s="3" t="str">
        <f t="shared" si="523"/>
        <v/>
      </c>
      <c r="BT164" s="3" t="str">
        <f t="shared" si="524"/>
        <v/>
      </c>
      <c r="BU164" s="3" t="str">
        <f t="shared" si="525"/>
        <v/>
      </c>
      <c r="BV164" s="3" t="str">
        <f t="shared" si="526"/>
        <v/>
      </c>
      <c r="BW164" s="3" t="str">
        <f t="shared" si="527"/>
        <v/>
      </c>
      <c r="BX164" s="3" t="str">
        <f t="shared" si="528"/>
        <v/>
      </c>
      <c r="BY164" s="3" t="str">
        <f t="shared" si="529"/>
        <v/>
      </c>
      <c r="BZ164" s="3" t="str">
        <f t="shared" si="530"/>
        <v/>
      </c>
      <c r="CA164" s="3" t="str">
        <f t="shared" si="531"/>
        <v/>
      </c>
      <c r="CB164" s="3" t="str">
        <f t="shared" si="532"/>
        <v/>
      </c>
      <c r="CC164" s="3" t="str">
        <f t="shared" si="533"/>
        <v/>
      </c>
      <c r="CD164" s="3" t="str">
        <f t="shared" si="534"/>
        <v/>
      </c>
      <c r="CE164" s="3" t="str">
        <f t="shared" si="535"/>
        <v/>
      </c>
      <c r="CF164" s="3" t="str">
        <f t="shared" si="503"/>
        <v/>
      </c>
      <c r="CG164" s="3" t="str">
        <f t="shared" si="536"/>
        <v/>
      </c>
      <c r="CH164" s="3" t="str">
        <f t="shared" si="537"/>
        <v/>
      </c>
      <c r="CI164" s="3" t="str">
        <f t="shared" si="538"/>
        <v/>
      </c>
      <c r="CJ164" s="3" t="str">
        <f t="shared" si="539"/>
        <v/>
      </c>
      <c r="CK164" s="3" t="str">
        <f t="shared" si="540"/>
        <v/>
      </c>
      <c r="CL164" s="3" t="str">
        <f t="shared" si="541"/>
        <v/>
      </c>
      <c r="CM164" s="3" t="str">
        <f t="shared" si="542"/>
        <v/>
      </c>
      <c r="CN164" s="3" t="str">
        <f t="shared" si="543"/>
        <v/>
      </c>
      <c r="CO164" s="3" t="str">
        <f t="shared" si="544"/>
        <v/>
      </c>
      <c r="CP164" s="3" t="str">
        <f t="shared" si="545"/>
        <v/>
      </c>
      <c r="CQ164" s="3" t="str">
        <f t="shared" si="546"/>
        <v/>
      </c>
      <c r="CR164" s="3" t="str">
        <f t="shared" si="547"/>
        <v/>
      </c>
      <c r="CS164" s="3" t="str">
        <f t="shared" si="548"/>
        <v/>
      </c>
      <c r="CT164" s="3" t="str">
        <f t="shared" si="549"/>
        <v/>
      </c>
      <c r="CU164" s="3" t="str">
        <f t="shared" si="550"/>
        <v/>
      </c>
      <c r="CV164" s="3" t="str">
        <f t="shared" si="504"/>
        <v/>
      </c>
      <c r="CW164" s="3" t="str">
        <f t="shared" si="551"/>
        <v/>
      </c>
      <c r="CX164" s="3" t="str">
        <f t="shared" si="552"/>
        <v/>
      </c>
      <c r="CY164" s="3" t="str">
        <f t="shared" si="553"/>
        <v/>
      </c>
      <c r="CZ164" s="3" t="str">
        <f t="shared" si="554"/>
        <v/>
      </c>
      <c r="DA164" s="3" t="str">
        <f t="shared" si="555"/>
        <v/>
      </c>
      <c r="DB164" s="3" t="str">
        <f t="shared" si="556"/>
        <v/>
      </c>
      <c r="DC164" s="3" t="str">
        <f t="shared" si="557"/>
        <v/>
      </c>
      <c r="DD164" s="3" t="str">
        <f t="shared" si="558"/>
        <v/>
      </c>
      <c r="DE164" s="3" t="str">
        <f t="shared" si="559"/>
        <v/>
      </c>
      <c r="DF164" s="3" t="str">
        <f t="shared" si="560"/>
        <v/>
      </c>
      <c r="DG164" s="3" t="str">
        <f t="shared" si="561"/>
        <v/>
      </c>
      <c r="DH164" s="3" t="str">
        <f t="shared" si="562"/>
        <v/>
      </c>
      <c r="DI164" s="3" t="str">
        <f t="shared" si="563"/>
        <v/>
      </c>
      <c r="DJ164" s="3" t="str">
        <f t="shared" si="564"/>
        <v/>
      </c>
      <c r="DK164" s="3" t="str">
        <f t="shared" si="565"/>
        <v/>
      </c>
      <c r="DL164" s="3" t="str">
        <f t="shared" si="505"/>
        <v/>
      </c>
      <c r="DM164" s="3" t="str">
        <f t="shared" si="566"/>
        <v/>
      </c>
      <c r="DN164" s="3" t="str">
        <f t="shared" si="567"/>
        <v/>
      </c>
      <c r="DO164" s="3" t="str">
        <f t="shared" si="568"/>
        <v/>
      </c>
      <c r="DP164" s="3" t="str">
        <f t="shared" si="569"/>
        <v/>
      </c>
      <c r="DQ164" s="3" t="str">
        <f t="shared" si="570"/>
        <v/>
      </c>
      <c r="DR164" s="3" t="str">
        <f t="shared" si="571"/>
        <v/>
      </c>
      <c r="DS164" s="3" t="str">
        <f t="shared" si="572"/>
        <v/>
      </c>
      <c r="DT164" s="3" t="str">
        <f t="shared" si="573"/>
        <v/>
      </c>
      <c r="DU164" s="3" t="str">
        <f t="shared" si="574"/>
        <v/>
      </c>
      <c r="DV164" s="3" t="str">
        <f t="shared" si="575"/>
        <v/>
      </c>
      <c r="DW164" s="3" t="str">
        <f t="shared" si="576"/>
        <v/>
      </c>
      <c r="DX164" s="3" t="str">
        <f t="shared" si="577"/>
        <v/>
      </c>
      <c r="DY164" s="3" t="str">
        <f t="shared" si="578"/>
        <v/>
      </c>
      <c r="DZ164" s="3" t="str">
        <f t="shared" si="579"/>
        <v/>
      </c>
    </row>
    <row r="165" spans="1:130">
      <c r="A165" s="42"/>
      <c r="B165" s="21"/>
      <c r="C165" s="21"/>
      <c r="D165" s="21"/>
      <c r="E165" s="21"/>
      <c r="F165" s="21" t="str">
        <f t="shared" si="456"/>
        <v/>
      </c>
      <c r="G165" s="21" t="str">
        <f t="shared" si="455"/>
        <v/>
      </c>
      <c r="H165" s="24" t="str">
        <f t="shared" si="457"/>
        <v/>
      </c>
      <c r="I165" s="24" t="str">
        <f t="shared" si="458"/>
        <v/>
      </c>
      <c r="J165" s="24" t="str">
        <f t="shared" si="462"/>
        <v/>
      </c>
      <c r="K165" s="24" t="str">
        <f t="shared" si="463"/>
        <v/>
      </c>
      <c r="L165" s="24" t="str">
        <f t="shared" si="464"/>
        <v/>
      </c>
      <c r="M165" s="24" t="str">
        <f t="shared" si="465"/>
        <v/>
      </c>
      <c r="N165" s="24" t="str">
        <f t="shared" si="466"/>
        <v/>
      </c>
      <c r="O165" s="24" t="str">
        <f t="shared" si="467"/>
        <v/>
      </c>
      <c r="P165" s="24" t="str">
        <f t="shared" si="468"/>
        <v/>
      </c>
      <c r="Q165" s="24" t="str">
        <f t="shared" si="469"/>
        <v/>
      </c>
      <c r="R165" s="24" t="str">
        <f t="shared" si="470"/>
        <v/>
      </c>
      <c r="S165" s="24" t="str">
        <f t="shared" si="471"/>
        <v/>
      </c>
      <c r="T165" s="24" t="str">
        <f t="shared" si="472"/>
        <v/>
      </c>
      <c r="U165" s="24" t="str">
        <f t="shared" si="473"/>
        <v/>
      </c>
      <c r="V165" s="24" t="str">
        <f t="shared" si="474"/>
        <v/>
      </c>
      <c r="W165" s="24" t="str">
        <f t="shared" si="475"/>
        <v/>
      </c>
      <c r="X165" s="24" t="str">
        <f t="shared" si="476"/>
        <v/>
      </c>
      <c r="Y165" s="24" t="str">
        <f t="shared" si="477"/>
        <v/>
      </c>
      <c r="Z165" s="24" t="str">
        <f t="shared" si="478"/>
        <v/>
      </c>
      <c r="AA165" s="24" t="str">
        <f t="shared" si="479"/>
        <v/>
      </c>
      <c r="AB165" s="24" t="str">
        <f t="shared" si="480"/>
        <v/>
      </c>
      <c r="AC165" s="24" t="str">
        <f t="shared" si="481"/>
        <v/>
      </c>
      <c r="AD165" s="24" t="str">
        <f t="shared" si="482"/>
        <v/>
      </c>
      <c r="AE165" s="24" t="str">
        <f t="shared" si="483"/>
        <v/>
      </c>
      <c r="AF165" s="24" t="str">
        <f t="shared" si="484"/>
        <v/>
      </c>
      <c r="AG165" s="24" t="str">
        <f t="shared" si="485"/>
        <v/>
      </c>
      <c r="AH165" s="24" t="str">
        <f t="shared" si="486"/>
        <v/>
      </c>
      <c r="AI165" s="24" t="str">
        <f t="shared" si="487"/>
        <v/>
      </c>
      <c r="AJ165" s="24" t="str">
        <f t="shared" si="488"/>
        <v/>
      </c>
      <c r="AK165" s="24" t="str">
        <f t="shared" si="489"/>
        <v/>
      </c>
      <c r="AL165" s="24" t="str">
        <f t="shared" si="490"/>
        <v/>
      </c>
      <c r="AM165" s="24" t="str">
        <f t="shared" si="491"/>
        <v/>
      </c>
      <c r="AN165" s="24" t="str">
        <f t="shared" si="492"/>
        <v/>
      </c>
      <c r="AO165" s="24" t="str">
        <f t="shared" si="493"/>
        <v/>
      </c>
      <c r="AP165" s="24" t="str">
        <f t="shared" si="494"/>
        <v/>
      </c>
      <c r="AQ165" s="24" t="str">
        <f t="shared" si="495"/>
        <v/>
      </c>
      <c r="AR165" s="24" t="str">
        <f t="shared" si="496"/>
        <v/>
      </c>
      <c r="AS165" s="24" t="str">
        <f t="shared" si="497"/>
        <v/>
      </c>
      <c r="AT165" s="24" t="str">
        <f t="shared" si="498"/>
        <v/>
      </c>
      <c r="AU165" s="24" t="str">
        <f t="shared" si="499"/>
        <v/>
      </c>
      <c r="AV165" s="24" t="str">
        <f t="shared" si="500"/>
        <v/>
      </c>
      <c r="AW165" s="24" t="str">
        <f t="shared" si="501"/>
        <v/>
      </c>
      <c r="AX165" s="24" t="str">
        <f t="shared" si="459"/>
        <v/>
      </c>
      <c r="AY165" s="24" t="str">
        <f t="shared" si="460"/>
        <v/>
      </c>
      <c r="AZ165" s="24" t="str">
        <f t="shared" si="461"/>
        <v/>
      </c>
      <c r="BA165" s="24" t="str">
        <f t="shared" si="506"/>
        <v/>
      </c>
      <c r="BB165" s="24" t="str">
        <f t="shared" si="507"/>
        <v/>
      </c>
      <c r="BC165" s="24" t="str">
        <f t="shared" si="508"/>
        <v/>
      </c>
      <c r="BD165" s="24" t="str">
        <f t="shared" si="509"/>
        <v/>
      </c>
      <c r="BE165" s="24" t="str">
        <f t="shared" si="510"/>
        <v/>
      </c>
      <c r="BF165" s="24" t="str">
        <f t="shared" si="511"/>
        <v/>
      </c>
      <c r="BG165" s="24" t="str">
        <f t="shared" si="512"/>
        <v/>
      </c>
      <c r="BH165" s="24" t="str">
        <f t="shared" si="513"/>
        <v/>
      </c>
      <c r="BI165" s="24" t="str">
        <f t="shared" si="514"/>
        <v/>
      </c>
      <c r="BJ165" s="24" t="str">
        <f t="shared" si="515"/>
        <v/>
      </c>
      <c r="BK165" s="24" t="str">
        <f t="shared" si="516"/>
        <v/>
      </c>
      <c r="BL165" s="24" t="str">
        <f t="shared" si="517"/>
        <v/>
      </c>
      <c r="BM165" s="24" t="str">
        <f t="shared" si="518"/>
        <v/>
      </c>
      <c r="BN165" s="24" t="str">
        <f t="shared" si="519"/>
        <v/>
      </c>
      <c r="BO165" s="24" t="str">
        <f t="shared" si="520"/>
        <v/>
      </c>
      <c r="BP165" s="24" t="str">
        <f t="shared" si="502"/>
        <v/>
      </c>
      <c r="BQ165" s="3" t="str">
        <f t="shared" si="521"/>
        <v/>
      </c>
      <c r="BR165" s="3" t="str">
        <f t="shared" si="522"/>
        <v/>
      </c>
      <c r="BS165" s="3" t="str">
        <f t="shared" si="523"/>
        <v/>
      </c>
      <c r="BT165" s="3" t="str">
        <f t="shared" si="524"/>
        <v/>
      </c>
      <c r="BU165" s="3" t="str">
        <f t="shared" si="525"/>
        <v/>
      </c>
      <c r="BV165" s="3" t="str">
        <f t="shared" si="526"/>
        <v/>
      </c>
      <c r="BW165" s="3" t="str">
        <f t="shared" si="527"/>
        <v/>
      </c>
      <c r="BX165" s="3" t="str">
        <f t="shared" si="528"/>
        <v/>
      </c>
      <c r="BY165" s="3" t="str">
        <f t="shared" si="529"/>
        <v/>
      </c>
      <c r="BZ165" s="3" t="str">
        <f t="shared" si="530"/>
        <v/>
      </c>
      <c r="CA165" s="3" t="str">
        <f t="shared" si="531"/>
        <v/>
      </c>
      <c r="CB165" s="3" t="str">
        <f t="shared" si="532"/>
        <v/>
      </c>
      <c r="CC165" s="3" t="str">
        <f t="shared" si="533"/>
        <v/>
      </c>
      <c r="CD165" s="3" t="str">
        <f t="shared" si="534"/>
        <v/>
      </c>
      <c r="CE165" s="3" t="str">
        <f t="shared" si="535"/>
        <v/>
      </c>
      <c r="CF165" s="3" t="str">
        <f t="shared" si="503"/>
        <v/>
      </c>
      <c r="CG165" s="3" t="str">
        <f t="shared" si="536"/>
        <v/>
      </c>
      <c r="CH165" s="3" t="str">
        <f t="shared" si="537"/>
        <v/>
      </c>
      <c r="CI165" s="3" t="str">
        <f t="shared" si="538"/>
        <v/>
      </c>
      <c r="CJ165" s="3" t="str">
        <f t="shared" si="539"/>
        <v/>
      </c>
      <c r="CK165" s="3" t="str">
        <f t="shared" si="540"/>
        <v/>
      </c>
      <c r="CL165" s="3" t="str">
        <f t="shared" si="541"/>
        <v/>
      </c>
      <c r="CM165" s="3" t="str">
        <f t="shared" si="542"/>
        <v/>
      </c>
      <c r="CN165" s="3" t="str">
        <f t="shared" si="543"/>
        <v/>
      </c>
      <c r="CO165" s="3" t="str">
        <f t="shared" si="544"/>
        <v/>
      </c>
      <c r="CP165" s="3" t="str">
        <f t="shared" si="545"/>
        <v/>
      </c>
      <c r="CQ165" s="3" t="str">
        <f t="shared" si="546"/>
        <v/>
      </c>
      <c r="CR165" s="3" t="str">
        <f t="shared" si="547"/>
        <v/>
      </c>
      <c r="CS165" s="3" t="str">
        <f t="shared" si="548"/>
        <v/>
      </c>
      <c r="CT165" s="3" t="str">
        <f t="shared" si="549"/>
        <v/>
      </c>
      <c r="CU165" s="3" t="str">
        <f t="shared" si="550"/>
        <v/>
      </c>
      <c r="CV165" s="3" t="str">
        <f t="shared" si="504"/>
        <v/>
      </c>
      <c r="CW165" s="3" t="str">
        <f t="shared" si="551"/>
        <v/>
      </c>
      <c r="CX165" s="3" t="str">
        <f t="shared" si="552"/>
        <v/>
      </c>
      <c r="CY165" s="3" t="str">
        <f t="shared" si="553"/>
        <v/>
      </c>
      <c r="CZ165" s="3" t="str">
        <f t="shared" si="554"/>
        <v/>
      </c>
      <c r="DA165" s="3" t="str">
        <f t="shared" si="555"/>
        <v/>
      </c>
      <c r="DB165" s="3" t="str">
        <f t="shared" si="556"/>
        <v/>
      </c>
      <c r="DC165" s="3" t="str">
        <f t="shared" si="557"/>
        <v/>
      </c>
      <c r="DD165" s="3" t="str">
        <f t="shared" si="558"/>
        <v/>
      </c>
      <c r="DE165" s="3" t="str">
        <f t="shared" si="559"/>
        <v/>
      </c>
      <c r="DF165" s="3" t="str">
        <f t="shared" si="560"/>
        <v/>
      </c>
      <c r="DG165" s="3" t="str">
        <f t="shared" si="561"/>
        <v/>
      </c>
      <c r="DH165" s="3" t="str">
        <f t="shared" si="562"/>
        <v/>
      </c>
      <c r="DI165" s="3" t="str">
        <f t="shared" si="563"/>
        <v/>
      </c>
      <c r="DJ165" s="3" t="str">
        <f t="shared" si="564"/>
        <v/>
      </c>
      <c r="DK165" s="3" t="str">
        <f t="shared" si="565"/>
        <v/>
      </c>
      <c r="DL165" s="3" t="str">
        <f t="shared" si="505"/>
        <v/>
      </c>
      <c r="DM165" s="3" t="str">
        <f t="shared" si="566"/>
        <v/>
      </c>
      <c r="DN165" s="3" t="str">
        <f t="shared" si="567"/>
        <v/>
      </c>
      <c r="DO165" s="3" t="str">
        <f t="shared" si="568"/>
        <v/>
      </c>
      <c r="DP165" s="3" t="str">
        <f t="shared" si="569"/>
        <v/>
      </c>
      <c r="DQ165" s="3" t="str">
        <f t="shared" si="570"/>
        <v/>
      </c>
      <c r="DR165" s="3" t="str">
        <f t="shared" si="571"/>
        <v/>
      </c>
      <c r="DS165" s="3" t="str">
        <f t="shared" si="572"/>
        <v/>
      </c>
      <c r="DT165" s="3" t="str">
        <f t="shared" si="573"/>
        <v/>
      </c>
      <c r="DU165" s="3" t="str">
        <f t="shared" si="574"/>
        <v/>
      </c>
      <c r="DV165" s="3" t="str">
        <f t="shared" si="575"/>
        <v/>
      </c>
      <c r="DW165" s="3" t="str">
        <f t="shared" si="576"/>
        <v/>
      </c>
      <c r="DX165" s="3" t="str">
        <f t="shared" si="577"/>
        <v/>
      </c>
      <c r="DY165" s="3" t="str">
        <f t="shared" si="578"/>
        <v/>
      </c>
      <c r="DZ165" s="3" t="str">
        <f t="shared" si="579"/>
        <v/>
      </c>
    </row>
    <row r="166" spans="1:130">
      <c r="A166" s="42"/>
      <c r="B166" s="21"/>
      <c r="C166" s="21"/>
      <c r="D166" s="21"/>
      <c r="E166" s="21"/>
      <c r="F166" s="21" t="str">
        <f t="shared" si="456"/>
        <v/>
      </c>
      <c r="G166" s="21" t="str">
        <f t="shared" si="455"/>
        <v/>
      </c>
      <c r="H166" s="24" t="str">
        <f t="shared" si="457"/>
        <v/>
      </c>
      <c r="I166" s="24" t="str">
        <f t="shared" si="458"/>
        <v/>
      </c>
      <c r="J166" s="24" t="str">
        <f t="shared" si="462"/>
        <v/>
      </c>
      <c r="K166" s="24" t="str">
        <f t="shared" si="463"/>
        <v/>
      </c>
      <c r="L166" s="24" t="str">
        <f t="shared" si="464"/>
        <v/>
      </c>
      <c r="M166" s="24" t="str">
        <f t="shared" si="465"/>
        <v/>
      </c>
      <c r="N166" s="24" t="str">
        <f t="shared" si="466"/>
        <v/>
      </c>
      <c r="O166" s="24" t="str">
        <f t="shared" si="467"/>
        <v/>
      </c>
      <c r="P166" s="24" t="str">
        <f t="shared" si="468"/>
        <v/>
      </c>
      <c r="Q166" s="24" t="str">
        <f t="shared" si="469"/>
        <v/>
      </c>
      <c r="R166" s="24" t="str">
        <f t="shared" si="470"/>
        <v/>
      </c>
      <c r="S166" s="24" t="str">
        <f t="shared" si="471"/>
        <v/>
      </c>
      <c r="T166" s="24" t="str">
        <f t="shared" si="472"/>
        <v/>
      </c>
      <c r="U166" s="24" t="str">
        <f t="shared" si="473"/>
        <v/>
      </c>
      <c r="V166" s="24" t="str">
        <f t="shared" si="474"/>
        <v/>
      </c>
      <c r="W166" s="24" t="str">
        <f t="shared" si="475"/>
        <v/>
      </c>
      <c r="X166" s="24" t="str">
        <f t="shared" si="476"/>
        <v/>
      </c>
      <c r="Y166" s="24" t="str">
        <f t="shared" si="477"/>
        <v/>
      </c>
      <c r="Z166" s="24" t="str">
        <f t="shared" si="478"/>
        <v/>
      </c>
      <c r="AA166" s="24" t="str">
        <f t="shared" si="479"/>
        <v/>
      </c>
      <c r="AB166" s="24" t="str">
        <f t="shared" si="480"/>
        <v/>
      </c>
      <c r="AC166" s="24" t="str">
        <f t="shared" si="481"/>
        <v/>
      </c>
      <c r="AD166" s="24" t="str">
        <f t="shared" si="482"/>
        <v/>
      </c>
      <c r="AE166" s="24" t="str">
        <f t="shared" si="483"/>
        <v/>
      </c>
      <c r="AF166" s="24" t="str">
        <f t="shared" si="484"/>
        <v/>
      </c>
      <c r="AG166" s="24" t="str">
        <f t="shared" si="485"/>
        <v/>
      </c>
      <c r="AH166" s="24" t="str">
        <f t="shared" si="486"/>
        <v/>
      </c>
      <c r="AI166" s="24" t="str">
        <f t="shared" si="487"/>
        <v/>
      </c>
      <c r="AJ166" s="24" t="str">
        <f t="shared" si="488"/>
        <v/>
      </c>
      <c r="AK166" s="24" t="str">
        <f t="shared" si="489"/>
        <v/>
      </c>
      <c r="AL166" s="24" t="str">
        <f t="shared" si="490"/>
        <v/>
      </c>
      <c r="AM166" s="24" t="str">
        <f t="shared" si="491"/>
        <v/>
      </c>
      <c r="AN166" s="24" t="str">
        <f t="shared" si="492"/>
        <v/>
      </c>
      <c r="AO166" s="24" t="str">
        <f t="shared" si="493"/>
        <v/>
      </c>
      <c r="AP166" s="24" t="str">
        <f t="shared" si="494"/>
        <v/>
      </c>
      <c r="AQ166" s="24" t="str">
        <f t="shared" si="495"/>
        <v/>
      </c>
      <c r="AR166" s="24" t="str">
        <f t="shared" si="496"/>
        <v/>
      </c>
      <c r="AS166" s="24" t="str">
        <f t="shared" si="497"/>
        <v/>
      </c>
      <c r="AT166" s="24" t="str">
        <f t="shared" si="498"/>
        <v/>
      </c>
      <c r="AU166" s="24" t="str">
        <f t="shared" si="499"/>
        <v/>
      </c>
      <c r="AV166" s="24" t="str">
        <f t="shared" si="500"/>
        <v/>
      </c>
      <c r="AW166" s="24" t="str">
        <f t="shared" si="501"/>
        <v/>
      </c>
      <c r="AX166" s="24" t="str">
        <f t="shared" si="459"/>
        <v/>
      </c>
      <c r="AY166" s="24" t="str">
        <f t="shared" si="460"/>
        <v/>
      </c>
      <c r="AZ166" s="24" t="str">
        <f t="shared" si="461"/>
        <v/>
      </c>
      <c r="BA166" s="24" t="str">
        <f t="shared" si="506"/>
        <v/>
      </c>
      <c r="BB166" s="24" t="str">
        <f t="shared" si="507"/>
        <v/>
      </c>
      <c r="BC166" s="24" t="str">
        <f t="shared" si="508"/>
        <v/>
      </c>
      <c r="BD166" s="24" t="str">
        <f t="shared" si="509"/>
        <v/>
      </c>
      <c r="BE166" s="24" t="str">
        <f t="shared" si="510"/>
        <v/>
      </c>
      <c r="BF166" s="24" t="str">
        <f t="shared" si="511"/>
        <v/>
      </c>
      <c r="BG166" s="24" t="str">
        <f t="shared" si="512"/>
        <v/>
      </c>
      <c r="BH166" s="24" t="str">
        <f t="shared" si="513"/>
        <v/>
      </c>
      <c r="BI166" s="24" t="str">
        <f t="shared" si="514"/>
        <v/>
      </c>
      <c r="BJ166" s="24" t="str">
        <f t="shared" si="515"/>
        <v/>
      </c>
      <c r="BK166" s="24" t="str">
        <f t="shared" si="516"/>
        <v/>
      </c>
      <c r="BL166" s="24" t="str">
        <f t="shared" si="517"/>
        <v/>
      </c>
      <c r="BM166" s="24" t="str">
        <f t="shared" si="518"/>
        <v/>
      </c>
      <c r="BN166" s="24" t="str">
        <f t="shared" si="519"/>
        <v/>
      </c>
      <c r="BO166" s="24" t="str">
        <f t="shared" si="520"/>
        <v/>
      </c>
      <c r="BP166" s="24" t="str">
        <f t="shared" si="502"/>
        <v/>
      </c>
      <c r="BQ166" s="3" t="str">
        <f t="shared" si="521"/>
        <v/>
      </c>
      <c r="BR166" s="3" t="str">
        <f t="shared" si="522"/>
        <v/>
      </c>
      <c r="BS166" s="3" t="str">
        <f t="shared" si="523"/>
        <v/>
      </c>
      <c r="BT166" s="3" t="str">
        <f t="shared" si="524"/>
        <v/>
      </c>
      <c r="BU166" s="3" t="str">
        <f t="shared" si="525"/>
        <v/>
      </c>
      <c r="BV166" s="3" t="str">
        <f t="shared" si="526"/>
        <v/>
      </c>
      <c r="BW166" s="3" t="str">
        <f t="shared" si="527"/>
        <v/>
      </c>
      <c r="BX166" s="3" t="str">
        <f t="shared" si="528"/>
        <v/>
      </c>
      <c r="BY166" s="3" t="str">
        <f t="shared" si="529"/>
        <v/>
      </c>
      <c r="BZ166" s="3" t="str">
        <f t="shared" si="530"/>
        <v/>
      </c>
      <c r="CA166" s="3" t="str">
        <f t="shared" si="531"/>
        <v/>
      </c>
      <c r="CB166" s="3" t="str">
        <f t="shared" si="532"/>
        <v/>
      </c>
      <c r="CC166" s="3" t="str">
        <f t="shared" si="533"/>
        <v/>
      </c>
      <c r="CD166" s="3" t="str">
        <f t="shared" si="534"/>
        <v/>
      </c>
      <c r="CE166" s="3" t="str">
        <f t="shared" si="535"/>
        <v/>
      </c>
      <c r="CF166" s="3" t="str">
        <f t="shared" si="503"/>
        <v/>
      </c>
      <c r="CG166" s="3" t="str">
        <f t="shared" si="536"/>
        <v/>
      </c>
      <c r="CH166" s="3" t="str">
        <f t="shared" si="537"/>
        <v/>
      </c>
      <c r="CI166" s="3" t="str">
        <f t="shared" si="538"/>
        <v/>
      </c>
      <c r="CJ166" s="3" t="str">
        <f t="shared" si="539"/>
        <v/>
      </c>
      <c r="CK166" s="3" t="str">
        <f t="shared" si="540"/>
        <v/>
      </c>
      <c r="CL166" s="3" t="str">
        <f t="shared" si="541"/>
        <v/>
      </c>
      <c r="CM166" s="3" t="str">
        <f t="shared" si="542"/>
        <v/>
      </c>
      <c r="CN166" s="3" t="str">
        <f t="shared" si="543"/>
        <v/>
      </c>
      <c r="CO166" s="3" t="str">
        <f t="shared" si="544"/>
        <v/>
      </c>
      <c r="CP166" s="3" t="str">
        <f t="shared" si="545"/>
        <v/>
      </c>
      <c r="CQ166" s="3" t="str">
        <f t="shared" si="546"/>
        <v/>
      </c>
      <c r="CR166" s="3" t="str">
        <f t="shared" si="547"/>
        <v/>
      </c>
      <c r="CS166" s="3" t="str">
        <f t="shared" si="548"/>
        <v/>
      </c>
      <c r="CT166" s="3" t="str">
        <f t="shared" si="549"/>
        <v/>
      </c>
      <c r="CU166" s="3" t="str">
        <f t="shared" si="550"/>
        <v/>
      </c>
      <c r="CV166" s="3" t="str">
        <f t="shared" si="504"/>
        <v/>
      </c>
      <c r="CW166" s="3" t="str">
        <f t="shared" si="551"/>
        <v/>
      </c>
      <c r="CX166" s="3" t="str">
        <f t="shared" si="552"/>
        <v/>
      </c>
      <c r="CY166" s="3" t="str">
        <f t="shared" si="553"/>
        <v/>
      </c>
      <c r="CZ166" s="3" t="str">
        <f t="shared" si="554"/>
        <v/>
      </c>
      <c r="DA166" s="3" t="str">
        <f t="shared" si="555"/>
        <v/>
      </c>
      <c r="DB166" s="3" t="str">
        <f t="shared" si="556"/>
        <v/>
      </c>
      <c r="DC166" s="3" t="str">
        <f t="shared" si="557"/>
        <v/>
      </c>
      <c r="DD166" s="3" t="str">
        <f t="shared" si="558"/>
        <v/>
      </c>
      <c r="DE166" s="3" t="str">
        <f t="shared" si="559"/>
        <v/>
      </c>
      <c r="DF166" s="3" t="str">
        <f t="shared" si="560"/>
        <v/>
      </c>
      <c r="DG166" s="3" t="str">
        <f t="shared" si="561"/>
        <v/>
      </c>
      <c r="DH166" s="3" t="str">
        <f t="shared" si="562"/>
        <v/>
      </c>
      <c r="DI166" s="3" t="str">
        <f t="shared" si="563"/>
        <v/>
      </c>
      <c r="DJ166" s="3" t="str">
        <f t="shared" si="564"/>
        <v/>
      </c>
      <c r="DK166" s="3" t="str">
        <f t="shared" si="565"/>
        <v/>
      </c>
      <c r="DL166" s="3" t="str">
        <f t="shared" si="505"/>
        <v/>
      </c>
      <c r="DM166" s="3" t="str">
        <f t="shared" si="566"/>
        <v/>
      </c>
      <c r="DN166" s="3" t="str">
        <f t="shared" si="567"/>
        <v/>
      </c>
      <c r="DO166" s="3" t="str">
        <f t="shared" si="568"/>
        <v/>
      </c>
      <c r="DP166" s="3" t="str">
        <f t="shared" si="569"/>
        <v/>
      </c>
      <c r="DQ166" s="3" t="str">
        <f t="shared" si="570"/>
        <v/>
      </c>
      <c r="DR166" s="3" t="str">
        <f t="shared" si="571"/>
        <v/>
      </c>
      <c r="DS166" s="3" t="str">
        <f t="shared" si="572"/>
        <v/>
      </c>
      <c r="DT166" s="3" t="str">
        <f t="shared" si="573"/>
        <v/>
      </c>
      <c r="DU166" s="3" t="str">
        <f t="shared" si="574"/>
        <v/>
      </c>
      <c r="DV166" s="3" t="str">
        <f t="shared" si="575"/>
        <v/>
      </c>
      <c r="DW166" s="3" t="str">
        <f t="shared" si="576"/>
        <v/>
      </c>
      <c r="DX166" s="3" t="str">
        <f t="shared" si="577"/>
        <v/>
      </c>
      <c r="DY166" s="3" t="str">
        <f t="shared" si="578"/>
        <v/>
      </c>
      <c r="DZ166" s="3" t="str">
        <f t="shared" si="579"/>
        <v/>
      </c>
    </row>
    <row r="167" spans="1:130">
      <c r="A167" s="42"/>
      <c r="B167" s="21"/>
      <c r="C167" s="21"/>
      <c r="D167" s="21"/>
      <c r="E167" s="21"/>
      <c r="F167" s="21" t="str">
        <f t="shared" si="456"/>
        <v/>
      </c>
      <c r="G167" s="21" t="str">
        <f t="shared" si="455"/>
        <v/>
      </c>
      <c r="H167" s="24" t="str">
        <f t="shared" si="457"/>
        <v/>
      </c>
      <c r="I167" s="24" t="str">
        <f t="shared" si="458"/>
        <v/>
      </c>
      <c r="J167" s="24" t="str">
        <f t="shared" si="462"/>
        <v/>
      </c>
      <c r="K167" s="24" t="str">
        <f t="shared" si="463"/>
        <v/>
      </c>
      <c r="L167" s="24" t="str">
        <f t="shared" si="464"/>
        <v/>
      </c>
      <c r="M167" s="24" t="str">
        <f t="shared" si="465"/>
        <v/>
      </c>
      <c r="N167" s="24" t="str">
        <f t="shared" si="466"/>
        <v/>
      </c>
      <c r="O167" s="24" t="str">
        <f t="shared" si="467"/>
        <v/>
      </c>
      <c r="P167" s="24" t="str">
        <f t="shared" si="468"/>
        <v/>
      </c>
      <c r="Q167" s="24" t="str">
        <f t="shared" si="469"/>
        <v/>
      </c>
      <c r="R167" s="24" t="str">
        <f t="shared" si="470"/>
        <v/>
      </c>
      <c r="S167" s="24" t="str">
        <f t="shared" si="471"/>
        <v/>
      </c>
      <c r="T167" s="24" t="str">
        <f t="shared" si="472"/>
        <v/>
      </c>
      <c r="U167" s="24" t="str">
        <f t="shared" si="473"/>
        <v/>
      </c>
      <c r="V167" s="24" t="str">
        <f t="shared" si="474"/>
        <v/>
      </c>
      <c r="W167" s="24" t="str">
        <f t="shared" si="475"/>
        <v/>
      </c>
      <c r="X167" s="24" t="str">
        <f t="shared" si="476"/>
        <v/>
      </c>
      <c r="Y167" s="24" t="str">
        <f t="shared" si="477"/>
        <v/>
      </c>
      <c r="Z167" s="24" t="str">
        <f t="shared" si="478"/>
        <v/>
      </c>
      <c r="AA167" s="24" t="str">
        <f t="shared" si="479"/>
        <v/>
      </c>
      <c r="AB167" s="24" t="str">
        <f t="shared" si="480"/>
        <v/>
      </c>
      <c r="AC167" s="24" t="str">
        <f t="shared" si="481"/>
        <v/>
      </c>
      <c r="AD167" s="24" t="str">
        <f t="shared" si="482"/>
        <v/>
      </c>
      <c r="AE167" s="24" t="str">
        <f t="shared" si="483"/>
        <v/>
      </c>
      <c r="AF167" s="24" t="str">
        <f t="shared" si="484"/>
        <v/>
      </c>
      <c r="AG167" s="24" t="str">
        <f t="shared" si="485"/>
        <v/>
      </c>
      <c r="AH167" s="24" t="str">
        <f t="shared" si="486"/>
        <v/>
      </c>
      <c r="AI167" s="24" t="str">
        <f t="shared" si="487"/>
        <v/>
      </c>
      <c r="AJ167" s="24" t="str">
        <f t="shared" si="488"/>
        <v/>
      </c>
      <c r="AK167" s="24" t="str">
        <f t="shared" si="489"/>
        <v/>
      </c>
      <c r="AL167" s="24" t="str">
        <f t="shared" si="490"/>
        <v/>
      </c>
      <c r="AM167" s="24" t="str">
        <f t="shared" si="491"/>
        <v/>
      </c>
      <c r="AN167" s="24" t="str">
        <f t="shared" si="492"/>
        <v/>
      </c>
      <c r="AO167" s="24" t="str">
        <f t="shared" si="493"/>
        <v/>
      </c>
      <c r="AP167" s="24" t="str">
        <f t="shared" si="494"/>
        <v/>
      </c>
      <c r="AQ167" s="24" t="str">
        <f t="shared" si="495"/>
        <v/>
      </c>
      <c r="AR167" s="24" t="str">
        <f t="shared" si="496"/>
        <v/>
      </c>
      <c r="AS167" s="24" t="str">
        <f t="shared" si="497"/>
        <v/>
      </c>
      <c r="AT167" s="24" t="str">
        <f t="shared" si="498"/>
        <v/>
      </c>
      <c r="AU167" s="24" t="str">
        <f t="shared" si="499"/>
        <v/>
      </c>
      <c r="AV167" s="24" t="str">
        <f t="shared" si="500"/>
        <v/>
      </c>
      <c r="AW167" s="24" t="str">
        <f t="shared" si="501"/>
        <v/>
      </c>
      <c r="AX167" s="24" t="str">
        <f t="shared" si="459"/>
        <v/>
      </c>
      <c r="AY167" s="24" t="str">
        <f t="shared" si="460"/>
        <v/>
      </c>
      <c r="AZ167" s="24" t="str">
        <f t="shared" si="461"/>
        <v/>
      </c>
      <c r="BA167" s="24" t="str">
        <f t="shared" si="506"/>
        <v/>
      </c>
      <c r="BB167" s="24" t="str">
        <f t="shared" si="507"/>
        <v/>
      </c>
      <c r="BC167" s="24" t="str">
        <f t="shared" si="508"/>
        <v/>
      </c>
      <c r="BD167" s="24" t="str">
        <f t="shared" si="509"/>
        <v/>
      </c>
      <c r="BE167" s="24" t="str">
        <f t="shared" si="510"/>
        <v/>
      </c>
      <c r="BF167" s="24" t="str">
        <f t="shared" si="511"/>
        <v/>
      </c>
      <c r="BG167" s="24" t="str">
        <f t="shared" si="512"/>
        <v/>
      </c>
      <c r="BH167" s="24" t="str">
        <f t="shared" si="513"/>
        <v/>
      </c>
      <c r="BI167" s="24" t="str">
        <f t="shared" si="514"/>
        <v/>
      </c>
      <c r="BJ167" s="24" t="str">
        <f t="shared" si="515"/>
        <v/>
      </c>
      <c r="BK167" s="24" t="str">
        <f t="shared" si="516"/>
        <v/>
      </c>
      <c r="BL167" s="24" t="str">
        <f t="shared" si="517"/>
        <v/>
      </c>
      <c r="BM167" s="24" t="str">
        <f t="shared" si="518"/>
        <v/>
      </c>
      <c r="BN167" s="24" t="str">
        <f t="shared" si="519"/>
        <v/>
      </c>
      <c r="BO167" s="24" t="str">
        <f t="shared" si="520"/>
        <v/>
      </c>
      <c r="BP167" s="24" t="str">
        <f t="shared" si="502"/>
        <v/>
      </c>
      <c r="BQ167" s="3" t="str">
        <f t="shared" si="521"/>
        <v/>
      </c>
      <c r="BR167" s="3" t="str">
        <f t="shared" si="522"/>
        <v/>
      </c>
      <c r="BS167" s="3" t="str">
        <f t="shared" si="523"/>
        <v/>
      </c>
      <c r="BT167" s="3" t="str">
        <f t="shared" si="524"/>
        <v/>
      </c>
      <c r="BU167" s="3" t="str">
        <f t="shared" si="525"/>
        <v/>
      </c>
      <c r="BV167" s="3" t="str">
        <f t="shared" si="526"/>
        <v/>
      </c>
      <c r="BW167" s="3" t="str">
        <f t="shared" si="527"/>
        <v/>
      </c>
      <c r="BX167" s="3" t="str">
        <f t="shared" si="528"/>
        <v/>
      </c>
      <c r="BY167" s="3" t="str">
        <f t="shared" si="529"/>
        <v/>
      </c>
      <c r="BZ167" s="3" t="str">
        <f t="shared" si="530"/>
        <v/>
      </c>
      <c r="CA167" s="3" t="str">
        <f t="shared" si="531"/>
        <v/>
      </c>
      <c r="CB167" s="3" t="str">
        <f t="shared" si="532"/>
        <v/>
      </c>
      <c r="CC167" s="3" t="str">
        <f t="shared" si="533"/>
        <v/>
      </c>
      <c r="CD167" s="3" t="str">
        <f t="shared" si="534"/>
        <v/>
      </c>
      <c r="CE167" s="3" t="str">
        <f t="shared" si="535"/>
        <v/>
      </c>
      <c r="CF167" s="3" t="str">
        <f t="shared" si="503"/>
        <v/>
      </c>
      <c r="CG167" s="3" t="str">
        <f t="shared" si="536"/>
        <v/>
      </c>
      <c r="CH167" s="3" t="str">
        <f t="shared" si="537"/>
        <v/>
      </c>
      <c r="CI167" s="3" t="str">
        <f t="shared" si="538"/>
        <v/>
      </c>
      <c r="CJ167" s="3" t="str">
        <f t="shared" si="539"/>
        <v/>
      </c>
      <c r="CK167" s="3" t="str">
        <f t="shared" si="540"/>
        <v/>
      </c>
      <c r="CL167" s="3" t="str">
        <f t="shared" si="541"/>
        <v/>
      </c>
      <c r="CM167" s="3" t="str">
        <f t="shared" si="542"/>
        <v/>
      </c>
      <c r="CN167" s="3" t="str">
        <f t="shared" si="543"/>
        <v/>
      </c>
      <c r="CO167" s="3" t="str">
        <f t="shared" si="544"/>
        <v/>
      </c>
      <c r="CP167" s="3" t="str">
        <f t="shared" si="545"/>
        <v/>
      </c>
      <c r="CQ167" s="3" t="str">
        <f t="shared" si="546"/>
        <v/>
      </c>
      <c r="CR167" s="3" t="str">
        <f t="shared" si="547"/>
        <v/>
      </c>
      <c r="CS167" s="3" t="str">
        <f t="shared" si="548"/>
        <v/>
      </c>
      <c r="CT167" s="3" t="str">
        <f t="shared" si="549"/>
        <v/>
      </c>
      <c r="CU167" s="3" t="str">
        <f t="shared" si="550"/>
        <v/>
      </c>
      <c r="CV167" s="3" t="str">
        <f t="shared" si="504"/>
        <v/>
      </c>
      <c r="CW167" s="3" t="str">
        <f t="shared" si="551"/>
        <v/>
      </c>
      <c r="CX167" s="3" t="str">
        <f t="shared" si="552"/>
        <v/>
      </c>
      <c r="CY167" s="3" t="str">
        <f t="shared" si="553"/>
        <v/>
      </c>
      <c r="CZ167" s="3" t="str">
        <f t="shared" si="554"/>
        <v/>
      </c>
      <c r="DA167" s="3" t="str">
        <f t="shared" si="555"/>
        <v/>
      </c>
      <c r="DB167" s="3" t="str">
        <f t="shared" si="556"/>
        <v/>
      </c>
      <c r="DC167" s="3" t="str">
        <f t="shared" si="557"/>
        <v/>
      </c>
      <c r="DD167" s="3" t="str">
        <f t="shared" si="558"/>
        <v/>
      </c>
      <c r="DE167" s="3" t="str">
        <f t="shared" si="559"/>
        <v/>
      </c>
      <c r="DF167" s="3" t="str">
        <f t="shared" si="560"/>
        <v/>
      </c>
      <c r="DG167" s="3" t="str">
        <f t="shared" si="561"/>
        <v/>
      </c>
      <c r="DH167" s="3" t="str">
        <f t="shared" si="562"/>
        <v/>
      </c>
      <c r="DI167" s="3" t="str">
        <f t="shared" si="563"/>
        <v/>
      </c>
      <c r="DJ167" s="3" t="str">
        <f t="shared" si="564"/>
        <v/>
      </c>
      <c r="DK167" s="3" t="str">
        <f t="shared" si="565"/>
        <v/>
      </c>
      <c r="DL167" s="3" t="str">
        <f t="shared" si="505"/>
        <v/>
      </c>
      <c r="DM167" s="3" t="str">
        <f t="shared" si="566"/>
        <v/>
      </c>
      <c r="DN167" s="3" t="str">
        <f t="shared" si="567"/>
        <v/>
      </c>
      <c r="DO167" s="3" t="str">
        <f t="shared" si="568"/>
        <v/>
      </c>
      <c r="DP167" s="3" t="str">
        <f t="shared" si="569"/>
        <v/>
      </c>
      <c r="DQ167" s="3" t="str">
        <f t="shared" si="570"/>
        <v/>
      </c>
      <c r="DR167" s="3" t="str">
        <f t="shared" si="571"/>
        <v/>
      </c>
      <c r="DS167" s="3" t="str">
        <f t="shared" si="572"/>
        <v/>
      </c>
      <c r="DT167" s="3" t="str">
        <f t="shared" si="573"/>
        <v/>
      </c>
      <c r="DU167" s="3" t="str">
        <f t="shared" si="574"/>
        <v/>
      </c>
      <c r="DV167" s="3" t="str">
        <f t="shared" si="575"/>
        <v/>
      </c>
      <c r="DW167" s="3" t="str">
        <f t="shared" si="576"/>
        <v/>
      </c>
      <c r="DX167" s="3" t="str">
        <f t="shared" si="577"/>
        <v/>
      </c>
      <c r="DY167" s="3" t="str">
        <f t="shared" si="578"/>
        <v/>
      </c>
      <c r="DZ167" s="3" t="str">
        <f t="shared" si="579"/>
        <v/>
      </c>
    </row>
    <row r="168" spans="1:130">
      <c r="A168" s="42"/>
      <c r="B168" s="21"/>
      <c r="C168" s="21"/>
      <c r="D168" s="21"/>
      <c r="E168" s="21"/>
      <c r="F168" s="21" t="str">
        <f t="shared" si="456"/>
        <v/>
      </c>
      <c r="G168" s="21" t="str">
        <f t="shared" si="455"/>
        <v/>
      </c>
      <c r="H168" s="24" t="str">
        <f t="shared" si="457"/>
        <v/>
      </c>
      <c r="I168" s="24" t="str">
        <f t="shared" si="458"/>
        <v/>
      </c>
      <c r="J168" s="24" t="str">
        <f t="shared" si="462"/>
        <v/>
      </c>
      <c r="K168" s="24" t="str">
        <f t="shared" si="463"/>
        <v/>
      </c>
      <c r="L168" s="24" t="str">
        <f t="shared" si="464"/>
        <v/>
      </c>
      <c r="M168" s="24" t="str">
        <f t="shared" si="465"/>
        <v/>
      </c>
      <c r="N168" s="24" t="str">
        <f t="shared" si="466"/>
        <v/>
      </c>
      <c r="O168" s="24" t="str">
        <f t="shared" si="467"/>
        <v/>
      </c>
      <c r="P168" s="24" t="str">
        <f t="shared" si="468"/>
        <v/>
      </c>
      <c r="Q168" s="24" t="str">
        <f t="shared" si="469"/>
        <v/>
      </c>
      <c r="R168" s="24" t="str">
        <f t="shared" si="470"/>
        <v/>
      </c>
      <c r="S168" s="24" t="str">
        <f t="shared" si="471"/>
        <v/>
      </c>
      <c r="T168" s="24" t="str">
        <f t="shared" si="472"/>
        <v/>
      </c>
      <c r="U168" s="24" t="str">
        <f t="shared" si="473"/>
        <v/>
      </c>
      <c r="V168" s="24" t="str">
        <f t="shared" si="474"/>
        <v/>
      </c>
      <c r="W168" s="24" t="str">
        <f t="shared" si="475"/>
        <v/>
      </c>
      <c r="X168" s="24" t="str">
        <f t="shared" si="476"/>
        <v/>
      </c>
      <c r="Y168" s="24" t="str">
        <f t="shared" si="477"/>
        <v/>
      </c>
      <c r="Z168" s="24" t="str">
        <f t="shared" si="478"/>
        <v/>
      </c>
      <c r="AA168" s="24" t="str">
        <f t="shared" si="479"/>
        <v/>
      </c>
      <c r="AB168" s="24" t="str">
        <f t="shared" si="480"/>
        <v/>
      </c>
      <c r="AC168" s="24" t="str">
        <f t="shared" si="481"/>
        <v/>
      </c>
      <c r="AD168" s="24" t="str">
        <f t="shared" si="482"/>
        <v/>
      </c>
      <c r="AE168" s="24" t="str">
        <f t="shared" si="483"/>
        <v/>
      </c>
      <c r="AF168" s="24" t="str">
        <f t="shared" si="484"/>
        <v/>
      </c>
      <c r="AG168" s="24" t="str">
        <f t="shared" si="485"/>
        <v/>
      </c>
      <c r="AH168" s="24" t="str">
        <f t="shared" si="486"/>
        <v/>
      </c>
      <c r="AI168" s="24" t="str">
        <f t="shared" si="487"/>
        <v/>
      </c>
      <c r="AJ168" s="24" t="str">
        <f t="shared" si="488"/>
        <v/>
      </c>
      <c r="AK168" s="24" t="str">
        <f t="shared" si="489"/>
        <v/>
      </c>
      <c r="AL168" s="24" t="str">
        <f t="shared" si="490"/>
        <v/>
      </c>
      <c r="AM168" s="24" t="str">
        <f t="shared" si="491"/>
        <v/>
      </c>
      <c r="AN168" s="24" t="str">
        <f t="shared" si="492"/>
        <v/>
      </c>
      <c r="AO168" s="24" t="str">
        <f t="shared" si="493"/>
        <v/>
      </c>
      <c r="AP168" s="24" t="str">
        <f t="shared" si="494"/>
        <v/>
      </c>
      <c r="AQ168" s="24" t="str">
        <f t="shared" si="495"/>
        <v/>
      </c>
      <c r="AR168" s="24" t="str">
        <f t="shared" si="496"/>
        <v/>
      </c>
      <c r="AS168" s="24" t="str">
        <f t="shared" si="497"/>
        <v/>
      </c>
      <c r="AT168" s="24" t="str">
        <f t="shared" si="498"/>
        <v/>
      </c>
      <c r="AU168" s="24" t="str">
        <f t="shared" si="499"/>
        <v/>
      </c>
      <c r="AV168" s="24" t="str">
        <f t="shared" si="500"/>
        <v/>
      </c>
      <c r="AW168" s="24" t="str">
        <f t="shared" si="501"/>
        <v/>
      </c>
      <c r="AX168" s="24" t="str">
        <f t="shared" si="459"/>
        <v/>
      </c>
      <c r="AY168" s="24" t="str">
        <f t="shared" si="460"/>
        <v/>
      </c>
      <c r="AZ168" s="24" t="str">
        <f t="shared" si="461"/>
        <v/>
      </c>
      <c r="BA168" s="24" t="str">
        <f t="shared" si="506"/>
        <v/>
      </c>
      <c r="BB168" s="24" t="str">
        <f t="shared" si="507"/>
        <v/>
      </c>
      <c r="BC168" s="24" t="str">
        <f t="shared" si="508"/>
        <v/>
      </c>
      <c r="BD168" s="24" t="str">
        <f t="shared" si="509"/>
        <v/>
      </c>
      <c r="BE168" s="24" t="str">
        <f t="shared" si="510"/>
        <v/>
      </c>
      <c r="BF168" s="24" t="str">
        <f t="shared" si="511"/>
        <v/>
      </c>
      <c r="BG168" s="24" t="str">
        <f t="shared" si="512"/>
        <v/>
      </c>
      <c r="BH168" s="24" t="str">
        <f t="shared" si="513"/>
        <v/>
      </c>
      <c r="BI168" s="24" t="str">
        <f t="shared" si="514"/>
        <v/>
      </c>
      <c r="BJ168" s="24" t="str">
        <f t="shared" si="515"/>
        <v/>
      </c>
      <c r="BK168" s="24" t="str">
        <f t="shared" si="516"/>
        <v/>
      </c>
      <c r="BL168" s="24" t="str">
        <f t="shared" si="517"/>
        <v/>
      </c>
      <c r="BM168" s="24" t="str">
        <f t="shared" si="518"/>
        <v/>
      </c>
      <c r="BN168" s="24" t="str">
        <f t="shared" si="519"/>
        <v/>
      </c>
      <c r="BO168" s="24" t="str">
        <f t="shared" si="520"/>
        <v/>
      </c>
      <c r="BP168" s="24" t="str">
        <f t="shared" si="502"/>
        <v/>
      </c>
      <c r="BQ168" s="3" t="str">
        <f t="shared" si="521"/>
        <v/>
      </c>
      <c r="BR168" s="3" t="str">
        <f t="shared" si="522"/>
        <v/>
      </c>
      <c r="BS168" s="3" t="str">
        <f t="shared" si="523"/>
        <v/>
      </c>
      <c r="BT168" s="3" t="str">
        <f t="shared" si="524"/>
        <v/>
      </c>
      <c r="BU168" s="3" t="str">
        <f t="shared" si="525"/>
        <v/>
      </c>
      <c r="BV168" s="3" t="str">
        <f t="shared" si="526"/>
        <v/>
      </c>
      <c r="BW168" s="3" t="str">
        <f t="shared" si="527"/>
        <v/>
      </c>
      <c r="BX168" s="3" t="str">
        <f t="shared" si="528"/>
        <v/>
      </c>
      <c r="BY168" s="3" t="str">
        <f t="shared" si="529"/>
        <v/>
      </c>
      <c r="BZ168" s="3" t="str">
        <f t="shared" si="530"/>
        <v/>
      </c>
      <c r="CA168" s="3" t="str">
        <f t="shared" si="531"/>
        <v/>
      </c>
      <c r="CB168" s="3" t="str">
        <f t="shared" si="532"/>
        <v/>
      </c>
      <c r="CC168" s="3" t="str">
        <f t="shared" si="533"/>
        <v/>
      </c>
      <c r="CD168" s="3" t="str">
        <f t="shared" si="534"/>
        <v/>
      </c>
      <c r="CE168" s="3" t="str">
        <f t="shared" si="535"/>
        <v/>
      </c>
      <c r="CF168" s="3" t="str">
        <f t="shared" si="503"/>
        <v/>
      </c>
      <c r="CG168" s="3" t="str">
        <f t="shared" si="536"/>
        <v/>
      </c>
      <c r="CH168" s="3" t="str">
        <f t="shared" si="537"/>
        <v/>
      </c>
      <c r="CI168" s="3" t="str">
        <f t="shared" si="538"/>
        <v/>
      </c>
      <c r="CJ168" s="3" t="str">
        <f t="shared" si="539"/>
        <v/>
      </c>
      <c r="CK168" s="3" t="str">
        <f t="shared" si="540"/>
        <v/>
      </c>
      <c r="CL168" s="3" t="str">
        <f t="shared" si="541"/>
        <v/>
      </c>
      <c r="CM168" s="3" t="str">
        <f t="shared" si="542"/>
        <v/>
      </c>
      <c r="CN168" s="3" t="str">
        <f t="shared" si="543"/>
        <v/>
      </c>
      <c r="CO168" s="3" t="str">
        <f t="shared" si="544"/>
        <v/>
      </c>
      <c r="CP168" s="3" t="str">
        <f t="shared" si="545"/>
        <v/>
      </c>
      <c r="CQ168" s="3" t="str">
        <f t="shared" si="546"/>
        <v/>
      </c>
      <c r="CR168" s="3" t="str">
        <f t="shared" si="547"/>
        <v/>
      </c>
      <c r="CS168" s="3" t="str">
        <f t="shared" si="548"/>
        <v/>
      </c>
      <c r="CT168" s="3" t="str">
        <f t="shared" si="549"/>
        <v/>
      </c>
      <c r="CU168" s="3" t="str">
        <f t="shared" si="550"/>
        <v/>
      </c>
      <c r="CV168" s="3" t="str">
        <f t="shared" si="504"/>
        <v/>
      </c>
      <c r="CW168" s="3" t="str">
        <f t="shared" si="551"/>
        <v/>
      </c>
      <c r="CX168" s="3" t="str">
        <f t="shared" si="552"/>
        <v/>
      </c>
      <c r="CY168" s="3" t="str">
        <f t="shared" si="553"/>
        <v/>
      </c>
      <c r="CZ168" s="3" t="str">
        <f t="shared" si="554"/>
        <v/>
      </c>
      <c r="DA168" s="3" t="str">
        <f t="shared" si="555"/>
        <v/>
      </c>
      <c r="DB168" s="3" t="str">
        <f t="shared" si="556"/>
        <v/>
      </c>
      <c r="DC168" s="3" t="str">
        <f t="shared" si="557"/>
        <v/>
      </c>
      <c r="DD168" s="3" t="str">
        <f t="shared" si="558"/>
        <v/>
      </c>
      <c r="DE168" s="3" t="str">
        <f t="shared" si="559"/>
        <v/>
      </c>
      <c r="DF168" s="3" t="str">
        <f t="shared" si="560"/>
        <v/>
      </c>
      <c r="DG168" s="3" t="str">
        <f t="shared" si="561"/>
        <v/>
      </c>
      <c r="DH168" s="3" t="str">
        <f t="shared" si="562"/>
        <v/>
      </c>
      <c r="DI168" s="3" t="str">
        <f t="shared" si="563"/>
        <v/>
      </c>
      <c r="DJ168" s="3" t="str">
        <f t="shared" si="564"/>
        <v/>
      </c>
      <c r="DK168" s="3" t="str">
        <f t="shared" si="565"/>
        <v/>
      </c>
      <c r="DL168" s="3" t="str">
        <f t="shared" si="505"/>
        <v/>
      </c>
      <c r="DM168" s="3" t="str">
        <f t="shared" si="566"/>
        <v/>
      </c>
      <c r="DN168" s="3" t="str">
        <f t="shared" si="567"/>
        <v/>
      </c>
      <c r="DO168" s="3" t="str">
        <f t="shared" si="568"/>
        <v/>
      </c>
      <c r="DP168" s="3" t="str">
        <f t="shared" si="569"/>
        <v/>
      </c>
      <c r="DQ168" s="3" t="str">
        <f t="shared" si="570"/>
        <v/>
      </c>
      <c r="DR168" s="3" t="str">
        <f t="shared" si="571"/>
        <v/>
      </c>
      <c r="DS168" s="3" t="str">
        <f t="shared" si="572"/>
        <v/>
      </c>
      <c r="DT168" s="3" t="str">
        <f t="shared" si="573"/>
        <v/>
      </c>
      <c r="DU168" s="3" t="str">
        <f t="shared" si="574"/>
        <v/>
      </c>
      <c r="DV168" s="3" t="str">
        <f t="shared" si="575"/>
        <v/>
      </c>
      <c r="DW168" s="3" t="str">
        <f t="shared" si="576"/>
        <v/>
      </c>
      <c r="DX168" s="3" t="str">
        <f t="shared" si="577"/>
        <v/>
      </c>
      <c r="DY168" s="3" t="str">
        <f t="shared" si="578"/>
        <v/>
      </c>
      <c r="DZ168" s="3" t="str">
        <f t="shared" si="579"/>
        <v/>
      </c>
    </row>
    <row r="169" spans="1:130">
      <c r="A169" s="42"/>
      <c r="B169" s="21"/>
      <c r="C169" s="21"/>
      <c r="D169" s="21"/>
      <c r="E169" s="21"/>
      <c r="F169" s="21" t="str">
        <f t="shared" si="456"/>
        <v/>
      </c>
      <c r="G169" s="21" t="str">
        <f t="shared" si="455"/>
        <v/>
      </c>
      <c r="H169" s="24" t="str">
        <f t="shared" si="457"/>
        <v/>
      </c>
      <c r="I169" s="24" t="str">
        <f t="shared" si="458"/>
        <v/>
      </c>
      <c r="J169" s="24" t="str">
        <f t="shared" si="462"/>
        <v/>
      </c>
      <c r="K169" s="24" t="str">
        <f t="shared" si="463"/>
        <v/>
      </c>
      <c r="L169" s="24" t="str">
        <f t="shared" si="464"/>
        <v/>
      </c>
      <c r="M169" s="24" t="str">
        <f t="shared" si="465"/>
        <v/>
      </c>
      <c r="N169" s="24" t="str">
        <f t="shared" si="466"/>
        <v/>
      </c>
      <c r="O169" s="24" t="str">
        <f t="shared" si="467"/>
        <v/>
      </c>
      <c r="P169" s="24" t="str">
        <f t="shared" si="468"/>
        <v/>
      </c>
      <c r="Q169" s="24" t="str">
        <f t="shared" si="469"/>
        <v/>
      </c>
      <c r="R169" s="24" t="str">
        <f t="shared" si="470"/>
        <v/>
      </c>
      <c r="S169" s="24" t="str">
        <f t="shared" si="471"/>
        <v/>
      </c>
      <c r="T169" s="24" t="str">
        <f t="shared" si="472"/>
        <v/>
      </c>
      <c r="U169" s="24" t="str">
        <f t="shared" si="473"/>
        <v/>
      </c>
      <c r="V169" s="24" t="str">
        <f t="shared" si="474"/>
        <v/>
      </c>
      <c r="W169" s="24" t="str">
        <f t="shared" si="475"/>
        <v/>
      </c>
      <c r="X169" s="24" t="str">
        <f t="shared" si="476"/>
        <v/>
      </c>
      <c r="Y169" s="24" t="str">
        <f t="shared" si="477"/>
        <v/>
      </c>
      <c r="Z169" s="24" t="str">
        <f t="shared" si="478"/>
        <v/>
      </c>
      <c r="AA169" s="24" t="str">
        <f t="shared" si="479"/>
        <v/>
      </c>
      <c r="AB169" s="24" t="str">
        <f t="shared" si="480"/>
        <v/>
      </c>
      <c r="AC169" s="24" t="str">
        <f t="shared" si="481"/>
        <v/>
      </c>
      <c r="AD169" s="24" t="str">
        <f t="shared" si="482"/>
        <v/>
      </c>
      <c r="AE169" s="24" t="str">
        <f t="shared" si="483"/>
        <v/>
      </c>
      <c r="AF169" s="24" t="str">
        <f t="shared" si="484"/>
        <v/>
      </c>
      <c r="AG169" s="24" t="str">
        <f t="shared" si="485"/>
        <v/>
      </c>
      <c r="AH169" s="24" t="str">
        <f t="shared" si="486"/>
        <v/>
      </c>
      <c r="AI169" s="24" t="str">
        <f t="shared" si="487"/>
        <v/>
      </c>
      <c r="AJ169" s="24" t="str">
        <f t="shared" si="488"/>
        <v/>
      </c>
      <c r="AK169" s="24" t="str">
        <f t="shared" si="489"/>
        <v/>
      </c>
      <c r="AL169" s="24" t="str">
        <f t="shared" si="490"/>
        <v/>
      </c>
      <c r="AM169" s="24" t="str">
        <f t="shared" si="491"/>
        <v/>
      </c>
      <c r="AN169" s="24" t="str">
        <f t="shared" si="492"/>
        <v/>
      </c>
      <c r="AO169" s="24" t="str">
        <f t="shared" si="493"/>
        <v/>
      </c>
      <c r="AP169" s="24" t="str">
        <f t="shared" si="494"/>
        <v/>
      </c>
      <c r="AQ169" s="24" t="str">
        <f t="shared" si="495"/>
        <v/>
      </c>
      <c r="AR169" s="24" t="str">
        <f t="shared" si="496"/>
        <v/>
      </c>
      <c r="AS169" s="24" t="str">
        <f t="shared" si="497"/>
        <v/>
      </c>
      <c r="AT169" s="24" t="str">
        <f t="shared" si="498"/>
        <v/>
      </c>
      <c r="AU169" s="24" t="str">
        <f t="shared" si="499"/>
        <v/>
      </c>
      <c r="AV169" s="24" t="str">
        <f t="shared" si="500"/>
        <v/>
      </c>
      <c r="AW169" s="24" t="str">
        <f t="shared" si="501"/>
        <v/>
      </c>
      <c r="AX169" s="24" t="str">
        <f t="shared" si="459"/>
        <v/>
      </c>
      <c r="AY169" s="24" t="str">
        <f t="shared" si="460"/>
        <v/>
      </c>
      <c r="AZ169" s="24" t="str">
        <f t="shared" si="461"/>
        <v/>
      </c>
      <c r="BA169" s="24" t="str">
        <f t="shared" si="506"/>
        <v/>
      </c>
      <c r="BB169" s="24" t="str">
        <f t="shared" si="507"/>
        <v/>
      </c>
      <c r="BC169" s="24" t="str">
        <f t="shared" si="508"/>
        <v/>
      </c>
      <c r="BD169" s="24" t="str">
        <f t="shared" si="509"/>
        <v/>
      </c>
      <c r="BE169" s="24" t="str">
        <f t="shared" si="510"/>
        <v/>
      </c>
      <c r="BF169" s="24" t="str">
        <f t="shared" si="511"/>
        <v/>
      </c>
      <c r="BG169" s="24" t="str">
        <f t="shared" si="512"/>
        <v/>
      </c>
      <c r="BH169" s="24" t="str">
        <f t="shared" si="513"/>
        <v/>
      </c>
      <c r="BI169" s="24" t="str">
        <f t="shared" si="514"/>
        <v/>
      </c>
      <c r="BJ169" s="24" t="str">
        <f t="shared" si="515"/>
        <v/>
      </c>
      <c r="BK169" s="24" t="str">
        <f t="shared" si="516"/>
        <v/>
      </c>
      <c r="BL169" s="24" t="str">
        <f t="shared" si="517"/>
        <v/>
      </c>
      <c r="BM169" s="24" t="str">
        <f t="shared" si="518"/>
        <v/>
      </c>
      <c r="BN169" s="24" t="str">
        <f t="shared" si="519"/>
        <v/>
      </c>
      <c r="BO169" s="24" t="str">
        <f t="shared" si="520"/>
        <v/>
      </c>
      <c r="BP169" s="24" t="str">
        <f t="shared" si="502"/>
        <v/>
      </c>
      <c r="BQ169" s="3" t="str">
        <f t="shared" si="521"/>
        <v/>
      </c>
      <c r="BR169" s="3" t="str">
        <f t="shared" si="522"/>
        <v/>
      </c>
      <c r="BS169" s="3" t="str">
        <f t="shared" si="523"/>
        <v/>
      </c>
      <c r="BT169" s="3" t="str">
        <f t="shared" si="524"/>
        <v/>
      </c>
      <c r="BU169" s="3" t="str">
        <f t="shared" si="525"/>
        <v/>
      </c>
      <c r="BV169" s="3" t="str">
        <f t="shared" si="526"/>
        <v/>
      </c>
      <c r="BW169" s="3" t="str">
        <f t="shared" si="527"/>
        <v/>
      </c>
      <c r="BX169" s="3" t="str">
        <f t="shared" si="528"/>
        <v/>
      </c>
      <c r="BY169" s="3" t="str">
        <f t="shared" si="529"/>
        <v/>
      </c>
      <c r="BZ169" s="3" t="str">
        <f t="shared" si="530"/>
        <v/>
      </c>
      <c r="CA169" s="3" t="str">
        <f t="shared" si="531"/>
        <v/>
      </c>
      <c r="CB169" s="3" t="str">
        <f t="shared" si="532"/>
        <v/>
      </c>
      <c r="CC169" s="3" t="str">
        <f t="shared" si="533"/>
        <v/>
      </c>
      <c r="CD169" s="3" t="str">
        <f t="shared" si="534"/>
        <v/>
      </c>
      <c r="CE169" s="3" t="str">
        <f t="shared" si="535"/>
        <v/>
      </c>
      <c r="CF169" s="3" t="str">
        <f t="shared" si="503"/>
        <v/>
      </c>
      <c r="CG169" s="3" t="str">
        <f t="shared" si="536"/>
        <v/>
      </c>
      <c r="CH169" s="3" t="str">
        <f t="shared" si="537"/>
        <v/>
      </c>
      <c r="CI169" s="3" t="str">
        <f t="shared" si="538"/>
        <v/>
      </c>
      <c r="CJ169" s="3" t="str">
        <f t="shared" si="539"/>
        <v/>
      </c>
      <c r="CK169" s="3" t="str">
        <f t="shared" si="540"/>
        <v/>
      </c>
      <c r="CL169" s="3" t="str">
        <f t="shared" si="541"/>
        <v/>
      </c>
      <c r="CM169" s="3" t="str">
        <f t="shared" si="542"/>
        <v/>
      </c>
      <c r="CN169" s="3" t="str">
        <f t="shared" si="543"/>
        <v/>
      </c>
      <c r="CO169" s="3" t="str">
        <f t="shared" si="544"/>
        <v/>
      </c>
      <c r="CP169" s="3" t="str">
        <f t="shared" si="545"/>
        <v/>
      </c>
      <c r="CQ169" s="3" t="str">
        <f t="shared" si="546"/>
        <v/>
      </c>
      <c r="CR169" s="3" t="str">
        <f t="shared" si="547"/>
        <v/>
      </c>
      <c r="CS169" s="3" t="str">
        <f t="shared" si="548"/>
        <v/>
      </c>
      <c r="CT169" s="3" t="str">
        <f t="shared" si="549"/>
        <v/>
      </c>
      <c r="CU169" s="3" t="str">
        <f t="shared" si="550"/>
        <v/>
      </c>
      <c r="CV169" s="3" t="str">
        <f t="shared" si="504"/>
        <v/>
      </c>
      <c r="CW169" s="3" t="str">
        <f t="shared" si="551"/>
        <v/>
      </c>
      <c r="CX169" s="3" t="str">
        <f t="shared" si="552"/>
        <v/>
      </c>
      <c r="CY169" s="3" t="str">
        <f t="shared" si="553"/>
        <v/>
      </c>
      <c r="CZ169" s="3" t="str">
        <f t="shared" si="554"/>
        <v/>
      </c>
      <c r="DA169" s="3" t="str">
        <f t="shared" si="555"/>
        <v/>
      </c>
      <c r="DB169" s="3" t="str">
        <f t="shared" si="556"/>
        <v/>
      </c>
      <c r="DC169" s="3" t="str">
        <f t="shared" si="557"/>
        <v/>
      </c>
      <c r="DD169" s="3" t="str">
        <f t="shared" si="558"/>
        <v/>
      </c>
      <c r="DE169" s="3" t="str">
        <f t="shared" si="559"/>
        <v/>
      </c>
      <c r="DF169" s="3" t="str">
        <f t="shared" si="560"/>
        <v/>
      </c>
      <c r="DG169" s="3" t="str">
        <f t="shared" si="561"/>
        <v/>
      </c>
      <c r="DH169" s="3" t="str">
        <f t="shared" si="562"/>
        <v/>
      </c>
      <c r="DI169" s="3" t="str">
        <f t="shared" si="563"/>
        <v/>
      </c>
      <c r="DJ169" s="3" t="str">
        <f t="shared" si="564"/>
        <v/>
      </c>
      <c r="DK169" s="3" t="str">
        <f t="shared" si="565"/>
        <v/>
      </c>
      <c r="DL169" s="3" t="str">
        <f t="shared" si="505"/>
        <v/>
      </c>
      <c r="DM169" s="3" t="str">
        <f t="shared" si="566"/>
        <v/>
      </c>
      <c r="DN169" s="3" t="str">
        <f t="shared" si="567"/>
        <v/>
      </c>
      <c r="DO169" s="3" t="str">
        <f t="shared" si="568"/>
        <v/>
      </c>
      <c r="DP169" s="3" t="str">
        <f t="shared" si="569"/>
        <v/>
      </c>
      <c r="DQ169" s="3" t="str">
        <f t="shared" si="570"/>
        <v/>
      </c>
      <c r="DR169" s="3" t="str">
        <f t="shared" si="571"/>
        <v/>
      </c>
      <c r="DS169" s="3" t="str">
        <f t="shared" si="572"/>
        <v/>
      </c>
      <c r="DT169" s="3" t="str">
        <f t="shared" si="573"/>
        <v/>
      </c>
      <c r="DU169" s="3" t="str">
        <f t="shared" si="574"/>
        <v/>
      </c>
      <c r="DV169" s="3" t="str">
        <f t="shared" si="575"/>
        <v/>
      </c>
      <c r="DW169" s="3" t="str">
        <f t="shared" si="576"/>
        <v/>
      </c>
      <c r="DX169" s="3" t="str">
        <f t="shared" si="577"/>
        <v/>
      </c>
      <c r="DY169" s="3" t="str">
        <f t="shared" si="578"/>
        <v/>
      </c>
      <c r="DZ169" s="3" t="str">
        <f t="shared" si="579"/>
        <v/>
      </c>
    </row>
    <row r="170" spans="1:130">
      <c r="A170" s="42"/>
      <c r="B170" s="21"/>
      <c r="C170" s="21"/>
      <c r="D170" s="21"/>
      <c r="E170" s="21"/>
      <c r="F170" s="21" t="str">
        <f t="shared" si="456"/>
        <v/>
      </c>
      <c r="G170" s="21" t="str">
        <f t="shared" si="455"/>
        <v/>
      </c>
      <c r="H170" s="24" t="str">
        <f t="shared" si="457"/>
        <v/>
      </c>
      <c r="I170" s="24" t="str">
        <f t="shared" si="458"/>
        <v/>
      </c>
      <c r="J170" s="24" t="str">
        <f t="shared" si="462"/>
        <v/>
      </c>
      <c r="K170" s="24" t="str">
        <f t="shared" si="463"/>
        <v/>
      </c>
      <c r="L170" s="24" t="str">
        <f t="shared" si="464"/>
        <v/>
      </c>
      <c r="M170" s="24" t="str">
        <f t="shared" si="465"/>
        <v/>
      </c>
      <c r="N170" s="24" t="str">
        <f t="shared" si="466"/>
        <v/>
      </c>
      <c r="O170" s="24" t="str">
        <f t="shared" si="467"/>
        <v/>
      </c>
      <c r="P170" s="24" t="str">
        <f t="shared" si="468"/>
        <v/>
      </c>
      <c r="Q170" s="24" t="str">
        <f t="shared" si="469"/>
        <v/>
      </c>
      <c r="R170" s="24" t="str">
        <f t="shared" si="470"/>
        <v/>
      </c>
      <c r="S170" s="24" t="str">
        <f t="shared" si="471"/>
        <v/>
      </c>
      <c r="T170" s="24" t="str">
        <f t="shared" si="472"/>
        <v/>
      </c>
      <c r="U170" s="24" t="str">
        <f t="shared" si="473"/>
        <v/>
      </c>
      <c r="V170" s="24" t="str">
        <f t="shared" si="474"/>
        <v/>
      </c>
      <c r="W170" s="24" t="str">
        <f t="shared" si="475"/>
        <v/>
      </c>
      <c r="X170" s="24" t="str">
        <f t="shared" si="476"/>
        <v/>
      </c>
      <c r="Y170" s="24" t="str">
        <f t="shared" si="477"/>
        <v/>
      </c>
      <c r="Z170" s="24" t="str">
        <f t="shared" si="478"/>
        <v/>
      </c>
      <c r="AA170" s="24" t="str">
        <f t="shared" si="479"/>
        <v/>
      </c>
      <c r="AB170" s="24" t="str">
        <f t="shared" si="480"/>
        <v/>
      </c>
      <c r="AC170" s="24" t="str">
        <f t="shared" si="481"/>
        <v/>
      </c>
      <c r="AD170" s="24" t="str">
        <f t="shared" si="482"/>
        <v/>
      </c>
      <c r="AE170" s="24" t="str">
        <f t="shared" si="483"/>
        <v/>
      </c>
      <c r="AF170" s="24" t="str">
        <f t="shared" si="484"/>
        <v/>
      </c>
      <c r="AG170" s="24" t="str">
        <f t="shared" si="485"/>
        <v/>
      </c>
      <c r="AH170" s="24" t="str">
        <f t="shared" si="486"/>
        <v/>
      </c>
      <c r="AI170" s="24" t="str">
        <f t="shared" si="487"/>
        <v/>
      </c>
      <c r="AJ170" s="24" t="str">
        <f t="shared" si="488"/>
        <v/>
      </c>
      <c r="AK170" s="24" t="str">
        <f t="shared" si="489"/>
        <v/>
      </c>
      <c r="AL170" s="24" t="str">
        <f t="shared" si="490"/>
        <v/>
      </c>
      <c r="AM170" s="24" t="str">
        <f t="shared" si="491"/>
        <v/>
      </c>
      <c r="AN170" s="24" t="str">
        <f t="shared" si="492"/>
        <v/>
      </c>
      <c r="AO170" s="24" t="str">
        <f t="shared" si="493"/>
        <v/>
      </c>
      <c r="AP170" s="24" t="str">
        <f t="shared" si="494"/>
        <v/>
      </c>
      <c r="AQ170" s="24" t="str">
        <f t="shared" si="495"/>
        <v/>
      </c>
      <c r="AR170" s="24" t="str">
        <f t="shared" si="496"/>
        <v/>
      </c>
      <c r="AS170" s="24" t="str">
        <f t="shared" si="497"/>
        <v/>
      </c>
      <c r="AT170" s="24" t="str">
        <f t="shared" si="498"/>
        <v/>
      </c>
      <c r="AU170" s="24" t="str">
        <f t="shared" si="499"/>
        <v/>
      </c>
      <c r="AV170" s="24" t="str">
        <f t="shared" si="500"/>
        <v/>
      </c>
      <c r="AW170" s="24" t="str">
        <f t="shared" si="501"/>
        <v/>
      </c>
      <c r="AX170" s="24" t="str">
        <f t="shared" si="459"/>
        <v/>
      </c>
      <c r="AY170" s="24" t="str">
        <f t="shared" si="460"/>
        <v/>
      </c>
      <c r="AZ170" s="24" t="str">
        <f t="shared" si="461"/>
        <v/>
      </c>
      <c r="BA170" s="24" t="str">
        <f t="shared" si="506"/>
        <v/>
      </c>
      <c r="BB170" s="24" t="str">
        <f t="shared" si="507"/>
        <v/>
      </c>
      <c r="BC170" s="24" t="str">
        <f t="shared" si="508"/>
        <v/>
      </c>
      <c r="BD170" s="24" t="str">
        <f t="shared" si="509"/>
        <v/>
      </c>
      <c r="BE170" s="24" t="str">
        <f t="shared" si="510"/>
        <v/>
      </c>
      <c r="BF170" s="24" t="str">
        <f t="shared" si="511"/>
        <v/>
      </c>
      <c r="BG170" s="24" t="str">
        <f t="shared" si="512"/>
        <v/>
      </c>
      <c r="BH170" s="24" t="str">
        <f t="shared" si="513"/>
        <v/>
      </c>
      <c r="BI170" s="24" t="str">
        <f t="shared" si="514"/>
        <v/>
      </c>
      <c r="BJ170" s="24" t="str">
        <f t="shared" si="515"/>
        <v/>
      </c>
      <c r="BK170" s="24" t="str">
        <f t="shared" si="516"/>
        <v/>
      </c>
      <c r="BL170" s="24" t="str">
        <f t="shared" si="517"/>
        <v/>
      </c>
      <c r="BM170" s="24" t="str">
        <f t="shared" si="518"/>
        <v/>
      </c>
      <c r="BN170" s="24" t="str">
        <f t="shared" si="519"/>
        <v/>
      </c>
      <c r="BO170" s="24" t="str">
        <f t="shared" si="520"/>
        <v/>
      </c>
      <c r="BP170" s="24" t="str">
        <f t="shared" si="502"/>
        <v/>
      </c>
      <c r="BQ170" s="3" t="str">
        <f t="shared" si="521"/>
        <v/>
      </c>
      <c r="BR170" s="3" t="str">
        <f t="shared" si="522"/>
        <v/>
      </c>
      <c r="BS170" s="3" t="str">
        <f t="shared" si="523"/>
        <v/>
      </c>
      <c r="BT170" s="3" t="str">
        <f t="shared" si="524"/>
        <v/>
      </c>
      <c r="BU170" s="3" t="str">
        <f t="shared" si="525"/>
        <v/>
      </c>
      <c r="BV170" s="3" t="str">
        <f t="shared" si="526"/>
        <v/>
      </c>
      <c r="BW170" s="3" t="str">
        <f t="shared" si="527"/>
        <v/>
      </c>
      <c r="BX170" s="3" t="str">
        <f t="shared" si="528"/>
        <v/>
      </c>
      <c r="BY170" s="3" t="str">
        <f t="shared" si="529"/>
        <v/>
      </c>
      <c r="BZ170" s="3" t="str">
        <f t="shared" si="530"/>
        <v/>
      </c>
      <c r="CA170" s="3" t="str">
        <f t="shared" si="531"/>
        <v/>
      </c>
      <c r="CB170" s="3" t="str">
        <f t="shared" si="532"/>
        <v/>
      </c>
      <c r="CC170" s="3" t="str">
        <f t="shared" si="533"/>
        <v/>
      </c>
      <c r="CD170" s="3" t="str">
        <f t="shared" si="534"/>
        <v/>
      </c>
      <c r="CE170" s="3" t="str">
        <f t="shared" si="535"/>
        <v/>
      </c>
      <c r="CF170" s="3" t="str">
        <f t="shared" si="503"/>
        <v/>
      </c>
      <c r="CG170" s="3" t="str">
        <f t="shared" si="536"/>
        <v/>
      </c>
      <c r="CH170" s="3" t="str">
        <f t="shared" si="537"/>
        <v/>
      </c>
      <c r="CI170" s="3" t="str">
        <f t="shared" si="538"/>
        <v/>
      </c>
      <c r="CJ170" s="3" t="str">
        <f t="shared" si="539"/>
        <v/>
      </c>
      <c r="CK170" s="3" t="str">
        <f t="shared" si="540"/>
        <v/>
      </c>
      <c r="CL170" s="3" t="str">
        <f t="shared" si="541"/>
        <v/>
      </c>
      <c r="CM170" s="3" t="str">
        <f t="shared" si="542"/>
        <v/>
      </c>
      <c r="CN170" s="3" t="str">
        <f t="shared" si="543"/>
        <v/>
      </c>
      <c r="CO170" s="3" t="str">
        <f t="shared" si="544"/>
        <v/>
      </c>
      <c r="CP170" s="3" t="str">
        <f t="shared" si="545"/>
        <v/>
      </c>
      <c r="CQ170" s="3" t="str">
        <f t="shared" si="546"/>
        <v/>
      </c>
      <c r="CR170" s="3" t="str">
        <f t="shared" si="547"/>
        <v/>
      </c>
      <c r="CS170" s="3" t="str">
        <f t="shared" si="548"/>
        <v/>
      </c>
      <c r="CT170" s="3" t="str">
        <f t="shared" si="549"/>
        <v/>
      </c>
      <c r="CU170" s="3" t="str">
        <f t="shared" si="550"/>
        <v/>
      </c>
      <c r="CV170" s="3" t="str">
        <f t="shared" si="504"/>
        <v/>
      </c>
      <c r="CW170" s="3" t="str">
        <f t="shared" si="551"/>
        <v/>
      </c>
      <c r="CX170" s="3" t="str">
        <f t="shared" si="552"/>
        <v/>
      </c>
      <c r="CY170" s="3" t="str">
        <f t="shared" si="553"/>
        <v/>
      </c>
      <c r="CZ170" s="3" t="str">
        <f t="shared" si="554"/>
        <v/>
      </c>
      <c r="DA170" s="3" t="str">
        <f t="shared" si="555"/>
        <v/>
      </c>
      <c r="DB170" s="3" t="str">
        <f t="shared" si="556"/>
        <v/>
      </c>
      <c r="DC170" s="3" t="str">
        <f t="shared" si="557"/>
        <v/>
      </c>
      <c r="DD170" s="3" t="str">
        <f t="shared" si="558"/>
        <v/>
      </c>
      <c r="DE170" s="3" t="str">
        <f t="shared" si="559"/>
        <v/>
      </c>
      <c r="DF170" s="3" t="str">
        <f t="shared" si="560"/>
        <v/>
      </c>
      <c r="DG170" s="3" t="str">
        <f t="shared" si="561"/>
        <v/>
      </c>
      <c r="DH170" s="3" t="str">
        <f t="shared" si="562"/>
        <v/>
      </c>
      <c r="DI170" s="3" t="str">
        <f t="shared" si="563"/>
        <v/>
      </c>
      <c r="DJ170" s="3" t="str">
        <f t="shared" si="564"/>
        <v/>
      </c>
      <c r="DK170" s="3" t="str">
        <f t="shared" si="565"/>
        <v/>
      </c>
      <c r="DL170" s="3" t="str">
        <f t="shared" si="505"/>
        <v/>
      </c>
      <c r="DM170" s="3" t="str">
        <f t="shared" si="566"/>
        <v/>
      </c>
      <c r="DN170" s="3" t="str">
        <f t="shared" si="567"/>
        <v/>
      </c>
      <c r="DO170" s="3" t="str">
        <f t="shared" si="568"/>
        <v/>
      </c>
      <c r="DP170" s="3" t="str">
        <f t="shared" si="569"/>
        <v/>
      </c>
      <c r="DQ170" s="3" t="str">
        <f t="shared" si="570"/>
        <v/>
      </c>
      <c r="DR170" s="3" t="str">
        <f t="shared" si="571"/>
        <v/>
      </c>
      <c r="DS170" s="3" t="str">
        <f t="shared" si="572"/>
        <v/>
      </c>
      <c r="DT170" s="3" t="str">
        <f t="shared" si="573"/>
        <v/>
      </c>
      <c r="DU170" s="3" t="str">
        <f t="shared" si="574"/>
        <v/>
      </c>
      <c r="DV170" s="3" t="str">
        <f t="shared" si="575"/>
        <v/>
      </c>
      <c r="DW170" s="3" t="str">
        <f t="shared" si="576"/>
        <v/>
      </c>
      <c r="DX170" s="3" t="str">
        <f t="shared" si="577"/>
        <v/>
      </c>
      <c r="DY170" s="3" t="str">
        <f t="shared" si="578"/>
        <v/>
      </c>
      <c r="DZ170" s="3" t="str">
        <f t="shared" si="579"/>
        <v/>
      </c>
    </row>
    <row r="171" spans="1:130">
      <c r="A171" s="42"/>
      <c r="B171" s="21"/>
      <c r="C171" s="21"/>
      <c r="D171" s="21"/>
      <c r="E171" s="21"/>
      <c r="F171" s="21" t="str">
        <f t="shared" si="456"/>
        <v/>
      </c>
      <c r="G171" s="21" t="str">
        <f t="shared" si="455"/>
        <v/>
      </c>
      <c r="H171" s="24" t="str">
        <f t="shared" si="457"/>
        <v/>
      </c>
      <c r="I171" s="24" t="str">
        <f t="shared" si="458"/>
        <v/>
      </c>
      <c r="J171" s="24" t="str">
        <f t="shared" si="462"/>
        <v/>
      </c>
      <c r="K171" s="24" t="str">
        <f t="shared" si="463"/>
        <v/>
      </c>
      <c r="L171" s="24" t="str">
        <f t="shared" si="464"/>
        <v/>
      </c>
      <c r="M171" s="24" t="str">
        <f t="shared" si="465"/>
        <v/>
      </c>
      <c r="N171" s="24" t="str">
        <f t="shared" si="466"/>
        <v/>
      </c>
      <c r="O171" s="24" t="str">
        <f t="shared" si="467"/>
        <v/>
      </c>
      <c r="P171" s="24" t="str">
        <f t="shared" si="468"/>
        <v/>
      </c>
      <c r="Q171" s="24" t="str">
        <f t="shared" si="469"/>
        <v/>
      </c>
      <c r="R171" s="24" t="str">
        <f t="shared" si="470"/>
        <v/>
      </c>
      <c r="S171" s="24" t="str">
        <f t="shared" si="471"/>
        <v/>
      </c>
      <c r="T171" s="24" t="str">
        <f t="shared" si="472"/>
        <v/>
      </c>
      <c r="U171" s="24" t="str">
        <f t="shared" si="473"/>
        <v/>
      </c>
      <c r="V171" s="24" t="str">
        <f t="shared" si="474"/>
        <v/>
      </c>
      <c r="W171" s="24" t="str">
        <f t="shared" si="475"/>
        <v/>
      </c>
      <c r="X171" s="24" t="str">
        <f t="shared" si="476"/>
        <v/>
      </c>
      <c r="Y171" s="24" t="str">
        <f t="shared" si="477"/>
        <v/>
      </c>
      <c r="Z171" s="24" t="str">
        <f t="shared" si="478"/>
        <v/>
      </c>
      <c r="AA171" s="24" t="str">
        <f t="shared" si="479"/>
        <v/>
      </c>
      <c r="AB171" s="24" t="str">
        <f t="shared" si="480"/>
        <v/>
      </c>
      <c r="AC171" s="24" t="str">
        <f t="shared" si="481"/>
        <v/>
      </c>
      <c r="AD171" s="24" t="str">
        <f t="shared" si="482"/>
        <v/>
      </c>
      <c r="AE171" s="24" t="str">
        <f t="shared" si="483"/>
        <v/>
      </c>
      <c r="AF171" s="24" t="str">
        <f t="shared" si="484"/>
        <v/>
      </c>
      <c r="AG171" s="24" t="str">
        <f t="shared" si="485"/>
        <v/>
      </c>
      <c r="AH171" s="24" t="str">
        <f t="shared" si="486"/>
        <v/>
      </c>
      <c r="AI171" s="24" t="str">
        <f t="shared" si="487"/>
        <v/>
      </c>
      <c r="AJ171" s="24" t="str">
        <f t="shared" si="488"/>
        <v/>
      </c>
      <c r="AK171" s="24" t="str">
        <f t="shared" si="489"/>
        <v/>
      </c>
      <c r="AL171" s="24" t="str">
        <f t="shared" si="490"/>
        <v/>
      </c>
      <c r="AM171" s="24" t="str">
        <f t="shared" si="491"/>
        <v/>
      </c>
      <c r="AN171" s="24" t="str">
        <f t="shared" si="492"/>
        <v/>
      </c>
      <c r="AO171" s="24" t="str">
        <f t="shared" si="493"/>
        <v/>
      </c>
      <c r="AP171" s="24" t="str">
        <f t="shared" si="494"/>
        <v/>
      </c>
      <c r="AQ171" s="24" t="str">
        <f t="shared" si="495"/>
        <v/>
      </c>
      <c r="AR171" s="24" t="str">
        <f t="shared" si="496"/>
        <v/>
      </c>
      <c r="AS171" s="24" t="str">
        <f t="shared" si="497"/>
        <v/>
      </c>
      <c r="AT171" s="24" t="str">
        <f t="shared" si="498"/>
        <v/>
      </c>
      <c r="AU171" s="24" t="str">
        <f t="shared" si="499"/>
        <v/>
      </c>
      <c r="AV171" s="24" t="str">
        <f t="shared" si="500"/>
        <v/>
      </c>
      <c r="AW171" s="24" t="str">
        <f t="shared" si="501"/>
        <v/>
      </c>
      <c r="AX171" s="24" t="str">
        <f t="shared" si="459"/>
        <v/>
      </c>
      <c r="AY171" s="24" t="str">
        <f t="shared" si="460"/>
        <v/>
      </c>
      <c r="AZ171" s="24" t="str">
        <f t="shared" si="461"/>
        <v/>
      </c>
      <c r="BA171" s="24" t="str">
        <f t="shared" si="506"/>
        <v/>
      </c>
      <c r="BB171" s="24" t="str">
        <f t="shared" si="507"/>
        <v/>
      </c>
      <c r="BC171" s="24" t="str">
        <f t="shared" si="508"/>
        <v/>
      </c>
      <c r="BD171" s="24" t="str">
        <f t="shared" si="509"/>
        <v/>
      </c>
      <c r="BE171" s="24" t="str">
        <f t="shared" si="510"/>
        <v/>
      </c>
      <c r="BF171" s="24" t="str">
        <f t="shared" si="511"/>
        <v/>
      </c>
      <c r="BG171" s="24" t="str">
        <f t="shared" si="512"/>
        <v/>
      </c>
      <c r="BH171" s="24" t="str">
        <f t="shared" si="513"/>
        <v/>
      </c>
      <c r="BI171" s="24" t="str">
        <f t="shared" si="514"/>
        <v/>
      </c>
      <c r="BJ171" s="24" t="str">
        <f t="shared" si="515"/>
        <v/>
      </c>
      <c r="BK171" s="24" t="str">
        <f t="shared" si="516"/>
        <v/>
      </c>
      <c r="BL171" s="24" t="str">
        <f t="shared" si="517"/>
        <v/>
      </c>
      <c r="BM171" s="24" t="str">
        <f t="shared" si="518"/>
        <v/>
      </c>
      <c r="BN171" s="24" t="str">
        <f t="shared" si="519"/>
        <v/>
      </c>
      <c r="BO171" s="24" t="str">
        <f t="shared" si="520"/>
        <v/>
      </c>
      <c r="BP171" s="24" t="str">
        <f t="shared" si="502"/>
        <v/>
      </c>
      <c r="BQ171" s="3" t="str">
        <f t="shared" si="521"/>
        <v/>
      </c>
      <c r="BR171" s="3" t="str">
        <f t="shared" si="522"/>
        <v/>
      </c>
      <c r="BS171" s="3" t="str">
        <f t="shared" si="523"/>
        <v/>
      </c>
      <c r="BT171" s="3" t="str">
        <f t="shared" si="524"/>
        <v/>
      </c>
      <c r="BU171" s="3" t="str">
        <f t="shared" si="525"/>
        <v/>
      </c>
      <c r="BV171" s="3" t="str">
        <f t="shared" si="526"/>
        <v/>
      </c>
      <c r="BW171" s="3" t="str">
        <f t="shared" si="527"/>
        <v/>
      </c>
      <c r="BX171" s="3" t="str">
        <f t="shared" si="528"/>
        <v/>
      </c>
      <c r="BY171" s="3" t="str">
        <f t="shared" si="529"/>
        <v/>
      </c>
      <c r="BZ171" s="3" t="str">
        <f t="shared" si="530"/>
        <v/>
      </c>
      <c r="CA171" s="3" t="str">
        <f t="shared" si="531"/>
        <v/>
      </c>
      <c r="CB171" s="3" t="str">
        <f t="shared" si="532"/>
        <v/>
      </c>
      <c r="CC171" s="3" t="str">
        <f t="shared" si="533"/>
        <v/>
      </c>
      <c r="CD171" s="3" t="str">
        <f t="shared" si="534"/>
        <v/>
      </c>
      <c r="CE171" s="3" t="str">
        <f t="shared" si="535"/>
        <v/>
      </c>
      <c r="CF171" s="3" t="str">
        <f t="shared" si="503"/>
        <v/>
      </c>
      <c r="CG171" s="3" t="str">
        <f t="shared" si="536"/>
        <v/>
      </c>
      <c r="CH171" s="3" t="str">
        <f t="shared" si="537"/>
        <v/>
      </c>
      <c r="CI171" s="3" t="str">
        <f t="shared" si="538"/>
        <v/>
      </c>
      <c r="CJ171" s="3" t="str">
        <f t="shared" si="539"/>
        <v/>
      </c>
      <c r="CK171" s="3" t="str">
        <f t="shared" si="540"/>
        <v/>
      </c>
      <c r="CL171" s="3" t="str">
        <f t="shared" si="541"/>
        <v/>
      </c>
      <c r="CM171" s="3" t="str">
        <f t="shared" si="542"/>
        <v/>
      </c>
      <c r="CN171" s="3" t="str">
        <f t="shared" si="543"/>
        <v/>
      </c>
      <c r="CO171" s="3" t="str">
        <f t="shared" si="544"/>
        <v/>
      </c>
      <c r="CP171" s="3" t="str">
        <f t="shared" si="545"/>
        <v/>
      </c>
      <c r="CQ171" s="3" t="str">
        <f t="shared" si="546"/>
        <v/>
      </c>
      <c r="CR171" s="3" t="str">
        <f t="shared" si="547"/>
        <v/>
      </c>
      <c r="CS171" s="3" t="str">
        <f t="shared" si="548"/>
        <v/>
      </c>
      <c r="CT171" s="3" t="str">
        <f t="shared" si="549"/>
        <v/>
      </c>
      <c r="CU171" s="3" t="str">
        <f t="shared" si="550"/>
        <v/>
      </c>
      <c r="CV171" s="3" t="str">
        <f t="shared" si="504"/>
        <v/>
      </c>
      <c r="CW171" s="3" t="str">
        <f t="shared" si="551"/>
        <v/>
      </c>
      <c r="CX171" s="3" t="str">
        <f t="shared" si="552"/>
        <v/>
      </c>
      <c r="CY171" s="3" t="str">
        <f t="shared" si="553"/>
        <v/>
      </c>
      <c r="CZ171" s="3" t="str">
        <f t="shared" si="554"/>
        <v/>
      </c>
      <c r="DA171" s="3" t="str">
        <f t="shared" si="555"/>
        <v/>
      </c>
      <c r="DB171" s="3" t="str">
        <f t="shared" si="556"/>
        <v/>
      </c>
      <c r="DC171" s="3" t="str">
        <f t="shared" si="557"/>
        <v/>
      </c>
      <c r="DD171" s="3" t="str">
        <f t="shared" si="558"/>
        <v/>
      </c>
      <c r="DE171" s="3" t="str">
        <f t="shared" si="559"/>
        <v/>
      </c>
      <c r="DF171" s="3" t="str">
        <f t="shared" si="560"/>
        <v/>
      </c>
      <c r="DG171" s="3" t="str">
        <f t="shared" si="561"/>
        <v/>
      </c>
      <c r="DH171" s="3" t="str">
        <f t="shared" si="562"/>
        <v/>
      </c>
      <c r="DI171" s="3" t="str">
        <f t="shared" si="563"/>
        <v/>
      </c>
      <c r="DJ171" s="3" t="str">
        <f t="shared" si="564"/>
        <v/>
      </c>
      <c r="DK171" s="3" t="str">
        <f t="shared" si="565"/>
        <v/>
      </c>
      <c r="DL171" s="3" t="str">
        <f t="shared" si="505"/>
        <v/>
      </c>
      <c r="DM171" s="3" t="str">
        <f t="shared" si="566"/>
        <v/>
      </c>
      <c r="DN171" s="3" t="str">
        <f t="shared" si="567"/>
        <v/>
      </c>
      <c r="DO171" s="3" t="str">
        <f t="shared" si="568"/>
        <v/>
      </c>
      <c r="DP171" s="3" t="str">
        <f t="shared" si="569"/>
        <v/>
      </c>
      <c r="DQ171" s="3" t="str">
        <f t="shared" si="570"/>
        <v/>
      </c>
      <c r="DR171" s="3" t="str">
        <f t="shared" si="571"/>
        <v/>
      </c>
      <c r="DS171" s="3" t="str">
        <f t="shared" si="572"/>
        <v/>
      </c>
      <c r="DT171" s="3" t="str">
        <f t="shared" si="573"/>
        <v/>
      </c>
      <c r="DU171" s="3" t="str">
        <f t="shared" si="574"/>
        <v/>
      </c>
      <c r="DV171" s="3" t="str">
        <f t="shared" si="575"/>
        <v/>
      </c>
      <c r="DW171" s="3" t="str">
        <f t="shared" si="576"/>
        <v/>
      </c>
      <c r="DX171" s="3" t="str">
        <f t="shared" si="577"/>
        <v/>
      </c>
      <c r="DY171" s="3" t="str">
        <f t="shared" si="578"/>
        <v/>
      </c>
      <c r="DZ171" s="3" t="str">
        <f t="shared" si="579"/>
        <v/>
      </c>
    </row>
    <row r="172" spans="1:130">
      <c r="A172" s="42"/>
      <c r="B172" s="21"/>
      <c r="C172" s="21"/>
      <c r="D172" s="21"/>
      <c r="E172" s="21"/>
      <c r="F172" s="21" t="str">
        <f t="shared" si="456"/>
        <v/>
      </c>
      <c r="G172" s="21" t="str">
        <f t="shared" si="455"/>
        <v/>
      </c>
      <c r="H172" s="24" t="str">
        <f t="shared" si="457"/>
        <v/>
      </c>
      <c r="I172" s="24" t="str">
        <f t="shared" si="458"/>
        <v/>
      </c>
      <c r="J172" s="24" t="str">
        <f t="shared" si="462"/>
        <v/>
      </c>
      <c r="K172" s="24" t="str">
        <f t="shared" si="463"/>
        <v/>
      </c>
      <c r="L172" s="24" t="str">
        <f t="shared" si="464"/>
        <v/>
      </c>
      <c r="M172" s="24" t="str">
        <f t="shared" si="465"/>
        <v/>
      </c>
      <c r="N172" s="24" t="str">
        <f t="shared" si="466"/>
        <v/>
      </c>
      <c r="O172" s="24" t="str">
        <f t="shared" si="467"/>
        <v/>
      </c>
      <c r="P172" s="24" t="str">
        <f t="shared" si="468"/>
        <v/>
      </c>
      <c r="Q172" s="24" t="str">
        <f t="shared" si="469"/>
        <v/>
      </c>
      <c r="R172" s="24" t="str">
        <f t="shared" si="470"/>
        <v/>
      </c>
      <c r="S172" s="24" t="str">
        <f t="shared" si="471"/>
        <v/>
      </c>
      <c r="T172" s="24" t="str">
        <f t="shared" si="472"/>
        <v/>
      </c>
      <c r="U172" s="24" t="str">
        <f t="shared" si="473"/>
        <v/>
      </c>
      <c r="V172" s="24" t="str">
        <f t="shared" si="474"/>
        <v/>
      </c>
      <c r="W172" s="24" t="str">
        <f t="shared" si="475"/>
        <v/>
      </c>
      <c r="X172" s="24" t="str">
        <f t="shared" si="476"/>
        <v/>
      </c>
      <c r="Y172" s="24" t="str">
        <f t="shared" si="477"/>
        <v/>
      </c>
      <c r="Z172" s="24" t="str">
        <f t="shared" si="478"/>
        <v/>
      </c>
      <c r="AA172" s="24" t="str">
        <f t="shared" si="479"/>
        <v/>
      </c>
      <c r="AB172" s="24" t="str">
        <f t="shared" si="480"/>
        <v/>
      </c>
      <c r="AC172" s="24" t="str">
        <f t="shared" si="481"/>
        <v/>
      </c>
      <c r="AD172" s="24" t="str">
        <f t="shared" si="482"/>
        <v/>
      </c>
      <c r="AE172" s="24" t="str">
        <f t="shared" si="483"/>
        <v/>
      </c>
      <c r="AF172" s="24" t="str">
        <f t="shared" si="484"/>
        <v/>
      </c>
      <c r="AG172" s="24" t="str">
        <f t="shared" si="485"/>
        <v/>
      </c>
      <c r="AH172" s="24" t="str">
        <f t="shared" si="486"/>
        <v/>
      </c>
      <c r="AI172" s="24" t="str">
        <f t="shared" si="487"/>
        <v/>
      </c>
      <c r="AJ172" s="24" t="str">
        <f t="shared" si="488"/>
        <v/>
      </c>
      <c r="AK172" s="24" t="str">
        <f t="shared" si="489"/>
        <v/>
      </c>
      <c r="AL172" s="24" t="str">
        <f t="shared" si="490"/>
        <v/>
      </c>
      <c r="AM172" s="24" t="str">
        <f t="shared" si="491"/>
        <v/>
      </c>
      <c r="AN172" s="24" t="str">
        <f t="shared" si="492"/>
        <v/>
      </c>
      <c r="AO172" s="24" t="str">
        <f t="shared" si="493"/>
        <v/>
      </c>
      <c r="AP172" s="24" t="str">
        <f t="shared" si="494"/>
        <v/>
      </c>
      <c r="AQ172" s="24" t="str">
        <f t="shared" si="495"/>
        <v/>
      </c>
      <c r="AR172" s="24" t="str">
        <f t="shared" si="496"/>
        <v/>
      </c>
      <c r="AS172" s="24" t="str">
        <f t="shared" si="497"/>
        <v/>
      </c>
      <c r="AT172" s="24" t="str">
        <f t="shared" si="498"/>
        <v/>
      </c>
      <c r="AU172" s="24" t="str">
        <f t="shared" si="499"/>
        <v/>
      </c>
      <c r="AV172" s="24" t="str">
        <f t="shared" si="500"/>
        <v/>
      </c>
      <c r="AW172" s="24" t="str">
        <f t="shared" si="501"/>
        <v/>
      </c>
      <c r="AX172" s="24" t="str">
        <f t="shared" si="459"/>
        <v/>
      </c>
      <c r="AY172" s="24" t="str">
        <f t="shared" si="460"/>
        <v/>
      </c>
      <c r="AZ172" s="24" t="str">
        <f t="shared" si="461"/>
        <v/>
      </c>
      <c r="BA172" s="24" t="str">
        <f t="shared" si="506"/>
        <v/>
      </c>
      <c r="BB172" s="24" t="str">
        <f t="shared" si="507"/>
        <v/>
      </c>
      <c r="BC172" s="24" t="str">
        <f t="shared" si="508"/>
        <v/>
      </c>
      <c r="BD172" s="24" t="str">
        <f t="shared" si="509"/>
        <v/>
      </c>
      <c r="BE172" s="24" t="str">
        <f t="shared" si="510"/>
        <v/>
      </c>
      <c r="BF172" s="24" t="str">
        <f t="shared" si="511"/>
        <v/>
      </c>
      <c r="BG172" s="24" t="str">
        <f t="shared" si="512"/>
        <v/>
      </c>
      <c r="BH172" s="24" t="str">
        <f t="shared" si="513"/>
        <v/>
      </c>
      <c r="BI172" s="24" t="str">
        <f t="shared" si="514"/>
        <v/>
      </c>
      <c r="BJ172" s="24" t="str">
        <f t="shared" si="515"/>
        <v/>
      </c>
      <c r="BK172" s="24" t="str">
        <f t="shared" si="516"/>
        <v/>
      </c>
      <c r="BL172" s="24" t="str">
        <f t="shared" si="517"/>
        <v/>
      </c>
      <c r="BM172" s="24" t="str">
        <f t="shared" si="518"/>
        <v/>
      </c>
      <c r="BN172" s="24" t="str">
        <f t="shared" si="519"/>
        <v/>
      </c>
      <c r="BO172" s="24" t="str">
        <f t="shared" si="520"/>
        <v/>
      </c>
      <c r="BP172" s="24" t="str">
        <f t="shared" si="502"/>
        <v/>
      </c>
      <c r="BQ172" s="3" t="str">
        <f t="shared" si="521"/>
        <v/>
      </c>
      <c r="BR172" s="3" t="str">
        <f t="shared" si="522"/>
        <v/>
      </c>
      <c r="BS172" s="3" t="str">
        <f t="shared" si="523"/>
        <v/>
      </c>
      <c r="BT172" s="3" t="str">
        <f t="shared" si="524"/>
        <v/>
      </c>
      <c r="BU172" s="3" t="str">
        <f t="shared" si="525"/>
        <v/>
      </c>
      <c r="BV172" s="3" t="str">
        <f t="shared" si="526"/>
        <v/>
      </c>
      <c r="BW172" s="3" t="str">
        <f t="shared" si="527"/>
        <v/>
      </c>
      <c r="BX172" s="3" t="str">
        <f t="shared" si="528"/>
        <v/>
      </c>
      <c r="BY172" s="3" t="str">
        <f t="shared" si="529"/>
        <v/>
      </c>
      <c r="BZ172" s="3" t="str">
        <f t="shared" si="530"/>
        <v/>
      </c>
      <c r="CA172" s="3" t="str">
        <f t="shared" si="531"/>
        <v/>
      </c>
      <c r="CB172" s="3" t="str">
        <f t="shared" si="532"/>
        <v/>
      </c>
      <c r="CC172" s="3" t="str">
        <f t="shared" si="533"/>
        <v/>
      </c>
      <c r="CD172" s="3" t="str">
        <f t="shared" si="534"/>
        <v/>
      </c>
      <c r="CE172" s="3" t="str">
        <f t="shared" si="535"/>
        <v/>
      </c>
      <c r="CF172" s="3" t="str">
        <f t="shared" si="503"/>
        <v/>
      </c>
      <c r="CG172" s="3" t="str">
        <f t="shared" si="536"/>
        <v/>
      </c>
      <c r="CH172" s="3" t="str">
        <f t="shared" si="537"/>
        <v/>
      </c>
      <c r="CI172" s="3" t="str">
        <f t="shared" si="538"/>
        <v/>
      </c>
      <c r="CJ172" s="3" t="str">
        <f t="shared" si="539"/>
        <v/>
      </c>
      <c r="CK172" s="3" t="str">
        <f t="shared" si="540"/>
        <v/>
      </c>
      <c r="CL172" s="3" t="str">
        <f t="shared" si="541"/>
        <v/>
      </c>
      <c r="CM172" s="3" t="str">
        <f t="shared" si="542"/>
        <v/>
      </c>
      <c r="CN172" s="3" t="str">
        <f t="shared" si="543"/>
        <v/>
      </c>
      <c r="CO172" s="3" t="str">
        <f t="shared" si="544"/>
        <v/>
      </c>
      <c r="CP172" s="3" t="str">
        <f t="shared" si="545"/>
        <v/>
      </c>
      <c r="CQ172" s="3" t="str">
        <f t="shared" si="546"/>
        <v/>
      </c>
      <c r="CR172" s="3" t="str">
        <f t="shared" si="547"/>
        <v/>
      </c>
      <c r="CS172" s="3" t="str">
        <f t="shared" si="548"/>
        <v/>
      </c>
      <c r="CT172" s="3" t="str">
        <f t="shared" si="549"/>
        <v/>
      </c>
      <c r="CU172" s="3" t="str">
        <f t="shared" si="550"/>
        <v/>
      </c>
      <c r="CV172" s="3" t="str">
        <f t="shared" si="504"/>
        <v/>
      </c>
      <c r="CW172" s="3" t="str">
        <f t="shared" si="551"/>
        <v/>
      </c>
      <c r="CX172" s="3" t="str">
        <f t="shared" si="552"/>
        <v/>
      </c>
      <c r="CY172" s="3" t="str">
        <f t="shared" si="553"/>
        <v/>
      </c>
      <c r="CZ172" s="3" t="str">
        <f t="shared" si="554"/>
        <v/>
      </c>
      <c r="DA172" s="3" t="str">
        <f t="shared" si="555"/>
        <v/>
      </c>
      <c r="DB172" s="3" t="str">
        <f t="shared" si="556"/>
        <v/>
      </c>
      <c r="DC172" s="3" t="str">
        <f t="shared" si="557"/>
        <v/>
      </c>
      <c r="DD172" s="3" t="str">
        <f t="shared" si="558"/>
        <v/>
      </c>
      <c r="DE172" s="3" t="str">
        <f t="shared" si="559"/>
        <v/>
      </c>
      <c r="DF172" s="3" t="str">
        <f t="shared" si="560"/>
        <v/>
      </c>
      <c r="DG172" s="3" t="str">
        <f t="shared" si="561"/>
        <v/>
      </c>
      <c r="DH172" s="3" t="str">
        <f t="shared" si="562"/>
        <v/>
      </c>
      <c r="DI172" s="3" t="str">
        <f t="shared" si="563"/>
        <v/>
      </c>
      <c r="DJ172" s="3" t="str">
        <f t="shared" si="564"/>
        <v/>
      </c>
      <c r="DK172" s="3" t="str">
        <f t="shared" si="565"/>
        <v/>
      </c>
      <c r="DL172" s="3" t="str">
        <f t="shared" si="505"/>
        <v/>
      </c>
      <c r="DM172" s="3" t="str">
        <f t="shared" si="566"/>
        <v/>
      </c>
      <c r="DN172" s="3" t="str">
        <f t="shared" si="567"/>
        <v/>
      </c>
      <c r="DO172" s="3" t="str">
        <f t="shared" si="568"/>
        <v/>
      </c>
      <c r="DP172" s="3" t="str">
        <f t="shared" si="569"/>
        <v/>
      </c>
      <c r="DQ172" s="3" t="str">
        <f t="shared" si="570"/>
        <v/>
      </c>
      <c r="DR172" s="3" t="str">
        <f t="shared" si="571"/>
        <v/>
      </c>
      <c r="DS172" s="3" t="str">
        <f t="shared" si="572"/>
        <v/>
      </c>
      <c r="DT172" s="3" t="str">
        <f t="shared" si="573"/>
        <v/>
      </c>
      <c r="DU172" s="3" t="str">
        <f t="shared" si="574"/>
        <v/>
      </c>
      <c r="DV172" s="3" t="str">
        <f t="shared" si="575"/>
        <v/>
      </c>
      <c r="DW172" s="3" t="str">
        <f t="shared" si="576"/>
        <v/>
      </c>
      <c r="DX172" s="3" t="str">
        <f t="shared" si="577"/>
        <v/>
      </c>
      <c r="DY172" s="3" t="str">
        <f t="shared" si="578"/>
        <v/>
      </c>
      <c r="DZ172" s="3" t="str">
        <f t="shared" si="579"/>
        <v/>
      </c>
    </row>
    <row r="173" spans="1:130">
      <c r="A173" s="42"/>
      <c r="B173" s="21"/>
      <c r="C173" s="21"/>
      <c r="D173" s="21"/>
      <c r="E173" s="21"/>
      <c r="F173" s="21" t="str">
        <f t="shared" si="456"/>
        <v/>
      </c>
      <c r="G173" s="21" t="str">
        <f t="shared" si="455"/>
        <v/>
      </c>
      <c r="H173" s="24" t="str">
        <f t="shared" si="457"/>
        <v/>
      </c>
      <c r="I173" s="24" t="str">
        <f t="shared" si="458"/>
        <v/>
      </c>
      <c r="J173" s="24" t="str">
        <f t="shared" si="462"/>
        <v/>
      </c>
      <c r="K173" s="24" t="str">
        <f t="shared" si="463"/>
        <v/>
      </c>
      <c r="L173" s="24" t="str">
        <f t="shared" si="464"/>
        <v/>
      </c>
      <c r="M173" s="24" t="str">
        <f t="shared" si="465"/>
        <v/>
      </c>
      <c r="N173" s="24" t="str">
        <f t="shared" si="466"/>
        <v/>
      </c>
      <c r="O173" s="24" t="str">
        <f t="shared" si="467"/>
        <v/>
      </c>
      <c r="P173" s="24" t="str">
        <f t="shared" si="468"/>
        <v/>
      </c>
      <c r="Q173" s="24" t="str">
        <f t="shared" si="469"/>
        <v/>
      </c>
      <c r="R173" s="24" t="str">
        <f t="shared" si="470"/>
        <v/>
      </c>
      <c r="S173" s="24" t="str">
        <f t="shared" si="471"/>
        <v/>
      </c>
      <c r="T173" s="24" t="str">
        <f t="shared" si="472"/>
        <v/>
      </c>
      <c r="U173" s="24" t="str">
        <f t="shared" si="473"/>
        <v/>
      </c>
      <c r="V173" s="24" t="str">
        <f t="shared" si="474"/>
        <v/>
      </c>
      <c r="W173" s="24" t="str">
        <f t="shared" si="475"/>
        <v/>
      </c>
      <c r="X173" s="24" t="str">
        <f t="shared" si="476"/>
        <v/>
      </c>
      <c r="Y173" s="24" t="str">
        <f t="shared" si="477"/>
        <v/>
      </c>
      <c r="Z173" s="24" t="str">
        <f t="shared" si="478"/>
        <v/>
      </c>
      <c r="AA173" s="24" t="str">
        <f t="shared" si="479"/>
        <v/>
      </c>
      <c r="AB173" s="24" t="str">
        <f t="shared" si="480"/>
        <v/>
      </c>
      <c r="AC173" s="24" t="str">
        <f t="shared" si="481"/>
        <v/>
      </c>
      <c r="AD173" s="24" t="str">
        <f t="shared" si="482"/>
        <v/>
      </c>
      <c r="AE173" s="24" t="str">
        <f t="shared" si="483"/>
        <v/>
      </c>
      <c r="AF173" s="24" t="str">
        <f t="shared" si="484"/>
        <v/>
      </c>
      <c r="AG173" s="24" t="str">
        <f t="shared" si="485"/>
        <v/>
      </c>
      <c r="AH173" s="24" t="str">
        <f t="shared" si="486"/>
        <v/>
      </c>
      <c r="AI173" s="24" t="str">
        <f t="shared" si="487"/>
        <v/>
      </c>
      <c r="AJ173" s="24" t="str">
        <f t="shared" si="488"/>
        <v/>
      </c>
      <c r="AK173" s="24" t="str">
        <f t="shared" si="489"/>
        <v/>
      </c>
      <c r="AL173" s="24" t="str">
        <f t="shared" si="490"/>
        <v/>
      </c>
      <c r="AM173" s="24" t="str">
        <f t="shared" si="491"/>
        <v/>
      </c>
      <c r="AN173" s="24" t="str">
        <f t="shared" si="492"/>
        <v/>
      </c>
      <c r="AO173" s="24" t="str">
        <f t="shared" si="493"/>
        <v/>
      </c>
      <c r="AP173" s="24" t="str">
        <f t="shared" si="494"/>
        <v/>
      </c>
      <c r="AQ173" s="24" t="str">
        <f t="shared" si="495"/>
        <v/>
      </c>
      <c r="AR173" s="24" t="str">
        <f t="shared" si="496"/>
        <v/>
      </c>
      <c r="AS173" s="24" t="str">
        <f t="shared" si="497"/>
        <v/>
      </c>
      <c r="AT173" s="24" t="str">
        <f t="shared" si="498"/>
        <v/>
      </c>
      <c r="AU173" s="24" t="str">
        <f t="shared" si="499"/>
        <v/>
      </c>
      <c r="AV173" s="24" t="str">
        <f t="shared" si="500"/>
        <v/>
      </c>
      <c r="AW173" s="24" t="str">
        <f t="shared" si="501"/>
        <v/>
      </c>
      <c r="AX173" s="24" t="str">
        <f t="shared" si="459"/>
        <v/>
      </c>
      <c r="AY173" s="24" t="str">
        <f t="shared" si="460"/>
        <v/>
      </c>
      <c r="AZ173" s="24" t="str">
        <f t="shared" si="461"/>
        <v/>
      </c>
      <c r="BA173" s="24" t="str">
        <f t="shared" si="506"/>
        <v/>
      </c>
      <c r="BB173" s="24" t="str">
        <f t="shared" si="507"/>
        <v/>
      </c>
      <c r="BC173" s="24" t="str">
        <f t="shared" si="508"/>
        <v/>
      </c>
      <c r="BD173" s="24" t="str">
        <f t="shared" si="509"/>
        <v/>
      </c>
      <c r="BE173" s="24" t="str">
        <f t="shared" si="510"/>
        <v/>
      </c>
      <c r="BF173" s="24" t="str">
        <f t="shared" si="511"/>
        <v/>
      </c>
      <c r="BG173" s="24" t="str">
        <f t="shared" si="512"/>
        <v/>
      </c>
      <c r="BH173" s="24" t="str">
        <f t="shared" si="513"/>
        <v/>
      </c>
      <c r="BI173" s="24" t="str">
        <f t="shared" si="514"/>
        <v/>
      </c>
      <c r="BJ173" s="24" t="str">
        <f t="shared" si="515"/>
        <v/>
      </c>
      <c r="BK173" s="24" t="str">
        <f t="shared" si="516"/>
        <v/>
      </c>
      <c r="BL173" s="24" t="str">
        <f t="shared" si="517"/>
        <v/>
      </c>
      <c r="BM173" s="24" t="str">
        <f t="shared" si="518"/>
        <v/>
      </c>
      <c r="BN173" s="24" t="str">
        <f t="shared" si="519"/>
        <v/>
      </c>
      <c r="BO173" s="24" t="str">
        <f t="shared" si="520"/>
        <v/>
      </c>
      <c r="BP173" s="24" t="str">
        <f t="shared" si="502"/>
        <v/>
      </c>
      <c r="BQ173" s="3" t="str">
        <f t="shared" si="521"/>
        <v/>
      </c>
      <c r="BR173" s="3" t="str">
        <f t="shared" si="522"/>
        <v/>
      </c>
      <c r="BS173" s="3" t="str">
        <f t="shared" si="523"/>
        <v/>
      </c>
      <c r="BT173" s="3" t="str">
        <f t="shared" si="524"/>
        <v/>
      </c>
      <c r="BU173" s="3" t="str">
        <f t="shared" si="525"/>
        <v/>
      </c>
      <c r="BV173" s="3" t="str">
        <f t="shared" si="526"/>
        <v/>
      </c>
      <c r="BW173" s="3" t="str">
        <f t="shared" si="527"/>
        <v/>
      </c>
      <c r="BX173" s="3" t="str">
        <f t="shared" si="528"/>
        <v/>
      </c>
      <c r="BY173" s="3" t="str">
        <f t="shared" si="529"/>
        <v/>
      </c>
      <c r="BZ173" s="3" t="str">
        <f t="shared" si="530"/>
        <v/>
      </c>
      <c r="CA173" s="3" t="str">
        <f t="shared" si="531"/>
        <v/>
      </c>
      <c r="CB173" s="3" t="str">
        <f t="shared" si="532"/>
        <v/>
      </c>
      <c r="CC173" s="3" t="str">
        <f t="shared" si="533"/>
        <v/>
      </c>
      <c r="CD173" s="3" t="str">
        <f t="shared" si="534"/>
        <v/>
      </c>
      <c r="CE173" s="3" t="str">
        <f t="shared" si="535"/>
        <v/>
      </c>
      <c r="CF173" s="3" t="str">
        <f t="shared" si="503"/>
        <v/>
      </c>
      <c r="CG173" s="3" t="str">
        <f t="shared" si="536"/>
        <v/>
      </c>
      <c r="CH173" s="3" t="str">
        <f t="shared" si="537"/>
        <v/>
      </c>
      <c r="CI173" s="3" t="str">
        <f t="shared" si="538"/>
        <v/>
      </c>
      <c r="CJ173" s="3" t="str">
        <f t="shared" si="539"/>
        <v/>
      </c>
      <c r="CK173" s="3" t="str">
        <f t="shared" si="540"/>
        <v/>
      </c>
      <c r="CL173" s="3" t="str">
        <f t="shared" si="541"/>
        <v/>
      </c>
      <c r="CM173" s="3" t="str">
        <f t="shared" si="542"/>
        <v/>
      </c>
      <c r="CN173" s="3" t="str">
        <f t="shared" si="543"/>
        <v/>
      </c>
      <c r="CO173" s="3" t="str">
        <f t="shared" si="544"/>
        <v/>
      </c>
      <c r="CP173" s="3" t="str">
        <f t="shared" si="545"/>
        <v/>
      </c>
      <c r="CQ173" s="3" t="str">
        <f t="shared" si="546"/>
        <v/>
      </c>
      <c r="CR173" s="3" t="str">
        <f t="shared" si="547"/>
        <v/>
      </c>
      <c r="CS173" s="3" t="str">
        <f t="shared" si="548"/>
        <v/>
      </c>
      <c r="CT173" s="3" t="str">
        <f t="shared" si="549"/>
        <v/>
      </c>
      <c r="CU173" s="3" t="str">
        <f t="shared" si="550"/>
        <v/>
      </c>
      <c r="CV173" s="3" t="str">
        <f t="shared" si="504"/>
        <v/>
      </c>
      <c r="CW173" s="3" t="str">
        <f t="shared" si="551"/>
        <v/>
      </c>
      <c r="CX173" s="3" t="str">
        <f t="shared" si="552"/>
        <v/>
      </c>
      <c r="CY173" s="3" t="str">
        <f t="shared" si="553"/>
        <v/>
      </c>
      <c r="CZ173" s="3" t="str">
        <f t="shared" si="554"/>
        <v/>
      </c>
      <c r="DA173" s="3" t="str">
        <f t="shared" si="555"/>
        <v/>
      </c>
      <c r="DB173" s="3" t="str">
        <f t="shared" si="556"/>
        <v/>
      </c>
      <c r="DC173" s="3" t="str">
        <f t="shared" si="557"/>
        <v/>
      </c>
      <c r="DD173" s="3" t="str">
        <f t="shared" si="558"/>
        <v/>
      </c>
      <c r="DE173" s="3" t="str">
        <f t="shared" si="559"/>
        <v/>
      </c>
      <c r="DF173" s="3" t="str">
        <f t="shared" si="560"/>
        <v/>
      </c>
      <c r="DG173" s="3" t="str">
        <f t="shared" si="561"/>
        <v/>
      </c>
      <c r="DH173" s="3" t="str">
        <f t="shared" si="562"/>
        <v/>
      </c>
      <c r="DI173" s="3" t="str">
        <f t="shared" si="563"/>
        <v/>
      </c>
      <c r="DJ173" s="3" t="str">
        <f t="shared" si="564"/>
        <v/>
      </c>
      <c r="DK173" s="3" t="str">
        <f t="shared" si="565"/>
        <v/>
      </c>
      <c r="DL173" s="3" t="str">
        <f t="shared" si="505"/>
        <v/>
      </c>
      <c r="DM173" s="3" t="str">
        <f t="shared" si="566"/>
        <v/>
      </c>
      <c r="DN173" s="3" t="str">
        <f t="shared" si="567"/>
        <v/>
      </c>
      <c r="DO173" s="3" t="str">
        <f t="shared" si="568"/>
        <v/>
      </c>
      <c r="DP173" s="3" t="str">
        <f t="shared" si="569"/>
        <v/>
      </c>
      <c r="DQ173" s="3" t="str">
        <f t="shared" si="570"/>
        <v/>
      </c>
      <c r="DR173" s="3" t="str">
        <f t="shared" si="571"/>
        <v/>
      </c>
      <c r="DS173" s="3" t="str">
        <f t="shared" si="572"/>
        <v/>
      </c>
      <c r="DT173" s="3" t="str">
        <f t="shared" si="573"/>
        <v/>
      </c>
      <c r="DU173" s="3" t="str">
        <f t="shared" si="574"/>
        <v/>
      </c>
      <c r="DV173" s="3" t="str">
        <f t="shared" si="575"/>
        <v/>
      </c>
      <c r="DW173" s="3" t="str">
        <f t="shared" si="576"/>
        <v/>
      </c>
      <c r="DX173" s="3" t="str">
        <f t="shared" si="577"/>
        <v/>
      </c>
      <c r="DY173" s="3" t="str">
        <f t="shared" si="578"/>
        <v/>
      </c>
      <c r="DZ173" s="3" t="str">
        <f t="shared" si="579"/>
        <v/>
      </c>
    </row>
    <row r="174" spans="1:130">
      <c r="A174" s="42"/>
      <c r="B174" s="21"/>
      <c r="C174" s="21"/>
      <c r="D174" s="21"/>
      <c r="E174" s="21"/>
      <c r="F174" s="21" t="str">
        <f t="shared" si="456"/>
        <v/>
      </c>
      <c r="G174" s="21" t="str">
        <f t="shared" si="455"/>
        <v/>
      </c>
      <c r="H174" s="24" t="str">
        <f t="shared" si="457"/>
        <v/>
      </c>
      <c r="I174" s="24" t="str">
        <f t="shared" si="458"/>
        <v/>
      </c>
      <c r="J174" s="24" t="str">
        <f t="shared" si="462"/>
        <v/>
      </c>
      <c r="K174" s="24" t="str">
        <f t="shared" si="463"/>
        <v/>
      </c>
      <c r="L174" s="24" t="str">
        <f t="shared" si="464"/>
        <v/>
      </c>
      <c r="M174" s="24" t="str">
        <f t="shared" si="465"/>
        <v/>
      </c>
      <c r="N174" s="24" t="str">
        <f t="shared" si="466"/>
        <v/>
      </c>
      <c r="O174" s="24" t="str">
        <f t="shared" si="467"/>
        <v/>
      </c>
      <c r="P174" s="24" t="str">
        <f t="shared" si="468"/>
        <v/>
      </c>
      <c r="Q174" s="24" t="str">
        <f t="shared" si="469"/>
        <v/>
      </c>
      <c r="R174" s="24" t="str">
        <f t="shared" si="470"/>
        <v/>
      </c>
      <c r="S174" s="24" t="str">
        <f t="shared" si="471"/>
        <v/>
      </c>
      <c r="T174" s="24" t="str">
        <f t="shared" si="472"/>
        <v/>
      </c>
      <c r="U174" s="24" t="str">
        <f t="shared" si="473"/>
        <v/>
      </c>
      <c r="V174" s="24" t="str">
        <f t="shared" si="474"/>
        <v/>
      </c>
      <c r="W174" s="24" t="str">
        <f t="shared" si="475"/>
        <v/>
      </c>
      <c r="X174" s="24" t="str">
        <f t="shared" si="476"/>
        <v/>
      </c>
      <c r="Y174" s="24" t="str">
        <f t="shared" si="477"/>
        <v/>
      </c>
      <c r="Z174" s="24" t="str">
        <f t="shared" si="478"/>
        <v/>
      </c>
      <c r="AA174" s="24" t="str">
        <f t="shared" si="479"/>
        <v/>
      </c>
      <c r="AB174" s="24" t="str">
        <f t="shared" si="480"/>
        <v/>
      </c>
      <c r="AC174" s="24" t="str">
        <f t="shared" si="481"/>
        <v/>
      </c>
      <c r="AD174" s="24" t="str">
        <f t="shared" si="482"/>
        <v/>
      </c>
      <c r="AE174" s="24" t="str">
        <f t="shared" si="483"/>
        <v/>
      </c>
      <c r="AF174" s="24" t="str">
        <f t="shared" si="484"/>
        <v/>
      </c>
      <c r="AG174" s="24" t="str">
        <f t="shared" si="485"/>
        <v/>
      </c>
      <c r="AH174" s="24" t="str">
        <f t="shared" si="486"/>
        <v/>
      </c>
      <c r="AI174" s="24" t="str">
        <f t="shared" si="487"/>
        <v/>
      </c>
      <c r="AJ174" s="24" t="str">
        <f t="shared" si="488"/>
        <v/>
      </c>
      <c r="AK174" s="24" t="str">
        <f t="shared" si="489"/>
        <v/>
      </c>
      <c r="AL174" s="24" t="str">
        <f t="shared" si="490"/>
        <v/>
      </c>
      <c r="AM174" s="24" t="str">
        <f t="shared" si="491"/>
        <v/>
      </c>
      <c r="AN174" s="24" t="str">
        <f t="shared" si="492"/>
        <v/>
      </c>
      <c r="AO174" s="24" t="str">
        <f t="shared" si="493"/>
        <v/>
      </c>
      <c r="AP174" s="24" t="str">
        <f t="shared" si="494"/>
        <v/>
      </c>
      <c r="AQ174" s="24" t="str">
        <f t="shared" si="495"/>
        <v/>
      </c>
      <c r="AR174" s="24" t="str">
        <f t="shared" si="496"/>
        <v/>
      </c>
      <c r="AS174" s="24" t="str">
        <f t="shared" si="497"/>
        <v/>
      </c>
      <c r="AT174" s="24" t="str">
        <f t="shared" si="498"/>
        <v/>
      </c>
      <c r="AU174" s="24" t="str">
        <f t="shared" si="499"/>
        <v/>
      </c>
      <c r="AV174" s="24" t="str">
        <f t="shared" si="500"/>
        <v/>
      </c>
      <c r="AW174" s="24" t="str">
        <f t="shared" si="501"/>
        <v/>
      </c>
      <c r="AX174" s="24" t="str">
        <f t="shared" si="459"/>
        <v/>
      </c>
      <c r="AY174" s="24" t="str">
        <f t="shared" si="460"/>
        <v/>
      </c>
      <c r="AZ174" s="24" t="str">
        <f t="shared" si="461"/>
        <v/>
      </c>
      <c r="BA174" s="24" t="str">
        <f t="shared" si="506"/>
        <v/>
      </c>
      <c r="BB174" s="24" t="str">
        <f t="shared" si="507"/>
        <v/>
      </c>
      <c r="BC174" s="24" t="str">
        <f t="shared" si="508"/>
        <v/>
      </c>
      <c r="BD174" s="24" t="str">
        <f t="shared" si="509"/>
        <v/>
      </c>
      <c r="BE174" s="24" t="str">
        <f t="shared" si="510"/>
        <v/>
      </c>
      <c r="BF174" s="24" t="str">
        <f t="shared" si="511"/>
        <v/>
      </c>
      <c r="BG174" s="24" t="str">
        <f t="shared" si="512"/>
        <v/>
      </c>
      <c r="BH174" s="24" t="str">
        <f t="shared" si="513"/>
        <v/>
      </c>
      <c r="BI174" s="24" t="str">
        <f t="shared" si="514"/>
        <v/>
      </c>
      <c r="BJ174" s="24" t="str">
        <f t="shared" si="515"/>
        <v/>
      </c>
      <c r="BK174" s="24" t="str">
        <f t="shared" si="516"/>
        <v/>
      </c>
      <c r="BL174" s="24" t="str">
        <f t="shared" si="517"/>
        <v/>
      </c>
      <c r="BM174" s="24" t="str">
        <f t="shared" si="518"/>
        <v/>
      </c>
      <c r="BN174" s="24" t="str">
        <f t="shared" si="519"/>
        <v/>
      </c>
      <c r="BO174" s="24" t="str">
        <f t="shared" si="520"/>
        <v/>
      </c>
      <c r="BP174" s="24" t="str">
        <f t="shared" si="502"/>
        <v/>
      </c>
      <c r="BQ174" s="3" t="str">
        <f t="shared" si="521"/>
        <v/>
      </c>
      <c r="BR174" s="3" t="str">
        <f t="shared" si="522"/>
        <v/>
      </c>
      <c r="BS174" s="3" t="str">
        <f t="shared" si="523"/>
        <v/>
      </c>
      <c r="BT174" s="3" t="str">
        <f t="shared" si="524"/>
        <v/>
      </c>
      <c r="BU174" s="3" t="str">
        <f t="shared" si="525"/>
        <v/>
      </c>
      <c r="BV174" s="3" t="str">
        <f t="shared" si="526"/>
        <v/>
      </c>
      <c r="BW174" s="3" t="str">
        <f t="shared" si="527"/>
        <v/>
      </c>
      <c r="BX174" s="3" t="str">
        <f t="shared" si="528"/>
        <v/>
      </c>
      <c r="BY174" s="3" t="str">
        <f t="shared" si="529"/>
        <v/>
      </c>
      <c r="BZ174" s="3" t="str">
        <f t="shared" si="530"/>
        <v/>
      </c>
      <c r="CA174" s="3" t="str">
        <f t="shared" si="531"/>
        <v/>
      </c>
      <c r="CB174" s="3" t="str">
        <f t="shared" si="532"/>
        <v/>
      </c>
      <c r="CC174" s="3" t="str">
        <f t="shared" si="533"/>
        <v/>
      </c>
      <c r="CD174" s="3" t="str">
        <f t="shared" si="534"/>
        <v/>
      </c>
      <c r="CE174" s="3" t="str">
        <f t="shared" si="535"/>
        <v/>
      </c>
      <c r="CF174" s="3" t="str">
        <f t="shared" si="503"/>
        <v/>
      </c>
      <c r="CG174" s="3" t="str">
        <f t="shared" si="536"/>
        <v/>
      </c>
      <c r="CH174" s="3" t="str">
        <f t="shared" si="537"/>
        <v/>
      </c>
      <c r="CI174" s="3" t="str">
        <f t="shared" si="538"/>
        <v/>
      </c>
      <c r="CJ174" s="3" t="str">
        <f t="shared" si="539"/>
        <v/>
      </c>
      <c r="CK174" s="3" t="str">
        <f t="shared" si="540"/>
        <v/>
      </c>
      <c r="CL174" s="3" t="str">
        <f t="shared" si="541"/>
        <v/>
      </c>
      <c r="CM174" s="3" t="str">
        <f t="shared" si="542"/>
        <v/>
      </c>
      <c r="CN174" s="3" t="str">
        <f t="shared" si="543"/>
        <v/>
      </c>
      <c r="CO174" s="3" t="str">
        <f t="shared" si="544"/>
        <v/>
      </c>
      <c r="CP174" s="3" t="str">
        <f t="shared" si="545"/>
        <v/>
      </c>
      <c r="CQ174" s="3" t="str">
        <f t="shared" si="546"/>
        <v/>
      </c>
      <c r="CR174" s="3" t="str">
        <f t="shared" si="547"/>
        <v/>
      </c>
      <c r="CS174" s="3" t="str">
        <f t="shared" si="548"/>
        <v/>
      </c>
      <c r="CT174" s="3" t="str">
        <f t="shared" si="549"/>
        <v/>
      </c>
      <c r="CU174" s="3" t="str">
        <f t="shared" si="550"/>
        <v/>
      </c>
      <c r="CV174" s="3" t="str">
        <f t="shared" si="504"/>
        <v/>
      </c>
      <c r="CW174" s="3" t="str">
        <f t="shared" si="551"/>
        <v/>
      </c>
      <c r="CX174" s="3" t="str">
        <f t="shared" si="552"/>
        <v/>
      </c>
      <c r="CY174" s="3" t="str">
        <f t="shared" si="553"/>
        <v/>
      </c>
      <c r="CZ174" s="3" t="str">
        <f t="shared" si="554"/>
        <v/>
      </c>
      <c r="DA174" s="3" t="str">
        <f t="shared" si="555"/>
        <v/>
      </c>
      <c r="DB174" s="3" t="str">
        <f t="shared" si="556"/>
        <v/>
      </c>
      <c r="DC174" s="3" t="str">
        <f t="shared" si="557"/>
        <v/>
      </c>
      <c r="DD174" s="3" t="str">
        <f t="shared" si="558"/>
        <v/>
      </c>
      <c r="DE174" s="3" t="str">
        <f t="shared" si="559"/>
        <v/>
      </c>
      <c r="DF174" s="3" t="str">
        <f t="shared" si="560"/>
        <v/>
      </c>
      <c r="DG174" s="3" t="str">
        <f t="shared" si="561"/>
        <v/>
      </c>
      <c r="DH174" s="3" t="str">
        <f t="shared" si="562"/>
        <v/>
      </c>
      <c r="DI174" s="3" t="str">
        <f t="shared" si="563"/>
        <v/>
      </c>
      <c r="DJ174" s="3" t="str">
        <f t="shared" si="564"/>
        <v/>
      </c>
      <c r="DK174" s="3" t="str">
        <f t="shared" si="565"/>
        <v/>
      </c>
      <c r="DL174" s="3" t="str">
        <f t="shared" si="505"/>
        <v/>
      </c>
      <c r="DM174" s="3" t="str">
        <f t="shared" si="566"/>
        <v/>
      </c>
      <c r="DN174" s="3" t="str">
        <f t="shared" si="567"/>
        <v/>
      </c>
      <c r="DO174" s="3" t="str">
        <f t="shared" si="568"/>
        <v/>
      </c>
      <c r="DP174" s="3" t="str">
        <f t="shared" si="569"/>
        <v/>
      </c>
      <c r="DQ174" s="3" t="str">
        <f t="shared" si="570"/>
        <v/>
      </c>
      <c r="DR174" s="3" t="str">
        <f t="shared" si="571"/>
        <v/>
      </c>
      <c r="DS174" s="3" t="str">
        <f t="shared" si="572"/>
        <v/>
      </c>
      <c r="DT174" s="3" t="str">
        <f t="shared" si="573"/>
        <v/>
      </c>
      <c r="DU174" s="3" t="str">
        <f t="shared" si="574"/>
        <v/>
      </c>
      <c r="DV174" s="3" t="str">
        <f t="shared" si="575"/>
        <v/>
      </c>
      <c r="DW174" s="3" t="str">
        <f t="shared" si="576"/>
        <v/>
      </c>
      <c r="DX174" s="3" t="str">
        <f t="shared" si="577"/>
        <v/>
      </c>
      <c r="DY174" s="3" t="str">
        <f t="shared" si="578"/>
        <v/>
      </c>
      <c r="DZ174" s="3" t="str">
        <f t="shared" si="579"/>
        <v/>
      </c>
    </row>
    <row r="175" spans="1:130">
      <c r="A175" s="42"/>
      <c r="B175" s="21"/>
      <c r="C175" s="21"/>
      <c r="D175" s="21"/>
      <c r="E175" s="21"/>
      <c r="F175" s="21" t="str">
        <f t="shared" si="456"/>
        <v/>
      </c>
      <c r="G175" s="21" t="str">
        <f t="shared" si="455"/>
        <v/>
      </c>
      <c r="H175" s="24" t="str">
        <f t="shared" si="457"/>
        <v/>
      </c>
      <c r="I175" s="24" t="str">
        <f t="shared" si="458"/>
        <v/>
      </c>
      <c r="J175" s="24" t="str">
        <f t="shared" si="462"/>
        <v/>
      </c>
      <c r="K175" s="24" t="str">
        <f t="shared" si="463"/>
        <v/>
      </c>
      <c r="L175" s="24" t="str">
        <f t="shared" si="464"/>
        <v/>
      </c>
      <c r="M175" s="24" t="str">
        <f t="shared" si="465"/>
        <v/>
      </c>
      <c r="N175" s="24" t="str">
        <f t="shared" si="466"/>
        <v/>
      </c>
      <c r="O175" s="24" t="str">
        <f t="shared" si="467"/>
        <v/>
      </c>
      <c r="P175" s="24" t="str">
        <f t="shared" si="468"/>
        <v/>
      </c>
      <c r="Q175" s="24" t="str">
        <f t="shared" si="469"/>
        <v/>
      </c>
      <c r="R175" s="24" t="str">
        <f t="shared" si="470"/>
        <v/>
      </c>
      <c r="S175" s="24" t="str">
        <f t="shared" si="471"/>
        <v/>
      </c>
      <c r="T175" s="24" t="str">
        <f t="shared" si="472"/>
        <v/>
      </c>
      <c r="U175" s="24" t="str">
        <f t="shared" si="473"/>
        <v/>
      </c>
      <c r="V175" s="24" t="str">
        <f t="shared" si="474"/>
        <v/>
      </c>
      <c r="W175" s="24" t="str">
        <f t="shared" si="475"/>
        <v/>
      </c>
      <c r="X175" s="24" t="str">
        <f t="shared" si="476"/>
        <v/>
      </c>
      <c r="Y175" s="24" t="str">
        <f t="shared" si="477"/>
        <v/>
      </c>
      <c r="Z175" s="24" t="str">
        <f t="shared" si="478"/>
        <v/>
      </c>
      <c r="AA175" s="24" t="str">
        <f t="shared" si="479"/>
        <v/>
      </c>
      <c r="AB175" s="24" t="str">
        <f t="shared" si="480"/>
        <v/>
      </c>
      <c r="AC175" s="24" t="str">
        <f t="shared" si="481"/>
        <v/>
      </c>
      <c r="AD175" s="24" t="str">
        <f t="shared" si="482"/>
        <v/>
      </c>
      <c r="AE175" s="24" t="str">
        <f t="shared" si="483"/>
        <v/>
      </c>
      <c r="AF175" s="24" t="str">
        <f t="shared" si="484"/>
        <v/>
      </c>
      <c r="AG175" s="24" t="str">
        <f t="shared" si="485"/>
        <v/>
      </c>
      <c r="AH175" s="24" t="str">
        <f t="shared" si="486"/>
        <v/>
      </c>
      <c r="AI175" s="24" t="str">
        <f t="shared" si="487"/>
        <v/>
      </c>
      <c r="AJ175" s="24" t="str">
        <f t="shared" si="488"/>
        <v/>
      </c>
      <c r="AK175" s="24" t="str">
        <f t="shared" si="489"/>
        <v/>
      </c>
      <c r="AL175" s="24" t="str">
        <f t="shared" si="490"/>
        <v/>
      </c>
      <c r="AM175" s="24" t="str">
        <f t="shared" si="491"/>
        <v/>
      </c>
      <c r="AN175" s="24" t="str">
        <f t="shared" si="492"/>
        <v/>
      </c>
      <c r="AO175" s="24" t="str">
        <f t="shared" si="493"/>
        <v/>
      </c>
      <c r="AP175" s="24" t="str">
        <f t="shared" si="494"/>
        <v/>
      </c>
      <c r="AQ175" s="24" t="str">
        <f t="shared" si="495"/>
        <v/>
      </c>
      <c r="AR175" s="24" t="str">
        <f t="shared" si="496"/>
        <v/>
      </c>
      <c r="AS175" s="24" t="str">
        <f t="shared" si="497"/>
        <v/>
      </c>
      <c r="AT175" s="24" t="str">
        <f t="shared" si="498"/>
        <v/>
      </c>
      <c r="AU175" s="24" t="str">
        <f t="shared" si="499"/>
        <v/>
      </c>
      <c r="AV175" s="24" t="str">
        <f t="shared" si="500"/>
        <v/>
      </c>
      <c r="AW175" s="24" t="str">
        <f t="shared" si="501"/>
        <v/>
      </c>
      <c r="AX175" s="24" t="str">
        <f t="shared" si="459"/>
        <v/>
      </c>
      <c r="AY175" s="24" t="str">
        <f t="shared" si="460"/>
        <v/>
      </c>
      <c r="AZ175" s="24" t="str">
        <f t="shared" si="461"/>
        <v/>
      </c>
      <c r="BA175" s="24" t="str">
        <f t="shared" si="506"/>
        <v/>
      </c>
      <c r="BB175" s="24" t="str">
        <f t="shared" si="507"/>
        <v/>
      </c>
      <c r="BC175" s="24" t="str">
        <f t="shared" si="508"/>
        <v/>
      </c>
      <c r="BD175" s="24" t="str">
        <f t="shared" si="509"/>
        <v/>
      </c>
      <c r="BE175" s="24" t="str">
        <f t="shared" si="510"/>
        <v/>
      </c>
      <c r="BF175" s="24" t="str">
        <f t="shared" si="511"/>
        <v/>
      </c>
      <c r="BG175" s="24" t="str">
        <f t="shared" si="512"/>
        <v/>
      </c>
      <c r="BH175" s="24" t="str">
        <f t="shared" si="513"/>
        <v/>
      </c>
      <c r="BI175" s="24" t="str">
        <f t="shared" si="514"/>
        <v/>
      </c>
      <c r="BJ175" s="24" t="str">
        <f t="shared" si="515"/>
        <v/>
      </c>
      <c r="BK175" s="24" t="str">
        <f t="shared" si="516"/>
        <v/>
      </c>
      <c r="BL175" s="24" t="str">
        <f t="shared" si="517"/>
        <v/>
      </c>
      <c r="BM175" s="24" t="str">
        <f t="shared" si="518"/>
        <v/>
      </c>
      <c r="BN175" s="24" t="str">
        <f t="shared" si="519"/>
        <v/>
      </c>
      <c r="BO175" s="24" t="str">
        <f t="shared" si="520"/>
        <v/>
      </c>
      <c r="BP175" s="24" t="str">
        <f t="shared" si="502"/>
        <v/>
      </c>
      <c r="BQ175" s="3" t="str">
        <f t="shared" si="521"/>
        <v/>
      </c>
      <c r="BR175" s="3" t="str">
        <f t="shared" si="522"/>
        <v/>
      </c>
      <c r="BS175" s="3" t="str">
        <f t="shared" si="523"/>
        <v/>
      </c>
      <c r="BT175" s="3" t="str">
        <f t="shared" si="524"/>
        <v/>
      </c>
      <c r="BU175" s="3" t="str">
        <f t="shared" si="525"/>
        <v/>
      </c>
      <c r="BV175" s="3" t="str">
        <f t="shared" si="526"/>
        <v/>
      </c>
      <c r="BW175" s="3" t="str">
        <f t="shared" si="527"/>
        <v/>
      </c>
      <c r="BX175" s="3" t="str">
        <f t="shared" si="528"/>
        <v/>
      </c>
      <c r="BY175" s="3" t="str">
        <f t="shared" si="529"/>
        <v/>
      </c>
      <c r="BZ175" s="3" t="str">
        <f t="shared" si="530"/>
        <v/>
      </c>
      <c r="CA175" s="3" t="str">
        <f t="shared" si="531"/>
        <v/>
      </c>
      <c r="CB175" s="3" t="str">
        <f t="shared" si="532"/>
        <v/>
      </c>
      <c r="CC175" s="3" t="str">
        <f t="shared" si="533"/>
        <v/>
      </c>
      <c r="CD175" s="3" t="str">
        <f t="shared" si="534"/>
        <v/>
      </c>
      <c r="CE175" s="3" t="str">
        <f t="shared" si="535"/>
        <v/>
      </c>
      <c r="CF175" s="3" t="str">
        <f t="shared" si="503"/>
        <v/>
      </c>
      <c r="CG175" s="3" t="str">
        <f t="shared" si="536"/>
        <v/>
      </c>
      <c r="CH175" s="3" t="str">
        <f t="shared" si="537"/>
        <v/>
      </c>
      <c r="CI175" s="3" t="str">
        <f t="shared" si="538"/>
        <v/>
      </c>
      <c r="CJ175" s="3" t="str">
        <f t="shared" si="539"/>
        <v/>
      </c>
      <c r="CK175" s="3" t="str">
        <f t="shared" si="540"/>
        <v/>
      </c>
      <c r="CL175" s="3" t="str">
        <f t="shared" si="541"/>
        <v/>
      </c>
      <c r="CM175" s="3" t="str">
        <f t="shared" si="542"/>
        <v/>
      </c>
      <c r="CN175" s="3" t="str">
        <f t="shared" si="543"/>
        <v/>
      </c>
      <c r="CO175" s="3" t="str">
        <f t="shared" si="544"/>
        <v/>
      </c>
      <c r="CP175" s="3" t="str">
        <f t="shared" si="545"/>
        <v/>
      </c>
      <c r="CQ175" s="3" t="str">
        <f t="shared" si="546"/>
        <v/>
      </c>
      <c r="CR175" s="3" t="str">
        <f t="shared" si="547"/>
        <v/>
      </c>
      <c r="CS175" s="3" t="str">
        <f t="shared" si="548"/>
        <v/>
      </c>
      <c r="CT175" s="3" t="str">
        <f t="shared" si="549"/>
        <v/>
      </c>
      <c r="CU175" s="3" t="str">
        <f t="shared" si="550"/>
        <v/>
      </c>
      <c r="CV175" s="3" t="str">
        <f t="shared" si="504"/>
        <v/>
      </c>
      <c r="CW175" s="3" t="str">
        <f t="shared" si="551"/>
        <v/>
      </c>
      <c r="CX175" s="3" t="str">
        <f t="shared" si="552"/>
        <v/>
      </c>
      <c r="CY175" s="3" t="str">
        <f t="shared" si="553"/>
        <v/>
      </c>
      <c r="CZ175" s="3" t="str">
        <f t="shared" si="554"/>
        <v/>
      </c>
      <c r="DA175" s="3" t="str">
        <f t="shared" si="555"/>
        <v/>
      </c>
      <c r="DB175" s="3" t="str">
        <f t="shared" si="556"/>
        <v/>
      </c>
      <c r="DC175" s="3" t="str">
        <f t="shared" si="557"/>
        <v/>
      </c>
      <c r="DD175" s="3" t="str">
        <f t="shared" si="558"/>
        <v/>
      </c>
      <c r="DE175" s="3" t="str">
        <f t="shared" si="559"/>
        <v/>
      </c>
      <c r="DF175" s="3" t="str">
        <f t="shared" si="560"/>
        <v/>
      </c>
      <c r="DG175" s="3" t="str">
        <f t="shared" si="561"/>
        <v/>
      </c>
      <c r="DH175" s="3" t="str">
        <f t="shared" si="562"/>
        <v/>
      </c>
      <c r="DI175" s="3" t="str">
        <f t="shared" si="563"/>
        <v/>
      </c>
      <c r="DJ175" s="3" t="str">
        <f t="shared" si="564"/>
        <v/>
      </c>
      <c r="DK175" s="3" t="str">
        <f t="shared" si="565"/>
        <v/>
      </c>
      <c r="DL175" s="3" t="str">
        <f t="shared" si="505"/>
        <v/>
      </c>
      <c r="DM175" s="3" t="str">
        <f t="shared" si="566"/>
        <v/>
      </c>
      <c r="DN175" s="3" t="str">
        <f t="shared" si="567"/>
        <v/>
      </c>
      <c r="DO175" s="3" t="str">
        <f t="shared" si="568"/>
        <v/>
      </c>
      <c r="DP175" s="3" t="str">
        <f t="shared" si="569"/>
        <v/>
      </c>
      <c r="DQ175" s="3" t="str">
        <f t="shared" si="570"/>
        <v/>
      </c>
      <c r="DR175" s="3" t="str">
        <f t="shared" si="571"/>
        <v/>
      </c>
      <c r="DS175" s="3" t="str">
        <f t="shared" si="572"/>
        <v/>
      </c>
      <c r="DT175" s="3" t="str">
        <f t="shared" si="573"/>
        <v/>
      </c>
      <c r="DU175" s="3" t="str">
        <f t="shared" si="574"/>
        <v/>
      </c>
      <c r="DV175" s="3" t="str">
        <f t="shared" si="575"/>
        <v/>
      </c>
      <c r="DW175" s="3" t="str">
        <f t="shared" si="576"/>
        <v/>
      </c>
      <c r="DX175" s="3" t="str">
        <f t="shared" si="577"/>
        <v/>
      </c>
      <c r="DY175" s="3" t="str">
        <f t="shared" si="578"/>
        <v/>
      </c>
      <c r="DZ175" s="3" t="str">
        <f t="shared" si="579"/>
        <v/>
      </c>
    </row>
    <row r="176" spans="1:130">
      <c r="A176" s="42"/>
      <c r="B176" s="21"/>
      <c r="C176" s="21"/>
      <c r="D176" s="21"/>
      <c r="E176" s="21"/>
      <c r="F176" s="21" t="str">
        <f t="shared" si="456"/>
        <v/>
      </c>
      <c r="G176" s="21" t="str">
        <f t="shared" si="455"/>
        <v/>
      </c>
      <c r="H176" s="24" t="str">
        <f t="shared" si="457"/>
        <v/>
      </c>
      <c r="I176" s="24" t="str">
        <f t="shared" si="458"/>
        <v/>
      </c>
      <c r="J176" s="24" t="str">
        <f t="shared" si="462"/>
        <v/>
      </c>
      <c r="K176" s="24" t="str">
        <f t="shared" si="463"/>
        <v/>
      </c>
      <c r="L176" s="24" t="str">
        <f t="shared" si="464"/>
        <v/>
      </c>
      <c r="M176" s="24" t="str">
        <f t="shared" si="465"/>
        <v/>
      </c>
      <c r="N176" s="24" t="str">
        <f t="shared" si="466"/>
        <v/>
      </c>
      <c r="O176" s="24" t="str">
        <f t="shared" si="467"/>
        <v/>
      </c>
      <c r="P176" s="24" t="str">
        <f t="shared" si="468"/>
        <v/>
      </c>
      <c r="Q176" s="24" t="str">
        <f t="shared" si="469"/>
        <v/>
      </c>
      <c r="R176" s="24" t="str">
        <f t="shared" si="470"/>
        <v/>
      </c>
      <c r="S176" s="24" t="str">
        <f t="shared" si="471"/>
        <v/>
      </c>
      <c r="T176" s="24" t="str">
        <f t="shared" si="472"/>
        <v/>
      </c>
      <c r="U176" s="24" t="str">
        <f t="shared" si="473"/>
        <v/>
      </c>
      <c r="V176" s="24" t="str">
        <f t="shared" si="474"/>
        <v/>
      </c>
      <c r="W176" s="24" t="str">
        <f t="shared" si="475"/>
        <v/>
      </c>
      <c r="X176" s="24" t="str">
        <f t="shared" si="476"/>
        <v/>
      </c>
      <c r="Y176" s="24" t="str">
        <f t="shared" si="477"/>
        <v/>
      </c>
      <c r="Z176" s="24" t="str">
        <f t="shared" si="478"/>
        <v/>
      </c>
      <c r="AA176" s="24" t="str">
        <f t="shared" si="479"/>
        <v/>
      </c>
      <c r="AB176" s="24" t="str">
        <f t="shared" si="480"/>
        <v/>
      </c>
      <c r="AC176" s="24" t="str">
        <f t="shared" si="481"/>
        <v/>
      </c>
      <c r="AD176" s="24" t="str">
        <f t="shared" si="482"/>
        <v/>
      </c>
      <c r="AE176" s="24" t="str">
        <f t="shared" si="483"/>
        <v/>
      </c>
      <c r="AF176" s="24" t="str">
        <f t="shared" si="484"/>
        <v/>
      </c>
      <c r="AG176" s="24" t="str">
        <f t="shared" si="485"/>
        <v/>
      </c>
      <c r="AH176" s="24" t="str">
        <f t="shared" si="486"/>
        <v/>
      </c>
      <c r="AI176" s="24" t="str">
        <f t="shared" si="487"/>
        <v/>
      </c>
      <c r="AJ176" s="24" t="str">
        <f t="shared" si="488"/>
        <v/>
      </c>
      <c r="AK176" s="24" t="str">
        <f t="shared" si="489"/>
        <v/>
      </c>
      <c r="AL176" s="24" t="str">
        <f t="shared" si="490"/>
        <v/>
      </c>
      <c r="AM176" s="24" t="str">
        <f t="shared" si="491"/>
        <v/>
      </c>
      <c r="AN176" s="24" t="str">
        <f t="shared" si="492"/>
        <v/>
      </c>
      <c r="AO176" s="24" t="str">
        <f t="shared" si="493"/>
        <v/>
      </c>
      <c r="AP176" s="24" t="str">
        <f t="shared" si="494"/>
        <v/>
      </c>
      <c r="AQ176" s="24" t="str">
        <f t="shared" si="495"/>
        <v/>
      </c>
      <c r="AR176" s="24" t="str">
        <f t="shared" si="496"/>
        <v/>
      </c>
      <c r="AS176" s="24" t="str">
        <f t="shared" si="497"/>
        <v/>
      </c>
      <c r="AT176" s="24" t="str">
        <f t="shared" si="498"/>
        <v/>
      </c>
      <c r="AU176" s="24" t="str">
        <f t="shared" si="499"/>
        <v/>
      </c>
      <c r="AV176" s="24" t="str">
        <f t="shared" si="500"/>
        <v/>
      </c>
      <c r="AW176" s="24" t="str">
        <f t="shared" si="501"/>
        <v/>
      </c>
      <c r="AX176" s="24" t="str">
        <f t="shared" si="459"/>
        <v/>
      </c>
      <c r="AY176" s="24" t="str">
        <f t="shared" si="460"/>
        <v/>
      </c>
      <c r="AZ176" s="24" t="str">
        <f t="shared" si="461"/>
        <v/>
      </c>
      <c r="BA176" s="24" t="str">
        <f t="shared" si="506"/>
        <v/>
      </c>
      <c r="BB176" s="24" t="str">
        <f t="shared" si="507"/>
        <v/>
      </c>
      <c r="BC176" s="24" t="str">
        <f t="shared" si="508"/>
        <v/>
      </c>
      <c r="BD176" s="24" t="str">
        <f t="shared" si="509"/>
        <v/>
      </c>
      <c r="BE176" s="24" t="str">
        <f t="shared" si="510"/>
        <v/>
      </c>
      <c r="BF176" s="24" t="str">
        <f t="shared" si="511"/>
        <v/>
      </c>
      <c r="BG176" s="24" t="str">
        <f t="shared" si="512"/>
        <v/>
      </c>
      <c r="BH176" s="24" t="str">
        <f t="shared" si="513"/>
        <v/>
      </c>
      <c r="BI176" s="24" t="str">
        <f t="shared" si="514"/>
        <v/>
      </c>
      <c r="BJ176" s="24" t="str">
        <f t="shared" si="515"/>
        <v/>
      </c>
      <c r="BK176" s="24" t="str">
        <f t="shared" si="516"/>
        <v/>
      </c>
      <c r="BL176" s="24" t="str">
        <f t="shared" si="517"/>
        <v/>
      </c>
      <c r="BM176" s="24" t="str">
        <f t="shared" si="518"/>
        <v/>
      </c>
      <c r="BN176" s="24" t="str">
        <f t="shared" si="519"/>
        <v/>
      </c>
      <c r="BO176" s="24" t="str">
        <f t="shared" si="520"/>
        <v/>
      </c>
      <c r="BP176" s="24" t="str">
        <f t="shared" si="502"/>
        <v/>
      </c>
      <c r="BQ176" s="3" t="str">
        <f t="shared" si="521"/>
        <v/>
      </c>
      <c r="BR176" s="3" t="str">
        <f t="shared" si="522"/>
        <v/>
      </c>
      <c r="BS176" s="3" t="str">
        <f t="shared" si="523"/>
        <v/>
      </c>
      <c r="BT176" s="3" t="str">
        <f t="shared" si="524"/>
        <v/>
      </c>
      <c r="BU176" s="3" t="str">
        <f t="shared" si="525"/>
        <v/>
      </c>
      <c r="BV176" s="3" t="str">
        <f t="shared" si="526"/>
        <v/>
      </c>
      <c r="BW176" s="3" t="str">
        <f t="shared" si="527"/>
        <v/>
      </c>
      <c r="BX176" s="3" t="str">
        <f t="shared" si="528"/>
        <v/>
      </c>
      <c r="BY176" s="3" t="str">
        <f t="shared" si="529"/>
        <v/>
      </c>
      <c r="BZ176" s="3" t="str">
        <f t="shared" si="530"/>
        <v/>
      </c>
      <c r="CA176" s="3" t="str">
        <f t="shared" si="531"/>
        <v/>
      </c>
      <c r="CB176" s="3" t="str">
        <f t="shared" si="532"/>
        <v/>
      </c>
      <c r="CC176" s="3" t="str">
        <f t="shared" si="533"/>
        <v/>
      </c>
      <c r="CD176" s="3" t="str">
        <f t="shared" si="534"/>
        <v/>
      </c>
      <c r="CE176" s="3" t="str">
        <f t="shared" si="535"/>
        <v/>
      </c>
      <c r="CF176" s="3" t="str">
        <f t="shared" si="503"/>
        <v/>
      </c>
      <c r="CG176" s="3" t="str">
        <f t="shared" si="536"/>
        <v/>
      </c>
      <c r="CH176" s="3" t="str">
        <f t="shared" si="537"/>
        <v/>
      </c>
      <c r="CI176" s="3" t="str">
        <f t="shared" si="538"/>
        <v/>
      </c>
      <c r="CJ176" s="3" t="str">
        <f t="shared" si="539"/>
        <v/>
      </c>
      <c r="CK176" s="3" t="str">
        <f t="shared" si="540"/>
        <v/>
      </c>
      <c r="CL176" s="3" t="str">
        <f t="shared" si="541"/>
        <v/>
      </c>
      <c r="CM176" s="3" t="str">
        <f t="shared" si="542"/>
        <v/>
      </c>
      <c r="CN176" s="3" t="str">
        <f t="shared" si="543"/>
        <v/>
      </c>
      <c r="CO176" s="3" t="str">
        <f t="shared" si="544"/>
        <v/>
      </c>
      <c r="CP176" s="3" t="str">
        <f t="shared" si="545"/>
        <v/>
      </c>
      <c r="CQ176" s="3" t="str">
        <f t="shared" si="546"/>
        <v/>
      </c>
      <c r="CR176" s="3" t="str">
        <f t="shared" si="547"/>
        <v/>
      </c>
      <c r="CS176" s="3" t="str">
        <f t="shared" si="548"/>
        <v/>
      </c>
      <c r="CT176" s="3" t="str">
        <f t="shared" si="549"/>
        <v/>
      </c>
      <c r="CU176" s="3" t="str">
        <f t="shared" si="550"/>
        <v/>
      </c>
      <c r="CV176" s="3" t="str">
        <f t="shared" si="504"/>
        <v/>
      </c>
      <c r="CW176" s="3" t="str">
        <f t="shared" si="551"/>
        <v/>
      </c>
      <c r="CX176" s="3" t="str">
        <f t="shared" si="552"/>
        <v/>
      </c>
      <c r="CY176" s="3" t="str">
        <f t="shared" si="553"/>
        <v/>
      </c>
      <c r="CZ176" s="3" t="str">
        <f t="shared" si="554"/>
        <v/>
      </c>
      <c r="DA176" s="3" t="str">
        <f t="shared" si="555"/>
        <v/>
      </c>
      <c r="DB176" s="3" t="str">
        <f t="shared" si="556"/>
        <v/>
      </c>
      <c r="DC176" s="3" t="str">
        <f t="shared" si="557"/>
        <v/>
      </c>
      <c r="DD176" s="3" t="str">
        <f t="shared" si="558"/>
        <v/>
      </c>
      <c r="DE176" s="3" t="str">
        <f t="shared" si="559"/>
        <v/>
      </c>
      <c r="DF176" s="3" t="str">
        <f t="shared" si="560"/>
        <v/>
      </c>
      <c r="DG176" s="3" t="str">
        <f t="shared" si="561"/>
        <v/>
      </c>
      <c r="DH176" s="3" t="str">
        <f t="shared" si="562"/>
        <v/>
      </c>
      <c r="DI176" s="3" t="str">
        <f t="shared" si="563"/>
        <v/>
      </c>
      <c r="DJ176" s="3" t="str">
        <f t="shared" si="564"/>
        <v/>
      </c>
      <c r="DK176" s="3" t="str">
        <f t="shared" si="565"/>
        <v/>
      </c>
      <c r="DL176" s="3" t="str">
        <f t="shared" si="505"/>
        <v/>
      </c>
      <c r="DM176" s="3" t="str">
        <f t="shared" si="566"/>
        <v/>
      </c>
      <c r="DN176" s="3" t="str">
        <f t="shared" si="567"/>
        <v/>
      </c>
      <c r="DO176" s="3" t="str">
        <f t="shared" si="568"/>
        <v/>
      </c>
      <c r="DP176" s="3" t="str">
        <f t="shared" si="569"/>
        <v/>
      </c>
      <c r="DQ176" s="3" t="str">
        <f t="shared" si="570"/>
        <v/>
      </c>
      <c r="DR176" s="3" t="str">
        <f t="shared" si="571"/>
        <v/>
      </c>
      <c r="DS176" s="3" t="str">
        <f t="shared" si="572"/>
        <v/>
      </c>
      <c r="DT176" s="3" t="str">
        <f t="shared" si="573"/>
        <v/>
      </c>
      <c r="DU176" s="3" t="str">
        <f t="shared" si="574"/>
        <v/>
      </c>
      <c r="DV176" s="3" t="str">
        <f t="shared" si="575"/>
        <v/>
      </c>
      <c r="DW176" s="3" t="str">
        <f t="shared" si="576"/>
        <v/>
      </c>
      <c r="DX176" s="3" t="str">
        <f t="shared" si="577"/>
        <v/>
      </c>
      <c r="DY176" s="3" t="str">
        <f t="shared" si="578"/>
        <v/>
      </c>
      <c r="DZ176" s="3" t="str">
        <f t="shared" si="579"/>
        <v/>
      </c>
    </row>
    <row r="177" spans="1:130">
      <c r="A177" s="42"/>
      <c r="B177" s="21"/>
      <c r="C177" s="21"/>
      <c r="D177" s="21"/>
      <c r="E177" s="21"/>
      <c r="F177" s="21" t="str">
        <f t="shared" si="456"/>
        <v/>
      </c>
      <c r="G177" s="21" t="str">
        <f t="shared" si="455"/>
        <v/>
      </c>
      <c r="H177" s="24" t="str">
        <f t="shared" si="457"/>
        <v/>
      </c>
      <c r="I177" s="24" t="str">
        <f t="shared" si="458"/>
        <v/>
      </c>
      <c r="J177" s="24" t="str">
        <f t="shared" si="462"/>
        <v/>
      </c>
      <c r="K177" s="24" t="str">
        <f t="shared" si="463"/>
        <v/>
      </c>
      <c r="L177" s="24" t="str">
        <f t="shared" si="464"/>
        <v/>
      </c>
      <c r="M177" s="24" t="str">
        <f t="shared" si="465"/>
        <v/>
      </c>
      <c r="N177" s="24" t="str">
        <f t="shared" si="466"/>
        <v/>
      </c>
      <c r="O177" s="24" t="str">
        <f t="shared" si="467"/>
        <v/>
      </c>
      <c r="P177" s="24" t="str">
        <f t="shared" si="468"/>
        <v/>
      </c>
      <c r="Q177" s="24" t="str">
        <f t="shared" si="469"/>
        <v/>
      </c>
      <c r="R177" s="24" t="str">
        <f t="shared" si="470"/>
        <v/>
      </c>
      <c r="S177" s="24" t="str">
        <f t="shared" si="471"/>
        <v/>
      </c>
      <c r="T177" s="24" t="str">
        <f t="shared" si="472"/>
        <v/>
      </c>
      <c r="U177" s="24" t="str">
        <f t="shared" si="473"/>
        <v/>
      </c>
      <c r="V177" s="24" t="str">
        <f t="shared" si="474"/>
        <v/>
      </c>
      <c r="W177" s="24" t="str">
        <f t="shared" si="475"/>
        <v/>
      </c>
      <c r="X177" s="24" t="str">
        <f t="shared" si="476"/>
        <v/>
      </c>
      <c r="Y177" s="24" t="str">
        <f t="shared" si="477"/>
        <v/>
      </c>
      <c r="Z177" s="24" t="str">
        <f t="shared" si="478"/>
        <v/>
      </c>
      <c r="AA177" s="24" t="str">
        <f t="shared" si="479"/>
        <v/>
      </c>
      <c r="AB177" s="24" t="str">
        <f t="shared" si="480"/>
        <v/>
      </c>
      <c r="AC177" s="24" t="str">
        <f t="shared" si="481"/>
        <v/>
      </c>
      <c r="AD177" s="24" t="str">
        <f t="shared" si="482"/>
        <v/>
      </c>
      <c r="AE177" s="24" t="str">
        <f t="shared" si="483"/>
        <v/>
      </c>
      <c r="AF177" s="24" t="str">
        <f t="shared" si="484"/>
        <v/>
      </c>
      <c r="AG177" s="24" t="str">
        <f t="shared" si="485"/>
        <v/>
      </c>
      <c r="AH177" s="24" t="str">
        <f t="shared" si="486"/>
        <v/>
      </c>
      <c r="AI177" s="24" t="str">
        <f t="shared" si="487"/>
        <v/>
      </c>
      <c r="AJ177" s="24" t="str">
        <f t="shared" si="488"/>
        <v/>
      </c>
      <c r="AK177" s="24" t="str">
        <f t="shared" si="489"/>
        <v/>
      </c>
      <c r="AL177" s="24" t="str">
        <f t="shared" si="490"/>
        <v/>
      </c>
      <c r="AM177" s="24" t="str">
        <f t="shared" si="491"/>
        <v/>
      </c>
      <c r="AN177" s="24" t="str">
        <f t="shared" si="492"/>
        <v/>
      </c>
      <c r="AO177" s="24" t="str">
        <f t="shared" si="493"/>
        <v/>
      </c>
      <c r="AP177" s="24" t="str">
        <f t="shared" si="494"/>
        <v/>
      </c>
      <c r="AQ177" s="24" t="str">
        <f t="shared" si="495"/>
        <v/>
      </c>
      <c r="AR177" s="24" t="str">
        <f t="shared" si="496"/>
        <v/>
      </c>
      <c r="AS177" s="24" t="str">
        <f t="shared" si="497"/>
        <v/>
      </c>
      <c r="AT177" s="24" t="str">
        <f t="shared" si="498"/>
        <v/>
      </c>
      <c r="AU177" s="24" t="str">
        <f t="shared" si="499"/>
        <v/>
      </c>
      <c r="AV177" s="24" t="str">
        <f t="shared" si="500"/>
        <v/>
      </c>
      <c r="AW177" s="24" t="str">
        <f t="shared" si="501"/>
        <v/>
      </c>
      <c r="AX177" s="24" t="str">
        <f t="shared" si="459"/>
        <v/>
      </c>
      <c r="AY177" s="24" t="str">
        <f t="shared" si="460"/>
        <v/>
      </c>
      <c r="AZ177" s="24" t="str">
        <f t="shared" si="461"/>
        <v/>
      </c>
      <c r="BA177" s="24" t="str">
        <f t="shared" si="506"/>
        <v/>
      </c>
      <c r="BB177" s="24" t="str">
        <f t="shared" si="507"/>
        <v/>
      </c>
      <c r="BC177" s="24" t="str">
        <f t="shared" si="508"/>
        <v/>
      </c>
      <c r="BD177" s="24" t="str">
        <f t="shared" si="509"/>
        <v/>
      </c>
      <c r="BE177" s="24" t="str">
        <f t="shared" si="510"/>
        <v/>
      </c>
      <c r="BF177" s="24" t="str">
        <f t="shared" si="511"/>
        <v/>
      </c>
      <c r="BG177" s="24" t="str">
        <f t="shared" si="512"/>
        <v/>
      </c>
      <c r="BH177" s="24" t="str">
        <f t="shared" si="513"/>
        <v/>
      </c>
      <c r="BI177" s="24" t="str">
        <f t="shared" si="514"/>
        <v/>
      </c>
      <c r="BJ177" s="24" t="str">
        <f t="shared" si="515"/>
        <v/>
      </c>
      <c r="BK177" s="24" t="str">
        <f t="shared" si="516"/>
        <v/>
      </c>
      <c r="BL177" s="24" t="str">
        <f t="shared" si="517"/>
        <v/>
      </c>
      <c r="BM177" s="24" t="str">
        <f t="shared" si="518"/>
        <v/>
      </c>
      <c r="BN177" s="24" t="str">
        <f t="shared" si="519"/>
        <v/>
      </c>
      <c r="BO177" s="24" t="str">
        <f t="shared" si="520"/>
        <v/>
      </c>
      <c r="BP177" s="24" t="str">
        <f t="shared" si="502"/>
        <v/>
      </c>
      <c r="BQ177" s="3" t="str">
        <f t="shared" si="521"/>
        <v/>
      </c>
      <c r="BR177" s="3" t="str">
        <f t="shared" si="522"/>
        <v/>
      </c>
      <c r="BS177" s="3" t="str">
        <f t="shared" si="523"/>
        <v/>
      </c>
      <c r="BT177" s="3" t="str">
        <f t="shared" si="524"/>
        <v/>
      </c>
      <c r="BU177" s="3" t="str">
        <f t="shared" si="525"/>
        <v/>
      </c>
      <c r="BV177" s="3" t="str">
        <f t="shared" si="526"/>
        <v/>
      </c>
      <c r="BW177" s="3" t="str">
        <f t="shared" si="527"/>
        <v/>
      </c>
      <c r="BX177" s="3" t="str">
        <f t="shared" si="528"/>
        <v/>
      </c>
      <c r="BY177" s="3" t="str">
        <f t="shared" si="529"/>
        <v/>
      </c>
      <c r="BZ177" s="3" t="str">
        <f t="shared" si="530"/>
        <v/>
      </c>
      <c r="CA177" s="3" t="str">
        <f t="shared" si="531"/>
        <v/>
      </c>
      <c r="CB177" s="3" t="str">
        <f t="shared" si="532"/>
        <v/>
      </c>
      <c r="CC177" s="3" t="str">
        <f t="shared" si="533"/>
        <v/>
      </c>
      <c r="CD177" s="3" t="str">
        <f t="shared" si="534"/>
        <v/>
      </c>
      <c r="CE177" s="3" t="str">
        <f t="shared" si="535"/>
        <v/>
      </c>
      <c r="CF177" s="3" t="str">
        <f t="shared" si="503"/>
        <v/>
      </c>
      <c r="CG177" s="3" t="str">
        <f t="shared" si="536"/>
        <v/>
      </c>
      <c r="CH177" s="3" t="str">
        <f t="shared" si="537"/>
        <v/>
      </c>
      <c r="CI177" s="3" t="str">
        <f t="shared" si="538"/>
        <v/>
      </c>
      <c r="CJ177" s="3" t="str">
        <f t="shared" si="539"/>
        <v/>
      </c>
      <c r="CK177" s="3" t="str">
        <f t="shared" si="540"/>
        <v/>
      </c>
      <c r="CL177" s="3" t="str">
        <f t="shared" si="541"/>
        <v/>
      </c>
      <c r="CM177" s="3" t="str">
        <f t="shared" si="542"/>
        <v/>
      </c>
      <c r="CN177" s="3" t="str">
        <f t="shared" si="543"/>
        <v/>
      </c>
      <c r="CO177" s="3" t="str">
        <f t="shared" si="544"/>
        <v/>
      </c>
      <c r="CP177" s="3" t="str">
        <f t="shared" si="545"/>
        <v/>
      </c>
      <c r="CQ177" s="3" t="str">
        <f t="shared" si="546"/>
        <v/>
      </c>
      <c r="CR177" s="3" t="str">
        <f t="shared" si="547"/>
        <v/>
      </c>
      <c r="CS177" s="3" t="str">
        <f t="shared" si="548"/>
        <v/>
      </c>
      <c r="CT177" s="3" t="str">
        <f t="shared" si="549"/>
        <v/>
      </c>
      <c r="CU177" s="3" t="str">
        <f t="shared" si="550"/>
        <v/>
      </c>
      <c r="CV177" s="3" t="str">
        <f t="shared" si="504"/>
        <v/>
      </c>
      <c r="CW177" s="3" t="str">
        <f t="shared" si="551"/>
        <v/>
      </c>
      <c r="CX177" s="3" t="str">
        <f t="shared" si="552"/>
        <v/>
      </c>
      <c r="CY177" s="3" t="str">
        <f t="shared" si="553"/>
        <v/>
      </c>
      <c r="CZ177" s="3" t="str">
        <f t="shared" si="554"/>
        <v/>
      </c>
      <c r="DA177" s="3" t="str">
        <f t="shared" si="555"/>
        <v/>
      </c>
      <c r="DB177" s="3" t="str">
        <f t="shared" si="556"/>
        <v/>
      </c>
      <c r="DC177" s="3" t="str">
        <f t="shared" si="557"/>
        <v/>
      </c>
      <c r="DD177" s="3" t="str">
        <f t="shared" si="558"/>
        <v/>
      </c>
      <c r="DE177" s="3" t="str">
        <f t="shared" si="559"/>
        <v/>
      </c>
      <c r="DF177" s="3" t="str">
        <f t="shared" si="560"/>
        <v/>
      </c>
      <c r="DG177" s="3" t="str">
        <f t="shared" si="561"/>
        <v/>
      </c>
      <c r="DH177" s="3" t="str">
        <f t="shared" si="562"/>
        <v/>
      </c>
      <c r="DI177" s="3" t="str">
        <f t="shared" si="563"/>
        <v/>
      </c>
      <c r="DJ177" s="3" t="str">
        <f t="shared" si="564"/>
        <v/>
      </c>
      <c r="DK177" s="3" t="str">
        <f t="shared" si="565"/>
        <v/>
      </c>
      <c r="DL177" s="3" t="str">
        <f t="shared" si="505"/>
        <v/>
      </c>
      <c r="DM177" s="3" t="str">
        <f t="shared" si="566"/>
        <v/>
      </c>
      <c r="DN177" s="3" t="str">
        <f t="shared" si="567"/>
        <v/>
      </c>
      <c r="DO177" s="3" t="str">
        <f t="shared" si="568"/>
        <v/>
      </c>
      <c r="DP177" s="3" t="str">
        <f t="shared" si="569"/>
        <v/>
      </c>
      <c r="DQ177" s="3" t="str">
        <f t="shared" si="570"/>
        <v/>
      </c>
      <c r="DR177" s="3" t="str">
        <f t="shared" si="571"/>
        <v/>
      </c>
      <c r="DS177" s="3" t="str">
        <f t="shared" si="572"/>
        <v/>
      </c>
      <c r="DT177" s="3" t="str">
        <f t="shared" si="573"/>
        <v/>
      </c>
      <c r="DU177" s="3" t="str">
        <f t="shared" si="574"/>
        <v/>
      </c>
      <c r="DV177" s="3" t="str">
        <f t="shared" si="575"/>
        <v/>
      </c>
      <c r="DW177" s="3" t="str">
        <f t="shared" si="576"/>
        <v/>
      </c>
      <c r="DX177" s="3" t="str">
        <f t="shared" si="577"/>
        <v/>
      </c>
      <c r="DY177" s="3" t="str">
        <f t="shared" si="578"/>
        <v/>
      </c>
      <c r="DZ177" s="3" t="str">
        <f t="shared" si="579"/>
        <v/>
      </c>
    </row>
    <row r="178" spans="1:130">
      <c r="A178" s="42"/>
      <c r="B178" s="21"/>
      <c r="C178" s="21"/>
      <c r="D178" s="21"/>
      <c r="E178" s="21"/>
      <c r="F178" s="21" t="str">
        <f t="shared" si="456"/>
        <v/>
      </c>
      <c r="G178" s="21" t="str">
        <f t="shared" si="455"/>
        <v/>
      </c>
      <c r="H178" s="24" t="str">
        <f t="shared" si="457"/>
        <v/>
      </c>
      <c r="I178" s="24" t="str">
        <f t="shared" si="458"/>
        <v/>
      </c>
      <c r="J178" s="24" t="str">
        <f t="shared" si="462"/>
        <v/>
      </c>
      <c r="K178" s="24" t="str">
        <f t="shared" si="463"/>
        <v/>
      </c>
      <c r="L178" s="24" t="str">
        <f t="shared" si="464"/>
        <v/>
      </c>
      <c r="M178" s="24" t="str">
        <f t="shared" si="465"/>
        <v/>
      </c>
      <c r="N178" s="24" t="str">
        <f t="shared" si="466"/>
        <v/>
      </c>
      <c r="O178" s="24" t="str">
        <f t="shared" si="467"/>
        <v/>
      </c>
      <c r="P178" s="24" t="str">
        <f t="shared" si="468"/>
        <v/>
      </c>
      <c r="Q178" s="24" t="str">
        <f t="shared" si="469"/>
        <v/>
      </c>
      <c r="R178" s="24" t="str">
        <f t="shared" si="470"/>
        <v/>
      </c>
      <c r="S178" s="24" t="str">
        <f t="shared" si="471"/>
        <v/>
      </c>
      <c r="T178" s="24" t="str">
        <f t="shared" si="472"/>
        <v/>
      </c>
      <c r="U178" s="24" t="str">
        <f t="shared" si="473"/>
        <v/>
      </c>
      <c r="V178" s="24" t="str">
        <f t="shared" si="474"/>
        <v/>
      </c>
      <c r="W178" s="24" t="str">
        <f t="shared" si="475"/>
        <v/>
      </c>
      <c r="X178" s="24" t="str">
        <f t="shared" si="476"/>
        <v/>
      </c>
      <c r="Y178" s="24" t="str">
        <f t="shared" si="477"/>
        <v/>
      </c>
      <c r="Z178" s="24" t="str">
        <f t="shared" si="478"/>
        <v/>
      </c>
      <c r="AA178" s="24" t="str">
        <f t="shared" si="479"/>
        <v/>
      </c>
      <c r="AB178" s="24" t="str">
        <f t="shared" si="480"/>
        <v/>
      </c>
      <c r="AC178" s="24" t="str">
        <f t="shared" si="481"/>
        <v/>
      </c>
      <c r="AD178" s="24" t="str">
        <f t="shared" si="482"/>
        <v/>
      </c>
      <c r="AE178" s="24" t="str">
        <f t="shared" si="483"/>
        <v/>
      </c>
      <c r="AF178" s="24" t="str">
        <f t="shared" si="484"/>
        <v/>
      </c>
      <c r="AG178" s="24" t="str">
        <f t="shared" si="485"/>
        <v/>
      </c>
      <c r="AH178" s="24" t="str">
        <f t="shared" si="486"/>
        <v/>
      </c>
      <c r="AI178" s="24" t="str">
        <f t="shared" si="487"/>
        <v/>
      </c>
      <c r="AJ178" s="24" t="str">
        <f t="shared" si="488"/>
        <v/>
      </c>
      <c r="AK178" s="24" t="str">
        <f t="shared" si="489"/>
        <v/>
      </c>
      <c r="AL178" s="24" t="str">
        <f t="shared" si="490"/>
        <v/>
      </c>
      <c r="AM178" s="24" t="str">
        <f t="shared" si="491"/>
        <v/>
      </c>
      <c r="AN178" s="24" t="str">
        <f t="shared" si="492"/>
        <v/>
      </c>
      <c r="AO178" s="24" t="str">
        <f t="shared" si="493"/>
        <v/>
      </c>
      <c r="AP178" s="24" t="str">
        <f t="shared" si="494"/>
        <v/>
      </c>
      <c r="AQ178" s="24" t="str">
        <f t="shared" si="495"/>
        <v/>
      </c>
      <c r="AR178" s="24" t="str">
        <f t="shared" si="496"/>
        <v/>
      </c>
      <c r="AS178" s="24" t="str">
        <f t="shared" si="497"/>
        <v/>
      </c>
      <c r="AT178" s="24" t="str">
        <f t="shared" si="498"/>
        <v/>
      </c>
      <c r="AU178" s="24" t="str">
        <f t="shared" si="499"/>
        <v/>
      </c>
      <c r="AV178" s="24" t="str">
        <f t="shared" si="500"/>
        <v/>
      </c>
      <c r="AW178" s="24" t="str">
        <f t="shared" si="501"/>
        <v/>
      </c>
      <c r="AX178" s="24" t="str">
        <f t="shared" si="459"/>
        <v/>
      </c>
      <c r="AY178" s="24" t="str">
        <f t="shared" si="460"/>
        <v/>
      </c>
      <c r="AZ178" s="24" t="str">
        <f t="shared" si="461"/>
        <v/>
      </c>
      <c r="BA178" s="24" t="str">
        <f t="shared" si="506"/>
        <v/>
      </c>
      <c r="BB178" s="24" t="str">
        <f t="shared" si="507"/>
        <v/>
      </c>
      <c r="BC178" s="24" t="str">
        <f t="shared" si="508"/>
        <v/>
      </c>
      <c r="BD178" s="24" t="str">
        <f t="shared" si="509"/>
        <v/>
      </c>
      <c r="BE178" s="24" t="str">
        <f t="shared" si="510"/>
        <v/>
      </c>
      <c r="BF178" s="24" t="str">
        <f t="shared" si="511"/>
        <v/>
      </c>
      <c r="BG178" s="24" t="str">
        <f t="shared" si="512"/>
        <v/>
      </c>
      <c r="BH178" s="24" t="str">
        <f t="shared" si="513"/>
        <v/>
      </c>
      <c r="BI178" s="24" t="str">
        <f t="shared" si="514"/>
        <v/>
      </c>
      <c r="BJ178" s="24" t="str">
        <f t="shared" si="515"/>
        <v/>
      </c>
      <c r="BK178" s="24" t="str">
        <f t="shared" si="516"/>
        <v/>
      </c>
      <c r="BL178" s="24" t="str">
        <f t="shared" si="517"/>
        <v/>
      </c>
      <c r="BM178" s="24" t="str">
        <f t="shared" si="518"/>
        <v/>
      </c>
      <c r="BN178" s="24" t="str">
        <f t="shared" si="519"/>
        <v/>
      </c>
      <c r="BO178" s="24" t="str">
        <f t="shared" si="520"/>
        <v/>
      </c>
      <c r="BP178" s="24" t="str">
        <f t="shared" si="502"/>
        <v/>
      </c>
      <c r="BQ178" s="3" t="str">
        <f t="shared" si="521"/>
        <v/>
      </c>
      <c r="BR178" s="3" t="str">
        <f t="shared" si="522"/>
        <v/>
      </c>
      <c r="BS178" s="3" t="str">
        <f t="shared" si="523"/>
        <v/>
      </c>
      <c r="BT178" s="3" t="str">
        <f t="shared" si="524"/>
        <v/>
      </c>
      <c r="BU178" s="3" t="str">
        <f t="shared" si="525"/>
        <v/>
      </c>
      <c r="BV178" s="3" t="str">
        <f t="shared" si="526"/>
        <v/>
      </c>
      <c r="BW178" s="3" t="str">
        <f t="shared" si="527"/>
        <v/>
      </c>
      <c r="BX178" s="3" t="str">
        <f t="shared" si="528"/>
        <v/>
      </c>
      <c r="BY178" s="3" t="str">
        <f t="shared" si="529"/>
        <v/>
      </c>
      <c r="BZ178" s="3" t="str">
        <f t="shared" si="530"/>
        <v/>
      </c>
      <c r="CA178" s="3" t="str">
        <f t="shared" si="531"/>
        <v/>
      </c>
      <c r="CB178" s="3" t="str">
        <f t="shared" si="532"/>
        <v/>
      </c>
      <c r="CC178" s="3" t="str">
        <f t="shared" si="533"/>
        <v/>
      </c>
      <c r="CD178" s="3" t="str">
        <f t="shared" si="534"/>
        <v/>
      </c>
      <c r="CE178" s="3" t="str">
        <f t="shared" si="535"/>
        <v/>
      </c>
      <c r="CF178" s="3" t="str">
        <f t="shared" si="503"/>
        <v/>
      </c>
      <c r="CG178" s="3" t="str">
        <f t="shared" si="536"/>
        <v/>
      </c>
      <c r="CH178" s="3" t="str">
        <f t="shared" si="537"/>
        <v/>
      </c>
      <c r="CI178" s="3" t="str">
        <f t="shared" si="538"/>
        <v/>
      </c>
      <c r="CJ178" s="3" t="str">
        <f t="shared" si="539"/>
        <v/>
      </c>
      <c r="CK178" s="3" t="str">
        <f t="shared" si="540"/>
        <v/>
      </c>
      <c r="CL178" s="3" t="str">
        <f t="shared" si="541"/>
        <v/>
      </c>
      <c r="CM178" s="3" t="str">
        <f t="shared" si="542"/>
        <v/>
      </c>
      <c r="CN178" s="3" t="str">
        <f t="shared" si="543"/>
        <v/>
      </c>
      <c r="CO178" s="3" t="str">
        <f t="shared" si="544"/>
        <v/>
      </c>
      <c r="CP178" s="3" t="str">
        <f t="shared" si="545"/>
        <v/>
      </c>
      <c r="CQ178" s="3" t="str">
        <f t="shared" si="546"/>
        <v/>
      </c>
      <c r="CR178" s="3" t="str">
        <f t="shared" si="547"/>
        <v/>
      </c>
      <c r="CS178" s="3" t="str">
        <f t="shared" si="548"/>
        <v/>
      </c>
      <c r="CT178" s="3" t="str">
        <f t="shared" si="549"/>
        <v/>
      </c>
      <c r="CU178" s="3" t="str">
        <f t="shared" si="550"/>
        <v/>
      </c>
      <c r="CV178" s="3" t="str">
        <f t="shared" si="504"/>
        <v/>
      </c>
      <c r="CW178" s="3" t="str">
        <f t="shared" si="551"/>
        <v/>
      </c>
      <c r="CX178" s="3" t="str">
        <f t="shared" si="552"/>
        <v/>
      </c>
      <c r="CY178" s="3" t="str">
        <f t="shared" si="553"/>
        <v/>
      </c>
      <c r="CZ178" s="3" t="str">
        <f t="shared" si="554"/>
        <v/>
      </c>
      <c r="DA178" s="3" t="str">
        <f t="shared" si="555"/>
        <v/>
      </c>
      <c r="DB178" s="3" t="str">
        <f t="shared" si="556"/>
        <v/>
      </c>
      <c r="DC178" s="3" t="str">
        <f t="shared" si="557"/>
        <v/>
      </c>
      <c r="DD178" s="3" t="str">
        <f t="shared" si="558"/>
        <v/>
      </c>
      <c r="DE178" s="3" t="str">
        <f t="shared" si="559"/>
        <v/>
      </c>
      <c r="DF178" s="3" t="str">
        <f t="shared" si="560"/>
        <v/>
      </c>
      <c r="DG178" s="3" t="str">
        <f t="shared" si="561"/>
        <v/>
      </c>
      <c r="DH178" s="3" t="str">
        <f t="shared" si="562"/>
        <v/>
      </c>
      <c r="DI178" s="3" t="str">
        <f t="shared" si="563"/>
        <v/>
      </c>
      <c r="DJ178" s="3" t="str">
        <f t="shared" si="564"/>
        <v/>
      </c>
      <c r="DK178" s="3" t="str">
        <f t="shared" si="565"/>
        <v/>
      </c>
      <c r="DL178" s="3" t="str">
        <f t="shared" si="505"/>
        <v/>
      </c>
      <c r="DM178" s="3" t="str">
        <f t="shared" si="566"/>
        <v/>
      </c>
      <c r="DN178" s="3" t="str">
        <f t="shared" si="567"/>
        <v/>
      </c>
      <c r="DO178" s="3" t="str">
        <f t="shared" si="568"/>
        <v/>
      </c>
      <c r="DP178" s="3" t="str">
        <f t="shared" si="569"/>
        <v/>
      </c>
      <c r="DQ178" s="3" t="str">
        <f t="shared" si="570"/>
        <v/>
      </c>
      <c r="DR178" s="3" t="str">
        <f t="shared" si="571"/>
        <v/>
      </c>
      <c r="DS178" s="3" t="str">
        <f t="shared" si="572"/>
        <v/>
      </c>
      <c r="DT178" s="3" t="str">
        <f t="shared" si="573"/>
        <v/>
      </c>
      <c r="DU178" s="3" t="str">
        <f t="shared" si="574"/>
        <v/>
      </c>
      <c r="DV178" s="3" t="str">
        <f t="shared" si="575"/>
        <v/>
      </c>
      <c r="DW178" s="3" t="str">
        <f t="shared" si="576"/>
        <v/>
      </c>
      <c r="DX178" s="3" t="str">
        <f t="shared" si="577"/>
        <v/>
      </c>
      <c r="DY178" s="3" t="str">
        <f t="shared" si="578"/>
        <v/>
      </c>
      <c r="DZ178" s="3" t="str">
        <f t="shared" si="579"/>
        <v/>
      </c>
    </row>
    <row r="179" spans="1:130">
      <c r="A179" s="42"/>
      <c r="B179" s="21"/>
      <c r="C179" s="21"/>
      <c r="D179" s="21"/>
      <c r="E179" s="21"/>
      <c r="F179" s="21" t="str">
        <f t="shared" si="456"/>
        <v/>
      </c>
      <c r="G179" s="21" t="str">
        <f t="shared" si="455"/>
        <v/>
      </c>
      <c r="H179" s="24" t="str">
        <f t="shared" si="457"/>
        <v/>
      </c>
      <c r="I179" s="24" t="str">
        <f t="shared" si="458"/>
        <v/>
      </c>
      <c r="J179" s="24" t="str">
        <f t="shared" si="462"/>
        <v/>
      </c>
      <c r="K179" s="24" t="str">
        <f t="shared" si="463"/>
        <v/>
      </c>
      <c r="L179" s="24" t="str">
        <f t="shared" si="464"/>
        <v/>
      </c>
      <c r="M179" s="24" t="str">
        <f t="shared" si="465"/>
        <v/>
      </c>
      <c r="N179" s="24" t="str">
        <f t="shared" si="466"/>
        <v/>
      </c>
      <c r="O179" s="24" t="str">
        <f t="shared" si="467"/>
        <v/>
      </c>
      <c r="P179" s="24" t="str">
        <f t="shared" si="468"/>
        <v/>
      </c>
      <c r="Q179" s="24" t="str">
        <f t="shared" si="469"/>
        <v/>
      </c>
      <c r="R179" s="24" t="str">
        <f t="shared" si="470"/>
        <v/>
      </c>
      <c r="S179" s="24" t="str">
        <f t="shared" si="471"/>
        <v/>
      </c>
      <c r="T179" s="24" t="str">
        <f t="shared" si="472"/>
        <v/>
      </c>
      <c r="U179" s="24" t="str">
        <f t="shared" si="473"/>
        <v/>
      </c>
      <c r="V179" s="24" t="str">
        <f t="shared" si="474"/>
        <v/>
      </c>
      <c r="W179" s="24" t="str">
        <f t="shared" si="475"/>
        <v/>
      </c>
      <c r="X179" s="24" t="str">
        <f t="shared" si="476"/>
        <v/>
      </c>
      <c r="Y179" s="24" t="str">
        <f t="shared" si="477"/>
        <v/>
      </c>
      <c r="Z179" s="24" t="str">
        <f t="shared" si="478"/>
        <v/>
      </c>
      <c r="AA179" s="24" t="str">
        <f t="shared" si="479"/>
        <v/>
      </c>
      <c r="AB179" s="24" t="str">
        <f t="shared" si="480"/>
        <v/>
      </c>
      <c r="AC179" s="24" t="str">
        <f t="shared" si="481"/>
        <v/>
      </c>
      <c r="AD179" s="24" t="str">
        <f t="shared" si="482"/>
        <v/>
      </c>
      <c r="AE179" s="24" t="str">
        <f t="shared" si="483"/>
        <v/>
      </c>
      <c r="AF179" s="24" t="str">
        <f t="shared" si="484"/>
        <v/>
      </c>
      <c r="AG179" s="24" t="str">
        <f t="shared" si="485"/>
        <v/>
      </c>
      <c r="AH179" s="24" t="str">
        <f t="shared" si="486"/>
        <v/>
      </c>
      <c r="AI179" s="24" t="str">
        <f t="shared" si="487"/>
        <v/>
      </c>
      <c r="AJ179" s="24" t="str">
        <f t="shared" si="488"/>
        <v/>
      </c>
      <c r="AK179" s="24" t="str">
        <f t="shared" si="489"/>
        <v/>
      </c>
      <c r="AL179" s="24" t="str">
        <f t="shared" si="490"/>
        <v/>
      </c>
      <c r="AM179" s="24" t="str">
        <f t="shared" si="491"/>
        <v/>
      </c>
      <c r="AN179" s="24" t="str">
        <f t="shared" si="492"/>
        <v/>
      </c>
      <c r="AO179" s="24" t="str">
        <f t="shared" si="493"/>
        <v/>
      </c>
      <c r="AP179" s="24" t="str">
        <f t="shared" si="494"/>
        <v/>
      </c>
      <c r="AQ179" s="24" t="str">
        <f t="shared" si="495"/>
        <v/>
      </c>
      <c r="AR179" s="24" t="str">
        <f t="shared" si="496"/>
        <v/>
      </c>
      <c r="AS179" s="24" t="str">
        <f t="shared" si="497"/>
        <v/>
      </c>
      <c r="AT179" s="24" t="str">
        <f t="shared" si="498"/>
        <v/>
      </c>
      <c r="AU179" s="24" t="str">
        <f t="shared" si="499"/>
        <v/>
      </c>
      <c r="AV179" s="24" t="str">
        <f t="shared" si="500"/>
        <v/>
      </c>
      <c r="AW179" s="24" t="str">
        <f t="shared" si="501"/>
        <v/>
      </c>
      <c r="AX179" s="24" t="str">
        <f t="shared" si="459"/>
        <v/>
      </c>
      <c r="AY179" s="24" t="str">
        <f t="shared" si="460"/>
        <v/>
      </c>
      <c r="AZ179" s="24" t="str">
        <f t="shared" si="461"/>
        <v/>
      </c>
      <c r="BA179" s="24" t="str">
        <f t="shared" si="506"/>
        <v/>
      </c>
      <c r="BB179" s="24" t="str">
        <f t="shared" si="507"/>
        <v/>
      </c>
      <c r="BC179" s="24" t="str">
        <f t="shared" si="508"/>
        <v/>
      </c>
      <c r="BD179" s="24" t="str">
        <f t="shared" si="509"/>
        <v/>
      </c>
      <c r="BE179" s="24" t="str">
        <f t="shared" si="510"/>
        <v/>
      </c>
      <c r="BF179" s="24" t="str">
        <f t="shared" si="511"/>
        <v/>
      </c>
      <c r="BG179" s="24" t="str">
        <f t="shared" si="512"/>
        <v/>
      </c>
      <c r="BH179" s="24" t="str">
        <f t="shared" si="513"/>
        <v/>
      </c>
      <c r="BI179" s="24" t="str">
        <f t="shared" si="514"/>
        <v/>
      </c>
      <c r="BJ179" s="24" t="str">
        <f t="shared" si="515"/>
        <v/>
      </c>
      <c r="BK179" s="24" t="str">
        <f t="shared" si="516"/>
        <v/>
      </c>
      <c r="BL179" s="24" t="str">
        <f t="shared" si="517"/>
        <v/>
      </c>
      <c r="BM179" s="24" t="str">
        <f t="shared" si="518"/>
        <v/>
      </c>
      <c r="BN179" s="24" t="str">
        <f t="shared" si="519"/>
        <v/>
      </c>
      <c r="BO179" s="24" t="str">
        <f t="shared" si="520"/>
        <v/>
      </c>
      <c r="BP179" s="24" t="str">
        <f t="shared" si="502"/>
        <v/>
      </c>
      <c r="BQ179" s="3" t="str">
        <f t="shared" si="521"/>
        <v/>
      </c>
      <c r="BR179" s="3" t="str">
        <f t="shared" si="522"/>
        <v/>
      </c>
      <c r="BS179" s="3" t="str">
        <f t="shared" si="523"/>
        <v/>
      </c>
      <c r="BT179" s="3" t="str">
        <f t="shared" si="524"/>
        <v/>
      </c>
      <c r="BU179" s="3" t="str">
        <f t="shared" si="525"/>
        <v/>
      </c>
      <c r="BV179" s="3" t="str">
        <f t="shared" si="526"/>
        <v/>
      </c>
      <c r="BW179" s="3" t="str">
        <f t="shared" si="527"/>
        <v/>
      </c>
      <c r="BX179" s="3" t="str">
        <f t="shared" si="528"/>
        <v/>
      </c>
      <c r="BY179" s="3" t="str">
        <f t="shared" si="529"/>
        <v/>
      </c>
      <c r="BZ179" s="3" t="str">
        <f t="shared" si="530"/>
        <v/>
      </c>
      <c r="CA179" s="3" t="str">
        <f t="shared" si="531"/>
        <v/>
      </c>
      <c r="CB179" s="3" t="str">
        <f t="shared" si="532"/>
        <v/>
      </c>
      <c r="CC179" s="3" t="str">
        <f t="shared" si="533"/>
        <v/>
      </c>
      <c r="CD179" s="3" t="str">
        <f t="shared" si="534"/>
        <v/>
      </c>
      <c r="CE179" s="3" t="str">
        <f t="shared" si="535"/>
        <v/>
      </c>
      <c r="CF179" s="3" t="str">
        <f t="shared" si="503"/>
        <v/>
      </c>
      <c r="CG179" s="3" t="str">
        <f t="shared" si="536"/>
        <v/>
      </c>
      <c r="CH179" s="3" t="str">
        <f t="shared" si="537"/>
        <v/>
      </c>
      <c r="CI179" s="3" t="str">
        <f t="shared" si="538"/>
        <v/>
      </c>
      <c r="CJ179" s="3" t="str">
        <f t="shared" si="539"/>
        <v/>
      </c>
      <c r="CK179" s="3" t="str">
        <f t="shared" si="540"/>
        <v/>
      </c>
      <c r="CL179" s="3" t="str">
        <f t="shared" si="541"/>
        <v/>
      </c>
      <c r="CM179" s="3" t="str">
        <f t="shared" si="542"/>
        <v/>
      </c>
      <c r="CN179" s="3" t="str">
        <f t="shared" si="543"/>
        <v/>
      </c>
      <c r="CO179" s="3" t="str">
        <f t="shared" si="544"/>
        <v/>
      </c>
      <c r="CP179" s="3" t="str">
        <f t="shared" si="545"/>
        <v/>
      </c>
      <c r="CQ179" s="3" t="str">
        <f t="shared" si="546"/>
        <v/>
      </c>
      <c r="CR179" s="3" t="str">
        <f t="shared" si="547"/>
        <v/>
      </c>
      <c r="CS179" s="3" t="str">
        <f t="shared" si="548"/>
        <v/>
      </c>
      <c r="CT179" s="3" t="str">
        <f t="shared" si="549"/>
        <v/>
      </c>
      <c r="CU179" s="3" t="str">
        <f t="shared" si="550"/>
        <v/>
      </c>
      <c r="CV179" s="3" t="str">
        <f t="shared" si="504"/>
        <v/>
      </c>
      <c r="CW179" s="3" t="str">
        <f t="shared" si="551"/>
        <v/>
      </c>
      <c r="CX179" s="3" t="str">
        <f t="shared" si="552"/>
        <v/>
      </c>
      <c r="CY179" s="3" t="str">
        <f t="shared" si="553"/>
        <v/>
      </c>
      <c r="CZ179" s="3" t="str">
        <f t="shared" si="554"/>
        <v/>
      </c>
      <c r="DA179" s="3" t="str">
        <f t="shared" si="555"/>
        <v/>
      </c>
      <c r="DB179" s="3" t="str">
        <f t="shared" si="556"/>
        <v/>
      </c>
      <c r="DC179" s="3" t="str">
        <f t="shared" si="557"/>
        <v/>
      </c>
      <c r="DD179" s="3" t="str">
        <f t="shared" si="558"/>
        <v/>
      </c>
      <c r="DE179" s="3" t="str">
        <f t="shared" si="559"/>
        <v/>
      </c>
      <c r="DF179" s="3" t="str">
        <f t="shared" si="560"/>
        <v/>
      </c>
      <c r="DG179" s="3" t="str">
        <f t="shared" si="561"/>
        <v/>
      </c>
      <c r="DH179" s="3" t="str">
        <f t="shared" si="562"/>
        <v/>
      </c>
      <c r="DI179" s="3" t="str">
        <f t="shared" si="563"/>
        <v/>
      </c>
      <c r="DJ179" s="3" t="str">
        <f t="shared" si="564"/>
        <v/>
      </c>
      <c r="DK179" s="3" t="str">
        <f t="shared" si="565"/>
        <v/>
      </c>
      <c r="DL179" s="3" t="str">
        <f t="shared" si="505"/>
        <v/>
      </c>
      <c r="DM179" s="3" t="str">
        <f t="shared" si="566"/>
        <v/>
      </c>
      <c r="DN179" s="3" t="str">
        <f t="shared" si="567"/>
        <v/>
      </c>
      <c r="DO179" s="3" t="str">
        <f t="shared" si="568"/>
        <v/>
      </c>
      <c r="DP179" s="3" t="str">
        <f t="shared" si="569"/>
        <v/>
      </c>
      <c r="DQ179" s="3" t="str">
        <f t="shared" si="570"/>
        <v/>
      </c>
      <c r="DR179" s="3" t="str">
        <f t="shared" si="571"/>
        <v/>
      </c>
      <c r="DS179" s="3" t="str">
        <f t="shared" si="572"/>
        <v/>
      </c>
      <c r="DT179" s="3" t="str">
        <f t="shared" si="573"/>
        <v/>
      </c>
      <c r="DU179" s="3" t="str">
        <f t="shared" si="574"/>
        <v/>
      </c>
      <c r="DV179" s="3" t="str">
        <f t="shared" si="575"/>
        <v/>
      </c>
      <c r="DW179" s="3" t="str">
        <f t="shared" si="576"/>
        <v/>
      </c>
      <c r="DX179" s="3" t="str">
        <f t="shared" si="577"/>
        <v/>
      </c>
      <c r="DY179" s="3" t="str">
        <f t="shared" si="578"/>
        <v/>
      </c>
      <c r="DZ179" s="3" t="str">
        <f t="shared" si="579"/>
        <v/>
      </c>
    </row>
    <row r="180" spans="1:130">
      <c r="A180" s="42"/>
      <c r="B180" s="21"/>
      <c r="C180" s="21"/>
      <c r="D180" s="21"/>
      <c r="E180" s="21"/>
      <c r="F180" s="21" t="str">
        <f t="shared" si="456"/>
        <v/>
      </c>
      <c r="G180" s="21" t="str">
        <f t="shared" si="455"/>
        <v/>
      </c>
      <c r="H180" s="24" t="str">
        <f t="shared" si="457"/>
        <v/>
      </c>
      <c r="I180" s="24" t="str">
        <f t="shared" si="458"/>
        <v/>
      </c>
      <c r="J180" s="24" t="str">
        <f t="shared" si="462"/>
        <v/>
      </c>
      <c r="K180" s="24" t="str">
        <f t="shared" si="463"/>
        <v/>
      </c>
      <c r="L180" s="24" t="str">
        <f t="shared" si="464"/>
        <v/>
      </c>
      <c r="M180" s="24" t="str">
        <f t="shared" si="465"/>
        <v/>
      </c>
      <c r="N180" s="24" t="str">
        <f t="shared" si="466"/>
        <v/>
      </c>
      <c r="O180" s="24" t="str">
        <f t="shared" si="467"/>
        <v/>
      </c>
      <c r="P180" s="24" t="str">
        <f t="shared" si="468"/>
        <v/>
      </c>
      <c r="Q180" s="24" t="str">
        <f t="shared" si="469"/>
        <v/>
      </c>
      <c r="R180" s="24" t="str">
        <f t="shared" si="470"/>
        <v/>
      </c>
      <c r="S180" s="24" t="str">
        <f t="shared" si="471"/>
        <v/>
      </c>
      <c r="T180" s="24" t="str">
        <f t="shared" si="472"/>
        <v/>
      </c>
      <c r="U180" s="24" t="str">
        <f t="shared" si="473"/>
        <v/>
      </c>
      <c r="V180" s="24" t="str">
        <f t="shared" si="474"/>
        <v/>
      </c>
      <c r="W180" s="24" t="str">
        <f t="shared" si="475"/>
        <v/>
      </c>
      <c r="X180" s="24" t="str">
        <f t="shared" si="476"/>
        <v/>
      </c>
      <c r="Y180" s="24" t="str">
        <f t="shared" si="477"/>
        <v/>
      </c>
      <c r="Z180" s="24" t="str">
        <f t="shared" si="478"/>
        <v/>
      </c>
      <c r="AA180" s="24" t="str">
        <f t="shared" si="479"/>
        <v/>
      </c>
      <c r="AB180" s="24" t="str">
        <f t="shared" si="480"/>
        <v/>
      </c>
      <c r="AC180" s="24" t="str">
        <f t="shared" si="481"/>
        <v/>
      </c>
      <c r="AD180" s="24" t="str">
        <f t="shared" si="482"/>
        <v/>
      </c>
      <c r="AE180" s="24" t="str">
        <f t="shared" si="483"/>
        <v/>
      </c>
      <c r="AF180" s="24" t="str">
        <f t="shared" si="484"/>
        <v/>
      </c>
      <c r="AG180" s="24" t="str">
        <f t="shared" si="485"/>
        <v/>
      </c>
      <c r="AH180" s="24" t="str">
        <f t="shared" si="486"/>
        <v/>
      </c>
      <c r="AI180" s="24" t="str">
        <f t="shared" si="487"/>
        <v/>
      </c>
      <c r="AJ180" s="24" t="str">
        <f t="shared" si="488"/>
        <v/>
      </c>
      <c r="AK180" s="24" t="str">
        <f t="shared" si="489"/>
        <v/>
      </c>
      <c r="AL180" s="24" t="str">
        <f t="shared" si="490"/>
        <v/>
      </c>
      <c r="AM180" s="24" t="str">
        <f t="shared" si="491"/>
        <v/>
      </c>
      <c r="AN180" s="24" t="str">
        <f t="shared" si="492"/>
        <v/>
      </c>
      <c r="AO180" s="24" t="str">
        <f t="shared" si="493"/>
        <v/>
      </c>
      <c r="AP180" s="24" t="str">
        <f t="shared" si="494"/>
        <v/>
      </c>
      <c r="AQ180" s="24" t="str">
        <f t="shared" si="495"/>
        <v/>
      </c>
      <c r="AR180" s="24" t="str">
        <f t="shared" si="496"/>
        <v/>
      </c>
      <c r="AS180" s="24" t="str">
        <f t="shared" si="497"/>
        <v/>
      </c>
      <c r="AT180" s="24" t="str">
        <f t="shared" si="498"/>
        <v/>
      </c>
      <c r="AU180" s="24" t="str">
        <f t="shared" si="499"/>
        <v/>
      </c>
      <c r="AV180" s="24" t="str">
        <f t="shared" si="500"/>
        <v/>
      </c>
      <c r="AW180" s="24" t="str">
        <f t="shared" si="501"/>
        <v/>
      </c>
      <c r="AX180" s="24" t="str">
        <f t="shared" si="459"/>
        <v/>
      </c>
      <c r="AY180" s="24" t="str">
        <f t="shared" si="460"/>
        <v/>
      </c>
      <c r="AZ180" s="24" t="str">
        <f t="shared" si="461"/>
        <v/>
      </c>
      <c r="BA180" s="24" t="str">
        <f t="shared" si="506"/>
        <v/>
      </c>
      <c r="BB180" s="24" t="str">
        <f t="shared" si="507"/>
        <v/>
      </c>
      <c r="BC180" s="24" t="str">
        <f t="shared" si="508"/>
        <v/>
      </c>
      <c r="BD180" s="24" t="str">
        <f t="shared" si="509"/>
        <v/>
      </c>
      <c r="BE180" s="24" t="str">
        <f t="shared" si="510"/>
        <v/>
      </c>
      <c r="BF180" s="24" t="str">
        <f t="shared" si="511"/>
        <v/>
      </c>
      <c r="BG180" s="24" t="str">
        <f t="shared" si="512"/>
        <v/>
      </c>
      <c r="BH180" s="24" t="str">
        <f t="shared" si="513"/>
        <v/>
      </c>
      <c r="BI180" s="24" t="str">
        <f t="shared" si="514"/>
        <v/>
      </c>
      <c r="BJ180" s="24" t="str">
        <f t="shared" si="515"/>
        <v/>
      </c>
      <c r="BK180" s="24" t="str">
        <f t="shared" si="516"/>
        <v/>
      </c>
      <c r="BL180" s="24" t="str">
        <f t="shared" si="517"/>
        <v/>
      </c>
      <c r="BM180" s="24" t="str">
        <f t="shared" si="518"/>
        <v/>
      </c>
      <c r="BN180" s="24" t="str">
        <f t="shared" si="519"/>
        <v/>
      </c>
      <c r="BO180" s="24" t="str">
        <f t="shared" si="520"/>
        <v/>
      </c>
      <c r="BP180" s="24" t="str">
        <f t="shared" si="502"/>
        <v/>
      </c>
      <c r="BQ180" s="3" t="str">
        <f t="shared" si="521"/>
        <v/>
      </c>
      <c r="BR180" s="3" t="str">
        <f t="shared" si="522"/>
        <v/>
      </c>
      <c r="BS180" s="3" t="str">
        <f t="shared" si="523"/>
        <v/>
      </c>
      <c r="BT180" s="3" t="str">
        <f t="shared" si="524"/>
        <v/>
      </c>
      <c r="BU180" s="3" t="str">
        <f t="shared" si="525"/>
        <v/>
      </c>
      <c r="BV180" s="3" t="str">
        <f t="shared" si="526"/>
        <v/>
      </c>
      <c r="BW180" s="3" t="str">
        <f t="shared" si="527"/>
        <v/>
      </c>
      <c r="BX180" s="3" t="str">
        <f t="shared" si="528"/>
        <v/>
      </c>
      <c r="BY180" s="3" t="str">
        <f t="shared" si="529"/>
        <v/>
      </c>
      <c r="BZ180" s="3" t="str">
        <f t="shared" si="530"/>
        <v/>
      </c>
      <c r="CA180" s="3" t="str">
        <f t="shared" si="531"/>
        <v/>
      </c>
      <c r="CB180" s="3" t="str">
        <f t="shared" si="532"/>
        <v/>
      </c>
      <c r="CC180" s="3" t="str">
        <f t="shared" si="533"/>
        <v/>
      </c>
      <c r="CD180" s="3" t="str">
        <f t="shared" si="534"/>
        <v/>
      </c>
      <c r="CE180" s="3" t="str">
        <f t="shared" si="535"/>
        <v/>
      </c>
      <c r="CF180" s="3" t="str">
        <f t="shared" si="503"/>
        <v/>
      </c>
      <c r="CG180" s="3" t="str">
        <f t="shared" si="536"/>
        <v/>
      </c>
      <c r="CH180" s="3" t="str">
        <f t="shared" si="537"/>
        <v/>
      </c>
      <c r="CI180" s="3" t="str">
        <f t="shared" si="538"/>
        <v/>
      </c>
      <c r="CJ180" s="3" t="str">
        <f t="shared" si="539"/>
        <v/>
      </c>
      <c r="CK180" s="3" t="str">
        <f t="shared" si="540"/>
        <v/>
      </c>
      <c r="CL180" s="3" t="str">
        <f t="shared" si="541"/>
        <v/>
      </c>
      <c r="CM180" s="3" t="str">
        <f t="shared" si="542"/>
        <v/>
      </c>
      <c r="CN180" s="3" t="str">
        <f t="shared" si="543"/>
        <v/>
      </c>
      <c r="CO180" s="3" t="str">
        <f t="shared" si="544"/>
        <v/>
      </c>
      <c r="CP180" s="3" t="str">
        <f t="shared" si="545"/>
        <v/>
      </c>
      <c r="CQ180" s="3" t="str">
        <f t="shared" si="546"/>
        <v/>
      </c>
      <c r="CR180" s="3" t="str">
        <f t="shared" si="547"/>
        <v/>
      </c>
      <c r="CS180" s="3" t="str">
        <f t="shared" si="548"/>
        <v/>
      </c>
      <c r="CT180" s="3" t="str">
        <f t="shared" si="549"/>
        <v/>
      </c>
      <c r="CU180" s="3" t="str">
        <f t="shared" si="550"/>
        <v/>
      </c>
      <c r="CV180" s="3" t="str">
        <f t="shared" si="504"/>
        <v/>
      </c>
      <c r="CW180" s="3" t="str">
        <f t="shared" si="551"/>
        <v/>
      </c>
      <c r="CX180" s="3" t="str">
        <f t="shared" si="552"/>
        <v/>
      </c>
      <c r="CY180" s="3" t="str">
        <f t="shared" si="553"/>
        <v/>
      </c>
      <c r="CZ180" s="3" t="str">
        <f t="shared" si="554"/>
        <v/>
      </c>
      <c r="DA180" s="3" t="str">
        <f t="shared" si="555"/>
        <v/>
      </c>
      <c r="DB180" s="3" t="str">
        <f t="shared" si="556"/>
        <v/>
      </c>
      <c r="DC180" s="3" t="str">
        <f t="shared" si="557"/>
        <v/>
      </c>
      <c r="DD180" s="3" t="str">
        <f t="shared" si="558"/>
        <v/>
      </c>
      <c r="DE180" s="3" t="str">
        <f t="shared" si="559"/>
        <v/>
      </c>
      <c r="DF180" s="3" t="str">
        <f t="shared" si="560"/>
        <v/>
      </c>
      <c r="DG180" s="3" t="str">
        <f t="shared" si="561"/>
        <v/>
      </c>
      <c r="DH180" s="3" t="str">
        <f t="shared" si="562"/>
        <v/>
      </c>
      <c r="DI180" s="3" t="str">
        <f t="shared" si="563"/>
        <v/>
      </c>
      <c r="DJ180" s="3" t="str">
        <f t="shared" si="564"/>
        <v/>
      </c>
      <c r="DK180" s="3" t="str">
        <f t="shared" si="565"/>
        <v/>
      </c>
      <c r="DL180" s="3" t="str">
        <f t="shared" si="505"/>
        <v/>
      </c>
      <c r="DM180" s="3" t="str">
        <f t="shared" si="566"/>
        <v/>
      </c>
      <c r="DN180" s="3" t="str">
        <f t="shared" si="567"/>
        <v/>
      </c>
      <c r="DO180" s="3" t="str">
        <f t="shared" si="568"/>
        <v/>
      </c>
      <c r="DP180" s="3" t="str">
        <f t="shared" si="569"/>
        <v/>
      </c>
      <c r="DQ180" s="3" t="str">
        <f t="shared" si="570"/>
        <v/>
      </c>
      <c r="DR180" s="3" t="str">
        <f t="shared" si="571"/>
        <v/>
      </c>
      <c r="DS180" s="3" t="str">
        <f t="shared" si="572"/>
        <v/>
      </c>
      <c r="DT180" s="3" t="str">
        <f t="shared" si="573"/>
        <v/>
      </c>
      <c r="DU180" s="3" t="str">
        <f t="shared" si="574"/>
        <v/>
      </c>
      <c r="DV180" s="3" t="str">
        <f t="shared" si="575"/>
        <v/>
      </c>
      <c r="DW180" s="3" t="str">
        <f t="shared" si="576"/>
        <v/>
      </c>
      <c r="DX180" s="3" t="str">
        <f t="shared" si="577"/>
        <v/>
      </c>
      <c r="DY180" s="3" t="str">
        <f t="shared" si="578"/>
        <v/>
      </c>
      <c r="DZ180" s="3" t="str">
        <f t="shared" si="579"/>
        <v/>
      </c>
    </row>
    <row r="181" spans="1:130">
      <c r="A181" s="42"/>
      <c r="B181" s="21"/>
      <c r="C181" s="21"/>
      <c r="D181" s="21"/>
      <c r="E181" s="21"/>
      <c r="F181" s="21" t="str">
        <f t="shared" si="456"/>
        <v/>
      </c>
      <c r="G181" s="21" t="str">
        <f t="shared" si="455"/>
        <v/>
      </c>
      <c r="H181" s="24" t="str">
        <f t="shared" si="457"/>
        <v/>
      </c>
      <c r="I181" s="24" t="str">
        <f t="shared" si="458"/>
        <v/>
      </c>
      <c r="J181" s="24" t="str">
        <f t="shared" si="462"/>
        <v/>
      </c>
      <c r="K181" s="24" t="str">
        <f t="shared" si="463"/>
        <v/>
      </c>
      <c r="L181" s="24" t="str">
        <f t="shared" si="464"/>
        <v/>
      </c>
      <c r="M181" s="24" t="str">
        <f t="shared" si="465"/>
        <v/>
      </c>
      <c r="N181" s="24" t="str">
        <f t="shared" si="466"/>
        <v/>
      </c>
      <c r="O181" s="24" t="str">
        <f t="shared" si="467"/>
        <v/>
      </c>
      <c r="P181" s="24" t="str">
        <f t="shared" si="468"/>
        <v/>
      </c>
      <c r="Q181" s="24" t="str">
        <f t="shared" si="469"/>
        <v/>
      </c>
      <c r="R181" s="24" t="str">
        <f t="shared" si="470"/>
        <v/>
      </c>
      <c r="S181" s="24" t="str">
        <f t="shared" si="471"/>
        <v/>
      </c>
      <c r="T181" s="24" t="str">
        <f t="shared" si="472"/>
        <v/>
      </c>
      <c r="U181" s="24" t="str">
        <f t="shared" si="473"/>
        <v/>
      </c>
      <c r="V181" s="24" t="str">
        <f t="shared" si="474"/>
        <v/>
      </c>
      <c r="W181" s="24" t="str">
        <f t="shared" si="475"/>
        <v/>
      </c>
      <c r="X181" s="24" t="str">
        <f t="shared" si="476"/>
        <v/>
      </c>
      <c r="Y181" s="24" t="str">
        <f t="shared" si="477"/>
        <v/>
      </c>
      <c r="Z181" s="24" t="str">
        <f t="shared" si="478"/>
        <v/>
      </c>
      <c r="AA181" s="24" t="str">
        <f t="shared" si="479"/>
        <v/>
      </c>
      <c r="AB181" s="24" t="str">
        <f t="shared" si="480"/>
        <v/>
      </c>
      <c r="AC181" s="24" t="str">
        <f t="shared" si="481"/>
        <v/>
      </c>
      <c r="AD181" s="24" t="str">
        <f t="shared" si="482"/>
        <v/>
      </c>
      <c r="AE181" s="24" t="str">
        <f t="shared" si="483"/>
        <v/>
      </c>
      <c r="AF181" s="24" t="str">
        <f t="shared" si="484"/>
        <v/>
      </c>
      <c r="AG181" s="24" t="str">
        <f t="shared" si="485"/>
        <v/>
      </c>
      <c r="AH181" s="24" t="str">
        <f t="shared" si="486"/>
        <v/>
      </c>
      <c r="AI181" s="24" t="str">
        <f t="shared" si="487"/>
        <v/>
      </c>
      <c r="AJ181" s="24" t="str">
        <f t="shared" si="488"/>
        <v/>
      </c>
      <c r="AK181" s="24" t="str">
        <f t="shared" si="489"/>
        <v/>
      </c>
      <c r="AL181" s="24" t="str">
        <f t="shared" si="490"/>
        <v/>
      </c>
      <c r="AM181" s="24" t="str">
        <f t="shared" si="491"/>
        <v/>
      </c>
      <c r="AN181" s="24" t="str">
        <f t="shared" si="492"/>
        <v/>
      </c>
      <c r="AO181" s="24" t="str">
        <f t="shared" si="493"/>
        <v/>
      </c>
      <c r="AP181" s="24" t="str">
        <f t="shared" si="494"/>
        <v/>
      </c>
      <c r="AQ181" s="24" t="str">
        <f t="shared" si="495"/>
        <v/>
      </c>
      <c r="AR181" s="24" t="str">
        <f t="shared" si="496"/>
        <v/>
      </c>
      <c r="AS181" s="24" t="str">
        <f t="shared" si="497"/>
        <v/>
      </c>
      <c r="AT181" s="24" t="str">
        <f t="shared" si="498"/>
        <v/>
      </c>
      <c r="AU181" s="24" t="str">
        <f t="shared" si="499"/>
        <v/>
      </c>
      <c r="AV181" s="24" t="str">
        <f t="shared" si="500"/>
        <v/>
      </c>
      <c r="AW181" s="24" t="str">
        <f t="shared" si="501"/>
        <v/>
      </c>
      <c r="AX181" s="24" t="str">
        <f t="shared" si="459"/>
        <v/>
      </c>
      <c r="AY181" s="24" t="str">
        <f t="shared" si="460"/>
        <v/>
      </c>
      <c r="AZ181" s="24" t="str">
        <f t="shared" si="461"/>
        <v/>
      </c>
      <c r="BA181" s="24" t="str">
        <f t="shared" si="506"/>
        <v/>
      </c>
      <c r="BB181" s="24" t="str">
        <f t="shared" si="507"/>
        <v/>
      </c>
      <c r="BC181" s="24" t="str">
        <f t="shared" si="508"/>
        <v/>
      </c>
      <c r="BD181" s="24" t="str">
        <f t="shared" si="509"/>
        <v/>
      </c>
      <c r="BE181" s="24" t="str">
        <f t="shared" si="510"/>
        <v/>
      </c>
      <c r="BF181" s="24" t="str">
        <f t="shared" si="511"/>
        <v/>
      </c>
      <c r="BG181" s="24" t="str">
        <f t="shared" si="512"/>
        <v/>
      </c>
      <c r="BH181" s="24" t="str">
        <f t="shared" si="513"/>
        <v/>
      </c>
      <c r="BI181" s="24" t="str">
        <f t="shared" si="514"/>
        <v/>
      </c>
      <c r="BJ181" s="24" t="str">
        <f t="shared" si="515"/>
        <v/>
      </c>
      <c r="BK181" s="24" t="str">
        <f t="shared" si="516"/>
        <v/>
      </c>
      <c r="BL181" s="24" t="str">
        <f t="shared" si="517"/>
        <v/>
      </c>
      <c r="BM181" s="24" t="str">
        <f t="shared" si="518"/>
        <v/>
      </c>
      <c r="BN181" s="24" t="str">
        <f t="shared" si="519"/>
        <v/>
      </c>
      <c r="BO181" s="24" t="str">
        <f t="shared" si="520"/>
        <v/>
      </c>
      <c r="BP181" s="24" t="str">
        <f t="shared" si="502"/>
        <v/>
      </c>
      <c r="BQ181" s="3" t="str">
        <f t="shared" si="521"/>
        <v/>
      </c>
      <c r="BR181" s="3" t="str">
        <f t="shared" si="522"/>
        <v/>
      </c>
      <c r="BS181" s="3" t="str">
        <f t="shared" si="523"/>
        <v/>
      </c>
      <c r="BT181" s="3" t="str">
        <f t="shared" si="524"/>
        <v/>
      </c>
      <c r="BU181" s="3" t="str">
        <f t="shared" si="525"/>
        <v/>
      </c>
      <c r="BV181" s="3" t="str">
        <f t="shared" si="526"/>
        <v/>
      </c>
      <c r="BW181" s="3" t="str">
        <f t="shared" si="527"/>
        <v/>
      </c>
      <c r="BX181" s="3" t="str">
        <f t="shared" si="528"/>
        <v/>
      </c>
      <c r="BY181" s="3" t="str">
        <f t="shared" si="529"/>
        <v/>
      </c>
      <c r="BZ181" s="3" t="str">
        <f t="shared" si="530"/>
        <v/>
      </c>
      <c r="CA181" s="3" t="str">
        <f t="shared" si="531"/>
        <v/>
      </c>
      <c r="CB181" s="3" t="str">
        <f t="shared" si="532"/>
        <v/>
      </c>
      <c r="CC181" s="3" t="str">
        <f t="shared" si="533"/>
        <v/>
      </c>
      <c r="CD181" s="3" t="str">
        <f t="shared" si="534"/>
        <v/>
      </c>
      <c r="CE181" s="3" t="str">
        <f t="shared" si="535"/>
        <v/>
      </c>
      <c r="CF181" s="3" t="str">
        <f t="shared" si="503"/>
        <v/>
      </c>
      <c r="CG181" s="3" t="str">
        <f t="shared" si="536"/>
        <v/>
      </c>
      <c r="CH181" s="3" t="str">
        <f t="shared" si="537"/>
        <v/>
      </c>
      <c r="CI181" s="3" t="str">
        <f t="shared" si="538"/>
        <v/>
      </c>
      <c r="CJ181" s="3" t="str">
        <f t="shared" si="539"/>
        <v/>
      </c>
      <c r="CK181" s="3" t="str">
        <f t="shared" si="540"/>
        <v/>
      </c>
      <c r="CL181" s="3" t="str">
        <f t="shared" si="541"/>
        <v/>
      </c>
      <c r="CM181" s="3" t="str">
        <f t="shared" si="542"/>
        <v/>
      </c>
      <c r="CN181" s="3" t="str">
        <f t="shared" si="543"/>
        <v/>
      </c>
      <c r="CO181" s="3" t="str">
        <f t="shared" si="544"/>
        <v/>
      </c>
      <c r="CP181" s="3" t="str">
        <f t="shared" si="545"/>
        <v/>
      </c>
      <c r="CQ181" s="3" t="str">
        <f t="shared" si="546"/>
        <v/>
      </c>
      <c r="CR181" s="3" t="str">
        <f t="shared" si="547"/>
        <v/>
      </c>
      <c r="CS181" s="3" t="str">
        <f t="shared" si="548"/>
        <v/>
      </c>
      <c r="CT181" s="3" t="str">
        <f t="shared" si="549"/>
        <v/>
      </c>
      <c r="CU181" s="3" t="str">
        <f t="shared" si="550"/>
        <v/>
      </c>
      <c r="CV181" s="3" t="str">
        <f t="shared" si="504"/>
        <v/>
      </c>
      <c r="CW181" s="3" t="str">
        <f t="shared" si="551"/>
        <v/>
      </c>
      <c r="CX181" s="3" t="str">
        <f t="shared" si="552"/>
        <v/>
      </c>
      <c r="CY181" s="3" t="str">
        <f t="shared" si="553"/>
        <v/>
      </c>
      <c r="CZ181" s="3" t="str">
        <f t="shared" si="554"/>
        <v/>
      </c>
      <c r="DA181" s="3" t="str">
        <f t="shared" si="555"/>
        <v/>
      </c>
      <c r="DB181" s="3" t="str">
        <f t="shared" si="556"/>
        <v/>
      </c>
      <c r="DC181" s="3" t="str">
        <f t="shared" si="557"/>
        <v/>
      </c>
      <c r="DD181" s="3" t="str">
        <f t="shared" si="558"/>
        <v/>
      </c>
      <c r="DE181" s="3" t="str">
        <f t="shared" si="559"/>
        <v/>
      </c>
      <c r="DF181" s="3" t="str">
        <f t="shared" si="560"/>
        <v/>
      </c>
      <c r="DG181" s="3" t="str">
        <f t="shared" si="561"/>
        <v/>
      </c>
      <c r="DH181" s="3" t="str">
        <f t="shared" si="562"/>
        <v/>
      </c>
      <c r="DI181" s="3" t="str">
        <f t="shared" si="563"/>
        <v/>
      </c>
      <c r="DJ181" s="3" t="str">
        <f t="shared" si="564"/>
        <v/>
      </c>
      <c r="DK181" s="3" t="str">
        <f t="shared" si="565"/>
        <v/>
      </c>
      <c r="DL181" s="3" t="str">
        <f t="shared" si="505"/>
        <v/>
      </c>
      <c r="DM181" s="3" t="str">
        <f t="shared" si="566"/>
        <v/>
      </c>
      <c r="DN181" s="3" t="str">
        <f t="shared" si="567"/>
        <v/>
      </c>
      <c r="DO181" s="3" t="str">
        <f t="shared" si="568"/>
        <v/>
      </c>
      <c r="DP181" s="3" t="str">
        <f t="shared" si="569"/>
        <v/>
      </c>
      <c r="DQ181" s="3" t="str">
        <f t="shared" si="570"/>
        <v/>
      </c>
      <c r="DR181" s="3" t="str">
        <f t="shared" si="571"/>
        <v/>
      </c>
      <c r="DS181" s="3" t="str">
        <f t="shared" si="572"/>
        <v/>
      </c>
      <c r="DT181" s="3" t="str">
        <f t="shared" si="573"/>
        <v/>
      </c>
      <c r="DU181" s="3" t="str">
        <f t="shared" si="574"/>
        <v/>
      </c>
      <c r="DV181" s="3" t="str">
        <f t="shared" si="575"/>
        <v/>
      </c>
      <c r="DW181" s="3" t="str">
        <f t="shared" si="576"/>
        <v/>
      </c>
      <c r="DX181" s="3" t="str">
        <f t="shared" si="577"/>
        <v/>
      </c>
      <c r="DY181" s="3" t="str">
        <f t="shared" si="578"/>
        <v/>
      </c>
      <c r="DZ181" s="3" t="str">
        <f t="shared" si="579"/>
        <v/>
      </c>
    </row>
    <row r="182" spans="1:130">
      <c r="A182" s="42"/>
      <c r="B182" s="21"/>
      <c r="C182" s="21"/>
      <c r="D182" s="21"/>
      <c r="E182" s="21"/>
      <c r="F182" s="21" t="str">
        <f t="shared" si="456"/>
        <v/>
      </c>
      <c r="G182" s="21" t="str">
        <f t="shared" si="455"/>
        <v/>
      </c>
      <c r="H182" s="24" t="str">
        <f t="shared" si="457"/>
        <v/>
      </c>
      <c r="I182" s="24" t="str">
        <f t="shared" si="458"/>
        <v/>
      </c>
      <c r="J182" s="24" t="str">
        <f t="shared" si="462"/>
        <v/>
      </c>
      <c r="K182" s="24" t="str">
        <f t="shared" si="463"/>
        <v/>
      </c>
      <c r="L182" s="24" t="str">
        <f t="shared" si="464"/>
        <v/>
      </c>
      <c r="M182" s="24" t="str">
        <f t="shared" si="465"/>
        <v/>
      </c>
      <c r="N182" s="24" t="str">
        <f t="shared" si="466"/>
        <v/>
      </c>
      <c r="O182" s="24" t="str">
        <f t="shared" si="467"/>
        <v/>
      </c>
      <c r="P182" s="24" t="str">
        <f t="shared" si="468"/>
        <v/>
      </c>
      <c r="Q182" s="24" t="str">
        <f t="shared" si="469"/>
        <v/>
      </c>
      <c r="R182" s="24" t="str">
        <f t="shared" si="470"/>
        <v/>
      </c>
      <c r="S182" s="24" t="str">
        <f t="shared" si="471"/>
        <v/>
      </c>
      <c r="T182" s="24" t="str">
        <f t="shared" si="472"/>
        <v/>
      </c>
      <c r="U182" s="24" t="str">
        <f t="shared" si="473"/>
        <v/>
      </c>
      <c r="V182" s="24" t="str">
        <f t="shared" si="474"/>
        <v/>
      </c>
      <c r="W182" s="24" t="str">
        <f t="shared" si="475"/>
        <v/>
      </c>
      <c r="X182" s="24" t="str">
        <f t="shared" si="476"/>
        <v/>
      </c>
      <c r="Y182" s="24" t="str">
        <f t="shared" si="477"/>
        <v/>
      </c>
      <c r="Z182" s="24" t="str">
        <f t="shared" si="478"/>
        <v/>
      </c>
      <c r="AA182" s="24" t="str">
        <f t="shared" si="479"/>
        <v/>
      </c>
      <c r="AB182" s="24" t="str">
        <f t="shared" si="480"/>
        <v/>
      </c>
      <c r="AC182" s="24" t="str">
        <f t="shared" si="481"/>
        <v/>
      </c>
      <c r="AD182" s="24" t="str">
        <f t="shared" si="482"/>
        <v/>
      </c>
      <c r="AE182" s="24" t="str">
        <f t="shared" si="483"/>
        <v/>
      </c>
      <c r="AF182" s="24" t="str">
        <f t="shared" si="484"/>
        <v/>
      </c>
      <c r="AG182" s="24" t="str">
        <f t="shared" si="485"/>
        <v/>
      </c>
      <c r="AH182" s="24" t="str">
        <f t="shared" si="486"/>
        <v/>
      </c>
      <c r="AI182" s="24" t="str">
        <f t="shared" si="487"/>
        <v/>
      </c>
      <c r="AJ182" s="24" t="str">
        <f t="shared" si="488"/>
        <v/>
      </c>
      <c r="AK182" s="24" t="str">
        <f t="shared" si="489"/>
        <v/>
      </c>
      <c r="AL182" s="24" t="str">
        <f t="shared" si="490"/>
        <v/>
      </c>
      <c r="AM182" s="24" t="str">
        <f t="shared" si="491"/>
        <v/>
      </c>
      <c r="AN182" s="24" t="str">
        <f t="shared" si="492"/>
        <v/>
      </c>
      <c r="AO182" s="24" t="str">
        <f t="shared" si="493"/>
        <v/>
      </c>
      <c r="AP182" s="24" t="str">
        <f t="shared" si="494"/>
        <v/>
      </c>
      <c r="AQ182" s="24" t="str">
        <f t="shared" si="495"/>
        <v/>
      </c>
      <c r="AR182" s="24" t="str">
        <f t="shared" si="496"/>
        <v/>
      </c>
      <c r="AS182" s="24" t="str">
        <f t="shared" si="497"/>
        <v/>
      </c>
      <c r="AT182" s="24" t="str">
        <f t="shared" si="498"/>
        <v/>
      </c>
      <c r="AU182" s="24" t="str">
        <f t="shared" si="499"/>
        <v/>
      </c>
      <c r="AV182" s="24" t="str">
        <f t="shared" si="500"/>
        <v/>
      </c>
      <c r="AW182" s="24" t="str">
        <f t="shared" si="501"/>
        <v/>
      </c>
      <c r="AX182" s="24" t="str">
        <f t="shared" si="459"/>
        <v/>
      </c>
      <c r="AY182" s="24" t="str">
        <f t="shared" si="460"/>
        <v/>
      </c>
      <c r="AZ182" s="24" t="str">
        <f t="shared" si="461"/>
        <v/>
      </c>
      <c r="BA182" s="24" t="str">
        <f t="shared" si="506"/>
        <v/>
      </c>
      <c r="BB182" s="24" t="str">
        <f t="shared" si="507"/>
        <v/>
      </c>
      <c r="BC182" s="24" t="str">
        <f t="shared" si="508"/>
        <v/>
      </c>
      <c r="BD182" s="24" t="str">
        <f t="shared" si="509"/>
        <v/>
      </c>
      <c r="BE182" s="24" t="str">
        <f t="shared" si="510"/>
        <v/>
      </c>
      <c r="BF182" s="24" t="str">
        <f t="shared" si="511"/>
        <v/>
      </c>
      <c r="BG182" s="24" t="str">
        <f t="shared" si="512"/>
        <v/>
      </c>
      <c r="BH182" s="24" t="str">
        <f t="shared" si="513"/>
        <v/>
      </c>
      <c r="BI182" s="24" t="str">
        <f t="shared" si="514"/>
        <v/>
      </c>
      <c r="BJ182" s="24" t="str">
        <f t="shared" si="515"/>
        <v/>
      </c>
      <c r="BK182" s="24" t="str">
        <f t="shared" si="516"/>
        <v/>
      </c>
      <c r="BL182" s="24" t="str">
        <f t="shared" si="517"/>
        <v/>
      </c>
      <c r="BM182" s="24" t="str">
        <f t="shared" si="518"/>
        <v/>
      </c>
      <c r="BN182" s="24" t="str">
        <f t="shared" si="519"/>
        <v/>
      </c>
      <c r="BO182" s="24" t="str">
        <f t="shared" si="520"/>
        <v/>
      </c>
      <c r="BP182" s="24" t="str">
        <f t="shared" si="502"/>
        <v/>
      </c>
      <c r="BQ182" s="3" t="str">
        <f t="shared" si="521"/>
        <v/>
      </c>
      <c r="BR182" s="3" t="str">
        <f t="shared" si="522"/>
        <v/>
      </c>
      <c r="BS182" s="3" t="str">
        <f t="shared" si="523"/>
        <v/>
      </c>
      <c r="BT182" s="3" t="str">
        <f t="shared" si="524"/>
        <v/>
      </c>
      <c r="BU182" s="3" t="str">
        <f t="shared" si="525"/>
        <v/>
      </c>
      <c r="BV182" s="3" t="str">
        <f t="shared" si="526"/>
        <v/>
      </c>
      <c r="BW182" s="3" t="str">
        <f t="shared" si="527"/>
        <v/>
      </c>
      <c r="BX182" s="3" t="str">
        <f t="shared" si="528"/>
        <v/>
      </c>
      <c r="BY182" s="3" t="str">
        <f t="shared" si="529"/>
        <v/>
      </c>
      <c r="BZ182" s="3" t="str">
        <f t="shared" si="530"/>
        <v/>
      </c>
      <c r="CA182" s="3" t="str">
        <f t="shared" si="531"/>
        <v/>
      </c>
      <c r="CB182" s="3" t="str">
        <f t="shared" si="532"/>
        <v/>
      </c>
      <c r="CC182" s="3" t="str">
        <f t="shared" si="533"/>
        <v/>
      </c>
      <c r="CD182" s="3" t="str">
        <f t="shared" si="534"/>
        <v/>
      </c>
      <c r="CE182" s="3" t="str">
        <f t="shared" si="535"/>
        <v/>
      </c>
      <c r="CF182" s="3" t="str">
        <f t="shared" si="503"/>
        <v/>
      </c>
      <c r="CG182" s="3" t="str">
        <f t="shared" si="536"/>
        <v/>
      </c>
      <c r="CH182" s="3" t="str">
        <f t="shared" si="537"/>
        <v/>
      </c>
      <c r="CI182" s="3" t="str">
        <f t="shared" si="538"/>
        <v/>
      </c>
      <c r="CJ182" s="3" t="str">
        <f t="shared" si="539"/>
        <v/>
      </c>
      <c r="CK182" s="3" t="str">
        <f t="shared" si="540"/>
        <v/>
      </c>
      <c r="CL182" s="3" t="str">
        <f t="shared" si="541"/>
        <v/>
      </c>
      <c r="CM182" s="3" t="str">
        <f t="shared" si="542"/>
        <v/>
      </c>
      <c r="CN182" s="3" t="str">
        <f t="shared" si="543"/>
        <v/>
      </c>
      <c r="CO182" s="3" t="str">
        <f t="shared" si="544"/>
        <v/>
      </c>
      <c r="CP182" s="3" t="str">
        <f t="shared" si="545"/>
        <v/>
      </c>
      <c r="CQ182" s="3" t="str">
        <f t="shared" si="546"/>
        <v/>
      </c>
      <c r="CR182" s="3" t="str">
        <f t="shared" si="547"/>
        <v/>
      </c>
      <c r="CS182" s="3" t="str">
        <f t="shared" si="548"/>
        <v/>
      </c>
      <c r="CT182" s="3" t="str">
        <f t="shared" si="549"/>
        <v/>
      </c>
      <c r="CU182" s="3" t="str">
        <f t="shared" si="550"/>
        <v/>
      </c>
      <c r="CV182" s="3" t="str">
        <f t="shared" si="504"/>
        <v/>
      </c>
      <c r="CW182" s="3" t="str">
        <f t="shared" si="551"/>
        <v/>
      </c>
      <c r="CX182" s="3" t="str">
        <f t="shared" si="552"/>
        <v/>
      </c>
      <c r="CY182" s="3" t="str">
        <f t="shared" si="553"/>
        <v/>
      </c>
      <c r="CZ182" s="3" t="str">
        <f t="shared" si="554"/>
        <v/>
      </c>
      <c r="DA182" s="3" t="str">
        <f t="shared" si="555"/>
        <v/>
      </c>
      <c r="DB182" s="3" t="str">
        <f t="shared" si="556"/>
        <v/>
      </c>
      <c r="DC182" s="3" t="str">
        <f t="shared" si="557"/>
        <v/>
      </c>
      <c r="DD182" s="3" t="str">
        <f t="shared" si="558"/>
        <v/>
      </c>
      <c r="DE182" s="3" t="str">
        <f t="shared" si="559"/>
        <v/>
      </c>
      <c r="DF182" s="3" t="str">
        <f t="shared" si="560"/>
        <v/>
      </c>
      <c r="DG182" s="3" t="str">
        <f t="shared" si="561"/>
        <v/>
      </c>
      <c r="DH182" s="3" t="str">
        <f t="shared" si="562"/>
        <v/>
      </c>
      <c r="DI182" s="3" t="str">
        <f t="shared" si="563"/>
        <v/>
      </c>
      <c r="DJ182" s="3" t="str">
        <f t="shared" si="564"/>
        <v/>
      </c>
      <c r="DK182" s="3" t="str">
        <f t="shared" si="565"/>
        <v/>
      </c>
      <c r="DL182" s="3" t="str">
        <f t="shared" si="505"/>
        <v/>
      </c>
      <c r="DM182" s="3" t="str">
        <f t="shared" si="566"/>
        <v/>
      </c>
      <c r="DN182" s="3" t="str">
        <f t="shared" si="567"/>
        <v/>
      </c>
      <c r="DO182" s="3" t="str">
        <f t="shared" si="568"/>
        <v/>
      </c>
      <c r="DP182" s="3" t="str">
        <f t="shared" si="569"/>
        <v/>
      </c>
      <c r="DQ182" s="3" t="str">
        <f t="shared" si="570"/>
        <v/>
      </c>
      <c r="DR182" s="3" t="str">
        <f t="shared" si="571"/>
        <v/>
      </c>
      <c r="DS182" s="3" t="str">
        <f t="shared" si="572"/>
        <v/>
      </c>
      <c r="DT182" s="3" t="str">
        <f t="shared" si="573"/>
        <v/>
      </c>
      <c r="DU182" s="3" t="str">
        <f t="shared" si="574"/>
        <v/>
      </c>
      <c r="DV182" s="3" t="str">
        <f t="shared" si="575"/>
        <v/>
      </c>
      <c r="DW182" s="3" t="str">
        <f t="shared" si="576"/>
        <v/>
      </c>
      <c r="DX182" s="3" t="str">
        <f t="shared" si="577"/>
        <v/>
      </c>
      <c r="DY182" s="3" t="str">
        <f t="shared" si="578"/>
        <v/>
      </c>
      <c r="DZ182" s="3" t="str">
        <f t="shared" si="579"/>
        <v/>
      </c>
    </row>
    <row r="183" spans="1:130">
      <c r="A183" s="42"/>
      <c r="B183" s="21"/>
      <c r="C183" s="21"/>
      <c r="D183" s="21"/>
      <c r="E183" s="21"/>
      <c r="F183" s="21" t="str">
        <f t="shared" si="456"/>
        <v/>
      </c>
      <c r="G183" s="21" t="str">
        <f t="shared" si="455"/>
        <v/>
      </c>
      <c r="H183" s="24" t="str">
        <f t="shared" si="457"/>
        <v/>
      </c>
      <c r="I183" s="24" t="str">
        <f t="shared" si="458"/>
        <v/>
      </c>
      <c r="J183" s="24" t="str">
        <f t="shared" si="462"/>
        <v/>
      </c>
      <c r="K183" s="24" t="str">
        <f t="shared" si="463"/>
        <v/>
      </c>
      <c r="L183" s="24" t="str">
        <f t="shared" si="464"/>
        <v/>
      </c>
      <c r="M183" s="24" t="str">
        <f t="shared" si="465"/>
        <v/>
      </c>
      <c r="N183" s="24" t="str">
        <f t="shared" si="466"/>
        <v/>
      </c>
      <c r="O183" s="24" t="str">
        <f t="shared" si="467"/>
        <v/>
      </c>
      <c r="P183" s="24" t="str">
        <f t="shared" si="468"/>
        <v/>
      </c>
      <c r="Q183" s="24" t="str">
        <f t="shared" si="469"/>
        <v/>
      </c>
      <c r="R183" s="24" t="str">
        <f t="shared" si="470"/>
        <v/>
      </c>
      <c r="S183" s="24" t="str">
        <f t="shared" si="471"/>
        <v/>
      </c>
      <c r="T183" s="24" t="str">
        <f t="shared" si="472"/>
        <v/>
      </c>
      <c r="U183" s="24" t="str">
        <f t="shared" si="473"/>
        <v/>
      </c>
      <c r="V183" s="24" t="str">
        <f t="shared" si="474"/>
        <v/>
      </c>
      <c r="W183" s="24" t="str">
        <f t="shared" si="475"/>
        <v/>
      </c>
      <c r="X183" s="24" t="str">
        <f t="shared" si="476"/>
        <v/>
      </c>
      <c r="Y183" s="24" t="str">
        <f t="shared" si="477"/>
        <v/>
      </c>
      <c r="Z183" s="24" t="str">
        <f t="shared" si="478"/>
        <v/>
      </c>
      <c r="AA183" s="24" t="str">
        <f t="shared" si="479"/>
        <v/>
      </c>
      <c r="AB183" s="24" t="str">
        <f t="shared" si="480"/>
        <v/>
      </c>
      <c r="AC183" s="24" t="str">
        <f t="shared" si="481"/>
        <v/>
      </c>
      <c r="AD183" s="24" t="str">
        <f t="shared" si="482"/>
        <v/>
      </c>
      <c r="AE183" s="24" t="str">
        <f t="shared" si="483"/>
        <v/>
      </c>
      <c r="AF183" s="24" t="str">
        <f t="shared" si="484"/>
        <v/>
      </c>
      <c r="AG183" s="24" t="str">
        <f t="shared" si="485"/>
        <v/>
      </c>
      <c r="AH183" s="24" t="str">
        <f t="shared" si="486"/>
        <v/>
      </c>
      <c r="AI183" s="24" t="str">
        <f t="shared" si="487"/>
        <v/>
      </c>
      <c r="AJ183" s="24" t="str">
        <f t="shared" si="488"/>
        <v/>
      </c>
      <c r="AK183" s="24" t="str">
        <f t="shared" si="489"/>
        <v/>
      </c>
      <c r="AL183" s="24" t="str">
        <f t="shared" si="490"/>
        <v/>
      </c>
      <c r="AM183" s="24" t="str">
        <f t="shared" si="491"/>
        <v/>
      </c>
      <c r="AN183" s="24" t="str">
        <f t="shared" si="492"/>
        <v/>
      </c>
      <c r="AO183" s="24" t="str">
        <f t="shared" si="493"/>
        <v/>
      </c>
      <c r="AP183" s="24" t="str">
        <f t="shared" si="494"/>
        <v/>
      </c>
      <c r="AQ183" s="24" t="str">
        <f t="shared" si="495"/>
        <v/>
      </c>
      <c r="AR183" s="24" t="str">
        <f t="shared" si="496"/>
        <v/>
      </c>
      <c r="AS183" s="24" t="str">
        <f t="shared" si="497"/>
        <v/>
      </c>
      <c r="AT183" s="24" t="str">
        <f t="shared" si="498"/>
        <v/>
      </c>
      <c r="AU183" s="24" t="str">
        <f t="shared" si="499"/>
        <v/>
      </c>
      <c r="AV183" s="24" t="str">
        <f t="shared" si="500"/>
        <v/>
      </c>
      <c r="AW183" s="24" t="str">
        <f t="shared" si="501"/>
        <v/>
      </c>
      <c r="AX183" s="24" t="str">
        <f t="shared" si="459"/>
        <v/>
      </c>
      <c r="AY183" s="24" t="str">
        <f t="shared" si="460"/>
        <v/>
      </c>
      <c r="AZ183" s="24" t="str">
        <f t="shared" si="461"/>
        <v/>
      </c>
      <c r="BA183" s="24" t="str">
        <f t="shared" si="506"/>
        <v/>
      </c>
      <c r="BB183" s="24" t="str">
        <f t="shared" si="507"/>
        <v/>
      </c>
      <c r="BC183" s="24" t="str">
        <f t="shared" si="508"/>
        <v/>
      </c>
      <c r="BD183" s="24" t="str">
        <f t="shared" si="509"/>
        <v/>
      </c>
      <c r="BE183" s="24" t="str">
        <f t="shared" si="510"/>
        <v/>
      </c>
      <c r="BF183" s="24" t="str">
        <f t="shared" si="511"/>
        <v/>
      </c>
      <c r="BG183" s="24" t="str">
        <f t="shared" si="512"/>
        <v/>
      </c>
      <c r="BH183" s="24" t="str">
        <f t="shared" si="513"/>
        <v/>
      </c>
      <c r="BI183" s="24" t="str">
        <f t="shared" si="514"/>
        <v/>
      </c>
      <c r="BJ183" s="24" t="str">
        <f t="shared" si="515"/>
        <v/>
      </c>
      <c r="BK183" s="24" t="str">
        <f t="shared" si="516"/>
        <v/>
      </c>
      <c r="BL183" s="24" t="str">
        <f t="shared" si="517"/>
        <v/>
      </c>
      <c r="BM183" s="24" t="str">
        <f t="shared" si="518"/>
        <v/>
      </c>
      <c r="BN183" s="24" t="str">
        <f t="shared" si="519"/>
        <v/>
      </c>
      <c r="BO183" s="24" t="str">
        <f t="shared" si="520"/>
        <v/>
      </c>
      <c r="BP183" s="24" t="str">
        <f t="shared" si="502"/>
        <v/>
      </c>
      <c r="BQ183" s="3" t="str">
        <f t="shared" si="521"/>
        <v/>
      </c>
      <c r="BR183" s="3" t="str">
        <f t="shared" si="522"/>
        <v/>
      </c>
      <c r="BS183" s="3" t="str">
        <f t="shared" si="523"/>
        <v/>
      </c>
      <c r="BT183" s="3" t="str">
        <f t="shared" si="524"/>
        <v/>
      </c>
      <c r="BU183" s="3" t="str">
        <f t="shared" si="525"/>
        <v/>
      </c>
      <c r="BV183" s="3" t="str">
        <f t="shared" si="526"/>
        <v/>
      </c>
      <c r="BW183" s="3" t="str">
        <f t="shared" si="527"/>
        <v/>
      </c>
      <c r="BX183" s="3" t="str">
        <f t="shared" si="528"/>
        <v/>
      </c>
      <c r="BY183" s="3" t="str">
        <f t="shared" si="529"/>
        <v/>
      </c>
      <c r="BZ183" s="3" t="str">
        <f t="shared" si="530"/>
        <v/>
      </c>
      <c r="CA183" s="3" t="str">
        <f t="shared" si="531"/>
        <v/>
      </c>
      <c r="CB183" s="3" t="str">
        <f t="shared" si="532"/>
        <v/>
      </c>
      <c r="CC183" s="3" t="str">
        <f t="shared" si="533"/>
        <v/>
      </c>
      <c r="CD183" s="3" t="str">
        <f t="shared" si="534"/>
        <v/>
      </c>
      <c r="CE183" s="3" t="str">
        <f t="shared" si="535"/>
        <v/>
      </c>
      <c r="CF183" s="3" t="str">
        <f t="shared" si="503"/>
        <v/>
      </c>
      <c r="CG183" s="3" t="str">
        <f t="shared" si="536"/>
        <v/>
      </c>
      <c r="CH183" s="3" t="str">
        <f t="shared" si="537"/>
        <v/>
      </c>
      <c r="CI183" s="3" t="str">
        <f t="shared" si="538"/>
        <v/>
      </c>
      <c r="CJ183" s="3" t="str">
        <f t="shared" si="539"/>
        <v/>
      </c>
      <c r="CK183" s="3" t="str">
        <f t="shared" si="540"/>
        <v/>
      </c>
      <c r="CL183" s="3" t="str">
        <f t="shared" si="541"/>
        <v/>
      </c>
      <c r="CM183" s="3" t="str">
        <f t="shared" si="542"/>
        <v/>
      </c>
      <c r="CN183" s="3" t="str">
        <f t="shared" si="543"/>
        <v/>
      </c>
      <c r="CO183" s="3" t="str">
        <f t="shared" si="544"/>
        <v/>
      </c>
      <c r="CP183" s="3" t="str">
        <f t="shared" si="545"/>
        <v/>
      </c>
      <c r="CQ183" s="3" t="str">
        <f t="shared" si="546"/>
        <v/>
      </c>
      <c r="CR183" s="3" t="str">
        <f t="shared" si="547"/>
        <v/>
      </c>
      <c r="CS183" s="3" t="str">
        <f t="shared" si="548"/>
        <v/>
      </c>
      <c r="CT183" s="3" t="str">
        <f t="shared" si="549"/>
        <v/>
      </c>
      <c r="CU183" s="3" t="str">
        <f t="shared" si="550"/>
        <v/>
      </c>
      <c r="CV183" s="3" t="str">
        <f t="shared" si="504"/>
        <v/>
      </c>
      <c r="CW183" s="3" t="str">
        <f t="shared" si="551"/>
        <v/>
      </c>
      <c r="CX183" s="3" t="str">
        <f t="shared" si="552"/>
        <v/>
      </c>
      <c r="CY183" s="3" t="str">
        <f t="shared" si="553"/>
        <v/>
      </c>
      <c r="CZ183" s="3" t="str">
        <f t="shared" si="554"/>
        <v/>
      </c>
      <c r="DA183" s="3" t="str">
        <f t="shared" si="555"/>
        <v/>
      </c>
      <c r="DB183" s="3" t="str">
        <f t="shared" si="556"/>
        <v/>
      </c>
      <c r="DC183" s="3" t="str">
        <f t="shared" si="557"/>
        <v/>
      </c>
      <c r="DD183" s="3" t="str">
        <f t="shared" si="558"/>
        <v/>
      </c>
      <c r="DE183" s="3" t="str">
        <f t="shared" si="559"/>
        <v/>
      </c>
      <c r="DF183" s="3" t="str">
        <f t="shared" si="560"/>
        <v/>
      </c>
      <c r="DG183" s="3" t="str">
        <f t="shared" si="561"/>
        <v/>
      </c>
      <c r="DH183" s="3" t="str">
        <f t="shared" si="562"/>
        <v/>
      </c>
      <c r="DI183" s="3" t="str">
        <f t="shared" si="563"/>
        <v/>
      </c>
      <c r="DJ183" s="3" t="str">
        <f t="shared" si="564"/>
        <v/>
      </c>
      <c r="DK183" s="3" t="str">
        <f t="shared" si="565"/>
        <v/>
      </c>
      <c r="DL183" s="3" t="str">
        <f t="shared" si="505"/>
        <v/>
      </c>
      <c r="DM183" s="3" t="str">
        <f t="shared" si="566"/>
        <v/>
      </c>
      <c r="DN183" s="3" t="str">
        <f t="shared" si="567"/>
        <v/>
      </c>
      <c r="DO183" s="3" t="str">
        <f t="shared" si="568"/>
        <v/>
      </c>
      <c r="DP183" s="3" t="str">
        <f t="shared" si="569"/>
        <v/>
      </c>
      <c r="DQ183" s="3" t="str">
        <f t="shared" si="570"/>
        <v/>
      </c>
      <c r="DR183" s="3" t="str">
        <f t="shared" si="571"/>
        <v/>
      </c>
      <c r="DS183" s="3" t="str">
        <f t="shared" si="572"/>
        <v/>
      </c>
      <c r="DT183" s="3" t="str">
        <f t="shared" si="573"/>
        <v/>
      </c>
      <c r="DU183" s="3" t="str">
        <f t="shared" si="574"/>
        <v/>
      </c>
      <c r="DV183" s="3" t="str">
        <f t="shared" si="575"/>
        <v/>
      </c>
      <c r="DW183" s="3" t="str">
        <f t="shared" si="576"/>
        <v/>
      </c>
      <c r="DX183" s="3" t="str">
        <f t="shared" si="577"/>
        <v/>
      </c>
      <c r="DY183" s="3" t="str">
        <f t="shared" si="578"/>
        <v/>
      </c>
      <c r="DZ183" s="3" t="str">
        <f t="shared" si="579"/>
        <v/>
      </c>
    </row>
    <row r="184" spans="1:130">
      <c r="A184" s="42"/>
      <c r="B184" s="21"/>
      <c r="C184" s="21"/>
      <c r="D184" s="21"/>
      <c r="E184" s="21"/>
      <c r="F184" s="21" t="str">
        <f t="shared" si="456"/>
        <v/>
      </c>
      <c r="G184" s="21" t="str">
        <f t="shared" si="455"/>
        <v/>
      </c>
      <c r="H184" s="24" t="str">
        <f t="shared" si="457"/>
        <v/>
      </c>
      <c r="I184" s="24" t="str">
        <f t="shared" si="458"/>
        <v/>
      </c>
      <c r="J184" s="24" t="str">
        <f t="shared" si="462"/>
        <v/>
      </c>
      <c r="K184" s="24" t="str">
        <f t="shared" si="463"/>
        <v/>
      </c>
      <c r="L184" s="24" t="str">
        <f t="shared" si="464"/>
        <v/>
      </c>
      <c r="M184" s="24" t="str">
        <f t="shared" si="465"/>
        <v/>
      </c>
      <c r="N184" s="24" t="str">
        <f t="shared" si="466"/>
        <v/>
      </c>
      <c r="O184" s="24" t="str">
        <f t="shared" si="467"/>
        <v/>
      </c>
      <c r="P184" s="24" t="str">
        <f t="shared" si="468"/>
        <v/>
      </c>
      <c r="Q184" s="24" t="str">
        <f t="shared" si="469"/>
        <v/>
      </c>
      <c r="R184" s="24" t="str">
        <f t="shared" si="470"/>
        <v/>
      </c>
      <c r="S184" s="24" t="str">
        <f t="shared" si="471"/>
        <v/>
      </c>
      <c r="T184" s="24" t="str">
        <f t="shared" si="472"/>
        <v/>
      </c>
      <c r="U184" s="24" t="str">
        <f t="shared" si="473"/>
        <v/>
      </c>
      <c r="V184" s="24" t="str">
        <f t="shared" si="474"/>
        <v/>
      </c>
      <c r="W184" s="24" t="str">
        <f t="shared" si="475"/>
        <v/>
      </c>
      <c r="X184" s="24" t="str">
        <f t="shared" si="476"/>
        <v/>
      </c>
      <c r="Y184" s="24" t="str">
        <f t="shared" si="477"/>
        <v/>
      </c>
      <c r="Z184" s="24" t="str">
        <f t="shared" si="478"/>
        <v/>
      </c>
      <c r="AA184" s="24" t="str">
        <f t="shared" si="479"/>
        <v/>
      </c>
      <c r="AB184" s="24" t="str">
        <f t="shared" si="480"/>
        <v/>
      </c>
      <c r="AC184" s="24" t="str">
        <f t="shared" si="481"/>
        <v/>
      </c>
      <c r="AD184" s="24" t="str">
        <f t="shared" si="482"/>
        <v/>
      </c>
      <c r="AE184" s="24" t="str">
        <f t="shared" si="483"/>
        <v/>
      </c>
      <c r="AF184" s="24" t="str">
        <f t="shared" si="484"/>
        <v/>
      </c>
      <c r="AG184" s="24" t="str">
        <f t="shared" si="485"/>
        <v/>
      </c>
      <c r="AH184" s="24" t="str">
        <f t="shared" si="486"/>
        <v/>
      </c>
      <c r="AI184" s="24" t="str">
        <f t="shared" si="487"/>
        <v/>
      </c>
      <c r="AJ184" s="24" t="str">
        <f t="shared" si="488"/>
        <v/>
      </c>
      <c r="AK184" s="24" t="str">
        <f t="shared" si="489"/>
        <v/>
      </c>
      <c r="AL184" s="24" t="str">
        <f t="shared" si="490"/>
        <v/>
      </c>
      <c r="AM184" s="24" t="str">
        <f t="shared" si="491"/>
        <v/>
      </c>
      <c r="AN184" s="24" t="str">
        <f t="shared" si="492"/>
        <v/>
      </c>
      <c r="AO184" s="24" t="str">
        <f t="shared" si="493"/>
        <v/>
      </c>
      <c r="AP184" s="24" t="str">
        <f t="shared" si="494"/>
        <v/>
      </c>
      <c r="AQ184" s="24" t="str">
        <f t="shared" si="495"/>
        <v/>
      </c>
      <c r="AR184" s="24" t="str">
        <f t="shared" si="496"/>
        <v/>
      </c>
      <c r="AS184" s="24" t="str">
        <f t="shared" si="497"/>
        <v/>
      </c>
      <c r="AT184" s="24" t="str">
        <f t="shared" si="498"/>
        <v/>
      </c>
      <c r="AU184" s="24" t="str">
        <f t="shared" si="499"/>
        <v/>
      </c>
      <c r="AV184" s="24" t="str">
        <f t="shared" si="500"/>
        <v/>
      </c>
      <c r="AW184" s="24" t="str">
        <f t="shared" si="501"/>
        <v/>
      </c>
      <c r="AX184" s="24" t="str">
        <f t="shared" si="459"/>
        <v/>
      </c>
      <c r="AY184" s="24" t="str">
        <f t="shared" si="460"/>
        <v/>
      </c>
      <c r="AZ184" s="24" t="str">
        <f t="shared" si="461"/>
        <v/>
      </c>
      <c r="BA184" s="24" t="str">
        <f t="shared" si="506"/>
        <v/>
      </c>
      <c r="BB184" s="24" t="str">
        <f t="shared" si="507"/>
        <v/>
      </c>
      <c r="BC184" s="24" t="str">
        <f t="shared" si="508"/>
        <v/>
      </c>
      <c r="BD184" s="24" t="str">
        <f t="shared" si="509"/>
        <v/>
      </c>
      <c r="BE184" s="24" t="str">
        <f t="shared" si="510"/>
        <v/>
      </c>
      <c r="BF184" s="24" t="str">
        <f t="shared" si="511"/>
        <v/>
      </c>
      <c r="BG184" s="24" t="str">
        <f t="shared" si="512"/>
        <v/>
      </c>
      <c r="BH184" s="24" t="str">
        <f t="shared" si="513"/>
        <v/>
      </c>
      <c r="BI184" s="24" t="str">
        <f t="shared" si="514"/>
        <v/>
      </c>
      <c r="BJ184" s="24" t="str">
        <f t="shared" si="515"/>
        <v/>
      </c>
      <c r="BK184" s="24" t="str">
        <f t="shared" si="516"/>
        <v/>
      </c>
      <c r="BL184" s="24" t="str">
        <f t="shared" si="517"/>
        <v/>
      </c>
      <c r="BM184" s="24" t="str">
        <f t="shared" si="518"/>
        <v/>
      </c>
      <c r="BN184" s="24" t="str">
        <f t="shared" si="519"/>
        <v/>
      </c>
      <c r="BO184" s="24" t="str">
        <f t="shared" si="520"/>
        <v/>
      </c>
      <c r="BP184" s="24" t="str">
        <f t="shared" si="502"/>
        <v/>
      </c>
      <c r="BQ184" s="3" t="str">
        <f t="shared" si="521"/>
        <v/>
      </c>
      <c r="BR184" s="3" t="str">
        <f t="shared" si="522"/>
        <v/>
      </c>
      <c r="BS184" s="3" t="str">
        <f t="shared" si="523"/>
        <v/>
      </c>
      <c r="BT184" s="3" t="str">
        <f t="shared" si="524"/>
        <v/>
      </c>
      <c r="BU184" s="3" t="str">
        <f t="shared" si="525"/>
        <v/>
      </c>
      <c r="BV184" s="3" t="str">
        <f t="shared" si="526"/>
        <v/>
      </c>
      <c r="BW184" s="3" t="str">
        <f t="shared" si="527"/>
        <v/>
      </c>
      <c r="BX184" s="3" t="str">
        <f t="shared" si="528"/>
        <v/>
      </c>
      <c r="BY184" s="3" t="str">
        <f t="shared" si="529"/>
        <v/>
      </c>
      <c r="BZ184" s="3" t="str">
        <f t="shared" si="530"/>
        <v/>
      </c>
      <c r="CA184" s="3" t="str">
        <f t="shared" si="531"/>
        <v/>
      </c>
      <c r="CB184" s="3" t="str">
        <f t="shared" si="532"/>
        <v/>
      </c>
      <c r="CC184" s="3" t="str">
        <f t="shared" si="533"/>
        <v/>
      </c>
      <c r="CD184" s="3" t="str">
        <f t="shared" si="534"/>
        <v/>
      </c>
      <c r="CE184" s="3" t="str">
        <f t="shared" si="535"/>
        <v/>
      </c>
      <c r="CF184" s="3" t="str">
        <f t="shared" si="503"/>
        <v/>
      </c>
      <c r="CG184" s="3" t="str">
        <f t="shared" si="536"/>
        <v/>
      </c>
      <c r="CH184" s="3" t="str">
        <f t="shared" si="537"/>
        <v/>
      </c>
      <c r="CI184" s="3" t="str">
        <f t="shared" si="538"/>
        <v/>
      </c>
      <c r="CJ184" s="3" t="str">
        <f t="shared" si="539"/>
        <v/>
      </c>
      <c r="CK184" s="3" t="str">
        <f t="shared" si="540"/>
        <v/>
      </c>
      <c r="CL184" s="3" t="str">
        <f t="shared" si="541"/>
        <v/>
      </c>
      <c r="CM184" s="3" t="str">
        <f t="shared" si="542"/>
        <v/>
      </c>
      <c r="CN184" s="3" t="str">
        <f t="shared" si="543"/>
        <v/>
      </c>
      <c r="CO184" s="3" t="str">
        <f t="shared" si="544"/>
        <v/>
      </c>
      <c r="CP184" s="3" t="str">
        <f t="shared" si="545"/>
        <v/>
      </c>
      <c r="CQ184" s="3" t="str">
        <f t="shared" si="546"/>
        <v/>
      </c>
      <c r="CR184" s="3" t="str">
        <f t="shared" si="547"/>
        <v/>
      </c>
      <c r="CS184" s="3" t="str">
        <f t="shared" si="548"/>
        <v/>
      </c>
      <c r="CT184" s="3" t="str">
        <f t="shared" si="549"/>
        <v/>
      </c>
      <c r="CU184" s="3" t="str">
        <f t="shared" si="550"/>
        <v/>
      </c>
      <c r="CV184" s="3" t="str">
        <f t="shared" si="504"/>
        <v/>
      </c>
      <c r="CW184" s="3" t="str">
        <f t="shared" si="551"/>
        <v/>
      </c>
      <c r="CX184" s="3" t="str">
        <f t="shared" si="552"/>
        <v/>
      </c>
      <c r="CY184" s="3" t="str">
        <f t="shared" si="553"/>
        <v/>
      </c>
      <c r="CZ184" s="3" t="str">
        <f t="shared" si="554"/>
        <v/>
      </c>
      <c r="DA184" s="3" t="str">
        <f t="shared" si="555"/>
        <v/>
      </c>
      <c r="DB184" s="3" t="str">
        <f t="shared" si="556"/>
        <v/>
      </c>
      <c r="DC184" s="3" t="str">
        <f t="shared" si="557"/>
        <v/>
      </c>
      <c r="DD184" s="3" t="str">
        <f t="shared" si="558"/>
        <v/>
      </c>
      <c r="DE184" s="3" t="str">
        <f t="shared" si="559"/>
        <v/>
      </c>
      <c r="DF184" s="3" t="str">
        <f t="shared" si="560"/>
        <v/>
      </c>
      <c r="DG184" s="3" t="str">
        <f t="shared" si="561"/>
        <v/>
      </c>
      <c r="DH184" s="3" t="str">
        <f t="shared" si="562"/>
        <v/>
      </c>
      <c r="DI184" s="3" t="str">
        <f t="shared" si="563"/>
        <v/>
      </c>
      <c r="DJ184" s="3" t="str">
        <f t="shared" si="564"/>
        <v/>
      </c>
      <c r="DK184" s="3" t="str">
        <f t="shared" si="565"/>
        <v/>
      </c>
      <c r="DL184" s="3" t="str">
        <f t="shared" si="505"/>
        <v/>
      </c>
      <c r="DM184" s="3" t="str">
        <f t="shared" si="566"/>
        <v/>
      </c>
      <c r="DN184" s="3" t="str">
        <f t="shared" si="567"/>
        <v/>
      </c>
      <c r="DO184" s="3" t="str">
        <f t="shared" si="568"/>
        <v/>
      </c>
      <c r="DP184" s="3" t="str">
        <f t="shared" si="569"/>
        <v/>
      </c>
      <c r="DQ184" s="3" t="str">
        <f t="shared" si="570"/>
        <v/>
      </c>
      <c r="DR184" s="3" t="str">
        <f t="shared" si="571"/>
        <v/>
      </c>
      <c r="DS184" s="3" t="str">
        <f t="shared" si="572"/>
        <v/>
      </c>
      <c r="DT184" s="3" t="str">
        <f t="shared" si="573"/>
        <v/>
      </c>
      <c r="DU184" s="3" t="str">
        <f t="shared" si="574"/>
        <v/>
      </c>
      <c r="DV184" s="3" t="str">
        <f t="shared" si="575"/>
        <v/>
      </c>
      <c r="DW184" s="3" t="str">
        <f t="shared" si="576"/>
        <v/>
      </c>
      <c r="DX184" s="3" t="str">
        <f t="shared" si="577"/>
        <v/>
      </c>
      <c r="DY184" s="3" t="str">
        <f t="shared" si="578"/>
        <v/>
      </c>
      <c r="DZ184" s="3" t="str">
        <f t="shared" si="579"/>
        <v/>
      </c>
    </row>
    <row r="185" spans="1:130">
      <c r="A185" s="42"/>
      <c r="B185" s="21"/>
      <c r="C185" s="21"/>
      <c r="D185" s="21"/>
      <c r="E185" s="21"/>
      <c r="F185" s="21" t="str">
        <f t="shared" si="456"/>
        <v/>
      </c>
      <c r="G185" s="21" t="str">
        <f t="shared" si="455"/>
        <v/>
      </c>
      <c r="H185" s="24" t="str">
        <f t="shared" si="457"/>
        <v/>
      </c>
      <c r="I185" s="24" t="str">
        <f t="shared" si="458"/>
        <v/>
      </c>
      <c r="J185" s="24" t="str">
        <f t="shared" si="462"/>
        <v/>
      </c>
      <c r="K185" s="24" t="str">
        <f t="shared" si="463"/>
        <v/>
      </c>
      <c r="L185" s="24" t="str">
        <f t="shared" si="464"/>
        <v/>
      </c>
      <c r="M185" s="24" t="str">
        <f t="shared" si="465"/>
        <v/>
      </c>
      <c r="N185" s="24" t="str">
        <f t="shared" si="466"/>
        <v/>
      </c>
      <c r="O185" s="24" t="str">
        <f t="shared" si="467"/>
        <v/>
      </c>
      <c r="P185" s="24" t="str">
        <f t="shared" si="468"/>
        <v/>
      </c>
      <c r="Q185" s="24" t="str">
        <f t="shared" si="469"/>
        <v/>
      </c>
      <c r="R185" s="24" t="str">
        <f t="shared" si="470"/>
        <v/>
      </c>
      <c r="S185" s="24" t="str">
        <f t="shared" si="471"/>
        <v/>
      </c>
      <c r="T185" s="24" t="str">
        <f t="shared" si="472"/>
        <v/>
      </c>
      <c r="U185" s="24" t="str">
        <f t="shared" si="473"/>
        <v/>
      </c>
      <c r="V185" s="24" t="str">
        <f t="shared" si="474"/>
        <v/>
      </c>
      <c r="W185" s="24" t="str">
        <f t="shared" si="475"/>
        <v/>
      </c>
      <c r="X185" s="24" t="str">
        <f t="shared" si="476"/>
        <v/>
      </c>
      <c r="Y185" s="24" t="str">
        <f t="shared" si="477"/>
        <v/>
      </c>
      <c r="Z185" s="24" t="str">
        <f t="shared" si="478"/>
        <v/>
      </c>
      <c r="AA185" s="24" t="str">
        <f t="shared" si="479"/>
        <v/>
      </c>
      <c r="AB185" s="24" t="str">
        <f t="shared" si="480"/>
        <v/>
      </c>
      <c r="AC185" s="24" t="str">
        <f t="shared" si="481"/>
        <v/>
      </c>
      <c r="AD185" s="24" t="str">
        <f t="shared" si="482"/>
        <v/>
      </c>
      <c r="AE185" s="24" t="str">
        <f t="shared" si="483"/>
        <v/>
      </c>
      <c r="AF185" s="24" t="str">
        <f t="shared" si="484"/>
        <v/>
      </c>
      <c r="AG185" s="24" t="str">
        <f t="shared" si="485"/>
        <v/>
      </c>
      <c r="AH185" s="24" t="str">
        <f t="shared" si="486"/>
        <v/>
      </c>
      <c r="AI185" s="24" t="str">
        <f t="shared" si="487"/>
        <v/>
      </c>
      <c r="AJ185" s="24" t="str">
        <f t="shared" si="488"/>
        <v/>
      </c>
      <c r="AK185" s="24" t="str">
        <f t="shared" si="489"/>
        <v/>
      </c>
      <c r="AL185" s="24" t="str">
        <f t="shared" si="490"/>
        <v/>
      </c>
      <c r="AM185" s="24" t="str">
        <f t="shared" si="491"/>
        <v/>
      </c>
      <c r="AN185" s="24" t="str">
        <f t="shared" si="492"/>
        <v/>
      </c>
      <c r="AO185" s="24" t="str">
        <f t="shared" si="493"/>
        <v/>
      </c>
      <c r="AP185" s="24" t="str">
        <f t="shared" si="494"/>
        <v/>
      </c>
      <c r="AQ185" s="24" t="str">
        <f t="shared" si="495"/>
        <v/>
      </c>
      <c r="AR185" s="24" t="str">
        <f t="shared" si="496"/>
        <v/>
      </c>
      <c r="AS185" s="24" t="str">
        <f t="shared" si="497"/>
        <v/>
      </c>
      <c r="AT185" s="24" t="str">
        <f t="shared" si="498"/>
        <v/>
      </c>
      <c r="AU185" s="24" t="str">
        <f t="shared" si="499"/>
        <v/>
      </c>
      <c r="AV185" s="24" t="str">
        <f t="shared" si="500"/>
        <v/>
      </c>
      <c r="AW185" s="24" t="str">
        <f t="shared" si="501"/>
        <v/>
      </c>
      <c r="AX185" s="24" t="str">
        <f t="shared" si="459"/>
        <v/>
      </c>
      <c r="AY185" s="24" t="str">
        <f t="shared" si="460"/>
        <v/>
      </c>
      <c r="AZ185" s="24" t="str">
        <f t="shared" si="461"/>
        <v/>
      </c>
      <c r="BA185" s="24" t="str">
        <f t="shared" si="506"/>
        <v/>
      </c>
      <c r="BB185" s="24" t="str">
        <f t="shared" si="507"/>
        <v/>
      </c>
      <c r="BC185" s="24" t="str">
        <f t="shared" si="508"/>
        <v/>
      </c>
      <c r="BD185" s="24" t="str">
        <f t="shared" si="509"/>
        <v/>
      </c>
      <c r="BE185" s="24" t="str">
        <f t="shared" si="510"/>
        <v/>
      </c>
      <c r="BF185" s="24" t="str">
        <f t="shared" si="511"/>
        <v/>
      </c>
      <c r="BG185" s="24" t="str">
        <f t="shared" si="512"/>
        <v/>
      </c>
      <c r="BH185" s="24" t="str">
        <f t="shared" si="513"/>
        <v/>
      </c>
      <c r="BI185" s="24" t="str">
        <f t="shared" si="514"/>
        <v/>
      </c>
      <c r="BJ185" s="24" t="str">
        <f t="shared" si="515"/>
        <v/>
      </c>
      <c r="BK185" s="24" t="str">
        <f t="shared" si="516"/>
        <v/>
      </c>
      <c r="BL185" s="24" t="str">
        <f t="shared" si="517"/>
        <v/>
      </c>
      <c r="BM185" s="24" t="str">
        <f t="shared" si="518"/>
        <v/>
      </c>
      <c r="BN185" s="24" t="str">
        <f t="shared" si="519"/>
        <v/>
      </c>
      <c r="BO185" s="24" t="str">
        <f t="shared" si="520"/>
        <v/>
      </c>
      <c r="BP185" s="24" t="str">
        <f t="shared" si="502"/>
        <v/>
      </c>
      <c r="BQ185" s="3" t="str">
        <f t="shared" si="521"/>
        <v/>
      </c>
      <c r="BR185" s="3" t="str">
        <f t="shared" si="522"/>
        <v/>
      </c>
      <c r="BS185" s="3" t="str">
        <f t="shared" si="523"/>
        <v/>
      </c>
      <c r="BT185" s="3" t="str">
        <f t="shared" si="524"/>
        <v/>
      </c>
      <c r="BU185" s="3" t="str">
        <f t="shared" si="525"/>
        <v/>
      </c>
      <c r="BV185" s="3" t="str">
        <f t="shared" si="526"/>
        <v/>
      </c>
      <c r="BW185" s="3" t="str">
        <f t="shared" si="527"/>
        <v/>
      </c>
      <c r="BX185" s="3" t="str">
        <f t="shared" si="528"/>
        <v/>
      </c>
      <c r="BY185" s="3" t="str">
        <f t="shared" si="529"/>
        <v/>
      </c>
      <c r="BZ185" s="3" t="str">
        <f t="shared" si="530"/>
        <v/>
      </c>
      <c r="CA185" s="3" t="str">
        <f t="shared" si="531"/>
        <v/>
      </c>
      <c r="CB185" s="3" t="str">
        <f t="shared" si="532"/>
        <v/>
      </c>
      <c r="CC185" s="3" t="str">
        <f t="shared" si="533"/>
        <v/>
      </c>
      <c r="CD185" s="3" t="str">
        <f t="shared" si="534"/>
        <v/>
      </c>
      <c r="CE185" s="3" t="str">
        <f t="shared" si="535"/>
        <v/>
      </c>
      <c r="CF185" s="3" t="str">
        <f t="shared" si="503"/>
        <v/>
      </c>
      <c r="CG185" s="3" t="str">
        <f t="shared" si="536"/>
        <v/>
      </c>
      <c r="CH185" s="3" t="str">
        <f t="shared" si="537"/>
        <v/>
      </c>
      <c r="CI185" s="3" t="str">
        <f t="shared" si="538"/>
        <v/>
      </c>
      <c r="CJ185" s="3" t="str">
        <f t="shared" si="539"/>
        <v/>
      </c>
      <c r="CK185" s="3" t="str">
        <f t="shared" si="540"/>
        <v/>
      </c>
      <c r="CL185" s="3" t="str">
        <f t="shared" si="541"/>
        <v/>
      </c>
      <c r="CM185" s="3" t="str">
        <f t="shared" si="542"/>
        <v/>
      </c>
      <c r="CN185" s="3" t="str">
        <f t="shared" si="543"/>
        <v/>
      </c>
      <c r="CO185" s="3" t="str">
        <f t="shared" si="544"/>
        <v/>
      </c>
      <c r="CP185" s="3" t="str">
        <f t="shared" si="545"/>
        <v/>
      </c>
      <c r="CQ185" s="3" t="str">
        <f t="shared" si="546"/>
        <v/>
      </c>
      <c r="CR185" s="3" t="str">
        <f t="shared" si="547"/>
        <v/>
      </c>
      <c r="CS185" s="3" t="str">
        <f t="shared" si="548"/>
        <v/>
      </c>
      <c r="CT185" s="3" t="str">
        <f t="shared" si="549"/>
        <v/>
      </c>
      <c r="CU185" s="3" t="str">
        <f t="shared" si="550"/>
        <v/>
      </c>
      <c r="CV185" s="3" t="str">
        <f t="shared" si="504"/>
        <v/>
      </c>
      <c r="CW185" s="3" t="str">
        <f t="shared" si="551"/>
        <v/>
      </c>
      <c r="CX185" s="3" t="str">
        <f t="shared" si="552"/>
        <v/>
      </c>
      <c r="CY185" s="3" t="str">
        <f t="shared" si="553"/>
        <v/>
      </c>
      <c r="CZ185" s="3" t="str">
        <f t="shared" si="554"/>
        <v/>
      </c>
      <c r="DA185" s="3" t="str">
        <f t="shared" si="555"/>
        <v/>
      </c>
      <c r="DB185" s="3" t="str">
        <f t="shared" si="556"/>
        <v/>
      </c>
      <c r="DC185" s="3" t="str">
        <f t="shared" si="557"/>
        <v/>
      </c>
      <c r="DD185" s="3" t="str">
        <f t="shared" si="558"/>
        <v/>
      </c>
      <c r="DE185" s="3" t="str">
        <f t="shared" si="559"/>
        <v/>
      </c>
      <c r="DF185" s="3" t="str">
        <f t="shared" si="560"/>
        <v/>
      </c>
      <c r="DG185" s="3" t="str">
        <f t="shared" si="561"/>
        <v/>
      </c>
      <c r="DH185" s="3" t="str">
        <f t="shared" si="562"/>
        <v/>
      </c>
      <c r="DI185" s="3" t="str">
        <f t="shared" si="563"/>
        <v/>
      </c>
      <c r="DJ185" s="3" t="str">
        <f t="shared" si="564"/>
        <v/>
      </c>
      <c r="DK185" s="3" t="str">
        <f t="shared" si="565"/>
        <v/>
      </c>
      <c r="DL185" s="3" t="str">
        <f t="shared" si="505"/>
        <v/>
      </c>
      <c r="DM185" s="3" t="str">
        <f t="shared" si="566"/>
        <v/>
      </c>
      <c r="DN185" s="3" t="str">
        <f t="shared" si="567"/>
        <v/>
      </c>
      <c r="DO185" s="3" t="str">
        <f t="shared" si="568"/>
        <v/>
      </c>
      <c r="DP185" s="3" t="str">
        <f t="shared" si="569"/>
        <v/>
      </c>
      <c r="DQ185" s="3" t="str">
        <f t="shared" si="570"/>
        <v/>
      </c>
      <c r="DR185" s="3" t="str">
        <f t="shared" si="571"/>
        <v/>
      </c>
      <c r="DS185" s="3" t="str">
        <f t="shared" si="572"/>
        <v/>
      </c>
      <c r="DT185" s="3" t="str">
        <f t="shared" si="573"/>
        <v/>
      </c>
      <c r="DU185" s="3" t="str">
        <f t="shared" si="574"/>
        <v/>
      </c>
      <c r="DV185" s="3" t="str">
        <f t="shared" si="575"/>
        <v/>
      </c>
      <c r="DW185" s="3" t="str">
        <f t="shared" si="576"/>
        <v/>
      </c>
      <c r="DX185" s="3" t="str">
        <f t="shared" si="577"/>
        <v/>
      </c>
      <c r="DY185" s="3" t="str">
        <f t="shared" si="578"/>
        <v/>
      </c>
      <c r="DZ185" s="3" t="str">
        <f t="shared" si="579"/>
        <v/>
      </c>
    </row>
    <row r="186" spans="1:130">
      <c r="A186" s="42"/>
      <c r="B186" s="21"/>
      <c r="C186" s="21"/>
      <c r="D186" s="21"/>
      <c r="E186" s="21"/>
      <c r="F186" s="21" t="str">
        <f t="shared" si="456"/>
        <v/>
      </c>
      <c r="G186" s="21" t="str">
        <f t="shared" si="455"/>
        <v/>
      </c>
      <c r="H186" s="24" t="str">
        <f t="shared" si="457"/>
        <v/>
      </c>
      <c r="I186" s="24" t="str">
        <f t="shared" si="458"/>
        <v/>
      </c>
      <c r="J186" s="24" t="str">
        <f t="shared" si="462"/>
        <v/>
      </c>
      <c r="K186" s="24" t="str">
        <f t="shared" si="463"/>
        <v/>
      </c>
      <c r="L186" s="24" t="str">
        <f t="shared" si="464"/>
        <v/>
      </c>
      <c r="M186" s="24" t="str">
        <f t="shared" si="465"/>
        <v/>
      </c>
      <c r="N186" s="24" t="str">
        <f t="shared" si="466"/>
        <v/>
      </c>
      <c r="O186" s="24" t="str">
        <f t="shared" si="467"/>
        <v/>
      </c>
      <c r="P186" s="24" t="str">
        <f t="shared" si="468"/>
        <v/>
      </c>
      <c r="Q186" s="24" t="str">
        <f t="shared" si="469"/>
        <v/>
      </c>
      <c r="R186" s="24" t="str">
        <f t="shared" si="470"/>
        <v/>
      </c>
      <c r="S186" s="24" t="str">
        <f t="shared" si="471"/>
        <v/>
      </c>
      <c r="T186" s="24" t="str">
        <f t="shared" si="472"/>
        <v/>
      </c>
      <c r="U186" s="24" t="str">
        <f t="shared" si="473"/>
        <v/>
      </c>
      <c r="V186" s="24" t="str">
        <f t="shared" si="474"/>
        <v/>
      </c>
      <c r="W186" s="24" t="str">
        <f t="shared" si="475"/>
        <v/>
      </c>
      <c r="X186" s="24" t="str">
        <f t="shared" si="476"/>
        <v/>
      </c>
      <c r="Y186" s="24" t="str">
        <f t="shared" si="477"/>
        <v/>
      </c>
      <c r="Z186" s="24" t="str">
        <f t="shared" si="478"/>
        <v/>
      </c>
      <c r="AA186" s="24" t="str">
        <f t="shared" si="479"/>
        <v/>
      </c>
      <c r="AB186" s="24" t="str">
        <f t="shared" si="480"/>
        <v/>
      </c>
      <c r="AC186" s="24" t="str">
        <f t="shared" si="481"/>
        <v/>
      </c>
      <c r="AD186" s="24" t="str">
        <f t="shared" si="482"/>
        <v/>
      </c>
      <c r="AE186" s="24" t="str">
        <f t="shared" si="483"/>
        <v/>
      </c>
      <c r="AF186" s="24" t="str">
        <f t="shared" si="484"/>
        <v/>
      </c>
      <c r="AG186" s="24" t="str">
        <f t="shared" si="485"/>
        <v/>
      </c>
      <c r="AH186" s="24" t="str">
        <f t="shared" si="486"/>
        <v/>
      </c>
      <c r="AI186" s="24" t="str">
        <f t="shared" si="487"/>
        <v/>
      </c>
      <c r="AJ186" s="24" t="str">
        <f t="shared" si="488"/>
        <v/>
      </c>
      <c r="AK186" s="24" t="str">
        <f t="shared" si="489"/>
        <v/>
      </c>
      <c r="AL186" s="24" t="str">
        <f t="shared" si="490"/>
        <v/>
      </c>
      <c r="AM186" s="24" t="str">
        <f t="shared" si="491"/>
        <v/>
      </c>
      <c r="AN186" s="24" t="str">
        <f t="shared" si="492"/>
        <v/>
      </c>
      <c r="AO186" s="24" t="str">
        <f t="shared" si="493"/>
        <v/>
      </c>
      <c r="AP186" s="24" t="str">
        <f t="shared" si="494"/>
        <v/>
      </c>
      <c r="AQ186" s="24" t="str">
        <f t="shared" si="495"/>
        <v/>
      </c>
      <c r="AR186" s="24" t="str">
        <f t="shared" si="496"/>
        <v/>
      </c>
      <c r="AS186" s="24" t="str">
        <f t="shared" si="497"/>
        <v/>
      </c>
      <c r="AT186" s="24" t="str">
        <f t="shared" si="498"/>
        <v/>
      </c>
      <c r="AU186" s="24" t="str">
        <f t="shared" si="499"/>
        <v/>
      </c>
      <c r="AV186" s="24" t="str">
        <f t="shared" si="500"/>
        <v/>
      </c>
      <c r="AW186" s="24" t="str">
        <f t="shared" si="501"/>
        <v/>
      </c>
      <c r="AX186" s="24" t="str">
        <f t="shared" si="459"/>
        <v/>
      </c>
      <c r="AY186" s="24" t="str">
        <f t="shared" si="460"/>
        <v/>
      </c>
      <c r="AZ186" s="24" t="str">
        <f t="shared" si="461"/>
        <v/>
      </c>
      <c r="BA186" s="24" t="str">
        <f t="shared" si="506"/>
        <v/>
      </c>
      <c r="BB186" s="24" t="str">
        <f t="shared" si="507"/>
        <v/>
      </c>
      <c r="BC186" s="24" t="str">
        <f t="shared" si="508"/>
        <v/>
      </c>
      <c r="BD186" s="24" t="str">
        <f t="shared" si="509"/>
        <v/>
      </c>
      <c r="BE186" s="24" t="str">
        <f t="shared" si="510"/>
        <v/>
      </c>
      <c r="BF186" s="24" t="str">
        <f t="shared" si="511"/>
        <v/>
      </c>
      <c r="BG186" s="24" t="str">
        <f t="shared" si="512"/>
        <v/>
      </c>
      <c r="BH186" s="24" t="str">
        <f t="shared" si="513"/>
        <v/>
      </c>
      <c r="BI186" s="24" t="str">
        <f t="shared" si="514"/>
        <v/>
      </c>
      <c r="BJ186" s="24" t="str">
        <f t="shared" si="515"/>
        <v/>
      </c>
      <c r="BK186" s="24" t="str">
        <f t="shared" si="516"/>
        <v/>
      </c>
      <c r="BL186" s="24" t="str">
        <f t="shared" si="517"/>
        <v/>
      </c>
      <c r="BM186" s="24" t="str">
        <f t="shared" si="518"/>
        <v/>
      </c>
      <c r="BN186" s="24" t="str">
        <f t="shared" si="519"/>
        <v/>
      </c>
      <c r="BO186" s="24" t="str">
        <f t="shared" si="520"/>
        <v/>
      </c>
      <c r="BP186" s="24" t="str">
        <f t="shared" si="502"/>
        <v/>
      </c>
      <c r="BQ186" s="3" t="str">
        <f t="shared" si="521"/>
        <v/>
      </c>
      <c r="BR186" s="3" t="str">
        <f t="shared" si="522"/>
        <v/>
      </c>
      <c r="BS186" s="3" t="str">
        <f t="shared" si="523"/>
        <v/>
      </c>
      <c r="BT186" s="3" t="str">
        <f t="shared" si="524"/>
        <v/>
      </c>
      <c r="BU186" s="3" t="str">
        <f t="shared" si="525"/>
        <v/>
      </c>
      <c r="BV186" s="3" t="str">
        <f t="shared" si="526"/>
        <v/>
      </c>
      <c r="BW186" s="3" t="str">
        <f t="shared" si="527"/>
        <v/>
      </c>
      <c r="BX186" s="3" t="str">
        <f t="shared" si="528"/>
        <v/>
      </c>
      <c r="BY186" s="3" t="str">
        <f t="shared" si="529"/>
        <v/>
      </c>
      <c r="BZ186" s="3" t="str">
        <f t="shared" si="530"/>
        <v/>
      </c>
      <c r="CA186" s="3" t="str">
        <f t="shared" si="531"/>
        <v/>
      </c>
      <c r="CB186" s="3" t="str">
        <f t="shared" si="532"/>
        <v/>
      </c>
      <c r="CC186" s="3" t="str">
        <f t="shared" si="533"/>
        <v/>
      </c>
      <c r="CD186" s="3" t="str">
        <f t="shared" si="534"/>
        <v/>
      </c>
      <c r="CE186" s="3" t="str">
        <f t="shared" si="535"/>
        <v/>
      </c>
      <c r="CF186" s="3" t="str">
        <f t="shared" si="503"/>
        <v/>
      </c>
      <c r="CG186" s="3" t="str">
        <f t="shared" si="536"/>
        <v/>
      </c>
      <c r="CH186" s="3" t="str">
        <f t="shared" si="537"/>
        <v/>
      </c>
      <c r="CI186" s="3" t="str">
        <f t="shared" si="538"/>
        <v/>
      </c>
      <c r="CJ186" s="3" t="str">
        <f t="shared" si="539"/>
        <v/>
      </c>
      <c r="CK186" s="3" t="str">
        <f t="shared" si="540"/>
        <v/>
      </c>
      <c r="CL186" s="3" t="str">
        <f t="shared" si="541"/>
        <v/>
      </c>
      <c r="CM186" s="3" t="str">
        <f t="shared" si="542"/>
        <v/>
      </c>
      <c r="CN186" s="3" t="str">
        <f t="shared" si="543"/>
        <v/>
      </c>
      <c r="CO186" s="3" t="str">
        <f t="shared" si="544"/>
        <v/>
      </c>
      <c r="CP186" s="3" t="str">
        <f t="shared" si="545"/>
        <v/>
      </c>
      <c r="CQ186" s="3" t="str">
        <f t="shared" si="546"/>
        <v/>
      </c>
      <c r="CR186" s="3" t="str">
        <f t="shared" si="547"/>
        <v/>
      </c>
      <c r="CS186" s="3" t="str">
        <f t="shared" si="548"/>
        <v/>
      </c>
      <c r="CT186" s="3" t="str">
        <f t="shared" si="549"/>
        <v/>
      </c>
      <c r="CU186" s="3" t="str">
        <f t="shared" si="550"/>
        <v/>
      </c>
      <c r="CV186" s="3" t="str">
        <f t="shared" si="504"/>
        <v/>
      </c>
      <c r="CW186" s="3" t="str">
        <f t="shared" si="551"/>
        <v/>
      </c>
      <c r="CX186" s="3" t="str">
        <f t="shared" si="552"/>
        <v/>
      </c>
      <c r="CY186" s="3" t="str">
        <f t="shared" si="553"/>
        <v/>
      </c>
      <c r="CZ186" s="3" t="str">
        <f t="shared" si="554"/>
        <v/>
      </c>
      <c r="DA186" s="3" t="str">
        <f t="shared" si="555"/>
        <v/>
      </c>
      <c r="DB186" s="3" t="str">
        <f t="shared" si="556"/>
        <v/>
      </c>
      <c r="DC186" s="3" t="str">
        <f t="shared" si="557"/>
        <v/>
      </c>
      <c r="DD186" s="3" t="str">
        <f t="shared" si="558"/>
        <v/>
      </c>
      <c r="DE186" s="3" t="str">
        <f t="shared" si="559"/>
        <v/>
      </c>
      <c r="DF186" s="3" t="str">
        <f t="shared" si="560"/>
        <v/>
      </c>
      <c r="DG186" s="3" t="str">
        <f t="shared" si="561"/>
        <v/>
      </c>
      <c r="DH186" s="3" t="str">
        <f t="shared" si="562"/>
        <v/>
      </c>
      <c r="DI186" s="3" t="str">
        <f t="shared" si="563"/>
        <v/>
      </c>
      <c r="DJ186" s="3" t="str">
        <f t="shared" si="564"/>
        <v/>
      </c>
      <c r="DK186" s="3" t="str">
        <f t="shared" si="565"/>
        <v/>
      </c>
      <c r="DL186" s="3" t="str">
        <f t="shared" si="505"/>
        <v/>
      </c>
      <c r="DM186" s="3" t="str">
        <f t="shared" si="566"/>
        <v/>
      </c>
      <c r="DN186" s="3" t="str">
        <f t="shared" si="567"/>
        <v/>
      </c>
      <c r="DO186" s="3" t="str">
        <f t="shared" si="568"/>
        <v/>
      </c>
      <c r="DP186" s="3" t="str">
        <f t="shared" si="569"/>
        <v/>
      </c>
      <c r="DQ186" s="3" t="str">
        <f t="shared" si="570"/>
        <v/>
      </c>
      <c r="DR186" s="3" t="str">
        <f t="shared" si="571"/>
        <v/>
      </c>
      <c r="DS186" s="3" t="str">
        <f t="shared" si="572"/>
        <v/>
      </c>
      <c r="DT186" s="3" t="str">
        <f t="shared" si="573"/>
        <v/>
      </c>
      <c r="DU186" s="3" t="str">
        <f t="shared" si="574"/>
        <v/>
      </c>
      <c r="DV186" s="3" t="str">
        <f t="shared" si="575"/>
        <v/>
      </c>
      <c r="DW186" s="3" t="str">
        <f t="shared" si="576"/>
        <v/>
      </c>
      <c r="DX186" s="3" t="str">
        <f t="shared" si="577"/>
        <v/>
      </c>
      <c r="DY186" s="3" t="str">
        <f t="shared" si="578"/>
        <v/>
      </c>
      <c r="DZ186" s="3" t="str">
        <f t="shared" si="579"/>
        <v/>
      </c>
    </row>
    <row r="187" spans="1:130">
      <c r="A187" s="42"/>
      <c r="B187" s="21"/>
      <c r="C187" s="21"/>
      <c r="D187" s="21"/>
      <c r="E187" s="21"/>
      <c r="F187" s="21" t="str">
        <f t="shared" si="456"/>
        <v/>
      </c>
      <c r="G187" s="21" t="str">
        <f t="shared" si="455"/>
        <v/>
      </c>
      <c r="H187" s="24" t="str">
        <f t="shared" si="457"/>
        <v/>
      </c>
      <c r="I187" s="24" t="str">
        <f t="shared" si="458"/>
        <v/>
      </c>
      <c r="J187" s="24" t="str">
        <f t="shared" si="462"/>
        <v/>
      </c>
      <c r="K187" s="24" t="str">
        <f t="shared" si="463"/>
        <v/>
      </c>
      <c r="L187" s="24" t="str">
        <f t="shared" si="464"/>
        <v/>
      </c>
      <c r="M187" s="24" t="str">
        <f t="shared" si="465"/>
        <v/>
      </c>
      <c r="N187" s="24" t="str">
        <f t="shared" si="466"/>
        <v/>
      </c>
      <c r="O187" s="24" t="str">
        <f t="shared" si="467"/>
        <v/>
      </c>
      <c r="P187" s="24" t="str">
        <f t="shared" si="468"/>
        <v/>
      </c>
      <c r="Q187" s="24" t="str">
        <f t="shared" si="469"/>
        <v/>
      </c>
      <c r="R187" s="24" t="str">
        <f t="shared" si="470"/>
        <v/>
      </c>
      <c r="S187" s="24" t="str">
        <f t="shared" si="471"/>
        <v/>
      </c>
      <c r="T187" s="24" t="str">
        <f t="shared" si="472"/>
        <v/>
      </c>
      <c r="U187" s="24" t="str">
        <f t="shared" si="473"/>
        <v/>
      </c>
      <c r="V187" s="24" t="str">
        <f t="shared" si="474"/>
        <v/>
      </c>
      <c r="W187" s="24" t="str">
        <f t="shared" si="475"/>
        <v/>
      </c>
      <c r="X187" s="24" t="str">
        <f t="shared" si="476"/>
        <v/>
      </c>
      <c r="Y187" s="24" t="str">
        <f t="shared" si="477"/>
        <v/>
      </c>
      <c r="Z187" s="24" t="str">
        <f t="shared" si="478"/>
        <v/>
      </c>
      <c r="AA187" s="24" t="str">
        <f t="shared" si="479"/>
        <v/>
      </c>
      <c r="AB187" s="24" t="str">
        <f t="shared" si="480"/>
        <v/>
      </c>
      <c r="AC187" s="24" t="str">
        <f t="shared" si="481"/>
        <v/>
      </c>
      <c r="AD187" s="24" t="str">
        <f t="shared" si="482"/>
        <v/>
      </c>
      <c r="AE187" s="24" t="str">
        <f t="shared" si="483"/>
        <v/>
      </c>
      <c r="AF187" s="24" t="str">
        <f t="shared" si="484"/>
        <v/>
      </c>
      <c r="AG187" s="24" t="str">
        <f t="shared" si="485"/>
        <v/>
      </c>
      <c r="AH187" s="24" t="str">
        <f t="shared" si="486"/>
        <v/>
      </c>
      <c r="AI187" s="24" t="str">
        <f t="shared" si="487"/>
        <v/>
      </c>
      <c r="AJ187" s="24" t="str">
        <f t="shared" si="488"/>
        <v/>
      </c>
      <c r="AK187" s="24" t="str">
        <f t="shared" si="489"/>
        <v/>
      </c>
      <c r="AL187" s="24" t="str">
        <f t="shared" si="490"/>
        <v/>
      </c>
      <c r="AM187" s="24" t="str">
        <f t="shared" si="491"/>
        <v/>
      </c>
      <c r="AN187" s="24" t="str">
        <f t="shared" si="492"/>
        <v/>
      </c>
      <c r="AO187" s="24" t="str">
        <f t="shared" si="493"/>
        <v/>
      </c>
      <c r="AP187" s="24" t="str">
        <f t="shared" si="494"/>
        <v/>
      </c>
      <c r="AQ187" s="24" t="str">
        <f t="shared" si="495"/>
        <v/>
      </c>
      <c r="AR187" s="24" t="str">
        <f t="shared" si="496"/>
        <v/>
      </c>
      <c r="AS187" s="24" t="str">
        <f t="shared" si="497"/>
        <v/>
      </c>
      <c r="AT187" s="24" t="str">
        <f t="shared" si="498"/>
        <v/>
      </c>
      <c r="AU187" s="24" t="str">
        <f t="shared" si="499"/>
        <v/>
      </c>
      <c r="AV187" s="24" t="str">
        <f t="shared" si="500"/>
        <v/>
      </c>
      <c r="AW187" s="24" t="str">
        <f t="shared" si="501"/>
        <v/>
      </c>
      <c r="AX187" s="24" t="str">
        <f t="shared" si="459"/>
        <v/>
      </c>
      <c r="AY187" s="24" t="str">
        <f t="shared" si="460"/>
        <v/>
      </c>
      <c r="AZ187" s="24" t="str">
        <f t="shared" si="461"/>
        <v/>
      </c>
      <c r="BA187" s="24" t="str">
        <f t="shared" si="506"/>
        <v/>
      </c>
      <c r="BB187" s="24" t="str">
        <f t="shared" si="507"/>
        <v/>
      </c>
      <c r="BC187" s="24" t="str">
        <f t="shared" si="508"/>
        <v/>
      </c>
      <c r="BD187" s="24" t="str">
        <f t="shared" si="509"/>
        <v/>
      </c>
      <c r="BE187" s="24" t="str">
        <f t="shared" si="510"/>
        <v/>
      </c>
      <c r="BF187" s="24" t="str">
        <f t="shared" si="511"/>
        <v/>
      </c>
      <c r="BG187" s="24" t="str">
        <f t="shared" si="512"/>
        <v/>
      </c>
      <c r="BH187" s="24" t="str">
        <f t="shared" si="513"/>
        <v/>
      </c>
      <c r="BI187" s="24" t="str">
        <f t="shared" si="514"/>
        <v/>
      </c>
      <c r="BJ187" s="24" t="str">
        <f t="shared" si="515"/>
        <v/>
      </c>
      <c r="BK187" s="24" t="str">
        <f t="shared" si="516"/>
        <v/>
      </c>
      <c r="BL187" s="24" t="str">
        <f t="shared" si="517"/>
        <v/>
      </c>
      <c r="BM187" s="24" t="str">
        <f t="shared" si="518"/>
        <v/>
      </c>
      <c r="BN187" s="24" t="str">
        <f t="shared" si="519"/>
        <v/>
      </c>
      <c r="BO187" s="24" t="str">
        <f t="shared" si="520"/>
        <v/>
      </c>
      <c r="BP187" s="24" t="str">
        <f t="shared" si="502"/>
        <v/>
      </c>
      <c r="BQ187" s="3" t="str">
        <f t="shared" si="521"/>
        <v/>
      </c>
      <c r="BR187" s="3" t="str">
        <f t="shared" si="522"/>
        <v/>
      </c>
      <c r="BS187" s="3" t="str">
        <f t="shared" si="523"/>
        <v/>
      </c>
      <c r="BT187" s="3" t="str">
        <f t="shared" si="524"/>
        <v/>
      </c>
      <c r="BU187" s="3" t="str">
        <f t="shared" si="525"/>
        <v/>
      </c>
      <c r="BV187" s="3" t="str">
        <f t="shared" si="526"/>
        <v/>
      </c>
      <c r="BW187" s="3" t="str">
        <f t="shared" si="527"/>
        <v/>
      </c>
      <c r="BX187" s="3" t="str">
        <f t="shared" si="528"/>
        <v/>
      </c>
      <c r="BY187" s="3" t="str">
        <f t="shared" si="529"/>
        <v/>
      </c>
      <c r="BZ187" s="3" t="str">
        <f t="shared" si="530"/>
        <v/>
      </c>
      <c r="CA187" s="3" t="str">
        <f t="shared" si="531"/>
        <v/>
      </c>
      <c r="CB187" s="3" t="str">
        <f t="shared" si="532"/>
        <v/>
      </c>
      <c r="CC187" s="3" t="str">
        <f t="shared" si="533"/>
        <v/>
      </c>
      <c r="CD187" s="3" t="str">
        <f t="shared" si="534"/>
        <v/>
      </c>
      <c r="CE187" s="3" t="str">
        <f t="shared" si="535"/>
        <v/>
      </c>
      <c r="CF187" s="3" t="str">
        <f t="shared" si="503"/>
        <v/>
      </c>
      <c r="CG187" s="3" t="str">
        <f t="shared" si="536"/>
        <v/>
      </c>
      <c r="CH187" s="3" t="str">
        <f t="shared" si="537"/>
        <v/>
      </c>
      <c r="CI187" s="3" t="str">
        <f t="shared" si="538"/>
        <v/>
      </c>
      <c r="CJ187" s="3" t="str">
        <f t="shared" si="539"/>
        <v/>
      </c>
      <c r="CK187" s="3" t="str">
        <f t="shared" si="540"/>
        <v/>
      </c>
      <c r="CL187" s="3" t="str">
        <f t="shared" si="541"/>
        <v/>
      </c>
      <c r="CM187" s="3" t="str">
        <f t="shared" si="542"/>
        <v/>
      </c>
      <c r="CN187" s="3" t="str">
        <f t="shared" si="543"/>
        <v/>
      </c>
      <c r="CO187" s="3" t="str">
        <f t="shared" si="544"/>
        <v/>
      </c>
      <c r="CP187" s="3" t="str">
        <f t="shared" si="545"/>
        <v/>
      </c>
      <c r="CQ187" s="3" t="str">
        <f t="shared" si="546"/>
        <v/>
      </c>
      <c r="CR187" s="3" t="str">
        <f t="shared" si="547"/>
        <v/>
      </c>
      <c r="CS187" s="3" t="str">
        <f t="shared" si="548"/>
        <v/>
      </c>
      <c r="CT187" s="3" t="str">
        <f t="shared" si="549"/>
        <v/>
      </c>
      <c r="CU187" s="3" t="str">
        <f t="shared" si="550"/>
        <v/>
      </c>
      <c r="CV187" s="3" t="str">
        <f t="shared" si="504"/>
        <v/>
      </c>
      <c r="CW187" s="3" t="str">
        <f t="shared" si="551"/>
        <v/>
      </c>
      <c r="CX187" s="3" t="str">
        <f t="shared" si="552"/>
        <v/>
      </c>
      <c r="CY187" s="3" t="str">
        <f t="shared" si="553"/>
        <v/>
      </c>
      <c r="CZ187" s="3" t="str">
        <f t="shared" si="554"/>
        <v/>
      </c>
      <c r="DA187" s="3" t="str">
        <f t="shared" si="555"/>
        <v/>
      </c>
      <c r="DB187" s="3" t="str">
        <f t="shared" si="556"/>
        <v/>
      </c>
      <c r="DC187" s="3" t="str">
        <f t="shared" si="557"/>
        <v/>
      </c>
      <c r="DD187" s="3" t="str">
        <f t="shared" si="558"/>
        <v/>
      </c>
      <c r="DE187" s="3" t="str">
        <f t="shared" si="559"/>
        <v/>
      </c>
      <c r="DF187" s="3" t="str">
        <f t="shared" si="560"/>
        <v/>
      </c>
      <c r="DG187" s="3" t="str">
        <f t="shared" si="561"/>
        <v/>
      </c>
      <c r="DH187" s="3" t="str">
        <f t="shared" si="562"/>
        <v/>
      </c>
      <c r="DI187" s="3" t="str">
        <f t="shared" si="563"/>
        <v/>
      </c>
      <c r="DJ187" s="3" t="str">
        <f t="shared" si="564"/>
        <v/>
      </c>
      <c r="DK187" s="3" t="str">
        <f t="shared" si="565"/>
        <v/>
      </c>
      <c r="DL187" s="3" t="str">
        <f t="shared" si="505"/>
        <v/>
      </c>
      <c r="DM187" s="3" t="str">
        <f t="shared" si="566"/>
        <v/>
      </c>
      <c r="DN187" s="3" t="str">
        <f t="shared" si="567"/>
        <v/>
      </c>
      <c r="DO187" s="3" t="str">
        <f t="shared" si="568"/>
        <v/>
      </c>
      <c r="DP187" s="3" t="str">
        <f t="shared" si="569"/>
        <v/>
      </c>
      <c r="DQ187" s="3" t="str">
        <f t="shared" si="570"/>
        <v/>
      </c>
      <c r="DR187" s="3" t="str">
        <f t="shared" si="571"/>
        <v/>
      </c>
      <c r="DS187" s="3" t="str">
        <f t="shared" si="572"/>
        <v/>
      </c>
      <c r="DT187" s="3" t="str">
        <f t="shared" si="573"/>
        <v/>
      </c>
      <c r="DU187" s="3" t="str">
        <f t="shared" si="574"/>
        <v/>
      </c>
      <c r="DV187" s="3" t="str">
        <f t="shared" si="575"/>
        <v/>
      </c>
      <c r="DW187" s="3" t="str">
        <f t="shared" si="576"/>
        <v/>
      </c>
      <c r="DX187" s="3" t="str">
        <f t="shared" si="577"/>
        <v/>
      </c>
      <c r="DY187" s="3" t="str">
        <f t="shared" si="578"/>
        <v/>
      </c>
      <c r="DZ187" s="3" t="str">
        <f t="shared" si="579"/>
        <v/>
      </c>
    </row>
    <row r="188" spans="1:130">
      <c r="A188" s="42"/>
      <c r="B188" s="21"/>
      <c r="C188" s="21"/>
      <c r="D188" s="21"/>
      <c r="E188" s="21"/>
      <c r="F188" s="21" t="str">
        <f t="shared" si="456"/>
        <v/>
      </c>
      <c r="G188" s="21" t="str">
        <f t="shared" si="455"/>
        <v/>
      </c>
      <c r="H188" s="24" t="str">
        <f t="shared" si="457"/>
        <v/>
      </c>
      <c r="I188" s="24" t="str">
        <f t="shared" si="458"/>
        <v/>
      </c>
      <c r="J188" s="24" t="str">
        <f t="shared" si="462"/>
        <v/>
      </c>
      <c r="K188" s="24" t="str">
        <f t="shared" si="463"/>
        <v/>
      </c>
      <c r="L188" s="24" t="str">
        <f t="shared" si="464"/>
        <v/>
      </c>
      <c r="M188" s="24" t="str">
        <f t="shared" si="465"/>
        <v/>
      </c>
      <c r="N188" s="24" t="str">
        <f t="shared" si="466"/>
        <v/>
      </c>
      <c r="O188" s="24" t="str">
        <f t="shared" si="467"/>
        <v/>
      </c>
      <c r="P188" s="24" t="str">
        <f t="shared" si="468"/>
        <v/>
      </c>
      <c r="Q188" s="24" t="str">
        <f t="shared" si="469"/>
        <v/>
      </c>
      <c r="R188" s="24" t="str">
        <f t="shared" si="470"/>
        <v/>
      </c>
      <c r="S188" s="24" t="str">
        <f t="shared" si="471"/>
        <v/>
      </c>
      <c r="T188" s="24" t="str">
        <f t="shared" si="472"/>
        <v/>
      </c>
      <c r="U188" s="24" t="str">
        <f t="shared" si="473"/>
        <v/>
      </c>
      <c r="V188" s="24" t="str">
        <f t="shared" si="474"/>
        <v/>
      </c>
      <c r="W188" s="24" t="str">
        <f t="shared" si="475"/>
        <v/>
      </c>
      <c r="X188" s="24" t="str">
        <f t="shared" si="476"/>
        <v/>
      </c>
      <c r="Y188" s="24" t="str">
        <f t="shared" si="477"/>
        <v/>
      </c>
      <c r="Z188" s="24" t="str">
        <f t="shared" si="478"/>
        <v/>
      </c>
      <c r="AA188" s="24" t="str">
        <f t="shared" si="479"/>
        <v/>
      </c>
      <c r="AB188" s="24" t="str">
        <f t="shared" si="480"/>
        <v/>
      </c>
      <c r="AC188" s="24" t="str">
        <f t="shared" si="481"/>
        <v/>
      </c>
      <c r="AD188" s="24" t="str">
        <f t="shared" si="482"/>
        <v/>
      </c>
      <c r="AE188" s="24" t="str">
        <f t="shared" si="483"/>
        <v/>
      </c>
      <c r="AF188" s="24" t="str">
        <f t="shared" si="484"/>
        <v/>
      </c>
      <c r="AG188" s="24" t="str">
        <f t="shared" si="485"/>
        <v/>
      </c>
      <c r="AH188" s="24" t="str">
        <f t="shared" si="486"/>
        <v/>
      </c>
      <c r="AI188" s="24" t="str">
        <f t="shared" si="487"/>
        <v/>
      </c>
      <c r="AJ188" s="24" t="str">
        <f t="shared" si="488"/>
        <v/>
      </c>
      <c r="AK188" s="24" t="str">
        <f t="shared" si="489"/>
        <v/>
      </c>
      <c r="AL188" s="24" t="str">
        <f t="shared" si="490"/>
        <v/>
      </c>
      <c r="AM188" s="24" t="str">
        <f t="shared" si="491"/>
        <v/>
      </c>
      <c r="AN188" s="24" t="str">
        <f t="shared" si="492"/>
        <v/>
      </c>
      <c r="AO188" s="24" t="str">
        <f t="shared" si="493"/>
        <v/>
      </c>
      <c r="AP188" s="24" t="str">
        <f t="shared" si="494"/>
        <v/>
      </c>
      <c r="AQ188" s="24" t="str">
        <f t="shared" si="495"/>
        <v/>
      </c>
      <c r="AR188" s="24" t="str">
        <f t="shared" si="496"/>
        <v/>
      </c>
      <c r="AS188" s="24" t="str">
        <f t="shared" si="497"/>
        <v/>
      </c>
      <c r="AT188" s="24" t="str">
        <f t="shared" si="498"/>
        <v/>
      </c>
      <c r="AU188" s="24" t="str">
        <f t="shared" si="499"/>
        <v/>
      </c>
      <c r="AV188" s="24" t="str">
        <f t="shared" si="500"/>
        <v/>
      </c>
      <c r="AW188" s="24" t="str">
        <f t="shared" si="501"/>
        <v/>
      </c>
      <c r="AX188" s="24" t="str">
        <f t="shared" si="459"/>
        <v/>
      </c>
      <c r="AY188" s="24" t="str">
        <f t="shared" si="460"/>
        <v/>
      </c>
      <c r="AZ188" s="24" t="str">
        <f t="shared" si="461"/>
        <v/>
      </c>
      <c r="BA188" s="24" t="str">
        <f t="shared" si="506"/>
        <v/>
      </c>
      <c r="BB188" s="24" t="str">
        <f t="shared" si="507"/>
        <v/>
      </c>
      <c r="BC188" s="24" t="str">
        <f t="shared" si="508"/>
        <v/>
      </c>
      <c r="BD188" s="24" t="str">
        <f t="shared" si="509"/>
        <v/>
      </c>
      <c r="BE188" s="24" t="str">
        <f t="shared" si="510"/>
        <v/>
      </c>
      <c r="BF188" s="24" t="str">
        <f t="shared" si="511"/>
        <v/>
      </c>
      <c r="BG188" s="24" t="str">
        <f t="shared" si="512"/>
        <v/>
      </c>
      <c r="BH188" s="24" t="str">
        <f t="shared" si="513"/>
        <v/>
      </c>
      <c r="BI188" s="24" t="str">
        <f t="shared" si="514"/>
        <v/>
      </c>
      <c r="BJ188" s="24" t="str">
        <f t="shared" si="515"/>
        <v/>
      </c>
      <c r="BK188" s="24" t="str">
        <f t="shared" si="516"/>
        <v/>
      </c>
      <c r="BL188" s="24" t="str">
        <f t="shared" si="517"/>
        <v/>
      </c>
      <c r="BM188" s="24" t="str">
        <f t="shared" si="518"/>
        <v/>
      </c>
      <c r="BN188" s="24" t="str">
        <f t="shared" si="519"/>
        <v/>
      </c>
      <c r="BO188" s="24" t="str">
        <f t="shared" si="520"/>
        <v/>
      </c>
      <c r="BP188" s="24" t="str">
        <f t="shared" si="502"/>
        <v/>
      </c>
      <c r="BQ188" s="3" t="str">
        <f t="shared" si="521"/>
        <v/>
      </c>
      <c r="BR188" s="3" t="str">
        <f t="shared" si="522"/>
        <v/>
      </c>
      <c r="BS188" s="3" t="str">
        <f t="shared" si="523"/>
        <v/>
      </c>
      <c r="BT188" s="3" t="str">
        <f t="shared" si="524"/>
        <v/>
      </c>
      <c r="BU188" s="3" t="str">
        <f t="shared" si="525"/>
        <v/>
      </c>
      <c r="BV188" s="3" t="str">
        <f t="shared" si="526"/>
        <v/>
      </c>
      <c r="BW188" s="3" t="str">
        <f t="shared" si="527"/>
        <v/>
      </c>
      <c r="BX188" s="3" t="str">
        <f t="shared" si="528"/>
        <v/>
      </c>
      <c r="BY188" s="3" t="str">
        <f t="shared" si="529"/>
        <v/>
      </c>
      <c r="BZ188" s="3" t="str">
        <f t="shared" si="530"/>
        <v/>
      </c>
      <c r="CA188" s="3" t="str">
        <f t="shared" si="531"/>
        <v/>
      </c>
      <c r="CB188" s="3" t="str">
        <f t="shared" si="532"/>
        <v/>
      </c>
      <c r="CC188" s="3" t="str">
        <f t="shared" si="533"/>
        <v/>
      </c>
      <c r="CD188" s="3" t="str">
        <f t="shared" si="534"/>
        <v/>
      </c>
      <c r="CE188" s="3" t="str">
        <f t="shared" si="535"/>
        <v/>
      </c>
      <c r="CF188" s="3" t="str">
        <f t="shared" si="503"/>
        <v/>
      </c>
      <c r="CG188" s="3" t="str">
        <f t="shared" si="536"/>
        <v/>
      </c>
      <c r="CH188" s="3" t="str">
        <f t="shared" si="537"/>
        <v/>
      </c>
      <c r="CI188" s="3" t="str">
        <f t="shared" si="538"/>
        <v/>
      </c>
      <c r="CJ188" s="3" t="str">
        <f t="shared" si="539"/>
        <v/>
      </c>
      <c r="CK188" s="3" t="str">
        <f t="shared" si="540"/>
        <v/>
      </c>
      <c r="CL188" s="3" t="str">
        <f t="shared" si="541"/>
        <v/>
      </c>
      <c r="CM188" s="3" t="str">
        <f t="shared" si="542"/>
        <v/>
      </c>
      <c r="CN188" s="3" t="str">
        <f t="shared" si="543"/>
        <v/>
      </c>
      <c r="CO188" s="3" t="str">
        <f t="shared" si="544"/>
        <v/>
      </c>
      <c r="CP188" s="3" t="str">
        <f t="shared" si="545"/>
        <v/>
      </c>
      <c r="CQ188" s="3" t="str">
        <f t="shared" si="546"/>
        <v/>
      </c>
      <c r="CR188" s="3" t="str">
        <f t="shared" si="547"/>
        <v/>
      </c>
      <c r="CS188" s="3" t="str">
        <f t="shared" si="548"/>
        <v/>
      </c>
      <c r="CT188" s="3" t="str">
        <f t="shared" si="549"/>
        <v/>
      </c>
      <c r="CU188" s="3" t="str">
        <f t="shared" si="550"/>
        <v/>
      </c>
      <c r="CV188" s="3" t="str">
        <f t="shared" si="504"/>
        <v/>
      </c>
      <c r="CW188" s="3" t="str">
        <f t="shared" si="551"/>
        <v/>
      </c>
      <c r="CX188" s="3" t="str">
        <f t="shared" si="552"/>
        <v/>
      </c>
      <c r="CY188" s="3" t="str">
        <f t="shared" si="553"/>
        <v/>
      </c>
      <c r="CZ188" s="3" t="str">
        <f t="shared" si="554"/>
        <v/>
      </c>
      <c r="DA188" s="3" t="str">
        <f t="shared" si="555"/>
        <v/>
      </c>
      <c r="DB188" s="3" t="str">
        <f t="shared" si="556"/>
        <v/>
      </c>
      <c r="DC188" s="3" t="str">
        <f t="shared" si="557"/>
        <v/>
      </c>
      <c r="DD188" s="3" t="str">
        <f t="shared" si="558"/>
        <v/>
      </c>
      <c r="DE188" s="3" t="str">
        <f t="shared" si="559"/>
        <v/>
      </c>
      <c r="DF188" s="3" t="str">
        <f t="shared" si="560"/>
        <v/>
      </c>
      <c r="DG188" s="3" t="str">
        <f t="shared" si="561"/>
        <v/>
      </c>
      <c r="DH188" s="3" t="str">
        <f t="shared" si="562"/>
        <v/>
      </c>
      <c r="DI188" s="3" t="str">
        <f t="shared" si="563"/>
        <v/>
      </c>
      <c r="DJ188" s="3" t="str">
        <f t="shared" si="564"/>
        <v/>
      </c>
      <c r="DK188" s="3" t="str">
        <f t="shared" si="565"/>
        <v/>
      </c>
      <c r="DL188" s="3" t="str">
        <f t="shared" si="505"/>
        <v/>
      </c>
      <c r="DM188" s="3" t="str">
        <f t="shared" si="566"/>
        <v/>
      </c>
      <c r="DN188" s="3" t="str">
        <f t="shared" si="567"/>
        <v/>
      </c>
      <c r="DO188" s="3" t="str">
        <f t="shared" si="568"/>
        <v/>
      </c>
      <c r="DP188" s="3" t="str">
        <f t="shared" si="569"/>
        <v/>
      </c>
      <c r="DQ188" s="3" t="str">
        <f t="shared" si="570"/>
        <v/>
      </c>
      <c r="DR188" s="3" t="str">
        <f t="shared" si="571"/>
        <v/>
      </c>
      <c r="DS188" s="3" t="str">
        <f t="shared" si="572"/>
        <v/>
      </c>
      <c r="DT188" s="3" t="str">
        <f t="shared" si="573"/>
        <v/>
      </c>
      <c r="DU188" s="3" t="str">
        <f t="shared" si="574"/>
        <v/>
      </c>
      <c r="DV188" s="3" t="str">
        <f t="shared" si="575"/>
        <v/>
      </c>
      <c r="DW188" s="3" t="str">
        <f t="shared" si="576"/>
        <v/>
      </c>
      <c r="DX188" s="3" t="str">
        <f t="shared" si="577"/>
        <v/>
      </c>
      <c r="DY188" s="3" t="str">
        <f t="shared" si="578"/>
        <v/>
      </c>
      <c r="DZ188" s="3" t="str">
        <f t="shared" si="579"/>
        <v/>
      </c>
    </row>
    <row r="189" spans="1:130">
      <c r="A189" s="42"/>
      <c r="B189" s="21"/>
      <c r="C189" s="21"/>
      <c r="D189" s="21"/>
      <c r="E189" s="21"/>
      <c r="F189" s="21" t="str">
        <f t="shared" si="456"/>
        <v/>
      </c>
      <c r="G189" s="21" t="str">
        <f t="shared" si="455"/>
        <v/>
      </c>
      <c r="H189" s="24" t="str">
        <f t="shared" si="457"/>
        <v/>
      </c>
      <c r="I189" s="24" t="str">
        <f t="shared" si="458"/>
        <v/>
      </c>
      <c r="J189" s="24" t="str">
        <f t="shared" si="462"/>
        <v/>
      </c>
      <c r="K189" s="24" t="str">
        <f t="shared" si="463"/>
        <v/>
      </c>
      <c r="L189" s="24" t="str">
        <f t="shared" si="464"/>
        <v/>
      </c>
      <c r="M189" s="24" t="str">
        <f t="shared" si="465"/>
        <v/>
      </c>
      <c r="N189" s="24" t="str">
        <f t="shared" si="466"/>
        <v/>
      </c>
      <c r="O189" s="24" t="str">
        <f t="shared" si="467"/>
        <v/>
      </c>
      <c r="P189" s="24" t="str">
        <f t="shared" si="468"/>
        <v/>
      </c>
      <c r="Q189" s="24" t="str">
        <f t="shared" si="469"/>
        <v/>
      </c>
      <c r="R189" s="24" t="str">
        <f t="shared" si="470"/>
        <v/>
      </c>
      <c r="S189" s="24" t="str">
        <f t="shared" si="471"/>
        <v/>
      </c>
      <c r="T189" s="24" t="str">
        <f t="shared" si="472"/>
        <v/>
      </c>
      <c r="U189" s="24" t="str">
        <f t="shared" si="473"/>
        <v/>
      </c>
      <c r="V189" s="24" t="str">
        <f t="shared" si="474"/>
        <v/>
      </c>
      <c r="W189" s="24" t="str">
        <f t="shared" si="475"/>
        <v/>
      </c>
      <c r="X189" s="24" t="str">
        <f t="shared" si="476"/>
        <v/>
      </c>
      <c r="Y189" s="24" t="str">
        <f t="shared" si="477"/>
        <v/>
      </c>
      <c r="Z189" s="24" t="str">
        <f t="shared" si="478"/>
        <v/>
      </c>
      <c r="AA189" s="24" t="str">
        <f t="shared" si="479"/>
        <v/>
      </c>
      <c r="AB189" s="24" t="str">
        <f t="shared" si="480"/>
        <v/>
      </c>
      <c r="AC189" s="24" t="str">
        <f t="shared" si="481"/>
        <v/>
      </c>
      <c r="AD189" s="24" t="str">
        <f t="shared" si="482"/>
        <v/>
      </c>
      <c r="AE189" s="24" t="str">
        <f t="shared" si="483"/>
        <v/>
      </c>
      <c r="AF189" s="24" t="str">
        <f t="shared" si="484"/>
        <v/>
      </c>
      <c r="AG189" s="24" t="str">
        <f t="shared" si="485"/>
        <v/>
      </c>
      <c r="AH189" s="24" t="str">
        <f t="shared" si="486"/>
        <v/>
      </c>
      <c r="AI189" s="24" t="str">
        <f t="shared" si="487"/>
        <v/>
      </c>
      <c r="AJ189" s="24" t="str">
        <f t="shared" si="488"/>
        <v/>
      </c>
      <c r="AK189" s="24" t="str">
        <f t="shared" si="489"/>
        <v/>
      </c>
      <c r="AL189" s="24" t="str">
        <f t="shared" si="490"/>
        <v/>
      </c>
      <c r="AM189" s="24" t="str">
        <f t="shared" si="491"/>
        <v/>
      </c>
      <c r="AN189" s="24" t="str">
        <f t="shared" si="492"/>
        <v/>
      </c>
      <c r="AO189" s="24" t="str">
        <f t="shared" si="493"/>
        <v/>
      </c>
      <c r="AP189" s="24" t="str">
        <f t="shared" si="494"/>
        <v/>
      </c>
      <c r="AQ189" s="24" t="str">
        <f t="shared" si="495"/>
        <v/>
      </c>
      <c r="AR189" s="24" t="str">
        <f t="shared" si="496"/>
        <v/>
      </c>
      <c r="AS189" s="24" t="str">
        <f t="shared" si="497"/>
        <v/>
      </c>
      <c r="AT189" s="24" t="str">
        <f t="shared" si="498"/>
        <v/>
      </c>
      <c r="AU189" s="24" t="str">
        <f t="shared" si="499"/>
        <v/>
      </c>
      <c r="AV189" s="24" t="str">
        <f t="shared" si="500"/>
        <v/>
      </c>
      <c r="AW189" s="24" t="str">
        <f t="shared" si="501"/>
        <v/>
      </c>
      <c r="AX189" s="24" t="str">
        <f t="shared" si="459"/>
        <v/>
      </c>
      <c r="AY189" s="24" t="str">
        <f t="shared" si="460"/>
        <v/>
      </c>
      <c r="AZ189" s="24" t="str">
        <f t="shared" si="461"/>
        <v/>
      </c>
      <c r="BA189" s="24" t="str">
        <f t="shared" si="506"/>
        <v/>
      </c>
      <c r="BB189" s="24" t="str">
        <f t="shared" si="507"/>
        <v/>
      </c>
      <c r="BC189" s="24" t="str">
        <f t="shared" si="508"/>
        <v/>
      </c>
      <c r="BD189" s="24" t="str">
        <f t="shared" si="509"/>
        <v/>
      </c>
      <c r="BE189" s="24" t="str">
        <f t="shared" si="510"/>
        <v/>
      </c>
      <c r="BF189" s="24" t="str">
        <f t="shared" si="511"/>
        <v/>
      </c>
      <c r="BG189" s="24" t="str">
        <f t="shared" si="512"/>
        <v/>
      </c>
      <c r="BH189" s="24" t="str">
        <f t="shared" si="513"/>
        <v/>
      </c>
      <c r="BI189" s="24" t="str">
        <f t="shared" si="514"/>
        <v/>
      </c>
      <c r="BJ189" s="24" t="str">
        <f t="shared" si="515"/>
        <v/>
      </c>
      <c r="BK189" s="24" t="str">
        <f t="shared" si="516"/>
        <v/>
      </c>
      <c r="BL189" s="24" t="str">
        <f t="shared" si="517"/>
        <v/>
      </c>
      <c r="BM189" s="24" t="str">
        <f t="shared" si="518"/>
        <v/>
      </c>
      <c r="BN189" s="24" t="str">
        <f t="shared" si="519"/>
        <v/>
      </c>
      <c r="BO189" s="24" t="str">
        <f t="shared" si="520"/>
        <v/>
      </c>
      <c r="BP189" s="24" t="str">
        <f t="shared" si="502"/>
        <v/>
      </c>
      <c r="BQ189" s="3" t="str">
        <f t="shared" si="521"/>
        <v/>
      </c>
      <c r="BR189" s="3" t="str">
        <f t="shared" si="522"/>
        <v/>
      </c>
      <c r="BS189" s="3" t="str">
        <f t="shared" si="523"/>
        <v/>
      </c>
      <c r="BT189" s="3" t="str">
        <f t="shared" si="524"/>
        <v/>
      </c>
      <c r="BU189" s="3" t="str">
        <f t="shared" si="525"/>
        <v/>
      </c>
      <c r="BV189" s="3" t="str">
        <f t="shared" si="526"/>
        <v/>
      </c>
      <c r="BW189" s="3" t="str">
        <f t="shared" si="527"/>
        <v/>
      </c>
      <c r="BX189" s="3" t="str">
        <f t="shared" si="528"/>
        <v/>
      </c>
      <c r="BY189" s="3" t="str">
        <f t="shared" si="529"/>
        <v/>
      </c>
      <c r="BZ189" s="3" t="str">
        <f t="shared" si="530"/>
        <v/>
      </c>
      <c r="CA189" s="3" t="str">
        <f t="shared" si="531"/>
        <v/>
      </c>
      <c r="CB189" s="3" t="str">
        <f t="shared" si="532"/>
        <v/>
      </c>
      <c r="CC189" s="3" t="str">
        <f t="shared" si="533"/>
        <v/>
      </c>
      <c r="CD189" s="3" t="str">
        <f t="shared" si="534"/>
        <v/>
      </c>
      <c r="CE189" s="3" t="str">
        <f t="shared" si="535"/>
        <v/>
      </c>
      <c r="CF189" s="3" t="str">
        <f t="shared" si="503"/>
        <v/>
      </c>
      <c r="CG189" s="3" t="str">
        <f t="shared" si="536"/>
        <v/>
      </c>
      <c r="CH189" s="3" t="str">
        <f t="shared" si="537"/>
        <v/>
      </c>
      <c r="CI189" s="3" t="str">
        <f t="shared" si="538"/>
        <v/>
      </c>
      <c r="CJ189" s="3" t="str">
        <f t="shared" si="539"/>
        <v/>
      </c>
      <c r="CK189" s="3" t="str">
        <f t="shared" si="540"/>
        <v/>
      </c>
      <c r="CL189" s="3" t="str">
        <f t="shared" si="541"/>
        <v/>
      </c>
      <c r="CM189" s="3" t="str">
        <f t="shared" si="542"/>
        <v/>
      </c>
      <c r="CN189" s="3" t="str">
        <f t="shared" si="543"/>
        <v/>
      </c>
      <c r="CO189" s="3" t="str">
        <f t="shared" si="544"/>
        <v/>
      </c>
      <c r="CP189" s="3" t="str">
        <f t="shared" si="545"/>
        <v/>
      </c>
      <c r="CQ189" s="3" t="str">
        <f t="shared" si="546"/>
        <v/>
      </c>
      <c r="CR189" s="3" t="str">
        <f t="shared" si="547"/>
        <v/>
      </c>
      <c r="CS189" s="3" t="str">
        <f t="shared" si="548"/>
        <v/>
      </c>
      <c r="CT189" s="3" t="str">
        <f t="shared" si="549"/>
        <v/>
      </c>
      <c r="CU189" s="3" t="str">
        <f t="shared" si="550"/>
        <v/>
      </c>
      <c r="CV189" s="3" t="str">
        <f t="shared" si="504"/>
        <v/>
      </c>
      <c r="CW189" s="3" t="str">
        <f t="shared" si="551"/>
        <v/>
      </c>
      <c r="CX189" s="3" t="str">
        <f t="shared" si="552"/>
        <v/>
      </c>
      <c r="CY189" s="3" t="str">
        <f t="shared" si="553"/>
        <v/>
      </c>
      <c r="CZ189" s="3" t="str">
        <f t="shared" si="554"/>
        <v/>
      </c>
      <c r="DA189" s="3" t="str">
        <f t="shared" si="555"/>
        <v/>
      </c>
      <c r="DB189" s="3" t="str">
        <f t="shared" si="556"/>
        <v/>
      </c>
      <c r="DC189" s="3" t="str">
        <f t="shared" si="557"/>
        <v/>
      </c>
      <c r="DD189" s="3" t="str">
        <f t="shared" si="558"/>
        <v/>
      </c>
      <c r="DE189" s="3" t="str">
        <f t="shared" si="559"/>
        <v/>
      </c>
      <c r="DF189" s="3" t="str">
        <f t="shared" si="560"/>
        <v/>
      </c>
      <c r="DG189" s="3" t="str">
        <f t="shared" si="561"/>
        <v/>
      </c>
      <c r="DH189" s="3" t="str">
        <f t="shared" si="562"/>
        <v/>
      </c>
      <c r="DI189" s="3" t="str">
        <f t="shared" si="563"/>
        <v/>
      </c>
      <c r="DJ189" s="3" t="str">
        <f t="shared" si="564"/>
        <v/>
      </c>
      <c r="DK189" s="3" t="str">
        <f t="shared" si="565"/>
        <v/>
      </c>
      <c r="DL189" s="3" t="str">
        <f t="shared" si="505"/>
        <v/>
      </c>
      <c r="DM189" s="3" t="str">
        <f t="shared" si="566"/>
        <v/>
      </c>
      <c r="DN189" s="3" t="str">
        <f t="shared" si="567"/>
        <v/>
      </c>
      <c r="DO189" s="3" t="str">
        <f t="shared" si="568"/>
        <v/>
      </c>
      <c r="DP189" s="3" t="str">
        <f t="shared" si="569"/>
        <v/>
      </c>
      <c r="DQ189" s="3" t="str">
        <f t="shared" si="570"/>
        <v/>
      </c>
      <c r="DR189" s="3" t="str">
        <f t="shared" si="571"/>
        <v/>
      </c>
      <c r="DS189" s="3" t="str">
        <f t="shared" si="572"/>
        <v/>
      </c>
      <c r="DT189" s="3" t="str">
        <f t="shared" si="573"/>
        <v/>
      </c>
      <c r="DU189" s="3" t="str">
        <f t="shared" si="574"/>
        <v/>
      </c>
      <c r="DV189" s="3" t="str">
        <f t="shared" si="575"/>
        <v/>
      </c>
      <c r="DW189" s="3" t="str">
        <f t="shared" si="576"/>
        <v/>
      </c>
      <c r="DX189" s="3" t="str">
        <f t="shared" si="577"/>
        <v/>
      </c>
      <c r="DY189" s="3" t="str">
        <f t="shared" si="578"/>
        <v/>
      </c>
      <c r="DZ189" s="3" t="str">
        <f t="shared" si="579"/>
        <v/>
      </c>
    </row>
    <row r="190" spans="1:130">
      <c r="A190" s="42"/>
      <c r="B190" s="21"/>
      <c r="C190" s="21"/>
      <c r="D190" s="21"/>
      <c r="E190" s="21"/>
      <c r="F190" s="21" t="str">
        <f t="shared" si="456"/>
        <v/>
      </c>
      <c r="G190" s="21" t="str">
        <f t="shared" si="455"/>
        <v/>
      </c>
      <c r="H190" s="24" t="str">
        <f t="shared" si="457"/>
        <v/>
      </c>
      <c r="I190" s="24" t="str">
        <f t="shared" si="458"/>
        <v/>
      </c>
      <c r="J190" s="24" t="str">
        <f t="shared" si="462"/>
        <v/>
      </c>
      <c r="K190" s="24" t="str">
        <f t="shared" si="463"/>
        <v/>
      </c>
      <c r="L190" s="24" t="str">
        <f t="shared" si="464"/>
        <v/>
      </c>
      <c r="M190" s="24" t="str">
        <f t="shared" si="465"/>
        <v/>
      </c>
      <c r="N190" s="24" t="str">
        <f t="shared" si="466"/>
        <v/>
      </c>
      <c r="O190" s="24" t="str">
        <f t="shared" si="467"/>
        <v/>
      </c>
      <c r="P190" s="24" t="str">
        <f t="shared" si="468"/>
        <v/>
      </c>
      <c r="Q190" s="24" t="str">
        <f t="shared" si="469"/>
        <v/>
      </c>
      <c r="R190" s="24" t="str">
        <f t="shared" si="470"/>
        <v/>
      </c>
      <c r="S190" s="24" t="str">
        <f t="shared" si="471"/>
        <v/>
      </c>
      <c r="T190" s="24" t="str">
        <f t="shared" si="472"/>
        <v/>
      </c>
      <c r="U190" s="24" t="str">
        <f t="shared" si="473"/>
        <v/>
      </c>
      <c r="V190" s="24" t="str">
        <f t="shared" si="474"/>
        <v/>
      </c>
      <c r="W190" s="24" t="str">
        <f t="shared" si="475"/>
        <v/>
      </c>
      <c r="X190" s="24" t="str">
        <f t="shared" si="476"/>
        <v/>
      </c>
      <c r="Y190" s="24" t="str">
        <f t="shared" si="477"/>
        <v/>
      </c>
      <c r="Z190" s="24" t="str">
        <f t="shared" si="478"/>
        <v/>
      </c>
      <c r="AA190" s="24" t="str">
        <f t="shared" si="479"/>
        <v/>
      </c>
      <c r="AB190" s="24" t="str">
        <f t="shared" si="480"/>
        <v/>
      </c>
      <c r="AC190" s="24" t="str">
        <f t="shared" si="481"/>
        <v/>
      </c>
      <c r="AD190" s="24" t="str">
        <f t="shared" si="482"/>
        <v/>
      </c>
      <c r="AE190" s="24" t="str">
        <f t="shared" si="483"/>
        <v/>
      </c>
      <c r="AF190" s="24" t="str">
        <f t="shared" si="484"/>
        <v/>
      </c>
      <c r="AG190" s="24" t="str">
        <f t="shared" si="485"/>
        <v/>
      </c>
      <c r="AH190" s="24" t="str">
        <f t="shared" si="486"/>
        <v/>
      </c>
      <c r="AI190" s="24" t="str">
        <f t="shared" si="487"/>
        <v/>
      </c>
      <c r="AJ190" s="24" t="str">
        <f t="shared" si="488"/>
        <v/>
      </c>
      <c r="AK190" s="24" t="str">
        <f t="shared" si="489"/>
        <v/>
      </c>
      <c r="AL190" s="24" t="str">
        <f t="shared" si="490"/>
        <v/>
      </c>
      <c r="AM190" s="24" t="str">
        <f t="shared" si="491"/>
        <v/>
      </c>
      <c r="AN190" s="24" t="str">
        <f t="shared" si="492"/>
        <v/>
      </c>
      <c r="AO190" s="24" t="str">
        <f t="shared" si="493"/>
        <v/>
      </c>
      <c r="AP190" s="24" t="str">
        <f t="shared" si="494"/>
        <v/>
      </c>
      <c r="AQ190" s="24" t="str">
        <f t="shared" si="495"/>
        <v/>
      </c>
      <c r="AR190" s="24" t="str">
        <f t="shared" si="496"/>
        <v/>
      </c>
      <c r="AS190" s="24" t="str">
        <f t="shared" si="497"/>
        <v/>
      </c>
      <c r="AT190" s="24" t="str">
        <f t="shared" si="498"/>
        <v/>
      </c>
      <c r="AU190" s="24" t="str">
        <f t="shared" si="499"/>
        <v/>
      </c>
      <c r="AV190" s="24" t="str">
        <f t="shared" si="500"/>
        <v/>
      </c>
      <c r="AW190" s="24" t="str">
        <f t="shared" si="501"/>
        <v/>
      </c>
      <c r="AX190" s="24" t="str">
        <f t="shared" si="459"/>
        <v/>
      </c>
      <c r="AY190" s="24" t="str">
        <f t="shared" si="460"/>
        <v/>
      </c>
      <c r="AZ190" s="24" t="str">
        <f t="shared" si="461"/>
        <v/>
      </c>
      <c r="BA190" s="24" t="str">
        <f t="shared" si="506"/>
        <v/>
      </c>
      <c r="BB190" s="24" t="str">
        <f t="shared" si="507"/>
        <v/>
      </c>
      <c r="BC190" s="24" t="str">
        <f t="shared" si="508"/>
        <v/>
      </c>
      <c r="BD190" s="24" t="str">
        <f t="shared" si="509"/>
        <v/>
      </c>
      <c r="BE190" s="24" t="str">
        <f t="shared" si="510"/>
        <v/>
      </c>
      <c r="BF190" s="24" t="str">
        <f t="shared" si="511"/>
        <v/>
      </c>
      <c r="BG190" s="24" t="str">
        <f t="shared" si="512"/>
        <v/>
      </c>
      <c r="BH190" s="24" t="str">
        <f t="shared" si="513"/>
        <v/>
      </c>
      <c r="BI190" s="24" t="str">
        <f t="shared" si="514"/>
        <v/>
      </c>
      <c r="BJ190" s="24" t="str">
        <f t="shared" si="515"/>
        <v/>
      </c>
      <c r="BK190" s="24" t="str">
        <f t="shared" si="516"/>
        <v/>
      </c>
      <c r="BL190" s="24" t="str">
        <f t="shared" si="517"/>
        <v/>
      </c>
      <c r="BM190" s="24" t="str">
        <f t="shared" si="518"/>
        <v/>
      </c>
      <c r="BN190" s="24" t="str">
        <f t="shared" si="519"/>
        <v/>
      </c>
      <c r="BO190" s="24" t="str">
        <f t="shared" si="520"/>
        <v/>
      </c>
      <c r="BP190" s="24" t="str">
        <f t="shared" si="502"/>
        <v/>
      </c>
      <c r="BQ190" s="3" t="str">
        <f t="shared" si="521"/>
        <v/>
      </c>
      <c r="BR190" s="3" t="str">
        <f t="shared" si="522"/>
        <v/>
      </c>
      <c r="BS190" s="3" t="str">
        <f t="shared" si="523"/>
        <v/>
      </c>
      <c r="BT190" s="3" t="str">
        <f t="shared" si="524"/>
        <v/>
      </c>
      <c r="BU190" s="3" t="str">
        <f t="shared" si="525"/>
        <v/>
      </c>
      <c r="BV190" s="3" t="str">
        <f t="shared" si="526"/>
        <v/>
      </c>
      <c r="BW190" s="3" t="str">
        <f t="shared" si="527"/>
        <v/>
      </c>
      <c r="BX190" s="3" t="str">
        <f t="shared" si="528"/>
        <v/>
      </c>
      <c r="BY190" s="3" t="str">
        <f t="shared" si="529"/>
        <v/>
      </c>
      <c r="BZ190" s="3" t="str">
        <f t="shared" si="530"/>
        <v/>
      </c>
      <c r="CA190" s="3" t="str">
        <f t="shared" si="531"/>
        <v/>
      </c>
      <c r="CB190" s="3" t="str">
        <f t="shared" si="532"/>
        <v/>
      </c>
      <c r="CC190" s="3" t="str">
        <f t="shared" si="533"/>
        <v/>
      </c>
      <c r="CD190" s="3" t="str">
        <f t="shared" si="534"/>
        <v/>
      </c>
      <c r="CE190" s="3" t="str">
        <f t="shared" si="535"/>
        <v/>
      </c>
      <c r="CF190" s="3" t="str">
        <f t="shared" si="503"/>
        <v/>
      </c>
      <c r="CG190" s="3" t="str">
        <f t="shared" si="536"/>
        <v/>
      </c>
      <c r="CH190" s="3" t="str">
        <f t="shared" si="537"/>
        <v/>
      </c>
      <c r="CI190" s="3" t="str">
        <f t="shared" si="538"/>
        <v/>
      </c>
      <c r="CJ190" s="3" t="str">
        <f t="shared" si="539"/>
        <v/>
      </c>
      <c r="CK190" s="3" t="str">
        <f t="shared" si="540"/>
        <v/>
      </c>
      <c r="CL190" s="3" t="str">
        <f t="shared" si="541"/>
        <v/>
      </c>
      <c r="CM190" s="3" t="str">
        <f t="shared" si="542"/>
        <v/>
      </c>
      <c r="CN190" s="3" t="str">
        <f t="shared" si="543"/>
        <v/>
      </c>
      <c r="CO190" s="3" t="str">
        <f t="shared" si="544"/>
        <v/>
      </c>
      <c r="CP190" s="3" t="str">
        <f t="shared" si="545"/>
        <v/>
      </c>
      <c r="CQ190" s="3" t="str">
        <f t="shared" si="546"/>
        <v/>
      </c>
      <c r="CR190" s="3" t="str">
        <f t="shared" si="547"/>
        <v/>
      </c>
      <c r="CS190" s="3" t="str">
        <f t="shared" si="548"/>
        <v/>
      </c>
      <c r="CT190" s="3" t="str">
        <f t="shared" si="549"/>
        <v/>
      </c>
      <c r="CU190" s="3" t="str">
        <f t="shared" si="550"/>
        <v/>
      </c>
      <c r="CV190" s="3" t="str">
        <f t="shared" si="504"/>
        <v/>
      </c>
      <c r="CW190" s="3" t="str">
        <f t="shared" si="551"/>
        <v/>
      </c>
      <c r="CX190" s="3" t="str">
        <f t="shared" si="552"/>
        <v/>
      </c>
      <c r="CY190" s="3" t="str">
        <f t="shared" si="553"/>
        <v/>
      </c>
      <c r="CZ190" s="3" t="str">
        <f t="shared" si="554"/>
        <v/>
      </c>
      <c r="DA190" s="3" t="str">
        <f t="shared" si="555"/>
        <v/>
      </c>
      <c r="DB190" s="3" t="str">
        <f t="shared" si="556"/>
        <v/>
      </c>
      <c r="DC190" s="3" t="str">
        <f t="shared" si="557"/>
        <v/>
      </c>
      <c r="DD190" s="3" t="str">
        <f t="shared" si="558"/>
        <v/>
      </c>
      <c r="DE190" s="3" t="str">
        <f t="shared" si="559"/>
        <v/>
      </c>
      <c r="DF190" s="3" t="str">
        <f t="shared" si="560"/>
        <v/>
      </c>
      <c r="DG190" s="3" t="str">
        <f t="shared" si="561"/>
        <v/>
      </c>
      <c r="DH190" s="3" t="str">
        <f t="shared" si="562"/>
        <v/>
      </c>
      <c r="DI190" s="3" t="str">
        <f t="shared" si="563"/>
        <v/>
      </c>
      <c r="DJ190" s="3" t="str">
        <f t="shared" si="564"/>
        <v/>
      </c>
      <c r="DK190" s="3" t="str">
        <f t="shared" si="565"/>
        <v/>
      </c>
      <c r="DL190" s="3" t="str">
        <f t="shared" si="505"/>
        <v/>
      </c>
      <c r="DM190" s="3" t="str">
        <f t="shared" si="566"/>
        <v/>
      </c>
      <c r="DN190" s="3" t="str">
        <f t="shared" si="567"/>
        <v/>
      </c>
      <c r="DO190" s="3" t="str">
        <f t="shared" si="568"/>
        <v/>
      </c>
      <c r="DP190" s="3" t="str">
        <f t="shared" si="569"/>
        <v/>
      </c>
      <c r="DQ190" s="3" t="str">
        <f t="shared" si="570"/>
        <v/>
      </c>
      <c r="DR190" s="3" t="str">
        <f t="shared" si="571"/>
        <v/>
      </c>
      <c r="DS190" s="3" t="str">
        <f t="shared" si="572"/>
        <v/>
      </c>
      <c r="DT190" s="3" t="str">
        <f t="shared" si="573"/>
        <v/>
      </c>
      <c r="DU190" s="3" t="str">
        <f t="shared" si="574"/>
        <v/>
      </c>
      <c r="DV190" s="3" t="str">
        <f t="shared" si="575"/>
        <v/>
      </c>
      <c r="DW190" s="3" t="str">
        <f t="shared" si="576"/>
        <v/>
      </c>
      <c r="DX190" s="3" t="str">
        <f t="shared" si="577"/>
        <v/>
      </c>
      <c r="DY190" s="3" t="str">
        <f t="shared" si="578"/>
        <v/>
      </c>
      <c r="DZ190" s="3" t="str">
        <f t="shared" si="579"/>
        <v/>
      </c>
    </row>
    <row r="191" spans="1:130">
      <c r="A191" s="42"/>
      <c r="B191" s="21"/>
      <c r="C191" s="21"/>
      <c r="D191" s="21"/>
      <c r="E191" s="21"/>
      <c r="F191" s="21" t="str">
        <f t="shared" si="456"/>
        <v/>
      </c>
      <c r="G191" s="21" t="str">
        <f t="shared" si="455"/>
        <v/>
      </c>
      <c r="H191" s="24" t="str">
        <f t="shared" si="457"/>
        <v/>
      </c>
      <c r="I191" s="24" t="str">
        <f t="shared" si="458"/>
        <v/>
      </c>
      <c r="J191" s="24" t="str">
        <f t="shared" si="462"/>
        <v/>
      </c>
      <c r="K191" s="24" t="str">
        <f t="shared" si="463"/>
        <v/>
      </c>
      <c r="L191" s="24" t="str">
        <f t="shared" si="464"/>
        <v/>
      </c>
      <c r="M191" s="24" t="str">
        <f t="shared" si="465"/>
        <v/>
      </c>
      <c r="N191" s="24" t="str">
        <f t="shared" si="466"/>
        <v/>
      </c>
      <c r="O191" s="24" t="str">
        <f t="shared" si="467"/>
        <v/>
      </c>
      <c r="P191" s="24" t="str">
        <f t="shared" si="468"/>
        <v/>
      </c>
      <c r="Q191" s="24" t="str">
        <f t="shared" si="469"/>
        <v/>
      </c>
      <c r="R191" s="24" t="str">
        <f t="shared" si="470"/>
        <v/>
      </c>
      <c r="S191" s="24" t="str">
        <f t="shared" si="471"/>
        <v/>
      </c>
      <c r="T191" s="24" t="str">
        <f t="shared" si="472"/>
        <v/>
      </c>
      <c r="U191" s="24" t="str">
        <f t="shared" si="473"/>
        <v/>
      </c>
      <c r="V191" s="24" t="str">
        <f t="shared" si="474"/>
        <v/>
      </c>
      <c r="W191" s="24" t="str">
        <f t="shared" si="475"/>
        <v/>
      </c>
      <c r="X191" s="24" t="str">
        <f t="shared" si="476"/>
        <v/>
      </c>
      <c r="Y191" s="24" t="str">
        <f t="shared" si="477"/>
        <v/>
      </c>
      <c r="Z191" s="24" t="str">
        <f t="shared" si="478"/>
        <v/>
      </c>
      <c r="AA191" s="24" t="str">
        <f t="shared" si="479"/>
        <v/>
      </c>
      <c r="AB191" s="24" t="str">
        <f t="shared" si="480"/>
        <v/>
      </c>
      <c r="AC191" s="24" t="str">
        <f t="shared" si="481"/>
        <v/>
      </c>
      <c r="AD191" s="24" t="str">
        <f t="shared" si="482"/>
        <v/>
      </c>
      <c r="AE191" s="24" t="str">
        <f t="shared" si="483"/>
        <v/>
      </c>
      <c r="AF191" s="24" t="str">
        <f t="shared" si="484"/>
        <v/>
      </c>
      <c r="AG191" s="24" t="str">
        <f t="shared" si="485"/>
        <v/>
      </c>
      <c r="AH191" s="24" t="str">
        <f t="shared" si="486"/>
        <v/>
      </c>
      <c r="AI191" s="24" t="str">
        <f t="shared" si="487"/>
        <v/>
      </c>
      <c r="AJ191" s="24" t="str">
        <f t="shared" si="488"/>
        <v/>
      </c>
      <c r="AK191" s="24" t="str">
        <f t="shared" si="489"/>
        <v/>
      </c>
      <c r="AL191" s="24" t="str">
        <f t="shared" si="490"/>
        <v/>
      </c>
      <c r="AM191" s="24" t="str">
        <f t="shared" si="491"/>
        <v/>
      </c>
      <c r="AN191" s="24" t="str">
        <f t="shared" si="492"/>
        <v/>
      </c>
      <c r="AO191" s="24" t="str">
        <f t="shared" si="493"/>
        <v/>
      </c>
      <c r="AP191" s="24" t="str">
        <f t="shared" si="494"/>
        <v/>
      </c>
      <c r="AQ191" s="24" t="str">
        <f t="shared" si="495"/>
        <v/>
      </c>
      <c r="AR191" s="24" t="str">
        <f t="shared" si="496"/>
        <v/>
      </c>
      <c r="AS191" s="24" t="str">
        <f t="shared" si="497"/>
        <v/>
      </c>
      <c r="AT191" s="24" t="str">
        <f t="shared" si="498"/>
        <v/>
      </c>
      <c r="AU191" s="24" t="str">
        <f t="shared" si="499"/>
        <v/>
      </c>
      <c r="AV191" s="24" t="str">
        <f t="shared" si="500"/>
        <v/>
      </c>
      <c r="AW191" s="24" t="str">
        <f t="shared" si="501"/>
        <v/>
      </c>
      <c r="AX191" s="24" t="str">
        <f t="shared" si="459"/>
        <v/>
      </c>
      <c r="AY191" s="24" t="str">
        <f t="shared" si="460"/>
        <v/>
      </c>
      <c r="AZ191" s="24" t="str">
        <f t="shared" si="461"/>
        <v/>
      </c>
      <c r="BA191" s="24" t="str">
        <f t="shared" si="506"/>
        <v/>
      </c>
      <c r="BB191" s="24" t="str">
        <f t="shared" si="507"/>
        <v/>
      </c>
      <c r="BC191" s="24" t="str">
        <f t="shared" si="508"/>
        <v/>
      </c>
      <c r="BD191" s="24" t="str">
        <f t="shared" si="509"/>
        <v/>
      </c>
      <c r="BE191" s="24" t="str">
        <f t="shared" si="510"/>
        <v/>
      </c>
      <c r="BF191" s="24" t="str">
        <f t="shared" si="511"/>
        <v/>
      </c>
      <c r="BG191" s="24" t="str">
        <f t="shared" si="512"/>
        <v/>
      </c>
      <c r="BH191" s="24" t="str">
        <f t="shared" si="513"/>
        <v/>
      </c>
      <c r="BI191" s="24" t="str">
        <f t="shared" si="514"/>
        <v/>
      </c>
      <c r="BJ191" s="24" t="str">
        <f t="shared" si="515"/>
        <v/>
      </c>
      <c r="BK191" s="24" t="str">
        <f t="shared" si="516"/>
        <v/>
      </c>
      <c r="BL191" s="24" t="str">
        <f t="shared" si="517"/>
        <v/>
      </c>
      <c r="BM191" s="24" t="str">
        <f t="shared" si="518"/>
        <v/>
      </c>
      <c r="BN191" s="24" t="str">
        <f t="shared" si="519"/>
        <v/>
      </c>
      <c r="BO191" s="24" t="str">
        <f t="shared" si="520"/>
        <v/>
      </c>
      <c r="BP191" s="24" t="str">
        <f t="shared" si="502"/>
        <v/>
      </c>
      <c r="BQ191" s="3" t="str">
        <f t="shared" si="521"/>
        <v/>
      </c>
      <c r="BR191" s="3" t="str">
        <f t="shared" si="522"/>
        <v/>
      </c>
      <c r="BS191" s="3" t="str">
        <f t="shared" si="523"/>
        <v/>
      </c>
      <c r="BT191" s="3" t="str">
        <f t="shared" si="524"/>
        <v/>
      </c>
      <c r="BU191" s="3" t="str">
        <f t="shared" si="525"/>
        <v/>
      </c>
      <c r="BV191" s="3" t="str">
        <f t="shared" si="526"/>
        <v/>
      </c>
      <c r="BW191" s="3" t="str">
        <f t="shared" si="527"/>
        <v/>
      </c>
      <c r="BX191" s="3" t="str">
        <f t="shared" si="528"/>
        <v/>
      </c>
      <c r="BY191" s="3" t="str">
        <f t="shared" si="529"/>
        <v/>
      </c>
      <c r="BZ191" s="3" t="str">
        <f t="shared" si="530"/>
        <v/>
      </c>
      <c r="CA191" s="3" t="str">
        <f t="shared" si="531"/>
        <v/>
      </c>
      <c r="CB191" s="3" t="str">
        <f t="shared" si="532"/>
        <v/>
      </c>
      <c r="CC191" s="3" t="str">
        <f t="shared" si="533"/>
        <v/>
      </c>
      <c r="CD191" s="3" t="str">
        <f t="shared" si="534"/>
        <v/>
      </c>
      <c r="CE191" s="3" t="str">
        <f t="shared" si="535"/>
        <v/>
      </c>
      <c r="CF191" s="3" t="str">
        <f t="shared" si="503"/>
        <v/>
      </c>
      <c r="CG191" s="3" t="str">
        <f t="shared" si="536"/>
        <v/>
      </c>
      <c r="CH191" s="3" t="str">
        <f t="shared" si="537"/>
        <v/>
      </c>
      <c r="CI191" s="3" t="str">
        <f t="shared" si="538"/>
        <v/>
      </c>
      <c r="CJ191" s="3" t="str">
        <f t="shared" si="539"/>
        <v/>
      </c>
      <c r="CK191" s="3" t="str">
        <f t="shared" si="540"/>
        <v/>
      </c>
      <c r="CL191" s="3" t="str">
        <f t="shared" si="541"/>
        <v/>
      </c>
      <c r="CM191" s="3" t="str">
        <f t="shared" si="542"/>
        <v/>
      </c>
      <c r="CN191" s="3" t="str">
        <f t="shared" si="543"/>
        <v/>
      </c>
      <c r="CO191" s="3" t="str">
        <f t="shared" si="544"/>
        <v/>
      </c>
      <c r="CP191" s="3" t="str">
        <f t="shared" si="545"/>
        <v/>
      </c>
      <c r="CQ191" s="3" t="str">
        <f t="shared" si="546"/>
        <v/>
      </c>
      <c r="CR191" s="3" t="str">
        <f t="shared" si="547"/>
        <v/>
      </c>
      <c r="CS191" s="3" t="str">
        <f t="shared" si="548"/>
        <v/>
      </c>
      <c r="CT191" s="3" t="str">
        <f t="shared" si="549"/>
        <v/>
      </c>
      <c r="CU191" s="3" t="str">
        <f t="shared" si="550"/>
        <v/>
      </c>
      <c r="CV191" s="3" t="str">
        <f t="shared" si="504"/>
        <v/>
      </c>
      <c r="CW191" s="3" t="str">
        <f t="shared" si="551"/>
        <v/>
      </c>
      <c r="CX191" s="3" t="str">
        <f t="shared" si="552"/>
        <v/>
      </c>
      <c r="CY191" s="3" t="str">
        <f t="shared" si="553"/>
        <v/>
      </c>
      <c r="CZ191" s="3" t="str">
        <f t="shared" si="554"/>
        <v/>
      </c>
      <c r="DA191" s="3" t="str">
        <f t="shared" si="555"/>
        <v/>
      </c>
      <c r="DB191" s="3" t="str">
        <f t="shared" si="556"/>
        <v/>
      </c>
      <c r="DC191" s="3" t="str">
        <f t="shared" si="557"/>
        <v/>
      </c>
      <c r="DD191" s="3" t="str">
        <f t="shared" si="558"/>
        <v/>
      </c>
      <c r="DE191" s="3" t="str">
        <f t="shared" si="559"/>
        <v/>
      </c>
      <c r="DF191" s="3" t="str">
        <f t="shared" si="560"/>
        <v/>
      </c>
      <c r="DG191" s="3" t="str">
        <f t="shared" si="561"/>
        <v/>
      </c>
      <c r="DH191" s="3" t="str">
        <f t="shared" si="562"/>
        <v/>
      </c>
      <c r="DI191" s="3" t="str">
        <f t="shared" si="563"/>
        <v/>
      </c>
      <c r="DJ191" s="3" t="str">
        <f t="shared" si="564"/>
        <v/>
      </c>
      <c r="DK191" s="3" t="str">
        <f t="shared" si="565"/>
        <v/>
      </c>
      <c r="DL191" s="3" t="str">
        <f t="shared" si="505"/>
        <v/>
      </c>
      <c r="DM191" s="3" t="str">
        <f t="shared" si="566"/>
        <v/>
      </c>
      <c r="DN191" s="3" t="str">
        <f t="shared" si="567"/>
        <v/>
      </c>
      <c r="DO191" s="3" t="str">
        <f t="shared" si="568"/>
        <v/>
      </c>
      <c r="DP191" s="3" t="str">
        <f t="shared" si="569"/>
        <v/>
      </c>
      <c r="DQ191" s="3" t="str">
        <f t="shared" si="570"/>
        <v/>
      </c>
      <c r="DR191" s="3" t="str">
        <f t="shared" si="571"/>
        <v/>
      </c>
      <c r="DS191" s="3" t="str">
        <f t="shared" si="572"/>
        <v/>
      </c>
      <c r="DT191" s="3" t="str">
        <f t="shared" si="573"/>
        <v/>
      </c>
      <c r="DU191" s="3" t="str">
        <f t="shared" si="574"/>
        <v/>
      </c>
      <c r="DV191" s="3" t="str">
        <f t="shared" si="575"/>
        <v/>
      </c>
      <c r="DW191" s="3" t="str">
        <f t="shared" si="576"/>
        <v/>
      </c>
      <c r="DX191" s="3" t="str">
        <f t="shared" si="577"/>
        <v/>
      </c>
      <c r="DY191" s="3" t="str">
        <f t="shared" si="578"/>
        <v/>
      </c>
      <c r="DZ191" s="3" t="str">
        <f t="shared" si="579"/>
        <v/>
      </c>
    </row>
    <row r="192" spans="1:130">
      <c r="A192" s="42"/>
      <c r="B192" s="21"/>
      <c r="C192" s="21"/>
      <c r="D192" s="21"/>
      <c r="E192" s="21"/>
      <c r="F192" s="21" t="str">
        <f t="shared" si="456"/>
        <v/>
      </c>
      <c r="G192" s="21" t="str">
        <f t="shared" si="455"/>
        <v/>
      </c>
      <c r="H192" s="24" t="str">
        <f t="shared" si="457"/>
        <v/>
      </c>
      <c r="I192" s="24" t="str">
        <f t="shared" si="458"/>
        <v/>
      </c>
      <c r="J192" s="24" t="str">
        <f t="shared" si="462"/>
        <v/>
      </c>
      <c r="K192" s="24" t="str">
        <f t="shared" si="463"/>
        <v/>
      </c>
      <c r="L192" s="24" t="str">
        <f t="shared" si="464"/>
        <v/>
      </c>
      <c r="M192" s="24" t="str">
        <f t="shared" si="465"/>
        <v/>
      </c>
      <c r="N192" s="24" t="str">
        <f t="shared" si="466"/>
        <v/>
      </c>
      <c r="O192" s="24" t="str">
        <f t="shared" si="467"/>
        <v/>
      </c>
      <c r="P192" s="24" t="str">
        <f t="shared" si="468"/>
        <v/>
      </c>
      <c r="Q192" s="24" t="str">
        <f t="shared" si="469"/>
        <v/>
      </c>
      <c r="R192" s="24" t="str">
        <f t="shared" si="470"/>
        <v/>
      </c>
      <c r="S192" s="24" t="str">
        <f t="shared" si="471"/>
        <v/>
      </c>
      <c r="T192" s="24" t="str">
        <f t="shared" si="472"/>
        <v/>
      </c>
      <c r="U192" s="24" t="str">
        <f t="shared" si="473"/>
        <v/>
      </c>
      <c r="V192" s="24" t="str">
        <f t="shared" si="474"/>
        <v/>
      </c>
      <c r="W192" s="24" t="str">
        <f t="shared" si="475"/>
        <v/>
      </c>
      <c r="X192" s="24" t="str">
        <f t="shared" si="476"/>
        <v/>
      </c>
      <c r="Y192" s="24" t="str">
        <f t="shared" si="477"/>
        <v/>
      </c>
      <c r="Z192" s="24" t="str">
        <f t="shared" si="478"/>
        <v/>
      </c>
      <c r="AA192" s="24" t="str">
        <f t="shared" si="479"/>
        <v/>
      </c>
      <c r="AB192" s="24" t="str">
        <f t="shared" si="480"/>
        <v/>
      </c>
      <c r="AC192" s="24" t="str">
        <f t="shared" si="481"/>
        <v/>
      </c>
      <c r="AD192" s="24" t="str">
        <f t="shared" si="482"/>
        <v/>
      </c>
      <c r="AE192" s="24" t="str">
        <f t="shared" si="483"/>
        <v/>
      </c>
      <c r="AF192" s="24" t="str">
        <f t="shared" si="484"/>
        <v/>
      </c>
      <c r="AG192" s="24" t="str">
        <f t="shared" si="485"/>
        <v/>
      </c>
      <c r="AH192" s="24" t="str">
        <f t="shared" si="486"/>
        <v/>
      </c>
      <c r="AI192" s="24" t="str">
        <f t="shared" si="487"/>
        <v/>
      </c>
      <c r="AJ192" s="24" t="str">
        <f t="shared" si="488"/>
        <v/>
      </c>
      <c r="AK192" s="24" t="str">
        <f t="shared" si="489"/>
        <v/>
      </c>
      <c r="AL192" s="24" t="str">
        <f t="shared" si="490"/>
        <v/>
      </c>
      <c r="AM192" s="24" t="str">
        <f t="shared" si="491"/>
        <v/>
      </c>
      <c r="AN192" s="24" t="str">
        <f t="shared" si="492"/>
        <v/>
      </c>
      <c r="AO192" s="24" t="str">
        <f t="shared" si="493"/>
        <v/>
      </c>
      <c r="AP192" s="24" t="str">
        <f t="shared" si="494"/>
        <v/>
      </c>
      <c r="AQ192" s="24" t="str">
        <f t="shared" si="495"/>
        <v/>
      </c>
      <c r="AR192" s="24" t="str">
        <f t="shared" si="496"/>
        <v/>
      </c>
      <c r="AS192" s="24" t="str">
        <f t="shared" si="497"/>
        <v/>
      </c>
      <c r="AT192" s="24" t="str">
        <f t="shared" si="498"/>
        <v/>
      </c>
      <c r="AU192" s="24" t="str">
        <f t="shared" si="499"/>
        <v/>
      </c>
      <c r="AV192" s="24" t="str">
        <f t="shared" si="500"/>
        <v/>
      </c>
      <c r="AW192" s="24" t="str">
        <f t="shared" si="501"/>
        <v/>
      </c>
      <c r="AX192" s="24" t="str">
        <f t="shared" si="459"/>
        <v/>
      </c>
      <c r="AY192" s="24" t="str">
        <f t="shared" si="460"/>
        <v/>
      </c>
      <c r="AZ192" s="24" t="str">
        <f t="shared" si="461"/>
        <v/>
      </c>
      <c r="BA192" s="24" t="str">
        <f t="shared" si="506"/>
        <v/>
      </c>
      <c r="BB192" s="24" t="str">
        <f t="shared" si="507"/>
        <v/>
      </c>
      <c r="BC192" s="24" t="str">
        <f t="shared" si="508"/>
        <v/>
      </c>
      <c r="BD192" s="24" t="str">
        <f t="shared" si="509"/>
        <v/>
      </c>
      <c r="BE192" s="24" t="str">
        <f t="shared" si="510"/>
        <v/>
      </c>
      <c r="BF192" s="24" t="str">
        <f t="shared" si="511"/>
        <v/>
      </c>
      <c r="BG192" s="24" t="str">
        <f t="shared" si="512"/>
        <v/>
      </c>
      <c r="BH192" s="24" t="str">
        <f t="shared" si="513"/>
        <v/>
      </c>
      <c r="BI192" s="24" t="str">
        <f t="shared" si="514"/>
        <v/>
      </c>
      <c r="BJ192" s="24" t="str">
        <f t="shared" si="515"/>
        <v/>
      </c>
      <c r="BK192" s="24" t="str">
        <f t="shared" si="516"/>
        <v/>
      </c>
      <c r="BL192" s="24" t="str">
        <f t="shared" si="517"/>
        <v/>
      </c>
      <c r="BM192" s="24" t="str">
        <f t="shared" si="518"/>
        <v/>
      </c>
      <c r="BN192" s="24" t="str">
        <f t="shared" si="519"/>
        <v/>
      </c>
      <c r="BO192" s="24" t="str">
        <f t="shared" si="520"/>
        <v/>
      </c>
      <c r="BP192" s="24" t="str">
        <f t="shared" si="502"/>
        <v/>
      </c>
      <c r="BQ192" s="3" t="str">
        <f t="shared" si="521"/>
        <v/>
      </c>
      <c r="BR192" s="3" t="str">
        <f t="shared" si="522"/>
        <v/>
      </c>
      <c r="BS192" s="3" t="str">
        <f t="shared" si="523"/>
        <v/>
      </c>
      <c r="BT192" s="3" t="str">
        <f t="shared" si="524"/>
        <v/>
      </c>
      <c r="BU192" s="3" t="str">
        <f t="shared" si="525"/>
        <v/>
      </c>
      <c r="BV192" s="3" t="str">
        <f t="shared" si="526"/>
        <v/>
      </c>
      <c r="BW192" s="3" t="str">
        <f t="shared" si="527"/>
        <v/>
      </c>
      <c r="BX192" s="3" t="str">
        <f t="shared" si="528"/>
        <v/>
      </c>
      <c r="BY192" s="3" t="str">
        <f t="shared" si="529"/>
        <v/>
      </c>
      <c r="BZ192" s="3" t="str">
        <f t="shared" si="530"/>
        <v/>
      </c>
      <c r="CA192" s="3" t="str">
        <f t="shared" si="531"/>
        <v/>
      </c>
      <c r="CB192" s="3" t="str">
        <f t="shared" si="532"/>
        <v/>
      </c>
      <c r="CC192" s="3" t="str">
        <f t="shared" si="533"/>
        <v/>
      </c>
      <c r="CD192" s="3" t="str">
        <f t="shared" si="534"/>
        <v/>
      </c>
      <c r="CE192" s="3" t="str">
        <f t="shared" si="535"/>
        <v/>
      </c>
      <c r="CF192" s="3" t="str">
        <f t="shared" si="503"/>
        <v/>
      </c>
      <c r="CG192" s="3" t="str">
        <f t="shared" si="536"/>
        <v/>
      </c>
      <c r="CH192" s="3" t="str">
        <f t="shared" si="537"/>
        <v/>
      </c>
      <c r="CI192" s="3" t="str">
        <f t="shared" si="538"/>
        <v/>
      </c>
      <c r="CJ192" s="3" t="str">
        <f t="shared" si="539"/>
        <v/>
      </c>
      <c r="CK192" s="3" t="str">
        <f t="shared" si="540"/>
        <v/>
      </c>
      <c r="CL192" s="3" t="str">
        <f t="shared" si="541"/>
        <v/>
      </c>
      <c r="CM192" s="3" t="str">
        <f t="shared" si="542"/>
        <v/>
      </c>
      <c r="CN192" s="3" t="str">
        <f t="shared" si="543"/>
        <v/>
      </c>
      <c r="CO192" s="3" t="str">
        <f t="shared" si="544"/>
        <v/>
      </c>
      <c r="CP192" s="3" t="str">
        <f t="shared" si="545"/>
        <v/>
      </c>
      <c r="CQ192" s="3" t="str">
        <f t="shared" si="546"/>
        <v/>
      </c>
      <c r="CR192" s="3" t="str">
        <f t="shared" si="547"/>
        <v/>
      </c>
      <c r="CS192" s="3" t="str">
        <f t="shared" si="548"/>
        <v/>
      </c>
      <c r="CT192" s="3" t="str">
        <f t="shared" si="549"/>
        <v/>
      </c>
      <c r="CU192" s="3" t="str">
        <f t="shared" si="550"/>
        <v/>
      </c>
      <c r="CV192" s="3" t="str">
        <f t="shared" si="504"/>
        <v/>
      </c>
      <c r="CW192" s="3" t="str">
        <f t="shared" si="551"/>
        <v/>
      </c>
      <c r="CX192" s="3" t="str">
        <f t="shared" si="552"/>
        <v/>
      </c>
      <c r="CY192" s="3" t="str">
        <f t="shared" si="553"/>
        <v/>
      </c>
      <c r="CZ192" s="3" t="str">
        <f t="shared" si="554"/>
        <v/>
      </c>
      <c r="DA192" s="3" t="str">
        <f t="shared" si="555"/>
        <v/>
      </c>
      <c r="DB192" s="3" t="str">
        <f t="shared" si="556"/>
        <v/>
      </c>
      <c r="DC192" s="3" t="str">
        <f t="shared" si="557"/>
        <v/>
      </c>
      <c r="DD192" s="3" t="str">
        <f t="shared" si="558"/>
        <v/>
      </c>
      <c r="DE192" s="3" t="str">
        <f t="shared" si="559"/>
        <v/>
      </c>
      <c r="DF192" s="3" t="str">
        <f t="shared" si="560"/>
        <v/>
      </c>
      <c r="DG192" s="3" t="str">
        <f t="shared" si="561"/>
        <v/>
      </c>
      <c r="DH192" s="3" t="str">
        <f t="shared" si="562"/>
        <v/>
      </c>
      <c r="DI192" s="3" t="str">
        <f t="shared" si="563"/>
        <v/>
      </c>
      <c r="DJ192" s="3" t="str">
        <f t="shared" si="564"/>
        <v/>
      </c>
      <c r="DK192" s="3" t="str">
        <f t="shared" si="565"/>
        <v/>
      </c>
      <c r="DL192" s="3" t="str">
        <f t="shared" si="505"/>
        <v/>
      </c>
      <c r="DM192" s="3" t="str">
        <f t="shared" si="566"/>
        <v/>
      </c>
      <c r="DN192" s="3" t="str">
        <f t="shared" si="567"/>
        <v/>
      </c>
      <c r="DO192" s="3" t="str">
        <f t="shared" si="568"/>
        <v/>
      </c>
      <c r="DP192" s="3" t="str">
        <f t="shared" si="569"/>
        <v/>
      </c>
      <c r="DQ192" s="3" t="str">
        <f t="shared" si="570"/>
        <v/>
      </c>
      <c r="DR192" s="3" t="str">
        <f t="shared" si="571"/>
        <v/>
      </c>
      <c r="DS192" s="3" t="str">
        <f t="shared" si="572"/>
        <v/>
      </c>
      <c r="DT192" s="3" t="str">
        <f t="shared" si="573"/>
        <v/>
      </c>
      <c r="DU192" s="3" t="str">
        <f t="shared" si="574"/>
        <v/>
      </c>
      <c r="DV192" s="3" t="str">
        <f t="shared" si="575"/>
        <v/>
      </c>
      <c r="DW192" s="3" t="str">
        <f t="shared" si="576"/>
        <v/>
      </c>
      <c r="DX192" s="3" t="str">
        <f t="shared" si="577"/>
        <v/>
      </c>
      <c r="DY192" s="3" t="str">
        <f t="shared" si="578"/>
        <v/>
      </c>
      <c r="DZ192" s="3" t="str">
        <f t="shared" si="579"/>
        <v/>
      </c>
    </row>
    <row r="193" spans="1:130">
      <c r="A193" s="42"/>
      <c r="B193" s="21"/>
      <c r="C193" s="21"/>
      <c r="D193" s="21"/>
      <c r="E193" s="21"/>
      <c r="F193" s="21" t="str">
        <f t="shared" si="456"/>
        <v/>
      </c>
      <c r="G193" s="21" t="str">
        <f t="shared" si="455"/>
        <v/>
      </c>
      <c r="H193" s="24" t="str">
        <f t="shared" si="457"/>
        <v/>
      </c>
      <c r="I193" s="24" t="str">
        <f t="shared" si="458"/>
        <v/>
      </c>
      <c r="J193" s="24" t="str">
        <f t="shared" si="462"/>
        <v/>
      </c>
      <c r="K193" s="24" t="str">
        <f t="shared" si="463"/>
        <v/>
      </c>
      <c r="L193" s="24" t="str">
        <f t="shared" si="464"/>
        <v/>
      </c>
      <c r="M193" s="24" t="str">
        <f t="shared" si="465"/>
        <v/>
      </c>
      <c r="N193" s="24" t="str">
        <f t="shared" si="466"/>
        <v/>
      </c>
      <c r="O193" s="24" t="str">
        <f t="shared" si="467"/>
        <v/>
      </c>
      <c r="P193" s="24" t="str">
        <f t="shared" si="468"/>
        <v/>
      </c>
      <c r="Q193" s="24" t="str">
        <f t="shared" si="469"/>
        <v/>
      </c>
      <c r="R193" s="24" t="str">
        <f t="shared" si="470"/>
        <v/>
      </c>
      <c r="S193" s="24" t="str">
        <f t="shared" si="471"/>
        <v/>
      </c>
      <c r="T193" s="24" t="str">
        <f t="shared" si="472"/>
        <v/>
      </c>
      <c r="U193" s="24" t="str">
        <f t="shared" si="473"/>
        <v/>
      </c>
      <c r="V193" s="24" t="str">
        <f t="shared" si="474"/>
        <v/>
      </c>
      <c r="W193" s="24" t="str">
        <f t="shared" si="475"/>
        <v/>
      </c>
      <c r="X193" s="24" t="str">
        <f t="shared" si="476"/>
        <v/>
      </c>
      <c r="Y193" s="24" t="str">
        <f t="shared" si="477"/>
        <v/>
      </c>
      <c r="Z193" s="24" t="str">
        <f t="shared" si="478"/>
        <v/>
      </c>
      <c r="AA193" s="24" t="str">
        <f t="shared" si="479"/>
        <v/>
      </c>
      <c r="AB193" s="24" t="str">
        <f t="shared" si="480"/>
        <v/>
      </c>
      <c r="AC193" s="24" t="str">
        <f t="shared" si="481"/>
        <v/>
      </c>
      <c r="AD193" s="24" t="str">
        <f t="shared" si="482"/>
        <v/>
      </c>
      <c r="AE193" s="24" t="str">
        <f t="shared" si="483"/>
        <v/>
      </c>
      <c r="AF193" s="24" t="str">
        <f t="shared" si="484"/>
        <v/>
      </c>
      <c r="AG193" s="24" t="str">
        <f t="shared" si="485"/>
        <v/>
      </c>
      <c r="AH193" s="24" t="str">
        <f t="shared" si="486"/>
        <v/>
      </c>
      <c r="AI193" s="24" t="str">
        <f t="shared" si="487"/>
        <v/>
      </c>
      <c r="AJ193" s="24" t="str">
        <f t="shared" si="488"/>
        <v/>
      </c>
      <c r="AK193" s="24" t="str">
        <f t="shared" si="489"/>
        <v/>
      </c>
      <c r="AL193" s="24" t="str">
        <f t="shared" si="490"/>
        <v/>
      </c>
      <c r="AM193" s="24" t="str">
        <f t="shared" si="491"/>
        <v/>
      </c>
      <c r="AN193" s="24" t="str">
        <f t="shared" si="492"/>
        <v/>
      </c>
      <c r="AO193" s="24" t="str">
        <f t="shared" si="493"/>
        <v/>
      </c>
      <c r="AP193" s="24" t="str">
        <f t="shared" si="494"/>
        <v/>
      </c>
      <c r="AQ193" s="24" t="str">
        <f t="shared" si="495"/>
        <v/>
      </c>
      <c r="AR193" s="24" t="str">
        <f t="shared" si="496"/>
        <v/>
      </c>
      <c r="AS193" s="24" t="str">
        <f t="shared" si="497"/>
        <v/>
      </c>
      <c r="AT193" s="24" t="str">
        <f t="shared" si="498"/>
        <v/>
      </c>
      <c r="AU193" s="24" t="str">
        <f t="shared" si="499"/>
        <v/>
      </c>
      <c r="AV193" s="24" t="str">
        <f t="shared" si="500"/>
        <v/>
      </c>
      <c r="AW193" s="24" t="str">
        <f t="shared" si="501"/>
        <v/>
      </c>
      <c r="AX193" s="24" t="str">
        <f t="shared" si="459"/>
        <v/>
      </c>
      <c r="AY193" s="24" t="str">
        <f t="shared" si="460"/>
        <v/>
      </c>
      <c r="AZ193" s="24" t="str">
        <f t="shared" si="461"/>
        <v/>
      </c>
      <c r="BA193" s="24" t="str">
        <f t="shared" si="506"/>
        <v/>
      </c>
      <c r="BB193" s="24" t="str">
        <f t="shared" si="507"/>
        <v/>
      </c>
      <c r="BC193" s="24" t="str">
        <f t="shared" si="508"/>
        <v/>
      </c>
      <c r="BD193" s="24" t="str">
        <f t="shared" si="509"/>
        <v/>
      </c>
      <c r="BE193" s="24" t="str">
        <f t="shared" si="510"/>
        <v/>
      </c>
      <c r="BF193" s="24" t="str">
        <f t="shared" si="511"/>
        <v/>
      </c>
      <c r="BG193" s="24" t="str">
        <f t="shared" si="512"/>
        <v/>
      </c>
      <c r="BH193" s="24" t="str">
        <f t="shared" si="513"/>
        <v/>
      </c>
      <c r="BI193" s="24" t="str">
        <f t="shared" si="514"/>
        <v/>
      </c>
      <c r="BJ193" s="24" t="str">
        <f t="shared" si="515"/>
        <v/>
      </c>
      <c r="BK193" s="24" t="str">
        <f t="shared" si="516"/>
        <v/>
      </c>
      <c r="BL193" s="24" t="str">
        <f t="shared" si="517"/>
        <v/>
      </c>
      <c r="BM193" s="24" t="str">
        <f t="shared" si="518"/>
        <v/>
      </c>
      <c r="BN193" s="24" t="str">
        <f t="shared" si="519"/>
        <v/>
      </c>
      <c r="BO193" s="24" t="str">
        <f t="shared" si="520"/>
        <v/>
      </c>
      <c r="BP193" s="24" t="str">
        <f t="shared" si="502"/>
        <v/>
      </c>
      <c r="BQ193" s="3" t="str">
        <f t="shared" si="521"/>
        <v/>
      </c>
      <c r="BR193" s="3" t="str">
        <f t="shared" si="522"/>
        <v/>
      </c>
      <c r="BS193" s="3" t="str">
        <f t="shared" si="523"/>
        <v/>
      </c>
      <c r="BT193" s="3" t="str">
        <f t="shared" si="524"/>
        <v/>
      </c>
      <c r="BU193" s="3" t="str">
        <f t="shared" si="525"/>
        <v/>
      </c>
      <c r="BV193" s="3" t="str">
        <f t="shared" si="526"/>
        <v/>
      </c>
      <c r="BW193" s="3" t="str">
        <f t="shared" si="527"/>
        <v/>
      </c>
      <c r="BX193" s="3" t="str">
        <f t="shared" si="528"/>
        <v/>
      </c>
      <c r="BY193" s="3" t="str">
        <f t="shared" si="529"/>
        <v/>
      </c>
      <c r="BZ193" s="3" t="str">
        <f t="shared" si="530"/>
        <v/>
      </c>
      <c r="CA193" s="3" t="str">
        <f t="shared" si="531"/>
        <v/>
      </c>
      <c r="CB193" s="3" t="str">
        <f t="shared" si="532"/>
        <v/>
      </c>
      <c r="CC193" s="3" t="str">
        <f t="shared" si="533"/>
        <v/>
      </c>
      <c r="CD193" s="3" t="str">
        <f t="shared" si="534"/>
        <v/>
      </c>
      <c r="CE193" s="3" t="str">
        <f t="shared" si="535"/>
        <v/>
      </c>
      <c r="CF193" s="3" t="str">
        <f t="shared" si="503"/>
        <v/>
      </c>
      <c r="CG193" s="3" t="str">
        <f t="shared" si="536"/>
        <v/>
      </c>
      <c r="CH193" s="3" t="str">
        <f t="shared" si="537"/>
        <v/>
      </c>
      <c r="CI193" s="3" t="str">
        <f t="shared" si="538"/>
        <v/>
      </c>
      <c r="CJ193" s="3" t="str">
        <f t="shared" si="539"/>
        <v/>
      </c>
      <c r="CK193" s="3" t="str">
        <f t="shared" si="540"/>
        <v/>
      </c>
      <c r="CL193" s="3" t="str">
        <f t="shared" si="541"/>
        <v/>
      </c>
      <c r="CM193" s="3" t="str">
        <f t="shared" si="542"/>
        <v/>
      </c>
      <c r="CN193" s="3" t="str">
        <f t="shared" si="543"/>
        <v/>
      </c>
      <c r="CO193" s="3" t="str">
        <f t="shared" si="544"/>
        <v/>
      </c>
      <c r="CP193" s="3" t="str">
        <f t="shared" si="545"/>
        <v/>
      </c>
      <c r="CQ193" s="3" t="str">
        <f t="shared" si="546"/>
        <v/>
      </c>
      <c r="CR193" s="3" t="str">
        <f t="shared" si="547"/>
        <v/>
      </c>
      <c r="CS193" s="3" t="str">
        <f t="shared" si="548"/>
        <v/>
      </c>
      <c r="CT193" s="3" t="str">
        <f t="shared" si="549"/>
        <v/>
      </c>
      <c r="CU193" s="3" t="str">
        <f t="shared" si="550"/>
        <v/>
      </c>
      <c r="CV193" s="3" t="str">
        <f t="shared" si="504"/>
        <v/>
      </c>
      <c r="CW193" s="3" t="str">
        <f t="shared" si="551"/>
        <v/>
      </c>
      <c r="CX193" s="3" t="str">
        <f t="shared" si="552"/>
        <v/>
      </c>
      <c r="CY193" s="3" t="str">
        <f t="shared" si="553"/>
        <v/>
      </c>
      <c r="CZ193" s="3" t="str">
        <f t="shared" si="554"/>
        <v/>
      </c>
      <c r="DA193" s="3" t="str">
        <f t="shared" si="555"/>
        <v/>
      </c>
      <c r="DB193" s="3" t="str">
        <f t="shared" si="556"/>
        <v/>
      </c>
      <c r="DC193" s="3" t="str">
        <f t="shared" si="557"/>
        <v/>
      </c>
      <c r="DD193" s="3" t="str">
        <f t="shared" si="558"/>
        <v/>
      </c>
      <c r="DE193" s="3" t="str">
        <f t="shared" si="559"/>
        <v/>
      </c>
      <c r="DF193" s="3" t="str">
        <f t="shared" si="560"/>
        <v/>
      </c>
      <c r="DG193" s="3" t="str">
        <f t="shared" si="561"/>
        <v/>
      </c>
      <c r="DH193" s="3" t="str">
        <f t="shared" si="562"/>
        <v/>
      </c>
      <c r="DI193" s="3" t="str">
        <f t="shared" si="563"/>
        <v/>
      </c>
      <c r="DJ193" s="3" t="str">
        <f t="shared" si="564"/>
        <v/>
      </c>
      <c r="DK193" s="3" t="str">
        <f t="shared" si="565"/>
        <v/>
      </c>
      <c r="DL193" s="3" t="str">
        <f t="shared" si="505"/>
        <v/>
      </c>
      <c r="DM193" s="3" t="str">
        <f t="shared" si="566"/>
        <v/>
      </c>
      <c r="DN193" s="3" t="str">
        <f t="shared" si="567"/>
        <v/>
      </c>
      <c r="DO193" s="3" t="str">
        <f t="shared" si="568"/>
        <v/>
      </c>
      <c r="DP193" s="3" t="str">
        <f t="shared" si="569"/>
        <v/>
      </c>
      <c r="DQ193" s="3" t="str">
        <f t="shared" si="570"/>
        <v/>
      </c>
      <c r="DR193" s="3" t="str">
        <f t="shared" si="571"/>
        <v/>
      </c>
      <c r="DS193" s="3" t="str">
        <f t="shared" si="572"/>
        <v/>
      </c>
      <c r="DT193" s="3" t="str">
        <f t="shared" si="573"/>
        <v/>
      </c>
      <c r="DU193" s="3" t="str">
        <f t="shared" si="574"/>
        <v/>
      </c>
      <c r="DV193" s="3" t="str">
        <f t="shared" si="575"/>
        <v/>
      </c>
      <c r="DW193" s="3" t="str">
        <f t="shared" si="576"/>
        <v/>
      </c>
      <c r="DX193" s="3" t="str">
        <f t="shared" si="577"/>
        <v/>
      </c>
      <c r="DY193" s="3" t="str">
        <f t="shared" si="578"/>
        <v/>
      </c>
      <c r="DZ193" s="3" t="str">
        <f t="shared" si="579"/>
        <v/>
      </c>
    </row>
    <row r="194" spans="1:130">
      <c r="A194" s="42"/>
      <c r="B194" s="21"/>
      <c r="C194" s="21"/>
      <c r="D194" s="21"/>
      <c r="E194" s="21"/>
      <c r="F194" s="21" t="str">
        <f t="shared" si="456"/>
        <v/>
      </c>
      <c r="G194" s="21" t="str">
        <f t="shared" si="455"/>
        <v/>
      </c>
      <c r="H194" s="24" t="str">
        <f t="shared" si="457"/>
        <v/>
      </c>
      <c r="I194" s="24" t="str">
        <f t="shared" si="458"/>
        <v/>
      </c>
      <c r="J194" s="24" t="str">
        <f t="shared" si="462"/>
        <v/>
      </c>
      <c r="K194" s="24" t="str">
        <f t="shared" si="463"/>
        <v/>
      </c>
      <c r="L194" s="24" t="str">
        <f t="shared" si="464"/>
        <v/>
      </c>
      <c r="M194" s="24" t="str">
        <f t="shared" si="465"/>
        <v/>
      </c>
      <c r="N194" s="24" t="str">
        <f t="shared" si="466"/>
        <v/>
      </c>
      <c r="O194" s="24" t="str">
        <f t="shared" si="467"/>
        <v/>
      </c>
      <c r="P194" s="24" t="str">
        <f t="shared" si="468"/>
        <v/>
      </c>
      <c r="Q194" s="24" t="str">
        <f t="shared" si="469"/>
        <v/>
      </c>
      <c r="R194" s="24" t="str">
        <f t="shared" si="470"/>
        <v/>
      </c>
      <c r="S194" s="24" t="str">
        <f t="shared" si="471"/>
        <v/>
      </c>
      <c r="T194" s="24" t="str">
        <f t="shared" si="472"/>
        <v/>
      </c>
      <c r="U194" s="24" t="str">
        <f t="shared" si="473"/>
        <v/>
      </c>
      <c r="V194" s="24" t="str">
        <f t="shared" si="474"/>
        <v/>
      </c>
      <c r="W194" s="24" t="str">
        <f t="shared" si="475"/>
        <v/>
      </c>
      <c r="X194" s="24" t="str">
        <f t="shared" si="476"/>
        <v/>
      </c>
      <c r="Y194" s="24" t="str">
        <f t="shared" si="477"/>
        <v/>
      </c>
      <c r="Z194" s="24" t="str">
        <f t="shared" si="478"/>
        <v/>
      </c>
      <c r="AA194" s="24" t="str">
        <f t="shared" si="479"/>
        <v/>
      </c>
      <c r="AB194" s="24" t="str">
        <f t="shared" si="480"/>
        <v/>
      </c>
      <c r="AC194" s="24" t="str">
        <f t="shared" si="481"/>
        <v/>
      </c>
      <c r="AD194" s="24" t="str">
        <f t="shared" si="482"/>
        <v/>
      </c>
      <c r="AE194" s="24" t="str">
        <f t="shared" si="483"/>
        <v/>
      </c>
      <c r="AF194" s="24" t="str">
        <f t="shared" si="484"/>
        <v/>
      </c>
      <c r="AG194" s="24" t="str">
        <f t="shared" si="485"/>
        <v/>
      </c>
      <c r="AH194" s="24" t="str">
        <f t="shared" si="486"/>
        <v/>
      </c>
      <c r="AI194" s="24" t="str">
        <f t="shared" si="487"/>
        <v/>
      </c>
      <c r="AJ194" s="24" t="str">
        <f t="shared" si="488"/>
        <v/>
      </c>
      <c r="AK194" s="24" t="str">
        <f t="shared" si="489"/>
        <v/>
      </c>
      <c r="AL194" s="24" t="str">
        <f t="shared" si="490"/>
        <v/>
      </c>
      <c r="AM194" s="24" t="str">
        <f t="shared" si="491"/>
        <v/>
      </c>
      <c r="AN194" s="24" t="str">
        <f t="shared" si="492"/>
        <v/>
      </c>
      <c r="AO194" s="24" t="str">
        <f t="shared" si="493"/>
        <v/>
      </c>
      <c r="AP194" s="24" t="str">
        <f t="shared" si="494"/>
        <v/>
      </c>
      <c r="AQ194" s="24" t="str">
        <f t="shared" si="495"/>
        <v/>
      </c>
      <c r="AR194" s="24" t="str">
        <f t="shared" si="496"/>
        <v/>
      </c>
      <c r="AS194" s="24" t="str">
        <f t="shared" si="497"/>
        <v/>
      </c>
      <c r="AT194" s="24" t="str">
        <f t="shared" si="498"/>
        <v/>
      </c>
      <c r="AU194" s="24" t="str">
        <f t="shared" si="499"/>
        <v/>
      </c>
      <c r="AV194" s="24" t="str">
        <f t="shared" si="500"/>
        <v/>
      </c>
      <c r="AW194" s="24" t="str">
        <f t="shared" si="501"/>
        <v/>
      </c>
      <c r="AX194" s="24" t="str">
        <f t="shared" si="459"/>
        <v/>
      </c>
      <c r="AY194" s="24" t="str">
        <f t="shared" si="460"/>
        <v/>
      </c>
      <c r="AZ194" s="24" t="str">
        <f t="shared" si="461"/>
        <v/>
      </c>
      <c r="BA194" s="24" t="str">
        <f t="shared" si="506"/>
        <v/>
      </c>
      <c r="BB194" s="24" t="str">
        <f t="shared" si="507"/>
        <v/>
      </c>
      <c r="BC194" s="24" t="str">
        <f t="shared" si="508"/>
        <v/>
      </c>
      <c r="BD194" s="24" t="str">
        <f t="shared" si="509"/>
        <v/>
      </c>
      <c r="BE194" s="24" t="str">
        <f t="shared" si="510"/>
        <v/>
      </c>
      <c r="BF194" s="24" t="str">
        <f t="shared" si="511"/>
        <v/>
      </c>
      <c r="BG194" s="24" t="str">
        <f t="shared" si="512"/>
        <v/>
      </c>
      <c r="BH194" s="24" t="str">
        <f t="shared" si="513"/>
        <v/>
      </c>
      <c r="BI194" s="24" t="str">
        <f t="shared" si="514"/>
        <v/>
      </c>
      <c r="BJ194" s="24" t="str">
        <f t="shared" si="515"/>
        <v/>
      </c>
      <c r="BK194" s="24" t="str">
        <f t="shared" si="516"/>
        <v/>
      </c>
      <c r="BL194" s="24" t="str">
        <f t="shared" si="517"/>
        <v/>
      </c>
      <c r="BM194" s="24" t="str">
        <f t="shared" si="518"/>
        <v/>
      </c>
      <c r="BN194" s="24" t="str">
        <f t="shared" si="519"/>
        <v/>
      </c>
      <c r="BO194" s="24" t="str">
        <f t="shared" si="520"/>
        <v/>
      </c>
      <c r="BP194" s="24" t="str">
        <f t="shared" si="502"/>
        <v/>
      </c>
      <c r="BQ194" s="3" t="str">
        <f t="shared" si="521"/>
        <v/>
      </c>
      <c r="BR194" s="3" t="str">
        <f t="shared" si="522"/>
        <v/>
      </c>
      <c r="BS194" s="3" t="str">
        <f t="shared" si="523"/>
        <v/>
      </c>
      <c r="BT194" s="3" t="str">
        <f t="shared" si="524"/>
        <v/>
      </c>
      <c r="BU194" s="3" t="str">
        <f t="shared" si="525"/>
        <v/>
      </c>
      <c r="BV194" s="3" t="str">
        <f t="shared" si="526"/>
        <v/>
      </c>
      <c r="BW194" s="3" t="str">
        <f t="shared" si="527"/>
        <v/>
      </c>
      <c r="BX194" s="3" t="str">
        <f t="shared" si="528"/>
        <v/>
      </c>
      <c r="BY194" s="3" t="str">
        <f t="shared" si="529"/>
        <v/>
      </c>
      <c r="BZ194" s="3" t="str">
        <f t="shared" si="530"/>
        <v/>
      </c>
      <c r="CA194" s="3" t="str">
        <f t="shared" si="531"/>
        <v/>
      </c>
      <c r="CB194" s="3" t="str">
        <f t="shared" si="532"/>
        <v/>
      </c>
      <c r="CC194" s="3" t="str">
        <f t="shared" si="533"/>
        <v/>
      </c>
      <c r="CD194" s="3" t="str">
        <f t="shared" si="534"/>
        <v/>
      </c>
      <c r="CE194" s="3" t="str">
        <f t="shared" si="535"/>
        <v/>
      </c>
      <c r="CF194" s="3" t="str">
        <f t="shared" si="503"/>
        <v/>
      </c>
      <c r="CG194" s="3" t="str">
        <f t="shared" si="536"/>
        <v/>
      </c>
      <c r="CH194" s="3" t="str">
        <f t="shared" si="537"/>
        <v/>
      </c>
      <c r="CI194" s="3" t="str">
        <f t="shared" si="538"/>
        <v/>
      </c>
      <c r="CJ194" s="3" t="str">
        <f t="shared" si="539"/>
        <v/>
      </c>
      <c r="CK194" s="3" t="str">
        <f t="shared" si="540"/>
        <v/>
      </c>
      <c r="CL194" s="3" t="str">
        <f t="shared" si="541"/>
        <v/>
      </c>
      <c r="CM194" s="3" t="str">
        <f t="shared" si="542"/>
        <v/>
      </c>
      <c r="CN194" s="3" t="str">
        <f t="shared" si="543"/>
        <v/>
      </c>
      <c r="CO194" s="3" t="str">
        <f t="shared" si="544"/>
        <v/>
      </c>
      <c r="CP194" s="3" t="str">
        <f t="shared" si="545"/>
        <v/>
      </c>
      <c r="CQ194" s="3" t="str">
        <f t="shared" si="546"/>
        <v/>
      </c>
      <c r="CR194" s="3" t="str">
        <f t="shared" si="547"/>
        <v/>
      </c>
      <c r="CS194" s="3" t="str">
        <f t="shared" si="548"/>
        <v/>
      </c>
      <c r="CT194" s="3" t="str">
        <f t="shared" si="549"/>
        <v/>
      </c>
      <c r="CU194" s="3" t="str">
        <f t="shared" si="550"/>
        <v/>
      </c>
      <c r="CV194" s="3" t="str">
        <f t="shared" si="504"/>
        <v/>
      </c>
      <c r="CW194" s="3" t="str">
        <f t="shared" si="551"/>
        <v/>
      </c>
      <c r="CX194" s="3" t="str">
        <f t="shared" si="552"/>
        <v/>
      </c>
      <c r="CY194" s="3" t="str">
        <f t="shared" si="553"/>
        <v/>
      </c>
      <c r="CZ194" s="3" t="str">
        <f t="shared" si="554"/>
        <v/>
      </c>
      <c r="DA194" s="3" t="str">
        <f t="shared" si="555"/>
        <v/>
      </c>
      <c r="DB194" s="3" t="str">
        <f t="shared" si="556"/>
        <v/>
      </c>
      <c r="DC194" s="3" t="str">
        <f t="shared" si="557"/>
        <v/>
      </c>
      <c r="DD194" s="3" t="str">
        <f t="shared" si="558"/>
        <v/>
      </c>
      <c r="DE194" s="3" t="str">
        <f t="shared" si="559"/>
        <v/>
      </c>
      <c r="DF194" s="3" t="str">
        <f t="shared" si="560"/>
        <v/>
      </c>
      <c r="DG194" s="3" t="str">
        <f t="shared" si="561"/>
        <v/>
      </c>
      <c r="DH194" s="3" t="str">
        <f t="shared" si="562"/>
        <v/>
      </c>
      <c r="DI194" s="3" t="str">
        <f t="shared" si="563"/>
        <v/>
      </c>
      <c r="DJ194" s="3" t="str">
        <f t="shared" si="564"/>
        <v/>
      </c>
      <c r="DK194" s="3" t="str">
        <f t="shared" si="565"/>
        <v/>
      </c>
      <c r="DL194" s="3" t="str">
        <f t="shared" si="505"/>
        <v/>
      </c>
      <c r="DM194" s="3" t="str">
        <f t="shared" si="566"/>
        <v/>
      </c>
      <c r="DN194" s="3" t="str">
        <f t="shared" si="567"/>
        <v/>
      </c>
      <c r="DO194" s="3" t="str">
        <f t="shared" si="568"/>
        <v/>
      </c>
      <c r="DP194" s="3" t="str">
        <f t="shared" si="569"/>
        <v/>
      </c>
      <c r="DQ194" s="3" t="str">
        <f t="shared" si="570"/>
        <v/>
      </c>
      <c r="DR194" s="3" t="str">
        <f t="shared" si="571"/>
        <v/>
      </c>
      <c r="DS194" s="3" t="str">
        <f t="shared" si="572"/>
        <v/>
      </c>
      <c r="DT194" s="3" t="str">
        <f t="shared" si="573"/>
        <v/>
      </c>
      <c r="DU194" s="3" t="str">
        <f t="shared" si="574"/>
        <v/>
      </c>
      <c r="DV194" s="3" t="str">
        <f t="shared" si="575"/>
        <v/>
      </c>
      <c r="DW194" s="3" t="str">
        <f t="shared" si="576"/>
        <v/>
      </c>
      <c r="DX194" s="3" t="str">
        <f t="shared" si="577"/>
        <v/>
      </c>
      <c r="DY194" s="3" t="str">
        <f t="shared" si="578"/>
        <v/>
      </c>
      <c r="DZ194" s="3" t="str">
        <f t="shared" si="579"/>
        <v/>
      </c>
    </row>
    <row r="195" spans="1:130">
      <c r="A195" s="42"/>
      <c r="B195" s="21"/>
      <c r="C195" s="21"/>
      <c r="D195" s="21"/>
      <c r="E195" s="21"/>
      <c r="F195" s="21" t="str">
        <f t="shared" si="456"/>
        <v/>
      </c>
      <c r="G195" s="21" t="str">
        <f t="shared" ref="G195:G200" si="580">IF(ISNUMBER(F195)=TRUE,1,"")</f>
        <v/>
      </c>
      <c r="H195" s="24" t="str">
        <f t="shared" si="457"/>
        <v/>
      </c>
      <c r="I195" s="24" t="str">
        <f t="shared" si="458"/>
        <v/>
      </c>
      <c r="J195" s="24" t="str">
        <f t="shared" si="462"/>
        <v/>
      </c>
      <c r="K195" s="24" t="str">
        <f t="shared" si="463"/>
        <v/>
      </c>
      <c r="L195" s="24" t="str">
        <f t="shared" si="464"/>
        <v/>
      </c>
      <c r="M195" s="24" t="str">
        <f t="shared" si="465"/>
        <v/>
      </c>
      <c r="N195" s="24" t="str">
        <f t="shared" si="466"/>
        <v/>
      </c>
      <c r="O195" s="24" t="str">
        <f t="shared" si="467"/>
        <v/>
      </c>
      <c r="P195" s="24" t="str">
        <f t="shared" si="468"/>
        <v/>
      </c>
      <c r="Q195" s="24" t="str">
        <f t="shared" si="469"/>
        <v/>
      </c>
      <c r="R195" s="24" t="str">
        <f t="shared" si="470"/>
        <v/>
      </c>
      <c r="S195" s="24" t="str">
        <f t="shared" si="471"/>
        <v/>
      </c>
      <c r="T195" s="24" t="str">
        <f t="shared" si="472"/>
        <v/>
      </c>
      <c r="U195" s="24" t="str">
        <f t="shared" si="473"/>
        <v/>
      </c>
      <c r="V195" s="24" t="str">
        <f t="shared" si="474"/>
        <v/>
      </c>
      <c r="W195" s="24" t="str">
        <f t="shared" si="475"/>
        <v/>
      </c>
      <c r="X195" s="24" t="str">
        <f t="shared" si="476"/>
        <v/>
      </c>
      <c r="Y195" s="24" t="str">
        <f t="shared" si="477"/>
        <v/>
      </c>
      <c r="Z195" s="24" t="str">
        <f t="shared" si="478"/>
        <v/>
      </c>
      <c r="AA195" s="24" t="str">
        <f t="shared" si="479"/>
        <v/>
      </c>
      <c r="AB195" s="24" t="str">
        <f t="shared" si="480"/>
        <v/>
      </c>
      <c r="AC195" s="24" t="str">
        <f t="shared" si="481"/>
        <v/>
      </c>
      <c r="AD195" s="24" t="str">
        <f t="shared" si="482"/>
        <v/>
      </c>
      <c r="AE195" s="24" t="str">
        <f t="shared" si="483"/>
        <v/>
      </c>
      <c r="AF195" s="24" t="str">
        <f t="shared" si="484"/>
        <v/>
      </c>
      <c r="AG195" s="24" t="str">
        <f t="shared" si="485"/>
        <v/>
      </c>
      <c r="AH195" s="24" t="str">
        <f t="shared" si="486"/>
        <v/>
      </c>
      <c r="AI195" s="24" t="str">
        <f t="shared" si="487"/>
        <v/>
      </c>
      <c r="AJ195" s="24" t="str">
        <f t="shared" si="488"/>
        <v/>
      </c>
      <c r="AK195" s="24" t="str">
        <f t="shared" si="489"/>
        <v/>
      </c>
      <c r="AL195" s="24" t="str">
        <f t="shared" si="490"/>
        <v/>
      </c>
      <c r="AM195" s="24" t="str">
        <f t="shared" si="491"/>
        <v/>
      </c>
      <c r="AN195" s="24" t="str">
        <f t="shared" si="492"/>
        <v/>
      </c>
      <c r="AO195" s="24" t="str">
        <f t="shared" si="493"/>
        <v/>
      </c>
      <c r="AP195" s="24" t="str">
        <f t="shared" si="494"/>
        <v/>
      </c>
      <c r="AQ195" s="24" t="str">
        <f t="shared" si="495"/>
        <v/>
      </c>
      <c r="AR195" s="24" t="str">
        <f t="shared" si="496"/>
        <v/>
      </c>
      <c r="AS195" s="24" t="str">
        <f t="shared" si="497"/>
        <v/>
      </c>
      <c r="AT195" s="24" t="str">
        <f t="shared" si="498"/>
        <v/>
      </c>
      <c r="AU195" s="24" t="str">
        <f t="shared" si="499"/>
        <v/>
      </c>
      <c r="AV195" s="24" t="str">
        <f t="shared" si="500"/>
        <v/>
      </c>
      <c r="AW195" s="24" t="str">
        <f t="shared" si="501"/>
        <v/>
      </c>
      <c r="AX195" s="24" t="str">
        <f t="shared" si="459"/>
        <v/>
      </c>
      <c r="AY195" s="24" t="str">
        <f t="shared" si="460"/>
        <v/>
      </c>
      <c r="AZ195" s="24" t="str">
        <f t="shared" si="461"/>
        <v/>
      </c>
      <c r="BA195" s="24" t="str">
        <f t="shared" si="506"/>
        <v/>
      </c>
      <c r="BB195" s="24" t="str">
        <f t="shared" si="507"/>
        <v/>
      </c>
      <c r="BC195" s="24" t="str">
        <f t="shared" si="508"/>
        <v/>
      </c>
      <c r="BD195" s="24" t="str">
        <f t="shared" si="509"/>
        <v/>
      </c>
      <c r="BE195" s="24" t="str">
        <f t="shared" si="510"/>
        <v/>
      </c>
      <c r="BF195" s="24" t="str">
        <f t="shared" si="511"/>
        <v/>
      </c>
      <c r="BG195" s="24" t="str">
        <f t="shared" si="512"/>
        <v/>
      </c>
      <c r="BH195" s="24" t="str">
        <f t="shared" si="513"/>
        <v/>
      </c>
      <c r="BI195" s="24" t="str">
        <f t="shared" si="514"/>
        <v/>
      </c>
      <c r="BJ195" s="24" t="str">
        <f t="shared" si="515"/>
        <v/>
      </c>
      <c r="BK195" s="24" t="str">
        <f t="shared" si="516"/>
        <v/>
      </c>
      <c r="BL195" s="24" t="str">
        <f t="shared" si="517"/>
        <v/>
      </c>
      <c r="BM195" s="24" t="str">
        <f t="shared" si="518"/>
        <v/>
      </c>
      <c r="BN195" s="24" t="str">
        <f t="shared" si="519"/>
        <v/>
      </c>
      <c r="BO195" s="24" t="str">
        <f t="shared" si="520"/>
        <v/>
      </c>
      <c r="BP195" s="24" t="str">
        <f t="shared" si="502"/>
        <v/>
      </c>
      <c r="BQ195" s="3" t="str">
        <f t="shared" si="521"/>
        <v/>
      </c>
      <c r="BR195" s="3" t="str">
        <f t="shared" si="522"/>
        <v/>
      </c>
      <c r="BS195" s="3" t="str">
        <f t="shared" si="523"/>
        <v/>
      </c>
      <c r="BT195" s="3" t="str">
        <f t="shared" si="524"/>
        <v/>
      </c>
      <c r="BU195" s="3" t="str">
        <f t="shared" si="525"/>
        <v/>
      </c>
      <c r="BV195" s="3" t="str">
        <f t="shared" si="526"/>
        <v/>
      </c>
      <c r="BW195" s="3" t="str">
        <f t="shared" si="527"/>
        <v/>
      </c>
      <c r="BX195" s="3" t="str">
        <f t="shared" si="528"/>
        <v/>
      </c>
      <c r="BY195" s="3" t="str">
        <f t="shared" si="529"/>
        <v/>
      </c>
      <c r="BZ195" s="3" t="str">
        <f t="shared" si="530"/>
        <v/>
      </c>
      <c r="CA195" s="3" t="str">
        <f t="shared" si="531"/>
        <v/>
      </c>
      <c r="CB195" s="3" t="str">
        <f t="shared" si="532"/>
        <v/>
      </c>
      <c r="CC195" s="3" t="str">
        <f t="shared" si="533"/>
        <v/>
      </c>
      <c r="CD195" s="3" t="str">
        <f t="shared" si="534"/>
        <v/>
      </c>
      <c r="CE195" s="3" t="str">
        <f t="shared" si="535"/>
        <v/>
      </c>
      <c r="CF195" s="3" t="str">
        <f t="shared" si="503"/>
        <v/>
      </c>
      <c r="CG195" s="3" t="str">
        <f t="shared" si="536"/>
        <v/>
      </c>
      <c r="CH195" s="3" t="str">
        <f t="shared" si="537"/>
        <v/>
      </c>
      <c r="CI195" s="3" t="str">
        <f t="shared" si="538"/>
        <v/>
      </c>
      <c r="CJ195" s="3" t="str">
        <f t="shared" si="539"/>
        <v/>
      </c>
      <c r="CK195" s="3" t="str">
        <f t="shared" si="540"/>
        <v/>
      </c>
      <c r="CL195" s="3" t="str">
        <f t="shared" si="541"/>
        <v/>
      </c>
      <c r="CM195" s="3" t="str">
        <f t="shared" si="542"/>
        <v/>
      </c>
      <c r="CN195" s="3" t="str">
        <f t="shared" si="543"/>
        <v/>
      </c>
      <c r="CO195" s="3" t="str">
        <f t="shared" si="544"/>
        <v/>
      </c>
      <c r="CP195" s="3" t="str">
        <f t="shared" si="545"/>
        <v/>
      </c>
      <c r="CQ195" s="3" t="str">
        <f t="shared" si="546"/>
        <v/>
      </c>
      <c r="CR195" s="3" t="str">
        <f t="shared" si="547"/>
        <v/>
      </c>
      <c r="CS195" s="3" t="str">
        <f t="shared" si="548"/>
        <v/>
      </c>
      <c r="CT195" s="3" t="str">
        <f t="shared" si="549"/>
        <v/>
      </c>
      <c r="CU195" s="3" t="str">
        <f t="shared" si="550"/>
        <v/>
      </c>
      <c r="CV195" s="3" t="str">
        <f t="shared" si="504"/>
        <v/>
      </c>
      <c r="CW195" s="3" t="str">
        <f t="shared" si="551"/>
        <v/>
      </c>
      <c r="CX195" s="3" t="str">
        <f t="shared" si="552"/>
        <v/>
      </c>
      <c r="CY195" s="3" t="str">
        <f t="shared" si="553"/>
        <v/>
      </c>
      <c r="CZ195" s="3" t="str">
        <f t="shared" si="554"/>
        <v/>
      </c>
      <c r="DA195" s="3" t="str">
        <f t="shared" si="555"/>
        <v/>
      </c>
      <c r="DB195" s="3" t="str">
        <f t="shared" si="556"/>
        <v/>
      </c>
      <c r="DC195" s="3" t="str">
        <f t="shared" si="557"/>
        <v/>
      </c>
      <c r="DD195" s="3" t="str">
        <f t="shared" si="558"/>
        <v/>
      </c>
      <c r="DE195" s="3" t="str">
        <f t="shared" si="559"/>
        <v/>
      </c>
      <c r="DF195" s="3" t="str">
        <f t="shared" si="560"/>
        <v/>
      </c>
      <c r="DG195" s="3" t="str">
        <f t="shared" si="561"/>
        <v/>
      </c>
      <c r="DH195" s="3" t="str">
        <f t="shared" si="562"/>
        <v/>
      </c>
      <c r="DI195" s="3" t="str">
        <f t="shared" si="563"/>
        <v/>
      </c>
      <c r="DJ195" s="3" t="str">
        <f t="shared" si="564"/>
        <v/>
      </c>
      <c r="DK195" s="3" t="str">
        <f t="shared" si="565"/>
        <v/>
      </c>
      <c r="DL195" s="3" t="str">
        <f t="shared" si="505"/>
        <v/>
      </c>
      <c r="DM195" s="3" t="str">
        <f t="shared" si="566"/>
        <v/>
      </c>
      <c r="DN195" s="3" t="str">
        <f t="shared" si="567"/>
        <v/>
      </c>
      <c r="DO195" s="3" t="str">
        <f t="shared" si="568"/>
        <v/>
      </c>
      <c r="DP195" s="3" t="str">
        <f t="shared" si="569"/>
        <v/>
      </c>
      <c r="DQ195" s="3" t="str">
        <f t="shared" si="570"/>
        <v/>
      </c>
      <c r="DR195" s="3" t="str">
        <f t="shared" si="571"/>
        <v/>
      </c>
      <c r="DS195" s="3" t="str">
        <f t="shared" si="572"/>
        <v/>
      </c>
      <c r="DT195" s="3" t="str">
        <f t="shared" si="573"/>
        <v/>
      </c>
      <c r="DU195" s="3" t="str">
        <f t="shared" si="574"/>
        <v/>
      </c>
      <c r="DV195" s="3" t="str">
        <f t="shared" si="575"/>
        <v/>
      </c>
      <c r="DW195" s="3" t="str">
        <f t="shared" si="576"/>
        <v/>
      </c>
      <c r="DX195" s="3" t="str">
        <f t="shared" si="577"/>
        <v/>
      </c>
      <c r="DY195" s="3" t="str">
        <f t="shared" si="578"/>
        <v/>
      </c>
      <c r="DZ195" s="3" t="str">
        <f t="shared" si="579"/>
        <v/>
      </c>
    </row>
    <row r="196" spans="1:130">
      <c r="A196" s="42"/>
      <c r="B196" s="21"/>
      <c r="C196" s="21"/>
      <c r="D196" s="21"/>
      <c r="E196" s="21"/>
      <c r="F196" s="21" t="str">
        <f t="shared" ref="F196:F200" si="581">IF($F195&lt;(EVEN($C$2)-1)*$B$2,$F195+1,"")</f>
        <v/>
      </c>
      <c r="G196" s="21" t="str">
        <f t="shared" si="580"/>
        <v/>
      </c>
      <c r="H196" s="24" t="str">
        <f t="shared" ref="H196:H200" si="582">IF(ISNUMBER($F196)=TRUE,IF(H195&gt;2,H195-1,$C$2),"")</f>
        <v/>
      </c>
      <c r="I196" s="24" t="str">
        <f t="shared" ref="I196:I200" si="583">IF(AND(ISNUMBER($F196)=TRUE,ISNUMBER(I$1)=TRUE),IF(I195&gt;2,I195-1,$C$2),"")</f>
        <v/>
      </c>
      <c r="J196" s="24" t="str">
        <f t="shared" si="462"/>
        <v/>
      </c>
      <c r="K196" s="24" t="str">
        <f t="shared" si="463"/>
        <v/>
      </c>
      <c r="L196" s="24" t="str">
        <f t="shared" si="464"/>
        <v/>
      </c>
      <c r="M196" s="24" t="str">
        <f t="shared" si="465"/>
        <v/>
      </c>
      <c r="N196" s="24" t="str">
        <f t="shared" si="466"/>
        <v/>
      </c>
      <c r="O196" s="24" t="str">
        <f t="shared" si="467"/>
        <v/>
      </c>
      <c r="P196" s="24" t="str">
        <f t="shared" si="468"/>
        <v/>
      </c>
      <c r="Q196" s="24" t="str">
        <f t="shared" si="469"/>
        <v/>
      </c>
      <c r="R196" s="24" t="str">
        <f t="shared" si="470"/>
        <v/>
      </c>
      <c r="S196" s="24" t="str">
        <f t="shared" si="471"/>
        <v/>
      </c>
      <c r="T196" s="24" t="str">
        <f t="shared" si="472"/>
        <v/>
      </c>
      <c r="U196" s="24" t="str">
        <f t="shared" si="473"/>
        <v/>
      </c>
      <c r="V196" s="24" t="str">
        <f t="shared" si="474"/>
        <v/>
      </c>
      <c r="W196" s="24" t="str">
        <f t="shared" si="475"/>
        <v/>
      </c>
      <c r="X196" s="24" t="str">
        <f t="shared" si="476"/>
        <v/>
      </c>
      <c r="Y196" s="24" t="str">
        <f t="shared" si="477"/>
        <v/>
      </c>
      <c r="Z196" s="24" t="str">
        <f t="shared" si="478"/>
        <v/>
      </c>
      <c r="AA196" s="24" t="str">
        <f t="shared" si="479"/>
        <v/>
      </c>
      <c r="AB196" s="24" t="str">
        <f t="shared" si="480"/>
        <v/>
      </c>
      <c r="AC196" s="24" t="str">
        <f t="shared" si="481"/>
        <v/>
      </c>
      <c r="AD196" s="24" t="str">
        <f t="shared" si="482"/>
        <v/>
      </c>
      <c r="AE196" s="24" t="str">
        <f t="shared" si="483"/>
        <v/>
      </c>
      <c r="AF196" s="24" t="str">
        <f t="shared" si="484"/>
        <v/>
      </c>
      <c r="AG196" s="24" t="str">
        <f t="shared" si="485"/>
        <v/>
      </c>
      <c r="AH196" s="24" t="str">
        <f t="shared" si="486"/>
        <v/>
      </c>
      <c r="AI196" s="24" t="str">
        <f t="shared" si="487"/>
        <v/>
      </c>
      <c r="AJ196" s="24" t="str">
        <f t="shared" si="488"/>
        <v/>
      </c>
      <c r="AK196" s="24" t="str">
        <f t="shared" si="489"/>
        <v/>
      </c>
      <c r="AL196" s="24" t="str">
        <f t="shared" si="490"/>
        <v/>
      </c>
      <c r="AM196" s="24" t="str">
        <f t="shared" si="491"/>
        <v/>
      </c>
      <c r="AN196" s="24" t="str">
        <f t="shared" si="492"/>
        <v/>
      </c>
      <c r="AO196" s="24" t="str">
        <f t="shared" si="493"/>
        <v/>
      </c>
      <c r="AP196" s="24" t="str">
        <f t="shared" si="494"/>
        <v/>
      </c>
      <c r="AQ196" s="24" t="str">
        <f t="shared" si="495"/>
        <v/>
      </c>
      <c r="AR196" s="24" t="str">
        <f t="shared" si="496"/>
        <v/>
      </c>
      <c r="AS196" s="24" t="str">
        <f t="shared" si="497"/>
        <v/>
      </c>
      <c r="AT196" s="24" t="str">
        <f t="shared" si="498"/>
        <v/>
      </c>
      <c r="AU196" s="24" t="str">
        <f t="shared" si="499"/>
        <v/>
      </c>
      <c r="AV196" s="24" t="str">
        <f t="shared" si="500"/>
        <v/>
      </c>
      <c r="AW196" s="24" t="str">
        <f t="shared" si="501"/>
        <v/>
      </c>
      <c r="AX196" s="24" t="str">
        <f t="shared" si="459"/>
        <v/>
      </c>
      <c r="AY196" s="24" t="str">
        <f t="shared" si="460"/>
        <v/>
      </c>
      <c r="AZ196" s="24" t="str">
        <f t="shared" si="461"/>
        <v/>
      </c>
      <c r="BA196" s="24" t="str">
        <f t="shared" si="506"/>
        <v/>
      </c>
      <c r="BB196" s="24" t="str">
        <f t="shared" si="507"/>
        <v/>
      </c>
      <c r="BC196" s="24" t="str">
        <f t="shared" si="508"/>
        <v/>
      </c>
      <c r="BD196" s="24" t="str">
        <f t="shared" si="509"/>
        <v/>
      </c>
      <c r="BE196" s="24" t="str">
        <f t="shared" si="510"/>
        <v/>
      </c>
      <c r="BF196" s="24" t="str">
        <f t="shared" si="511"/>
        <v/>
      </c>
      <c r="BG196" s="24" t="str">
        <f t="shared" si="512"/>
        <v/>
      </c>
      <c r="BH196" s="24" t="str">
        <f t="shared" si="513"/>
        <v/>
      </c>
      <c r="BI196" s="24" t="str">
        <f t="shared" si="514"/>
        <v/>
      </c>
      <c r="BJ196" s="24" t="str">
        <f t="shared" si="515"/>
        <v/>
      </c>
      <c r="BK196" s="24" t="str">
        <f t="shared" si="516"/>
        <v/>
      </c>
      <c r="BL196" s="24" t="str">
        <f t="shared" si="517"/>
        <v/>
      </c>
      <c r="BM196" s="24" t="str">
        <f t="shared" si="518"/>
        <v/>
      </c>
      <c r="BN196" s="24" t="str">
        <f t="shared" si="519"/>
        <v/>
      </c>
      <c r="BO196" s="24" t="str">
        <f t="shared" si="520"/>
        <v/>
      </c>
      <c r="BP196" s="24" t="str">
        <f t="shared" si="502"/>
        <v/>
      </c>
      <c r="BQ196" s="3" t="str">
        <f t="shared" si="521"/>
        <v/>
      </c>
      <c r="BR196" s="3" t="str">
        <f t="shared" si="522"/>
        <v/>
      </c>
      <c r="BS196" s="3" t="str">
        <f t="shared" si="523"/>
        <v/>
      </c>
      <c r="BT196" s="3" t="str">
        <f t="shared" si="524"/>
        <v/>
      </c>
      <c r="BU196" s="3" t="str">
        <f t="shared" si="525"/>
        <v/>
      </c>
      <c r="BV196" s="3" t="str">
        <f t="shared" si="526"/>
        <v/>
      </c>
      <c r="BW196" s="3" t="str">
        <f t="shared" si="527"/>
        <v/>
      </c>
      <c r="BX196" s="3" t="str">
        <f t="shared" si="528"/>
        <v/>
      </c>
      <c r="BY196" s="3" t="str">
        <f t="shared" si="529"/>
        <v/>
      </c>
      <c r="BZ196" s="3" t="str">
        <f t="shared" si="530"/>
        <v/>
      </c>
      <c r="CA196" s="3" t="str">
        <f t="shared" si="531"/>
        <v/>
      </c>
      <c r="CB196" s="3" t="str">
        <f t="shared" si="532"/>
        <v/>
      </c>
      <c r="CC196" s="3" t="str">
        <f t="shared" si="533"/>
        <v/>
      </c>
      <c r="CD196" s="3" t="str">
        <f t="shared" si="534"/>
        <v/>
      </c>
      <c r="CE196" s="3" t="str">
        <f t="shared" si="535"/>
        <v/>
      </c>
      <c r="CF196" s="3" t="str">
        <f t="shared" si="503"/>
        <v/>
      </c>
      <c r="CG196" s="3" t="str">
        <f t="shared" si="536"/>
        <v/>
      </c>
      <c r="CH196" s="3" t="str">
        <f t="shared" si="537"/>
        <v/>
      </c>
      <c r="CI196" s="3" t="str">
        <f t="shared" si="538"/>
        <v/>
      </c>
      <c r="CJ196" s="3" t="str">
        <f t="shared" si="539"/>
        <v/>
      </c>
      <c r="CK196" s="3" t="str">
        <f t="shared" si="540"/>
        <v/>
      </c>
      <c r="CL196" s="3" t="str">
        <f t="shared" si="541"/>
        <v/>
      </c>
      <c r="CM196" s="3" t="str">
        <f t="shared" si="542"/>
        <v/>
      </c>
      <c r="CN196" s="3" t="str">
        <f t="shared" si="543"/>
        <v/>
      </c>
      <c r="CO196" s="3" t="str">
        <f t="shared" si="544"/>
        <v/>
      </c>
      <c r="CP196" s="3" t="str">
        <f t="shared" si="545"/>
        <v/>
      </c>
      <c r="CQ196" s="3" t="str">
        <f t="shared" si="546"/>
        <v/>
      </c>
      <c r="CR196" s="3" t="str">
        <f t="shared" si="547"/>
        <v/>
      </c>
      <c r="CS196" s="3" t="str">
        <f t="shared" si="548"/>
        <v/>
      </c>
      <c r="CT196" s="3" t="str">
        <f t="shared" si="549"/>
        <v/>
      </c>
      <c r="CU196" s="3" t="str">
        <f t="shared" si="550"/>
        <v/>
      </c>
      <c r="CV196" s="3" t="str">
        <f t="shared" si="504"/>
        <v/>
      </c>
      <c r="CW196" s="3" t="str">
        <f t="shared" si="551"/>
        <v/>
      </c>
      <c r="CX196" s="3" t="str">
        <f t="shared" si="552"/>
        <v/>
      </c>
      <c r="CY196" s="3" t="str">
        <f t="shared" si="553"/>
        <v/>
      </c>
      <c r="CZ196" s="3" t="str">
        <f t="shared" si="554"/>
        <v/>
      </c>
      <c r="DA196" s="3" t="str">
        <f t="shared" si="555"/>
        <v/>
      </c>
      <c r="DB196" s="3" t="str">
        <f t="shared" si="556"/>
        <v/>
      </c>
      <c r="DC196" s="3" t="str">
        <f t="shared" si="557"/>
        <v/>
      </c>
      <c r="DD196" s="3" t="str">
        <f t="shared" si="558"/>
        <v/>
      </c>
      <c r="DE196" s="3" t="str">
        <f t="shared" si="559"/>
        <v/>
      </c>
      <c r="DF196" s="3" t="str">
        <f t="shared" si="560"/>
        <v/>
      </c>
      <c r="DG196" s="3" t="str">
        <f t="shared" si="561"/>
        <v/>
      </c>
      <c r="DH196" s="3" t="str">
        <f t="shared" si="562"/>
        <v/>
      </c>
      <c r="DI196" s="3" t="str">
        <f t="shared" si="563"/>
        <v/>
      </c>
      <c r="DJ196" s="3" t="str">
        <f t="shared" si="564"/>
        <v/>
      </c>
      <c r="DK196" s="3" t="str">
        <f t="shared" si="565"/>
        <v/>
      </c>
      <c r="DL196" s="3" t="str">
        <f t="shared" si="505"/>
        <v/>
      </c>
      <c r="DM196" s="3" t="str">
        <f t="shared" si="566"/>
        <v/>
      </c>
      <c r="DN196" s="3" t="str">
        <f t="shared" si="567"/>
        <v/>
      </c>
      <c r="DO196" s="3" t="str">
        <f t="shared" si="568"/>
        <v/>
      </c>
      <c r="DP196" s="3" t="str">
        <f t="shared" si="569"/>
        <v/>
      </c>
      <c r="DQ196" s="3" t="str">
        <f t="shared" si="570"/>
        <v/>
      </c>
      <c r="DR196" s="3" t="str">
        <f t="shared" si="571"/>
        <v/>
      </c>
      <c r="DS196" s="3" t="str">
        <f t="shared" si="572"/>
        <v/>
      </c>
      <c r="DT196" s="3" t="str">
        <f t="shared" si="573"/>
        <v/>
      </c>
      <c r="DU196" s="3" t="str">
        <f t="shared" si="574"/>
        <v/>
      </c>
      <c r="DV196" s="3" t="str">
        <f t="shared" si="575"/>
        <v/>
      </c>
      <c r="DW196" s="3" t="str">
        <f t="shared" si="576"/>
        <v/>
      </c>
      <c r="DX196" s="3" t="str">
        <f t="shared" si="577"/>
        <v/>
      </c>
      <c r="DY196" s="3" t="str">
        <f t="shared" si="578"/>
        <v/>
      </c>
      <c r="DZ196" s="3" t="str">
        <f t="shared" si="579"/>
        <v/>
      </c>
    </row>
    <row r="197" spans="1:130">
      <c r="A197" s="42"/>
      <c r="B197" s="21"/>
      <c r="C197" s="21"/>
      <c r="D197" s="21"/>
      <c r="E197" s="21"/>
      <c r="F197" s="21" t="str">
        <f t="shared" si="581"/>
        <v/>
      </c>
      <c r="G197" s="21" t="str">
        <f t="shared" si="580"/>
        <v/>
      </c>
      <c r="H197" s="24" t="str">
        <f t="shared" si="582"/>
        <v/>
      </c>
      <c r="I197" s="24" t="str">
        <f t="shared" si="583"/>
        <v/>
      </c>
      <c r="J197" s="24" t="str">
        <f t="shared" si="462"/>
        <v/>
      </c>
      <c r="K197" s="24" t="str">
        <f t="shared" si="463"/>
        <v/>
      </c>
      <c r="L197" s="24" t="str">
        <f t="shared" si="464"/>
        <v/>
      </c>
      <c r="M197" s="24" t="str">
        <f t="shared" si="465"/>
        <v/>
      </c>
      <c r="N197" s="24" t="str">
        <f t="shared" si="466"/>
        <v/>
      </c>
      <c r="O197" s="24" t="str">
        <f t="shared" si="467"/>
        <v/>
      </c>
      <c r="P197" s="24" t="str">
        <f t="shared" si="468"/>
        <v/>
      </c>
      <c r="Q197" s="24" t="str">
        <f t="shared" si="469"/>
        <v/>
      </c>
      <c r="R197" s="24" t="str">
        <f t="shared" si="470"/>
        <v/>
      </c>
      <c r="S197" s="24" t="str">
        <f t="shared" si="471"/>
        <v/>
      </c>
      <c r="T197" s="24" t="str">
        <f t="shared" si="472"/>
        <v/>
      </c>
      <c r="U197" s="24" t="str">
        <f t="shared" si="473"/>
        <v/>
      </c>
      <c r="V197" s="24" t="str">
        <f t="shared" si="474"/>
        <v/>
      </c>
      <c r="W197" s="24" t="str">
        <f t="shared" si="475"/>
        <v/>
      </c>
      <c r="X197" s="24" t="str">
        <f t="shared" si="476"/>
        <v/>
      </c>
      <c r="Y197" s="24" t="str">
        <f t="shared" si="477"/>
        <v/>
      </c>
      <c r="Z197" s="24" t="str">
        <f t="shared" si="478"/>
        <v/>
      </c>
      <c r="AA197" s="24" t="str">
        <f t="shared" si="479"/>
        <v/>
      </c>
      <c r="AB197" s="24" t="str">
        <f t="shared" si="480"/>
        <v/>
      </c>
      <c r="AC197" s="24" t="str">
        <f t="shared" si="481"/>
        <v/>
      </c>
      <c r="AD197" s="24" t="str">
        <f t="shared" si="482"/>
        <v/>
      </c>
      <c r="AE197" s="24" t="str">
        <f t="shared" si="483"/>
        <v/>
      </c>
      <c r="AF197" s="24" t="str">
        <f t="shared" si="484"/>
        <v/>
      </c>
      <c r="AG197" s="24" t="str">
        <f t="shared" si="485"/>
        <v/>
      </c>
      <c r="AH197" s="24" t="str">
        <f t="shared" si="486"/>
        <v/>
      </c>
      <c r="AI197" s="24" t="str">
        <f t="shared" si="487"/>
        <v/>
      </c>
      <c r="AJ197" s="24" t="str">
        <f t="shared" si="488"/>
        <v/>
      </c>
      <c r="AK197" s="24" t="str">
        <f t="shared" si="489"/>
        <v/>
      </c>
      <c r="AL197" s="24" t="str">
        <f t="shared" si="490"/>
        <v/>
      </c>
      <c r="AM197" s="24" t="str">
        <f t="shared" si="491"/>
        <v/>
      </c>
      <c r="AN197" s="24" t="str">
        <f t="shared" si="492"/>
        <v/>
      </c>
      <c r="AO197" s="24" t="str">
        <f t="shared" si="493"/>
        <v/>
      </c>
      <c r="AP197" s="24" t="str">
        <f t="shared" si="494"/>
        <v/>
      </c>
      <c r="AQ197" s="24" t="str">
        <f t="shared" si="495"/>
        <v/>
      </c>
      <c r="AR197" s="24" t="str">
        <f t="shared" si="496"/>
        <v/>
      </c>
      <c r="AS197" s="24" t="str">
        <f t="shared" si="497"/>
        <v/>
      </c>
      <c r="AT197" s="24" t="str">
        <f t="shared" si="498"/>
        <v/>
      </c>
      <c r="AU197" s="24" t="str">
        <f t="shared" si="499"/>
        <v/>
      </c>
      <c r="AV197" s="24" t="str">
        <f t="shared" si="500"/>
        <v/>
      </c>
      <c r="AW197" s="24" t="str">
        <f t="shared" si="501"/>
        <v/>
      </c>
      <c r="AX197" s="24" t="str">
        <f t="shared" si="459"/>
        <v/>
      </c>
      <c r="AY197" s="24" t="str">
        <f t="shared" si="460"/>
        <v/>
      </c>
      <c r="AZ197" s="24" t="str">
        <f t="shared" si="461"/>
        <v/>
      </c>
      <c r="BA197" s="24" t="str">
        <f t="shared" si="506"/>
        <v/>
      </c>
      <c r="BB197" s="24" t="str">
        <f t="shared" si="507"/>
        <v/>
      </c>
      <c r="BC197" s="24" t="str">
        <f t="shared" si="508"/>
        <v/>
      </c>
      <c r="BD197" s="24" t="str">
        <f t="shared" si="509"/>
        <v/>
      </c>
      <c r="BE197" s="24" t="str">
        <f t="shared" si="510"/>
        <v/>
      </c>
      <c r="BF197" s="24" t="str">
        <f t="shared" si="511"/>
        <v/>
      </c>
      <c r="BG197" s="24" t="str">
        <f t="shared" si="512"/>
        <v/>
      </c>
      <c r="BH197" s="24" t="str">
        <f t="shared" si="513"/>
        <v/>
      </c>
      <c r="BI197" s="24" t="str">
        <f t="shared" si="514"/>
        <v/>
      </c>
      <c r="BJ197" s="24" t="str">
        <f t="shared" si="515"/>
        <v/>
      </c>
      <c r="BK197" s="24" t="str">
        <f t="shared" si="516"/>
        <v/>
      </c>
      <c r="BL197" s="24" t="str">
        <f t="shared" si="517"/>
        <v/>
      </c>
      <c r="BM197" s="24" t="str">
        <f t="shared" si="518"/>
        <v/>
      </c>
      <c r="BN197" s="24" t="str">
        <f t="shared" si="519"/>
        <v/>
      </c>
      <c r="BO197" s="24" t="str">
        <f t="shared" si="520"/>
        <v/>
      </c>
      <c r="BP197" s="24" t="str">
        <f t="shared" si="502"/>
        <v/>
      </c>
      <c r="BQ197" s="3" t="str">
        <f t="shared" si="521"/>
        <v/>
      </c>
      <c r="BR197" s="3" t="str">
        <f t="shared" si="522"/>
        <v/>
      </c>
      <c r="BS197" s="3" t="str">
        <f t="shared" si="523"/>
        <v/>
      </c>
      <c r="BT197" s="3" t="str">
        <f t="shared" si="524"/>
        <v/>
      </c>
      <c r="BU197" s="3" t="str">
        <f t="shared" si="525"/>
        <v/>
      </c>
      <c r="BV197" s="3" t="str">
        <f t="shared" si="526"/>
        <v/>
      </c>
      <c r="BW197" s="3" t="str">
        <f t="shared" si="527"/>
        <v/>
      </c>
      <c r="BX197" s="3" t="str">
        <f t="shared" si="528"/>
        <v/>
      </c>
      <c r="BY197" s="3" t="str">
        <f t="shared" si="529"/>
        <v/>
      </c>
      <c r="BZ197" s="3" t="str">
        <f t="shared" si="530"/>
        <v/>
      </c>
      <c r="CA197" s="3" t="str">
        <f t="shared" si="531"/>
        <v/>
      </c>
      <c r="CB197" s="3" t="str">
        <f t="shared" si="532"/>
        <v/>
      </c>
      <c r="CC197" s="3" t="str">
        <f t="shared" si="533"/>
        <v/>
      </c>
      <c r="CD197" s="3" t="str">
        <f t="shared" si="534"/>
        <v/>
      </c>
      <c r="CE197" s="3" t="str">
        <f t="shared" si="535"/>
        <v/>
      </c>
      <c r="CF197" s="3" t="str">
        <f t="shared" si="503"/>
        <v/>
      </c>
      <c r="CG197" s="3" t="str">
        <f t="shared" si="536"/>
        <v/>
      </c>
      <c r="CH197" s="3" t="str">
        <f t="shared" si="537"/>
        <v/>
      </c>
      <c r="CI197" s="3" t="str">
        <f t="shared" si="538"/>
        <v/>
      </c>
      <c r="CJ197" s="3" t="str">
        <f t="shared" si="539"/>
        <v/>
      </c>
      <c r="CK197" s="3" t="str">
        <f t="shared" si="540"/>
        <v/>
      </c>
      <c r="CL197" s="3" t="str">
        <f t="shared" si="541"/>
        <v/>
      </c>
      <c r="CM197" s="3" t="str">
        <f t="shared" si="542"/>
        <v/>
      </c>
      <c r="CN197" s="3" t="str">
        <f t="shared" si="543"/>
        <v/>
      </c>
      <c r="CO197" s="3" t="str">
        <f t="shared" si="544"/>
        <v/>
      </c>
      <c r="CP197" s="3" t="str">
        <f t="shared" si="545"/>
        <v/>
      </c>
      <c r="CQ197" s="3" t="str">
        <f t="shared" si="546"/>
        <v/>
      </c>
      <c r="CR197" s="3" t="str">
        <f t="shared" si="547"/>
        <v/>
      </c>
      <c r="CS197" s="3" t="str">
        <f t="shared" si="548"/>
        <v/>
      </c>
      <c r="CT197" s="3" t="str">
        <f t="shared" si="549"/>
        <v/>
      </c>
      <c r="CU197" s="3" t="str">
        <f t="shared" si="550"/>
        <v/>
      </c>
      <c r="CV197" s="3" t="str">
        <f t="shared" si="504"/>
        <v/>
      </c>
      <c r="CW197" s="3" t="str">
        <f t="shared" si="551"/>
        <v/>
      </c>
      <c r="CX197" s="3" t="str">
        <f t="shared" si="552"/>
        <v/>
      </c>
      <c r="CY197" s="3" t="str">
        <f t="shared" si="553"/>
        <v/>
      </c>
      <c r="CZ197" s="3" t="str">
        <f t="shared" si="554"/>
        <v/>
      </c>
      <c r="DA197" s="3" t="str">
        <f t="shared" si="555"/>
        <v/>
      </c>
      <c r="DB197" s="3" t="str">
        <f t="shared" si="556"/>
        <v/>
      </c>
      <c r="DC197" s="3" t="str">
        <f t="shared" si="557"/>
        <v/>
      </c>
      <c r="DD197" s="3" t="str">
        <f t="shared" si="558"/>
        <v/>
      </c>
      <c r="DE197" s="3" t="str">
        <f t="shared" si="559"/>
        <v/>
      </c>
      <c r="DF197" s="3" t="str">
        <f t="shared" si="560"/>
        <v/>
      </c>
      <c r="DG197" s="3" t="str">
        <f t="shared" si="561"/>
        <v/>
      </c>
      <c r="DH197" s="3" t="str">
        <f t="shared" si="562"/>
        <v/>
      </c>
      <c r="DI197" s="3" t="str">
        <f t="shared" si="563"/>
        <v/>
      </c>
      <c r="DJ197" s="3" t="str">
        <f t="shared" si="564"/>
        <v/>
      </c>
      <c r="DK197" s="3" t="str">
        <f t="shared" si="565"/>
        <v/>
      </c>
      <c r="DL197" s="3" t="str">
        <f t="shared" si="505"/>
        <v/>
      </c>
      <c r="DM197" s="3" t="str">
        <f t="shared" si="566"/>
        <v/>
      </c>
      <c r="DN197" s="3" t="str">
        <f t="shared" si="567"/>
        <v/>
      </c>
      <c r="DO197" s="3" t="str">
        <f t="shared" si="568"/>
        <v/>
      </c>
      <c r="DP197" s="3" t="str">
        <f t="shared" si="569"/>
        <v/>
      </c>
      <c r="DQ197" s="3" t="str">
        <f t="shared" si="570"/>
        <v/>
      </c>
      <c r="DR197" s="3" t="str">
        <f t="shared" si="571"/>
        <v/>
      </c>
      <c r="DS197" s="3" t="str">
        <f t="shared" si="572"/>
        <v/>
      </c>
      <c r="DT197" s="3" t="str">
        <f t="shared" si="573"/>
        <v/>
      </c>
      <c r="DU197" s="3" t="str">
        <f t="shared" si="574"/>
        <v/>
      </c>
      <c r="DV197" s="3" t="str">
        <f t="shared" si="575"/>
        <v/>
      </c>
      <c r="DW197" s="3" t="str">
        <f t="shared" si="576"/>
        <v/>
      </c>
      <c r="DX197" s="3" t="str">
        <f t="shared" si="577"/>
        <v/>
      </c>
      <c r="DY197" s="3" t="str">
        <f t="shared" si="578"/>
        <v/>
      </c>
      <c r="DZ197" s="3" t="str">
        <f t="shared" si="579"/>
        <v/>
      </c>
    </row>
    <row r="198" spans="1:130">
      <c r="A198" s="42"/>
      <c r="B198" s="21"/>
      <c r="C198" s="21"/>
      <c r="D198" s="21"/>
      <c r="E198" s="21"/>
      <c r="F198" s="21" t="str">
        <f t="shared" si="581"/>
        <v/>
      </c>
      <c r="G198" s="21" t="str">
        <f t="shared" si="580"/>
        <v/>
      </c>
      <c r="H198" s="24" t="str">
        <f t="shared" si="582"/>
        <v/>
      </c>
      <c r="I198" s="24" t="str">
        <f t="shared" si="583"/>
        <v/>
      </c>
      <c r="J198" s="24" t="str">
        <f t="shared" si="462"/>
        <v/>
      </c>
      <c r="K198" s="24" t="str">
        <f t="shared" si="463"/>
        <v/>
      </c>
      <c r="L198" s="24" t="str">
        <f t="shared" si="464"/>
        <v/>
      </c>
      <c r="M198" s="24" t="str">
        <f t="shared" si="465"/>
        <v/>
      </c>
      <c r="N198" s="24" t="str">
        <f t="shared" si="466"/>
        <v/>
      </c>
      <c r="O198" s="24" t="str">
        <f t="shared" si="467"/>
        <v/>
      </c>
      <c r="P198" s="24" t="str">
        <f t="shared" si="468"/>
        <v/>
      </c>
      <c r="Q198" s="24" t="str">
        <f t="shared" si="469"/>
        <v/>
      </c>
      <c r="R198" s="24" t="str">
        <f t="shared" si="470"/>
        <v/>
      </c>
      <c r="S198" s="24" t="str">
        <f t="shared" si="471"/>
        <v/>
      </c>
      <c r="T198" s="24" t="str">
        <f t="shared" si="472"/>
        <v/>
      </c>
      <c r="U198" s="24" t="str">
        <f t="shared" si="473"/>
        <v/>
      </c>
      <c r="V198" s="24" t="str">
        <f t="shared" si="474"/>
        <v/>
      </c>
      <c r="W198" s="24" t="str">
        <f t="shared" si="475"/>
        <v/>
      </c>
      <c r="X198" s="24" t="str">
        <f t="shared" si="476"/>
        <v/>
      </c>
      <c r="Y198" s="24" t="str">
        <f t="shared" si="477"/>
        <v/>
      </c>
      <c r="Z198" s="24" t="str">
        <f t="shared" si="478"/>
        <v/>
      </c>
      <c r="AA198" s="24" t="str">
        <f t="shared" si="479"/>
        <v/>
      </c>
      <c r="AB198" s="24" t="str">
        <f t="shared" si="480"/>
        <v/>
      </c>
      <c r="AC198" s="24" t="str">
        <f t="shared" si="481"/>
        <v/>
      </c>
      <c r="AD198" s="24" t="str">
        <f t="shared" si="482"/>
        <v/>
      </c>
      <c r="AE198" s="24" t="str">
        <f t="shared" si="483"/>
        <v/>
      </c>
      <c r="AF198" s="24" t="str">
        <f t="shared" si="484"/>
        <v/>
      </c>
      <c r="AG198" s="24" t="str">
        <f t="shared" si="485"/>
        <v/>
      </c>
      <c r="AH198" s="24" t="str">
        <f t="shared" si="486"/>
        <v/>
      </c>
      <c r="AI198" s="24" t="str">
        <f t="shared" si="487"/>
        <v/>
      </c>
      <c r="AJ198" s="24" t="str">
        <f t="shared" si="488"/>
        <v/>
      </c>
      <c r="AK198" s="24" t="str">
        <f t="shared" si="489"/>
        <v/>
      </c>
      <c r="AL198" s="24" t="str">
        <f t="shared" si="490"/>
        <v/>
      </c>
      <c r="AM198" s="24" t="str">
        <f t="shared" si="491"/>
        <v/>
      </c>
      <c r="AN198" s="24" t="str">
        <f t="shared" si="492"/>
        <v/>
      </c>
      <c r="AO198" s="24" t="str">
        <f t="shared" si="493"/>
        <v/>
      </c>
      <c r="AP198" s="24" t="str">
        <f t="shared" si="494"/>
        <v/>
      </c>
      <c r="AQ198" s="24" t="str">
        <f t="shared" si="495"/>
        <v/>
      </c>
      <c r="AR198" s="24" t="str">
        <f t="shared" si="496"/>
        <v/>
      </c>
      <c r="AS198" s="24" t="str">
        <f t="shared" si="497"/>
        <v/>
      </c>
      <c r="AT198" s="24" t="str">
        <f t="shared" si="498"/>
        <v/>
      </c>
      <c r="AU198" s="24" t="str">
        <f t="shared" si="499"/>
        <v/>
      </c>
      <c r="AV198" s="24" t="str">
        <f t="shared" si="500"/>
        <v/>
      </c>
      <c r="AW198" s="24" t="str">
        <f t="shared" si="501"/>
        <v/>
      </c>
      <c r="AX198" s="24" t="str">
        <f t="shared" si="459"/>
        <v/>
      </c>
      <c r="AY198" s="24" t="str">
        <f t="shared" si="460"/>
        <v/>
      </c>
      <c r="AZ198" s="24" t="str">
        <f t="shared" si="461"/>
        <v/>
      </c>
      <c r="BA198" s="24" t="str">
        <f t="shared" si="506"/>
        <v/>
      </c>
      <c r="BB198" s="24" t="str">
        <f t="shared" si="507"/>
        <v/>
      </c>
      <c r="BC198" s="24" t="str">
        <f t="shared" si="508"/>
        <v/>
      </c>
      <c r="BD198" s="24" t="str">
        <f t="shared" si="509"/>
        <v/>
      </c>
      <c r="BE198" s="24" t="str">
        <f t="shared" si="510"/>
        <v/>
      </c>
      <c r="BF198" s="24" t="str">
        <f t="shared" si="511"/>
        <v/>
      </c>
      <c r="BG198" s="24" t="str">
        <f t="shared" si="512"/>
        <v/>
      </c>
      <c r="BH198" s="24" t="str">
        <f t="shared" si="513"/>
        <v/>
      </c>
      <c r="BI198" s="24" t="str">
        <f t="shared" si="514"/>
        <v/>
      </c>
      <c r="BJ198" s="24" t="str">
        <f t="shared" si="515"/>
        <v/>
      </c>
      <c r="BK198" s="24" t="str">
        <f t="shared" si="516"/>
        <v/>
      </c>
      <c r="BL198" s="24" t="str">
        <f t="shared" si="517"/>
        <v/>
      </c>
      <c r="BM198" s="24" t="str">
        <f t="shared" si="518"/>
        <v/>
      </c>
      <c r="BN198" s="24" t="str">
        <f t="shared" si="519"/>
        <v/>
      </c>
      <c r="BO198" s="24" t="str">
        <f t="shared" si="520"/>
        <v/>
      </c>
      <c r="BP198" s="24" t="str">
        <f t="shared" si="502"/>
        <v/>
      </c>
      <c r="BQ198" s="3" t="str">
        <f t="shared" si="521"/>
        <v/>
      </c>
      <c r="BR198" s="3" t="str">
        <f t="shared" si="522"/>
        <v/>
      </c>
      <c r="BS198" s="3" t="str">
        <f t="shared" si="523"/>
        <v/>
      </c>
      <c r="BT198" s="3" t="str">
        <f t="shared" si="524"/>
        <v/>
      </c>
      <c r="BU198" s="3" t="str">
        <f t="shared" si="525"/>
        <v/>
      </c>
      <c r="BV198" s="3" t="str">
        <f t="shared" si="526"/>
        <v/>
      </c>
      <c r="BW198" s="3" t="str">
        <f t="shared" si="527"/>
        <v/>
      </c>
      <c r="BX198" s="3" t="str">
        <f t="shared" si="528"/>
        <v/>
      </c>
      <c r="BY198" s="3" t="str">
        <f t="shared" si="529"/>
        <v/>
      </c>
      <c r="BZ198" s="3" t="str">
        <f t="shared" si="530"/>
        <v/>
      </c>
      <c r="CA198" s="3" t="str">
        <f t="shared" si="531"/>
        <v/>
      </c>
      <c r="CB198" s="3" t="str">
        <f t="shared" si="532"/>
        <v/>
      </c>
      <c r="CC198" s="3" t="str">
        <f t="shared" si="533"/>
        <v/>
      </c>
      <c r="CD198" s="3" t="str">
        <f t="shared" si="534"/>
        <v/>
      </c>
      <c r="CE198" s="3" t="str">
        <f t="shared" si="535"/>
        <v/>
      </c>
      <c r="CF198" s="3" t="str">
        <f t="shared" si="503"/>
        <v/>
      </c>
      <c r="CG198" s="3" t="str">
        <f t="shared" si="536"/>
        <v/>
      </c>
      <c r="CH198" s="3" t="str">
        <f t="shared" si="537"/>
        <v/>
      </c>
      <c r="CI198" s="3" t="str">
        <f t="shared" si="538"/>
        <v/>
      </c>
      <c r="CJ198" s="3" t="str">
        <f t="shared" si="539"/>
        <v/>
      </c>
      <c r="CK198" s="3" t="str">
        <f t="shared" si="540"/>
        <v/>
      </c>
      <c r="CL198" s="3" t="str">
        <f t="shared" si="541"/>
        <v/>
      </c>
      <c r="CM198" s="3" t="str">
        <f t="shared" si="542"/>
        <v/>
      </c>
      <c r="CN198" s="3" t="str">
        <f t="shared" si="543"/>
        <v/>
      </c>
      <c r="CO198" s="3" t="str">
        <f t="shared" si="544"/>
        <v/>
      </c>
      <c r="CP198" s="3" t="str">
        <f t="shared" si="545"/>
        <v/>
      </c>
      <c r="CQ198" s="3" t="str">
        <f t="shared" si="546"/>
        <v/>
      </c>
      <c r="CR198" s="3" t="str">
        <f t="shared" si="547"/>
        <v/>
      </c>
      <c r="CS198" s="3" t="str">
        <f t="shared" si="548"/>
        <v/>
      </c>
      <c r="CT198" s="3" t="str">
        <f t="shared" si="549"/>
        <v/>
      </c>
      <c r="CU198" s="3" t="str">
        <f t="shared" si="550"/>
        <v/>
      </c>
      <c r="CV198" s="3" t="str">
        <f t="shared" si="504"/>
        <v/>
      </c>
      <c r="CW198" s="3" t="str">
        <f t="shared" si="551"/>
        <v/>
      </c>
      <c r="CX198" s="3" t="str">
        <f t="shared" si="552"/>
        <v/>
      </c>
      <c r="CY198" s="3" t="str">
        <f t="shared" si="553"/>
        <v/>
      </c>
      <c r="CZ198" s="3" t="str">
        <f t="shared" si="554"/>
        <v/>
      </c>
      <c r="DA198" s="3" t="str">
        <f t="shared" si="555"/>
        <v/>
      </c>
      <c r="DB198" s="3" t="str">
        <f t="shared" si="556"/>
        <v/>
      </c>
      <c r="DC198" s="3" t="str">
        <f t="shared" si="557"/>
        <v/>
      </c>
      <c r="DD198" s="3" t="str">
        <f t="shared" si="558"/>
        <v/>
      </c>
      <c r="DE198" s="3" t="str">
        <f t="shared" si="559"/>
        <v/>
      </c>
      <c r="DF198" s="3" t="str">
        <f t="shared" si="560"/>
        <v/>
      </c>
      <c r="DG198" s="3" t="str">
        <f t="shared" si="561"/>
        <v/>
      </c>
      <c r="DH198" s="3" t="str">
        <f t="shared" si="562"/>
        <v/>
      </c>
      <c r="DI198" s="3" t="str">
        <f t="shared" si="563"/>
        <v/>
      </c>
      <c r="DJ198" s="3" t="str">
        <f t="shared" si="564"/>
        <v/>
      </c>
      <c r="DK198" s="3" t="str">
        <f t="shared" si="565"/>
        <v/>
      </c>
      <c r="DL198" s="3" t="str">
        <f t="shared" si="505"/>
        <v/>
      </c>
      <c r="DM198" s="3" t="str">
        <f t="shared" si="566"/>
        <v/>
      </c>
      <c r="DN198" s="3" t="str">
        <f t="shared" si="567"/>
        <v/>
      </c>
      <c r="DO198" s="3" t="str">
        <f t="shared" si="568"/>
        <v/>
      </c>
      <c r="DP198" s="3" t="str">
        <f t="shared" si="569"/>
        <v/>
      </c>
      <c r="DQ198" s="3" t="str">
        <f t="shared" si="570"/>
        <v/>
      </c>
      <c r="DR198" s="3" t="str">
        <f t="shared" si="571"/>
        <v/>
      </c>
      <c r="DS198" s="3" t="str">
        <f t="shared" si="572"/>
        <v/>
      </c>
      <c r="DT198" s="3" t="str">
        <f t="shared" si="573"/>
        <v/>
      </c>
      <c r="DU198" s="3" t="str">
        <f t="shared" si="574"/>
        <v/>
      </c>
      <c r="DV198" s="3" t="str">
        <f t="shared" si="575"/>
        <v/>
      </c>
      <c r="DW198" s="3" t="str">
        <f t="shared" si="576"/>
        <v/>
      </c>
      <c r="DX198" s="3" t="str">
        <f t="shared" si="577"/>
        <v/>
      </c>
      <c r="DY198" s="3" t="str">
        <f t="shared" si="578"/>
        <v/>
      </c>
      <c r="DZ198" s="3" t="str">
        <f t="shared" si="579"/>
        <v/>
      </c>
    </row>
    <row r="199" spans="1:130">
      <c r="A199" s="42"/>
      <c r="B199" s="21"/>
      <c r="C199" s="21"/>
      <c r="D199" s="21"/>
      <c r="E199" s="21"/>
      <c r="F199" s="21" t="str">
        <f t="shared" si="581"/>
        <v/>
      </c>
      <c r="G199" s="21" t="str">
        <f t="shared" si="580"/>
        <v/>
      </c>
      <c r="H199" s="24" t="str">
        <f t="shared" si="582"/>
        <v/>
      </c>
      <c r="I199" s="24" t="str">
        <f t="shared" si="583"/>
        <v/>
      </c>
      <c r="J199" s="24" t="str">
        <f t="shared" si="462"/>
        <v/>
      </c>
      <c r="K199" s="24" t="str">
        <f t="shared" si="463"/>
        <v/>
      </c>
      <c r="L199" s="24" t="str">
        <f t="shared" si="464"/>
        <v/>
      </c>
      <c r="M199" s="24" t="str">
        <f t="shared" si="465"/>
        <v/>
      </c>
      <c r="N199" s="24" t="str">
        <f t="shared" si="466"/>
        <v/>
      </c>
      <c r="O199" s="24" t="str">
        <f t="shared" si="467"/>
        <v/>
      </c>
      <c r="P199" s="24" t="str">
        <f t="shared" si="468"/>
        <v/>
      </c>
      <c r="Q199" s="24" t="str">
        <f t="shared" si="469"/>
        <v/>
      </c>
      <c r="R199" s="24" t="str">
        <f t="shared" si="470"/>
        <v/>
      </c>
      <c r="S199" s="24" t="str">
        <f t="shared" si="471"/>
        <v/>
      </c>
      <c r="T199" s="24" t="str">
        <f t="shared" si="472"/>
        <v/>
      </c>
      <c r="U199" s="24" t="str">
        <f t="shared" si="473"/>
        <v/>
      </c>
      <c r="V199" s="24" t="str">
        <f t="shared" si="474"/>
        <v/>
      </c>
      <c r="W199" s="24" t="str">
        <f t="shared" si="475"/>
        <v/>
      </c>
      <c r="X199" s="24" t="str">
        <f t="shared" si="476"/>
        <v/>
      </c>
      <c r="Y199" s="24" t="str">
        <f t="shared" si="477"/>
        <v/>
      </c>
      <c r="Z199" s="24" t="str">
        <f t="shared" si="478"/>
        <v/>
      </c>
      <c r="AA199" s="24" t="str">
        <f t="shared" si="479"/>
        <v/>
      </c>
      <c r="AB199" s="24" t="str">
        <f t="shared" si="480"/>
        <v/>
      </c>
      <c r="AC199" s="24" t="str">
        <f t="shared" si="481"/>
        <v/>
      </c>
      <c r="AD199" s="24" t="str">
        <f t="shared" si="482"/>
        <v/>
      </c>
      <c r="AE199" s="24" t="str">
        <f t="shared" si="483"/>
        <v/>
      </c>
      <c r="AF199" s="24" t="str">
        <f t="shared" si="484"/>
        <v/>
      </c>
      <c r="AG199" s="24" t="str">
        <f t="shared" si="485"/>
        <v/>
      </c>
      <c r="AH199" s="24" t="str">
        <f t="shared" si="486"/>
        <v/>
      </c>
      <c r="AI199" s="24" t="str">
        <f t="shared" si="487"/>
        <v/>
      </c>
      <c r="AJ199" s="24" t="str">
        <f t="shared" si="488"/>
        <v/>
      </c>
      <c r="AK199" s="24" t="str">
        <f t="shared" si="489"/>
        <v/>
      </c>
      <c r="AL199" s="24" t="str">
        <f t="shared" si="490"/>
        <v/>
      </c>
      <c r="AM199" s="24" t="str">
        <f t="shared" si="491"/>
        <v/>
      </c>
      <c r="AN199" s="24" t="str">
        <f t="shared" si="492"/>
        <v/>
      </c>
      <c r="AO199" s="24" t="str">
        <f t="shared" si="493"/>
        <v/>
      </c>
      <c r="AP199" s="24" t="str">
        <f t="shared" si="494"/>
        <v/>
      </c>
      <c r="AQ199" s="24" t="str">
        <f t="shared" si="495"/>
        <v/>
      </c>
      <c r="AR199" s="24" t="str">
        <f t="shared" si="496"/>
        <v/>
      </c>
      <c r="AS199" s="24" t="str">
        <f t="shared" si="497"/>
        <v/>
      </c>
      <c r="AT199" s="24" t="str">
        <f t="shared" si="498"/>
        <v/>
      </c>
      <c r="AU199" s="24" t="str">
        <f t="shared" si="499"/>
        <v/>
      </c>
      <c r="AV199" s="24" t="str">
        <f t="shared" si="500"/>
        <v/>
      </c>
      <c r="AW199" s="24" t="str">
        <f t="shared" si="501"/>
        <v/>
      </c>
      <c r="AX199" s="24" t="str">
        <f t="shared" si="459"/>
        <v/>
      </c>
      <c r="AY199" s="24" t="str">
        <f t="shared" si="460"/>
        <v/>
      </c>
      <c r="AZ199" s="24" t="str">
        <f t="shared" si="461"/>
        <v/>
      </c>
      <c r="BA199" s="24" t="str">
        <f t="shared" si="506"/>
        <v/>
      </c>
      <c r="BB199" s="24" t="str">
        <f t="shared" si="507"/>
        <v/>
      </c>
      <c r="BC199" s="24" t="str">
        <f t="shared" si="508"/>
        <v/>
      </c>
      <c r="BD199" s="24" t="str">
        <f t="shared" si="509"/>
        <v/>
      </c>
      <c r="BE199" s="24" t="str">
        <f t="shared" si="510"/>
        <v/>
      </c>
      <c r="BF199" s="24" t="str">
        <f t="shared" si="511"/>
        <v/>
      </c>
      <c r="BG199" s="24" t="str">
        <f t="shared" si="512"/>
        <v/>
      </c>
      <c r="BH199" s="24" t="str">
        <f t="shared" si="513"/>
        <v/>
      </c>
      <c r="BI199" s="24" t="str">
        <f t="shared" si="514"/>
        <v/>
      </c>
      <c r="BJ199" s="24" t="str">
        <f t="shared" si="515"/>
        <v/>
      </c>
      <c r="BK199" s="24" t="str">
        <f t="shared" si="516"/>
        <v/>
      </c>
      <c r="BL199" s="24" t="str">
        <f t="shared" si="517"/>
        <v/>
      </c>
      <c r="BM199" s="24" t="str">
        <f t="shared" si="518"/>
        <v/>
      </c>
      <c r="BN199" s="24" t="str">
        <f t="shared" si="519"/>
        <v/>
      </c>
      <c r="BO199" s="24" t="str">
        <f t="shared" si="520"/>
        <v/>
      </c>
      <c r="BP199" s="24" t="str">
        <f t="shared" si="502"/>
        <v/>
      </c>
      <c r="BQ199" s="3" t="str">
        <f t="shared" si="521"/>
        <v/>
      </c>
      <c r="BR199" s="3" t="str">
        <f t="shared" si="522"/>
        <v/>
      </c>
      <c r="BS199" s="3" t="str">
        <f t="shared" si="523"/>
        <v/>
      </c>
      <c r="BT199" s="3" t="str">
        <f t="shared" si="524"/>
        <v/>
      </c>
      <c r="BU199" s="3" t="str">
        <f t="shared" si="525"/>
        <v/>
      </c>
      <c r="BV199" s="3" t="str">
        <f t="shared" si="526"/>
        <v/>
      </c>
      <c r="BW199" s="3" t="str">
        <f t="shared" si="527"/>
        <v/>
      </c>
      <c r="BX199" s="3" t="str">
        <f t="shared" si="528"/>
        <v/>
      </c>
      <c r="BY199" s="3" t="str">
        <f t="shared" si="529"/>
        <v/>
      </c>
      <c r="BZ199" s="3" t="str">
        <f t="shared" si="530"/>
        <v/>
      </c>
      <c r="CA199" s="3" t="str">
        <f t="shared" si="531"/>
        <v/>
      </c>
      <c r="CB199" s="3" t="str">
        <f t="shared" si="532"/>
        <v/>
      </c>
      <c r="CC199" s="3" t="str">
        <f t="shared" si="533"/>
        <v/>
      </c>
      <c r="CD199" s="3" t="str">
        <f t="shared" si="534"/>
        <v/>
      </c>
      <c r="CE199" s="3" t="str">
        <f t="shared" si="535"/>
        <v/>
      </c>
      <c r="CF199" s="3" t="str">
        <f t="shared" si="503"/>
        <v/>
      </c>
      <c r="CG199" s="3" t="str">
        <f t="shared" si="536"/>
        <v/>
      </c>
      <c r="CH199" s="3" t="str">
        <f t="shared" si="537"/>
        <v/>
      </c>
      <c r="CI199" s="3" t="str">
        <f t="shared" si="538"/>
        <v/>
      </c>
      <c r="CJ199" s="3" t="str">
        <f t="shared" si="539"/>
        <v/>
      </c>
      <c r="CK199" s="3" t="str">
        <f t="shared" si="540"/>
        <v/>
      </c>
      <c r="CL199" s="3" t="str">
        <f t="shared" si="541"/>
        <v/>
      </c>
      <c r="CM199" s="3" t="str">
        <f t="shared" si="542"/>
        <v/>
      </c>
      <c r="CN199" s="3" t="str">
        <f t="shared" si="543"/>
        <v/>
      </c>
      <c r="CO199" s="3" t="str">
        <f t="shared" si="544"/>
        <v/>
      </c>
      <c r="CP199" s="3" t="str">
        <f t="shared" si="545"/>
        <v/>
      </c>
      <c r="CQ199" s="3" t="str">
        <f t="shared" si="546"/>
        <v/>
      </c>
      <c r="CR199" s="3" t="str">
        <f t="shared" si="547"/>
        <v/>
      </c>
      <c r="CS199" s="3" t="str">
        <f t="shared" si="548"/>
        <v/>
      </c>
      <c r="CT199" s="3" t="str">
        <f t="shared" si="549"/>
        <v/>
      </c>
      <c r="CU199" s="3" t="str">
        <f t="shared" si="550"/>
        <v/>
      </c>
      <c r="CV199" s="3" t="str">
        <f t="shared" si="504"/>
        <v/>
      </c>
      <c r="CW199" s="3" t="str">
        <f t="shared" si="551"/>
        <v/>
      </c>
      <c r="CX199" s="3" t="str">
        <f t="shared" si="552"/>
        <v/>
      </c>
      <c r="CY199" s="3" t="str">
        <f t="shared" si="553"/>
        <v/>
      </c>
      <c r="CZ199" s="3" t="str">
        <f t="shared" si="554"/>
        <v/>
      </c>
      <c r="DA199" s="3" t="str">
        <f t="shared" si="555"/>
        <v/>
      </c>
      <c r="DB199" s="3" t="str">
        <f t="shared" si="556"/>
        <v/>
      </c>
      <c r="DC199" s="3" t="str">
        <f t="shared" si="557"/>
        <v/>
      </c>
      <c r="DD199" s="3" t="str">
        <f t="shared" si="558"/>
        <v/>
      </c>
      <c r="DE199" s="3" t="str">
        <f t="shared" si="559"/>
        <v/>
      </c>
      <c r="DF199" s="3" t="str">
        <f t="shared" si="560"/>
        <v/>
      </c>
      <c r="DG199" s="3" t="str">
        <f t="shared" si="561"/>
        <v/>
      </c>
      <c r="DH199" s="3" t="str">
        <f t="shared" si="562"/>
        <v/>
      </c>
      <c r="DI199" s="3" t="str">
        <f t="shared" si="563"/>
        <v/>
      </c>
      <c r="DJ199" s="3" t="str">
        <f t="shared" si="564"/>
        <v/>
      </c>
      <c r="DK199" s="3" t="str">
        <f t="shared" si="565"/>
        <v/>
      </c>
      <c r="DL199" s="3" t="str">
        <f t="shared" si="505"/>
        <v/>
      </c>
      <c r="DM199" s="3" t="str">
        <f t="shared" si="566"/>
        <v/>
      </c>
      <c r="DN199" s="3" t="str">
        <f t="shared" si="567"/>
        <v/>
      </c>
      <c r="DO199" s="3" t="str">
        <f t="shared" si="568"/>
        <v/>
      </c>
      <c r="DP199" s="3" t="str">
        <f t="shared" si="569"/>
        <v/>
      </c>
      <c r="DQ199" s="3" t="str">
        <f t="shared" si="570"/>
        <v/>
      </c>
      <c r="DR199" s="3" t="str">
        <f t="shared" si="571"/>
        <v/>
      </c>
      <c r="DS199" s="3" t="str">
        <f t="shared" si="572"/>
        <v/>
      </c>
      <c r="DT199" s="3" t="str">
        <f t="shared" si="573"/>
        <v/>
      </c>
      <c r="DU199" s="3" t="str">
        <f t="shared" si="574"/>
        <v/>
      </c>
      <c r="DV199" s="3" t="str">
        <f t="shared" si="575"/>
        <v/>
      </c>
      <c r="DW199" s="3" t="str">
        <f t="shared" si="576"/>
        <v/>
      </c>
      <c r="DX199" s="3" t="str">
        <f t="shared" si="577"/>
        <v/>
      </c>
      <c r="DY199" s="3" t="str">
        <f t="shared" si="578"/>
        <v/>
      </c>
      <c r="DZ199" s="3" t="str">
        <f t="shared" si="579"/>
        <v/>
      </c>
    </row>
    <row r="200" spans="1:130">
      <c r="A200" s="42"/>
      <c r="B200" s="21"/>
      <c r="C200" s="21"/>
      <c r="D200" s="21"/>
      <c r="E200" s="21"/>
      <c r="F200" s="21" t="str">
        <f t="shared" si="581"/>
        <v/>
      </c>
      <c r="G200" s="21" t="str">
        <f t="shared" si="580"/>
        <v/>
      </c>
      <c r="H200" s="24" t="str">
        <f t="shared" si="582"/>
        <v/>
      </c>
      <c r="I200" s="24" t="str">
        <f t="shared" si="583"/>
        <v/>
      </c>
      <c r="J200" s="24" t="str">
        <f t="shared" si="462"/>
        <v/>
      </c>
      <c r="K200" s="24" t="str">
        <f t="shared" si="463"/>
        <v/>
      </c>
      <c r="L200" s="24" t="str">
        <f t="shared" si="464"/>
        <v/>
      </c>
      <c r="M200" s="24" t="str">
        <f t="shared" si="465"/>
        <v/>
      </c>
      <c r="N200" s="24" t="str">
        <f t="shared" si="466"/>
        <v/>
      </c>
      <c r="O200" s="24" t="str">
        <f t="shared" si="467"/>
        <v/>
      </c>
      <c r="P200" s="24" t="str">
        <f t="shared" si="468"/>
        <v/>
      </c>
      <c r="Q200" s="24" t="str">
        <f t="shared" si="469"/>
        <v/>
      </c>
      <c r="R200" s="24" t="str">
        <f t="shared" si="470"/>
        <v/>
      </c>
      <c r="S200" s="24" t="str">
        <f t="shared" si="471"/>
        <v/>
      </c>
      <c r="T200" s="24" t="str">
        <f t="shared" si="472"/>
        <v/>
      </c>
      <c r="U200" s="24" t="str">
        <f t="shared" si="473"/>
        <v/>
      </c>
      <c r="V200" s="24" t="str">
        <f t="shared" si="474"/>
        <v/>
      </c>
      <c r="W200" s="24" t="str">
        <f t="shared" si="475"/>
        <v/>
      </c>
      <c r="X200" s="24" t="str">
        <f t="shared" si="476"/>
        <v/>
      </c>
      <c r="Y200" s="24" t="str">
        <f t="shared" si="477"/>
        <v/>
      </c>
      <c r="Z200" s="24" t="str">
        <f t="shared" si="478"/>
        <v/>
      </c>
      <c r="AA200" s="24" t="str">
        <f t="shared" si="479"/>
        <v/>
      </c>
      <c r="AB200" s="24" t="str">
        <f t="shared" si="480"/>
        <v/>
      </c>
      <c r="AC200" s="24" t="str">
        <f t="shared" si="481"/>
        <v/>
      </c>
      <c r="AD200" s="24" t="str">
        <f t="shared" si="482"/>
        <v/>
      </c>
      <c r="AE200" s="24" t="str">
        <f t="shared" si="483"/>
        <v/>
      </c>
      <c r="AF200" s="24" t="str">
        <f t="shared" si="484"/>
        <v/>
      </c>
      <c r="AG200" s="24" t="str">
        <f t="shared" si="485"/>
        <v/>
      </c>
      <c r="AH200" s="24" t="str">
        <f t="shared" si="486"/>
        <v/>
      </c>
      <c r="AI200" s="24" t="str">
        <f t="shared" si="487"/>
        <v/>
      </c>
      <c r="AJ200" s="24" t="str">
        <f t="shared" si="488"/>
        <v/>
      </c>
      <c r="AK200" s="24" t="str">
        <f t="shared" si="489"/>
        <v/>
      </c>
      <c r="AL200" s="24" t="str">
        <f t="shared" si="490"/>
        <v/>
      </c>
      <c r="AM200" s="24" t="str">
        <f t="shared" si="491"/>
        <v/>
      </c>
      <c r="AN200" s="24" t="str">
        <f t="shared" si="492"/>
        <v/>
      </c>
      <c r="AO200" s="24" t="str">
        <f t="shared" si="493"/>
        <v/>
      </c>
      <c r="AP200" s="24" t="str">
        <f t="shared" si="494"/>
        <v/>
      </c>
      <c r="AQ200" s="24" t="str">
        <f t="shared" si="495"/>
        <v/>
      </c>
      <c r="AR200" s="24" t="str">
        <f t="shared" si="496"/>
        <v/>
      </c>
      <c r="AS200" s="24" t="str">
        <f t="shared" si="497"/>
        <v/>
      </c>
      <c r="AT200" s="24" t="str">
        <f t="shared" si="498"/>
        <v/>
      </c>
      <c r="AU200" s="24" t="str">
        <f t="shared" si="499"/>
        <v/>
      </c>
      <c r="AV200" s="24" t="str">
        <f t="shared" si="500"/>
        <v/>
      </c>
      <c r="AW200" s="24" t="str">
        <f t="shared" si="501"/>
        <v/>
      </c>
      <c r="AX200" s="24" t="str">
        <f t="shared" ref="AX200" si="584">IF(AND(ISNUMBER($F200)=TRUE,ISNUMBER(AX$1)=TRUE),IF(AX199&gt;2,AX199-1,$C$2),"")</f>
        <v/>
      </c>
      <c r="AY200" s="24" t="str">
        <f t="shared" ref="AY200" si="585">IF(AND(ISNUMBER($F200)=TRUE,ISNUMBER(AY$1)=TRUE),IF(AY199&gt;2,AY199-1,$C$2),"")</f>
        <v/>
      </c>
      <c r="AZ200" s="24" t="str">
        <f t="shared" ref="AZ200" si="586">IF(AND(ISNUMBER($F200)=TRUE,ISNUMBER(AZ$1)=TRUE),IF(AZ199&gt;2,AZ199-1,$C$2),"")</f>
        <v/>
      </c>
      <c r="BA200" s="24" t="str">
        <f t="shared" si="506"/>
        <v/>
      </c>
      <c r="BB200" s="24" t="str">
        <f t="shared" si="507"/>
        <v/>
      </c>
      <c r="BC200" s="24" t="str">
        <f t="shared" si="508"/>
        <v/>
      </c>
      <c r="BD200" s="24" t="str">
        <f t="shared" si="509"/>
        <v/>
      </c>
      <c r="BE200" s="24" t="str">
        <f t="shared" si="510"/>
        <v/>
      </c>
      <c r="BF200" s="24" t="str">
        <f t="shared" si="511"/>
        <v/>
      </c>
      <c r="BG200" s="24" t="str">
        <f t="shared" si="512"/>
        <v/>
      </c>
      <c r="BH200" s="24" t="str">
        <f t="shared" si="513"/>
        <v/>
      </c>
      <c r="BI200" s="24" t="str">
        <f t="shared" si="514"/>
        <v/>
      </c>
      <c r="BJ200" s="24" t="str">
        <f t="shared" si="515"/>
        <v/>
      </c>
      <c r="BK200" s="24" t="str">
        <f t="shared" si="516"/>
        <v/>
      </c>
      <c r="BL200" s="24" t="str">
        <f t="shared" si="517"/>
        <v/>
      </c>
      <c r="BM200" s="24" t="str">
        <f t="shared" si="518"/>
        <v/>
      </c>
      <c r="BN200" s="24" t="str">
        <f t="shared" si="519"/>
        <v/>
      </c>
      <c r="BO200" s="24" t="str">
        <f t="shared" si="520"/>
        <v/>
      </c>
      <c r="BP200" s="24" t="str">
        <f t="shared" si="502"/>
        <v/>
      </c>
      <c r="BQ200" s="3" t="str">
        <f t="shared" si="521"/>
        <v/>
      </c>
      <c r="BR200" s="3" t="str">
        <f t="shared" si="522"/>
        <v/>
      </c>
      <c r="BS200" s="3" t="str">
        <f t="shared" si="523"/>
        <v/>
      </c>
      <c r="BT200" s="3" t="str">
        <f t="shared" si="524"/>
        <v/>
      </c>
      <c r="BU200" s="3" t="str">
        <f t="shared" si="525"/>
        <v/>
      </c>
      <c r="BV200" s="3" t="str">
        <f t="shared" si="526"/>
        <v/>
      </c>
      <c r="BW200" s="3" t="str">
        <f t="shared" si="527"/>
        <v/>
      </c>
      <c r="BX200" s="3" t="str">
        <f t="shared" si="528"/>
        <v/>
      </c>
      <c r="BY200" s="3" t="str">
        <f t="shared" si="529"/>
        <v/>
      </c>
      <c r="BZ200" s="3" t="str">
        <f t="shared" si="530"/>
        <v/>
      </c>
      <c r="CA200" s="3" t="str">
        <f t="shared" si="531"/>
        <v/>
      </c>
      <c r="CB200" s="3" t="str">
        <f t="shared" si="532"/>
        <v/>
      </c>
      <c r="CC200" s="3" t="str">
        <f t="shared" si="533"/>
        <v/>
      </c>
      <c r="CD200" s="3" t="str">
        <f t="shared" si="534"/>
        <v/>
      </c>
      <c r="CE200" s="3" t="str">
        <f t="shared" si="535"/>
        <v/>
      </c>
      <c r="CF200" s="3" t="str">
        <f t="shared" si="503"/>
        <v/>
      </c>
      <c r="CG200" s="3" t="str">
        <f t="shared" si="536"/>
        <v/>
      </c>
      <c r="CH200" s="3" t="str">
        <f t="shared" si="537"/>
        <v/>
      </c>
      <c r="CI200" s="3" t="str">
        <f t="shared" si="538"/>
        <v/>
      </c>
      <c r="CJ200" s="3" t="str">
        <f t="shared" si="539"/>
        <v/>
      </c>
      <c r="CK200" s="3" t="str">
        <f t="shared" si="540"/>
        <v/>
      </c>
      <c r="CL200" s="3" t="str">
        <f t="shared" si="541"/>
        <v/>
      </c>
      <c r="CM200" s="3" t="str">
        <f t="shared" si="542"/>
        <v/>
      </c>
      <c r="CN200" s="3" t="str">
        <f t="shared" si="543"/>
        <v/>
      </c>
      <c r="CO200" s="3" t="str">
        <f t="shared" si="544"/>
        <v/>
      </c>
      <c r="CP200" s="3" t="str">
        <f t="shared" si="545"/>
        <v/>
      </c>
      <c r="CQ200" s="3" t="str">
        <f t="shared" si="546"/>
        <v/>
      </c>
      <c r="CR200" s="3" t="str">
        <f t="shared" si="547"/>
        <v/>
      </c>
      <c r="CS200" s="3" t="str">
        <f t="shared" si="548"/>
        <v/>
      </c>
      <c r="CT200" s="3" t="str">
        <f t="shared" si="549"/>
        <v/>
      </c>
      <c r="CU200" s="3" t="str">
        <f t="shared" si="550"/>
        <v/>
      </c>
      <c r="CV200" s="3" t="str">
        <f t="shared" si="504"/>
        <v/>
      </c>
      <c r="CW200" s="3" t="str">
        <f t="shared" si="551"/>
        <v/>
      </c>
      <c r="CX200" s="3" t="str">
        <f t="shared" si="552"/>
        <v/>
      </c>
      <c r="CY200" s="3" t="str">
        <f t="shared" si="553"/>
        <v/>
      </c>
      <c r="CZ200" s="3" t="str">
        <f t="shared" si="554"/>
        <v/>
      </c>
      <c r="DA200" s="3" t="str">
        <f t="shared" si="555"/>
        <v/>
      </c>
      <c r="DB200" s="3" t="str">
        <f t="shared" si="556"/>
        <v/>
      </c>
      <c r="DC200" s="3" t="str">
        <f t="shared" si="557"/>
        <v/>
      </c>
      <c r="DD200" s="3" t="str">
        <f t="shared" si="558"/>
        <v/>
      </c>
      <c r="DE200" s="3" t="str">
        <f t="shared" si="559"/>
        <v/>
      </c>
      <c r="DF200" s="3" t="str">
        <f t="shared" si="560"/>
        <v/>
      </c>
      <c r="DG200" s="3" t="str">
        <f t="shared" si="561"/>
        <v/>
      </c>
      <c r="DH200" s="3" t="str">
        <f t="shared" si="562"/>
        <v/>
      </c>
      <c r="DI200" s="3" t="str">
        <f t="shared" si="563"/>
        <v/>
      </c>
      <c r="DJ200" s="3" t="str">
        <f t="shared" si="564"/>
        <v/>
      </c>
      <c r="DK200" s="3" t="str">
        <f t="shared" si="565"/>
        <v/>
      </c>
      <c r="DL200" s="3" t="str">
        <f t="shared" si="505"/>
        <v/>
      </c>
      <c r="DM200" s="3" t="str">
        <f t="shared" si="566"/>
        <v/>
      </c>
      <c r="DN200" s="3" t="str">
        <f t="shared" si="567"/>
        <v/>
      </c>
      <c r="DO200" s="3" t="str">
        <f t="shared" si="568"/>
        <v/>
      </c>
      <c r="DP200" s="3" t="str">
        <f t="shared" si="569"/>
        <v/>
      </c>
      <c r="DQ200" s="3" t="str">
        <f t="shared" si="570"/>
        <v/>
      </c>
      <c r="DR200" s="3" t="str">
        <f t="shared" si="571"/>
        <v/>
      </c>
      <c r="DS200" s="3" t="str">
        <f t="shared" si="572"/>
        <v/>
      </c>
      <c r="DT200" s="3" t="str">
        <f t="shared" si="573"/>
        <v/>
      </c>
      <c r="DU200" s="3" t="str">
        <f t="shared" si="574"/>
        <v/>
      </c>
      <c r="DV200" s="3" t="str">
        <f t="shared" si="575"/>
        <v/>
      </c>
      <c r="DW200" s="3" t="str">
        <f t="shared" si="576"/>
        <v/>
      </c>
      <c r="DX200" s="3" t="str">
        <f t="shared" si="577"/>
        <v/>
      </c>
      <c r="DY200" s="3" t="str">
        <f t="shared" si="578"/>
        <v/>
      </c>
      <c r="DZ200" s="3" t="str">
        <f t="shared" si="579"/>
        <v/>
      </c>
    </row>
    <row r="201" spans="1:130">
      <c r="A201" s="29" t="s">
        <v>3</v>
      </c>
      <c r="B201" s="30">
        <f>1</f>
        <v>1</v>
      </c>
      <c r="C201" s="30">
        <f>1</f>
        <v>1</v>
      </c>
      <c r="D201" s="30">
        <f>IF(B201&lt;(EVEN($C$2)/2),B201+1,"")</f>
        <v>2</v>
      </c>
      <c r="E201" s="30">
        <f t="shared" ref="E201:AZ201" si="587">IF(C201&lt;(EVEN($C$2)/2),C201+1,"")</f>
        <v>2</v>
      </c>
      <c r="F201" s="30">
        <f t="shared" si="587"/>
        <v>3</v>
      </c>
      <c r="G201" s="30">
        <f t="shared" si="587"/>
        <v>3</v>
      </c>
      <c r="H201" s="30">
        <f t="shared" si="587"/>
        <v>4</v>
      </c>
      <c r="I201" s="30">
        <f t="shared" si="587"/>
        <v>4</v>
      </c>
      <c r="J201" s="30">
        <f t="shared" si="587"/>
        <v>5</v>
      </c>
      <c r="K201" s="30">
        <f t="shared" si="587"/>
        <v>5</v>
      </c>
      <c r="L201" s="30">
        <f t="shared" si="587"/>
        <v>6</v>
      </c>
      <c r="M201" s="30">
        <f t="shared" si="587"/>
        <v>6</v>
      </c>
      <c r="N201" s="30">
        <f t="shared" si="587"/>
        <v>7</v>
      </c>
      <c r="O201" s="30">
        <f t="shared" si="587"/>
        <v>7</v>
      </c>
      <c r="P201" s="30">
        <f t="shared" si="587"/>
        <v>8</v>
      </c>
      <c r="Q201" s="30">
        <f t="shared" si="587"/>
        <v>8</v>
      </c>
      <c r="R201" s="30">
        <f t="shared" si="587"/>
        <v>9</v>
      </c>
      <c r="S201" s="30">
        <f t="shared" si="587"/>
        <v>9</v>
      </c>
      <c r="T201" s="30">
        <f t="shared" si="587"/>
        <v>10</v>
      </c>
      <c r="U201" s="30">
        <f t="shared" si="587"/>
        <v>10</v>
      </c>
      <c r="V201" s="30">
        <f t="shared" si="587"/>
        <v>11</v>
      </c>
      <c r="W201" s="30">
        <f t="shared" si="587"/>
        <v>11</v>
      </c>
      <c r="X201" s="30">
        <f t="shared" si="587"/>
        <v>12</v>
      </c>
      <c r="Y201" s="30">
        <f t="shared" si="587"/>
        <v>12</v>
      </c>
      <c r="Z201" s="30" t="str">
        <f t="shared" si="587"/>
        <v/>
      </c>
      <c r="AA201" s="30" t="str">
        <f t="shared" si="587"/>
        <v/>
      </c>
      <c r="AB201" s="30" t="str">
        <f t="shared" si="587"/>
        <v/>
      </c>
      <c r="AC201" s="30" t="str">
        <f t="shared" si="587"/>
        <v/>
      </c>
      <c r="AD201" s="30" t="str">
        <f t="shared" si="587"/>
        <v/>
      </c>
      <c r="AE201" s="30" t="str">
        <f t="shared" si="587"/>
        <v/>
      </c>
      <c r="AF201" s="30" t="str">
        <f t="shared" si="587"/>
        <v/>
      </c>
      <c r="AG201" s="30" t="str">
        <f t="shared" si="587"/>
        <v/>
      </c>
      <c r="AH201" s="30" t="str">
        <f t="shared" si="587"/>
        <v/>
      </c>
      <c r="AI201" s="30" t="str">
        <f t="shared" si="587"/>
        <v/>
      </c>
      <c r="AJ201" s="30" t="str">
        <f t="shared" si="587"/>
        <v/>
      </c>
      <c r="AK201" s="30" t="str">
        <f t="shared" si="587"/>
        <v/>
      </c>
      <c r="AL201" s="30" t="str">
        <f t="shared" si="587"/>
        <v/>
      </c>
      <c r="AM201" s="30" t="str">
        <f t="shared" si="587"/>
        <v/>
      </c>
      <c r="AN201" s="30" t="str">
        <f t="shared" si="587"/>
        <v/>
      </c>
      <c r="AO201" s="30" t="str">
        <f t="shared" si="587"/>
        <v/>
      </c>
      <c r="AP201" s="30" t="str">
        <f t="shared" si="587"/>
        <v/>
      </c>
      <c r="AQ201" s="30" t="str">
        <f t="shared" si="587"/>
        <v/>
      </c>
      <c r="AR201" s="30" t="str">
        <f t="shared" si="587"/>
        <v/>
      </c>
      <c r="AS201" s="30" t="str">
        <f t="shared" si="587"/>
        <v/>
      </c>
      <c r="AT201" s="30" t="str">
        <f t="shared" si="587"/>
        <v/>
      </c>
      <c r="AU201" s="30" t="str">
        <f t="shared" si="587"/>
        <v/>
      </c>
      <c r="AV201" s="30" t="str">
        <f t="shared" si="587"/>
        <v/>
      </c>
      <c r="AW201" s="30" t="str">
        <f t="shared" si="587"/>
        <v/>
      </c>
      <c r="AX201" s="30" t="str">
        <f t="shared" si="587"/>
        <v/>
      </c>
      <c r="AY201" s="31" t="str">
        <f t="shared" si="587"/>
        <v/>
      </c>
      <c r="AZ201" s="1" t="str">
        <f t="shared" ref="AZ201" si="588">IF(AX201&lt;(EVEN($C$2)/2),AX201+1,"")</f>
        <v/>
      </c>
      <c r="BA201" s="1" t="str">
        <f t="shared" ref="BA201" si="589">IF(AY201&lt;(EVEN($C$2)/2),AY201+1,"")</f>
        <v/>
      </c>
      <c r="BB201" s="1" t="str">
        <f t="shared" ref="BB201" si="590">IF(AZ201&lt;(EVEN($C$2)/2),AZ201+1,"")</f>
        <v/>
      </c>
      <c r="BC201" s="1" t="str">
        <f t="shared" ref="BC201" si="591">IF(BA201&lt;(EVEN($C$2)/2),BA201+1,"")</f>
        <v/>
      </c>
      <c r="BD201" s="1" t="str">
        <f t="shared" ref="BD201" si="592">IF(BB201&lt;(EVEN($C$2)/2),BB201+1,"")</f>
        <v/>
      </c>
      <c r="BE201" s="1" t="str">
        <f t="shared" ref="BE201" si="593">IF(BC201&lt;(EVEN($C$2)/2),BC201+1,"")</f>
        <v/>
      </c>
      <c r="BF201" s="1" t="str">
        <f t="shared" ref="BF201" si="594">IF(BD201&lt;(EVEN($C$2)/2),BD201+1,"")</f>
        <v/>
      </c>
      <c r="BG201" s="1" t="str">
        <f t="shared" ref="BG201" si="595">IF(BE201&lt;(EVEN($C$2)/2),BE201+1,"")</f>
        <v/>
      </c>
      <c r="BH201" s="1" t="str">
        <f t="shared" ref="BH201" si="596">IF(BF201&lt;(EVEN($C$2)/2),BF201+1,"")</f>
        <v/>
      </c>
      <c r="BI201" s="1" t="str">
        <f t="shared" ref="BI201" si="597">IF(BG201&lt;(EVEN($C$2)/2),BG201+1,"")</f>
        <v/>
      </c>
      <c r="BJ201" s="1" t="str">
        <f t="shared" ref="BJ201" si="598">IF(BH201&lt;(EVEN($C$2)/2),BH201+1,"")</f>
        <v/>
      </c>
      <c r="BK201" s="1" t="str">
        <f t="shared" ref="BK201" si="599">IF(BI201&lt;(EVEN($C$2)/2),BI201+1,"")</f>
        <v/>
      </c>
      <c r="BL201" s="1" t="str">
        <f t="shared" ref="BL201" si="600">IF(BJ201&lt;(EVEN($C$2)/2),BJ201+1,"")</f>
        <v/>
      </c>
      <c r="BM201" s="1" t="str">
        <f t="shared" ref="BM201" si="601">IF(BK201&lt;(EVEN($C$2)/2),BK201+1,"")</f>
        <v/>
      </c>
      <c r="BN201" s="1" t="str">
        <f t="shared" ref="BN201" si="602">IF(BL201&lt;(EVEN($C$2)/2),BL201+1,"")</f>
        <v/>
      </c>
      <c r="BO201" s="1" t="str">
        <f t="shared" ref="BO201" si="603">IF(BM201&lt;(EVEN($C$2)/2),BM201+1,"")</f>
        <v/>
      </c>
      <c r="BP201" s="1" t="str">
        <f t="shared" ref="BP201" si="604">IF(BN201&lt;(EVEN($C$2)/2),BN201+1,"")</f>
        <v/>
      </c>
      <c r="BQ201" s="1" t="str">
        <f t="shared" ref="BQ201" si="605">IF(BO201&lt;(EVEN($C$2)/2),BO201+1,"")</f>
        <v/>
      </c>
      <c r="BR201" s="1" t="str">
        <f t="shared" ref="BR201" si="606">IF(BP201&lt;(EVEN($C$2)/2),BP201+1,"")</f>
        <v/>
      </c>
      <c r="BS201" s="1" t="str">
        <f t="shared" ref="BS201" si="607">IF(BQ201&lt;(EVEN($C$2)/2),BQ201+1,"")</f>
        <v/>
      </c>
      <c r="BT201" s="1" t="str">
        <f t="shared" ref="BT201" si="608">IF(BR201&lt;(EVEN($C$2)/2),BR201+1,"")</f>
        <v/>
      </c>
      <c r="BU201" s="1" t="str">
        <f t="shared" ref="BU201" si="609">IF(BS201&lt;(EVEN($C$2)/2),BS201+1,"")</f>
        <v/>
      </c>
      <c r="BV201" s="1" t="str">
        <f t="shared" ref="BV201" si="610">IF(BT201&lt;(EVEN($C$2)/2),BT201+1,"")</f>
        <v/>
      </c>
      <c r="BW201" s="1" t="str">
        <f t="shared" ref="BW201" si="611">IF(BU201&lt;(EVEN($C$2)/2),BU201+1,"")</f>
        <v/>
      </c>
      <c r="BX201" s="1" t="str">
        <f t="shared" ref="BX201" si="612">IF(BV201&lt;(EVEN($C$2)/2),BV201+1,"")</f>
        <v/>
      </c>
      <c r="BY201" s="1" t="str">
        <f t="shared" ref="BY201" si="613">IF(BW201&lt;(EVEN($C$2)/2),BW201+1,"")</f>
        <v/>
      </c>
      <c r="BZ201" s="1" t="str">
        <f t="shared" ref="BZ201" si="614">IF(BX201&lt;(EVEN($C$2)/2),BX201+1,"")</f>
        <v/>
      </c>
      <c r="CA201" s="1" t="str">
        <f t="shared" ref="CA201" si="615">IF(BY201&lt;(EVEN($C$2)/2),BY201+1,"")</f>
        <v/>
      </c>
      <c r="CB201" s="1" t="str">
        <f t="shared" ref="CB201" si="616">IF(BZ201&lt;(EVEN($C$2)/2),BZ201+1,"")</f>
        <v/>
      </c>
      <c r="CC201" s="1" t="str">
        <f t="shared" ref="CC201" si="617">IF(CA201&lt;(EVEN($C$2)/2),CA201+1,"")</f>
        <v/>
      </c>
      <c r="CD201" s="1" t="str">
        <f t="shared" ref="CD201" si="618">IF(CB201&lt;(EVEN($C$2)/2),CB201+1,"")</f>
        <v/>
      </c>
      <c r="CE201" s="1" t="str">
        <f t="shared" ref="CE201" si="619">IF(CC201&lt;(EVEN($C$2)/2),CC201+1,"")</f>
        <v/>
      </c>
      <c r="CF201" s="1" t="str">
        <f t="shared" ref="CF201" si="620">IF(CD201&lt;(EVEN($C$2)/2),CD201+1,"")</f>
        <v/>
      </c>
      <c r="CG201" s="1" t="str">
        <f t="shared" ref="CG201" si="621">IF(CE201&lt;(EVEN($C$2)/2),CE201+1,"")</f>
        <v/>
      </c>
      <c r="CH201" s="1" t="str">
        <f t="shared" ref="CH201" si="622">IF(CF201&lt;(EVEN($C$2)/2),CF201+1,"")</f>
        <v/>
      </c>
      <c r="CI201" s="1" t="str">
        <f t="shared" ref="CI201" si="623">IF(CG201&lt;(EVEN($C$2)/2),CG201+1,"")</f>
        <v/>
      </c>
      <c r="CJ201" s="1" t="str">
        <f t="shared" ref="CJ201" si="624">IF(CH201&lt;(EVEN($C$2)/2),CH201+1,"")</f>
        <v/>
      </c>
      <c r="CK201" s="1" t="str">
        <f t="shared" ref="CK201" si="625">IF(CI201&lt;(EVEN($C$2)/2),CI201+1,"")</f>
        <v/>
      </c>
      <c r="CL201" s="1" t="str">
        <f t="shared" ref="CL201" si="626">IF(CJ201&lt;(EVEN($C$2)/2),CJ201+1,"")</f>
        <v/>
      </c>
      <c r="CM201" s="1" t="str">
        <f t="shared" ref="CM201" si="627">IF(CK201&lt;(EVEN($C$2)/2),CK201+1,"")</f>
        <v/>
      </c>
      <c r="CN201" s="1" t="str">
        <f t="shared" ref="CN201" si="628">IF(CL201&lt;(EVEN($C$2)/2),CL201+1,"")</f>
        <v/>
      </c>
      <c r="CO201" s="1" t="str">
        <f t="shared" ref="CO201" si="629">IF(CM201&lt;(EVEN($C$2)/2),CM201+1,"")</f>
        <v/>
      </c>
      <c r="CP201" s="1" t="str">
        <f t="shared" ref="CP201" si="630">IF(CN201&lt;(EVEN($C$2)/2),CN201+1,"")</f>
        <v/>
      </c>
      <c r="CQ201" s="1" t="str">
        <f t="shared" ref="CQ201" si="631">IF(CO201&lt;(EVEN($C$2)/2),CO201+1,"")</f>
        <v/>
      </c>
      <c r="CR201" s="1" t="str">
        <f t="shared" ref="CR201" si="632">IF(CP201&lt;(EVEN($C$2)/2),CP201+1,"")</f>
        <v/>
      </c>
      <c r="CS201" s="1" t="str">
        <f t="shared" ref="CS201" si="633">IF(CQ201&lt;(EVEN($C$2)/2),CQ201+1,"")</f>
        <v/>
      </c>
      <c r="CT201" s="1" t="str">
        <f t="shared" ref="CT201" si="634">IF(CR201&lt;(EVEN($C$2)/2),CR201+1,"")</f>
        <v/>
      </c>
      <c r="CU201" s="1" t="str">
        <f t="shared" ref="CU201" si="635">IF(CS201&lt;(EVEN($C$2)/2),CS201+1,"")</f>
        <v/>
      </c>
      <c r="CV201" s="1" t="str">
        <f t="shared" ref="CV201" si="636">IF(CT201&lt;(EVEN($C$2)/2),CT201+1,"")</f>
        <v/>
      </c>
      <c r="CW201" s="1" t="str">
        <f t="shared" ref="CW201" si="637">IF(CU201&lt;(EVEN($C$2)/2),CU201+1,"")</f>
        <v/>
      </c>
      <c r="CX201" s="1" t="str">
        <f t="shared" ref="CX201" si="638">IF(CV201&lt;(EVEN($C$2)/2),CV201+1,"")</f>
        <v/>
      </c>
      <c r="CY201" s="1" t="str">
        <f t="shared" ref="CY201" si="639">IF(CW201&lt;(EVEN($C$2)/2),CW201+1,"")</f>
        <v/>
      </c>
      <c r="CZ201" s="1" t="str">
        <f t="shared" ref="CZ201" si="640">IF(CX201&lt;(EVEN($C$2)/2),CX201+1,"")</f>
        <v/>
      </c>
      <c r="DA201" s="1" t="str">
        <f t="shared" ref="DA201" si="641">IF(CY201&lt;(EVEN($C$2)/2),CY201+1,"")</f>
        <v/>
      </c>
      <c r="DB201" s="1" t="str">
        <f t="shared" ref="DB201" si="642">IF(CZ201&lt;(EVEN($C$2)/2),CZ201+1,"")</f>
        <v/>
      </c>
      <c r="DC201" s="1" t="str">
        <f t="shared" ref="DC201" si="643">IF(DA201&lt;(EVEN($C$2)/2),DA201+1,"")</f>
        <v/>
      </c>
      <c r="DD201" s="1" t="str">
        <f t="shared" ref="DD201" si="644">IF(DB201&lt;(EVEN($C$2)/2),DB201+1,"")</f>
        <v/>
      </c>
      <c r="DE201" s="1" t="str">
        <f t="shared" ref="DE201" si="645">IF(DC201&lt;(EVEN($C$2)/2),DC201+1,"")</f>
        <v/>
      </c>
      <c r="DF201" s="1" t="str">
        <f t="shared" ref="DF201" si="646">IF(DD201&lt;(EVEN($C$2)/2),DD201+1,"")</f>
        <v/>
      </c>
      <c r="DG201" s="1" t="str">
        <f t="shared" ref="DG201" si="647">IF(DE201&lt;(EVEN($C$2)/2),DE201+1,"")</f>
        <v/>
      </c>
      <c r="DH201" s="1" t="str">
        <f t="shared" ref="DH201" si="648">IF(DF201&lt;(EVEN($C$2)/2),DF201+1,"")</f>
        <v/>
      </c>
      <c r="DI201" s="1" t="str">
        <f t="shared" ref="DI201" si="649">IF(DG201&lt;(EVEN($C$2)/2),DG201+1,"")</f>
        <v/>
      </c>
      <c r="DJ201" s="1" t="str">
        <f t="shared" ref="DJ201" si="650">IF(DH201&lt;(EVEN($C$2)/2),DH201+1,"")</f>
        <v/>
      </c>
      <c r="DK201" s="1" t="str">
        <f t="shared" ref="DK201" si="651">IF(DI201&lt;(EVEN($C$2)/2),DI201+1,"")</f>
        <v/>
      </c>
      <c r="DL201" s="1" t="str">
        <f t="shared" ref="DL201" si="652">IF(DJ201&lt;(EVEN($C$2)/2),DJ201+1,"")</f>
        <v/>
      </c>
      <c r="DM201" s="1" t="str">
        <f t="shared" ref="DM201" si="653">IF(DK201&lt;(EVEN($C$2)/2),DK201+1,"")</f>
        <v/>
      </c>
      <c r="DN201" s="1" t="str">
        <f t="shared" ref="DN201" si="654">IF(DL201&lt;(EVEN($C$2)/2),DL201+1,"")</f>
        <v/>
      </c>
      <c r="DO201" s="1" t="str">
        <f t="shared" ref="DO201" si="655">IF(DM201&lt;(EVEN($C$2)/2),DM201+1,"")</f>
        <v/>
      </c>
      <c r="DP201" s="1" t="str">
        <f t="shared" ref="DP201" si="656">IF(DN201&lt;(EVEN($C$2)/2),DN201+1,"")</f>
        <v/>
      </c>
      <c r="DQ201" s="1" t="str">
        <f t="shared" ref="DQ201" si="657">IF(DO201&lt;(EVEN($C$2)/2),DO201+1,"")</f>
        <v/>
      </c>
      <c r="DR201" s="1" t="str">
        <f t="shared" ref="DR201" si="658">IF(DP201&lt;(EVEN($C$2)/2),DP201+1,"")</f>
        <v/>
      </c>
      <c r="DS201" s="1" t="str">
        <f t="shared" ref="DS201" si="659">IF(DQ201&lt;(EVEN($C$2)/2),DQ201+1,"")</f>
        <v/>
      </c>
      <c r="DT201" s="1" t="str">
        <f t="shared" ref="DT201" si="660">IF(DR201&lt;(EVEN($C$2)/2),DR201+1,"")</f>
        <v/>
      </c>
      <c r="DU201" s="1" t="str">
        <f t="shared" ref="DU201" si="661">IF(DS201&lt;(EVEN($C$2)/2),DS201+1,"")</f>
        <v/>
      </c>
      <c r="DV201" s="1" t="str">
        <f t="shared" ref="DV201" si="662">IF(DT201&lt;(EVEN($C$2)/2),DT201+1,"")</f>
        <v/>
      </c>
      <c r="DW201" s="1" t="str">
        <f t="shared" ref="DW201" si="663">IF(DU201&lt;(EVEN($C$2)/2),DU201+1,"")</f>
        <v/>
      </c>
      <c r="DX201" s="1" t="str">
        <f t="shared" ref="DX201" si="664">IF(DV201&lt;(EVEN($C$2)/2),DV201+1,"")</f>
        <v/>
      </c>
      <c r="DY201" s="1" t="str">
        <f t="shared" ref="DY201" si="665">IF(DW201&lt;(EVEN($C$2)/2),DW201+1,"")</f>
        <v/>
      </c>
      <c r="DZ201" s="1" t="str">
        <f t="shared" ref="DZ201" si="666">IF(DX201&lt;(EVEN($C$2)/2),DX201+1,"")</f>
        <v/>
      </c>
    </row>
    <row r="202" spans="1:130">
      <c r="A202" s="32">
        <f>1</f>
        <v>1</v>
      </c>
      <c r="B202" s="26">
        <f>IFERROR(IF(ISEVEN($A202),H2,G2),"")</f>
        <v>1</v>
      </c>
      <c r="C202" s="26">
        <f>IFERROR(IF(ISODD($A202),H2,G2),"")</f>
        <v>24</v>
      </c>
      <c r="D202" s="26">
        <f t="shared" ref="D202:D265" si="667">IFERROR(IF(ISEVEN($A202),J2,I2),"")</f>
        <v>2</v>
      </c>
      <c r="E202" s="26">
        <f t="shared" ref="E202:E265" si="668">IFERROR(IF(ISODD($A202),J2,I2),"")</f>
        <v>23</v>
      </c>
      <c r="F202" s="26">
        <f t="shared" ref="F202:F265" si="669">IFERROR(IF(ISEVEN($A202),L2,K2),"")</f>
        <v>3</v>
      </c>
      <c r="G202" s="26">
        <f t="shared" ref="G202:G265" si="670">IFERROR(IF(ISODD($A202),L2,K2),"")</f>
        <v>22</v>
      </c>
      <c r="H202" s="26">
        <f t="shared" ref="H202:H265" si="671">IFERROR(IF(ISEVEN($A202),N2,M2),"")</f>
        <v>4</v>
      </c>
      <c r="I202" s="26">
        <f t="shared" ref="I202:I265" si="672">IFERROR(IF(ISODD($A202),N2,M2),"")</f>
        <v>21</v>
      </c>
      <c r="J202" s="26">
        <f t="shared" ref="J202:J265" si="673">IFERROR(IF(ISEVEN($A202),P2,O2),"")</f>
        <v>5</v>
      </c>
      <c r="K202" s="26">
        <f t="shared" ref="K202:K265" si="674">IFERROR(IF(ISODD($A202),P2,O2),"")</f>
        <v>20</v>
      </c>
      <c r="L202" s="26">
        <f t="shared" ref="L202:L265" si="675">IFERROR(IF(ISEVEN($A202),R2,Q2),"")</f>
        <v>6</v>
      </c>
      <c r="M202" s="26">
        <f t="shared" ref="M202:M265" si="676">IFERROR(IF(ISODD($A202),R2,Q2),"")</f>
        <v>19</v>
      </c>
      <c r="N202" s="26">
        <f t="shared" ref="N202:N265" si="677">IFERROR(IF(ISEVEN($A202),T2,S2),"")</f>
        <v>7</v>
      </c>
      <c r="O202" s="26">
        <f t="shared" ref="O202:O265" si="678">IFERROR(IF(ISODD($A202),T2,S2),"")</f>
        <v>18</v>
      </c>
      <c r="P202" s="26">
        <f t="shared" ref="P202:P265" si="679">IFERROR(IF(ISEVEN($A202),V2,U2),"")</f>
        <v>8</v>
      </c>
      <c r="Q202" s="26">
        <f t="shared" ref="Q202:Q265" si="680">IFERROR(IF(ISODD($A202),V2,U2),"")</f>
        <v>17</v>
      </c>
      <c r="R202" s="26">
        <f t="shared" ref="R202:R265" si="681">IFERROR(IF(ISEVEN($A202),X2,W2),"")</f>
        <v>9</v>
      </c>
      <c r="S202" s="26">
        <f t="shared" ref="S202:S265" si="682">IFERROR(IF(ISODD($A202),X2,W2),"")</f>
        <v>16</v>
      </c>
      <c r="T202" s="26">
        <f t="shared" ref="T202:T265" si="683">IFERROR(IF(ISEVEN($A202),Z2,Y2),"")</f>
        <v>10</v>
      </c>
      <c r="U202" s="26">
        <f t="shared" ref="U202:U265" si="684">IFERROR(IF(ISODD($A202),Z2,Y2),"")</f>
        <v>15</v>
      </c>
      <c r="V202" s="26">
        <f t="shared" ref="V202:V265" si="685">IFERROR(IF(ISEVEN($A202),AB2,AA2),"")</f>
        <v>11</v>
      </c>
      <c r="W202" s="26">
        <f t="shared" ref="W202:W265" si="686">IFERROR(IF(ISODD($A202),AB2,AA2),"")</f>
        <v>14</v>
      </c>
      <c r="X202" s="26">
        <f t="shared" ref="X202:X265" si="687">IFERROR(IF(ISEVEN($A202),AD2,AC2),"")</f>
        <v>12</v>
      </c>
      <c r="Y202" s="26">
        <f t="shared" ref="Y202:Y265" si="688">IFERROR(IF(ISODD($A202),AD2,AC2),"")</f>
        <v>13</v>
      </c>
      <c r="Z202" s="26" t="str">
        <f t="shared" ref="Z202:Z265" si="689">IFERROR(IF(ISEVEN($A202),AF2,AE2),"")</f>
        <v/>
      </c>
      <c r="AA202" s="26" t="str">
        <f t="shared" ref="AA202:AA265" si="690">IFERROR(IF(ISODD($A202),AF2,AE2),"")</f>
        <v/>
      </c>
      <c r="AB202" s="26" t="str">
        <f t="shared" ref="AB202:AB265" si="691">IFERROR(IF(ISEVEN($A202),AH2,AG2),"")</f>
        <v/>
      </c>
      <c r="AC202" s="26" t="str">
        <f t="shared" ref="AC202:AC265" si="692">IFERROR(IF(ISODD($A202),AH2,AG2),"")</f>
        <v/>
      </c>
      <c r="AD202" s="26" t="str">
        <f t="shared" ref="AD202:AD265" si="693">IFERROR(IF(ISEVEN($A202),AJ2,AI2),"")</f>
        <v/>
      </c>
      <c r="AE202" s="26" t="str">
        <f t="shared" ref="AE202:AE265" si="694">IFERROR(IF(ISODD($A202),AJ2,AI2),"")</f>
        <v/>
      </c>
      <c r="AF202" s="26" t="str">
        <f t="shared" ref="AF202:AF265" si="695">IFERROR(IF(ISEVEN($A202),AL2,AK2),"")</f>
        <v/>
      </c>
      <c r="AG202" s="26" t="str">
        <f t="shared" ref="AG202:AG265" si="696">IFERROR(IF(ISODD($A202),AL2,AK2),"")</f>
        <v/>
      </c>
      <c r="AH202" s="26" t="str">
        <f t="shared" ref="AH202:AH265" si="697">IFERROR(IF(ISEVEN($A202),AN2,AM2),"")</f>
        <v/>
      </c>
      <c r="AI202" s="26" t="str">
        <f t="shared" ref="AI202:AI265" si="698">IFERROR(IF(ISODD($A202),AN2,AM2),"")</f>
        <v/>
      </c>
      <c r="AJ202" s="26" t="str">
        <f t="shared" ref="AJ202:AJ265" si="699">IFERROR(IF(ISEVEN($A202),AP2,AO2),"")</f>
        <v/>
      </c>
      <c r="AK202" s="26" t="str">
        <f t="shared" ref="AK202:AK265" si="700">IFERROR(IF(ISODD($A202),AP2,AO2),"")</f>
        <v/>
      </c>
      <c r="AL202" s="26" t="str">
        <f t="shared" ref="AL202:AL265" si="701">IFERROR(IF(ISEVEN($A202),AR2,AQ2),"")</f>
        <v/>
      </c>
      <c r="AM202" s="26" t="str">
        <f t="shared" ref="AM202:AM265" si="702">IFERROR(IF(ISODD($A202),AR2,AQ2),"")</f>
        <v/>
      </c>
      <c r="AN202" s="26" t="str">
        <f t="shared" ref="AN202:AN265" si="703">IFERROR(IF(ISEVEN($A202),AT2,AS2),"")</f>
        <v/>
      </c>
      <c r="AO202" s="26" t="str">
        <f t="shared" ref="AO202:AO265" si="704">IFERROR(IF(ISODD($A202),AT2,AS2),"")</f>
        <v/>
      </c>
      <c r="AP202" s="26" t="str">
        <f t="shared" ref="AP202:AP265" si="705">IFERROR(IF(ISEVEN($A202),AV2,AU2),"")</f>
        <v/>
      </c>
      <c r="AQ202" s="26" t="str">
        <f t="shared" ref="AQ202:AQ265" si="706">IFERROR(IF(ISODD($A202),AV2,AU2),"")</f>
        <v/>
      </c>
      <c r="AR202" s="26" t="str">
        <f t="shared" ref="AR202:AR265" si="707">IFERROR(IF(ISEVEN($A202),AX2,AW2),"")</f>
        <v/>
      </c>
      <c r="AS202" s="26" t="str">
        <f t="shared" ref="AS202:AS265" si="708">IFERROR(IF(ISODD($A202),AX2,AW2),"")</f>
        <v/>
      </c>
      <c r="AT202" s="26" t="str">
        <f t="shared" ref="AT202:AT265" si="709">IFERROR(IF(ISEVEN($A202),AZ2,AY2),"")</f>
        <v/>
      </c>
      <c r="AU202" s="26" t="str">
        <f t="shared" ref="AU202:AU265" si="710">IFERROR(IF(ISODD($A202),AZ2,AY2),"")</f>
        <v/>
      </c>
      <c r="AV202" s="26" t="str">
        <f t="shared" ref="AV202:AV265" si="711">IFERROR(IF(ISEVEN($A202),BB2,BA2),"")</f>
        <v/>
      </c>
      <c r="AW202" s="26" t="str">
        <f t="shared" ref="AW202:AW265" si="712">IFERROR(IF(ISODD($A202),BB2,BA2),"")</f>
        <v/>
      </c>
      <c r="AX202" s="26" t="str">
        <f t="shared" ref="AX202:AX265" si="713">IFERROR(IF(ISEVEN($A202),BD2,BC2),"")</f>
        <v/>
      </c>
      <c r="AY202" s="27" t="str">
        <f t="shared" ref="AY202:AY265" si="714">IFERROR(IF(ISODD($A202),BD2,BC2),"")</f>
        <v/>
      </c>
      <c r="AZ202" s="1" t="str">
        <f t="shared" ref="AZ202:AZ265" si="715">IFERROR(IF(ISEVEN($A202),BF2,BE2),"")</f>
        <v/>
      </c>
      <c r="BA202" s="1" t="str">
        <f t="shared" ref="BA202:BA265" si="716">IFERROR(IF(ISODD($A202),BF2,BE2),"")</f>
        <v/>
      </c>
      <c r="BB202" s="1" t="str">
        <f t="shared" ref="BB202:BB265" si="717">IFERROR(IF(ISEVEN($A202),BH2,BG2),"")</f>
        <v/>
      </c>
      <c r="BC202" s="1" t="str">
        <f t="shared" ref="BC202:BC265" si="718">IFERROR(IF(ISODD($A202),BH2,BG2),"")</f>
        <v/>
      </c>
      <c r="BD202" s="1" t="str">
        <f t="shared" ref="BD202:BD265" si="719">IFERROR(IF(ISEVEN($A202),BJ2,BI2),"")</f>
        <v/>
      </c>
      <c r="BE202" s="1" t="str">
        <f t="shared" ref="BE202:BE265" si="720">IFERROR(IF(ISODD($A202),BJ2,BI2),"")</f>
        <v/>
      </c>
      <c r="BF202" s="1" t="str">
        <f t="shared" ref="BF202:BF265" si="721">IFERROR(IF(ISEVEN($A202),BL2,BK2),"")</f>
        <v/>
      </c>
      <c r="BG202" s="1" t="str">
        <f t="shared" ref="BG202:BG265" si="722">IFERROR(IF(ISODD($A202),BL2,BK2),"")</f>
        <v/>
      </c>
      <c r="BH202" s="1" t="str">
        <f t="shared" ref="BH202:BH265" si="723">IFERROR(IF(ISEVEN($A202),BN2,BM2),"")</f>
        <v/>
      </c>
      <c r="BI202" s="1" t="str">
        <f t="shared" ref="BI202:BI265" si="724">IFERROR(IF(ISODD($A202),BN2,BM2),"")</f>
        <v/>
      </c>
      <c r="BJ202" s="1" t="str">
        <f t="shared" ref="BJ202:BJ265" si="725">IFERROR(IF(ISEVEN($A202),BP2,BO2),"")</f>
        <v/>
      </c>
      <c r="BK202" s="1" t="str">
        <f t="shared" ref="BK202:BK265" si="726">IFERROR(IF(ISODD($A202),BP2,BO2),"")</f>
        <v/>
      </c>
      <c r="BL202" s="1" t="str">
        <f t="shared" ref="BL202:BL265" si="727">IFERROR(IF(ISEVEN($A202),BR2,BQ2),"")</f>
        <v/>
      </c>
      <c r="BM202" s="1" t="str">
        <f t="shared" ref="BM202:BM265" si="728">IFERROR(IF(ISODD($A202),BR2,BQ2),"")</f>
        <v/>
      </c>
      <c r="BN202" s="1" t="str">
        <f t="shared" ref="BN202:BN265" si="729">IFERROR(IF(ISEVEN($A202),BT2,BS2),"")</f>
        <v/>
      </c>
      <c r="BO202" s="1" t="str">
        <f t="shared" ref="BO202:BO265" si="730">IFERROR(IF(ISODD($A202),BT2,BS2),"")</f>
        <v/>
      </c>
      <c r="BP202" s="1" t="str">
        <f t="shared" ref="BP202:BP265" si="731">IFERROR(IF(ISEVEN($A202),BV2,BU2),"")</f>
        <v/>
      </c>
      <c r="BQ202" s="1" t="str">
        <f t="shared" ref="BQ202:BQ265" si="732">IFERROR(IF(ISODD($A202),BV2,BU2),"")</f>
        <v/>
      </c>
      <c r="BR202" s="1" t="str">
        <f t="shared" ref="BR202:BR265" si="733">IFERROR(IF(ISEVEN($A202),BX2,BW2),"")</f>
        <v/>
      </c>
      <c r="BS202" s="1" t="str">
        <f t="shared" ref="BS202:BS265" si="734">IFERROR(IF(ISODD($A202),BX2,BW2),"")</f>
        <v/>
      </c>
      <c r="BT202" s="1" t="str">
        <f t="shared" ref="BT202:BT265" si="735">IFERROR(IF(ISEVEN($A202),BZ2,BY2),"")</f>
        <v/>
      </c>
      <c r="BU202" s="1" t="str">
        <f t="shared" ref="BU202:BU265" si="736">IFERROR(IF(ISODD($A202),BZ2,BY2),"")</f>
        <v/>
      </c>
      <c r="BV202" s="1" t="str">
        <f t="shared" ref="BV202:BV265" si="737">IFERROR(IF(ISEVEN($A202),CB2,CA2),"")</f>
        <v/>
      </c>
      <c r="BW202" s="1" t="str">
        <f t="shared" ref="BW202:BW265" si="738">IFERROR(IF(ISODD($A202),CB2,CA2),"")</f>
        <v/>
      </c>
      <c r="BX202" s="1" t="str">
        <f t="shared" ref="BX202:BX265" si="739">IFERROR(IF(ISEVEN($A202),CD2,CC2),"")</f>
        <v/>
      </c>
      <c r="BY202" s="1" t="str">
        <f t="shared" ref="BY202:BY265" si="740">IFERROR(IF(ISODD($A202),CD2,CC2),"")</f>
        <v/>
      </c>
      <c r="BZ202" s="1" t="str">
        <f t="shared" ref="BZ202:BZ265" si="741">IFERROR(IF(ISEVEN($A202),CF2,CE2),"")</f>
        <v/>
      </c>
      <c r="CA202" s="1" t="str">
        <f t="shared" ref="CA202:CA265" si="742">IFERROR(IF(ISODD($A202),CF2,CE2),"")</f>
        <v/>
      </c>
      <c r="CB202" s="1" t="str">
        <f t="shared" ref="CB202:CB265" si="743">IFERROR(IF(ISEVEN($A202),CH2,CG2),"")</f>
        <v/>
      </c>
      <c r="CC202" s="1" t="str">
        <f t="shared" ref="CC202:CC265" si="744">IFERROR(IF(ISODD($A202),CH2,CG2),"")</f>
        <v/>
      </c>
      <c r="CD202" s="1" t="str">
        <f t="shared" ref="CD202:CD265" si="745">IFERROR(IF(ISEVEN($A202),CJ2,CI2),"")</f>
        <v/>
      </c>
      <c r="CE202" s="1" t="str">
        <f t="shared" ref="CE202:CE265" si="746">IFERROR(IF(ISODD($A202),CJ2,CI2),"")</f>
        <v/>
      </c>
      <c r="CF202" s="1" t="str">
        <f t="shared" ref="CF202:CF265" si="747">IFERROR(IF(ISEVEN($A202),CL2,CK2),"")</f>
        <v/>
      </c>
      <c r="CG202" s="1" t="str">
        <f t="shared" ref="CG202:CG265" si="748">IFERROR(IF(ISODD($A202),CL2,CK2),"")</f>
        <v/>
      </c>
      <c r="CH202" s="1" t="str">
        <f t="shared" ref="CH202:CH265" si="749">IFERROR(IF(ISEVEN($A202),CN2,CM2),"")</f>
        <v/>
      </c>
      <c r="CI202" s="1" t="str">
        <f t="shared" ref="CI202:CI265" si="750">IFERROR(IF(ISODD($A202),CN2,CM2),"")</f>
        <v/>
      </c>
      <c r="CJ202" s="1" t="str">
        <f t="shared" ref="CJ202:CJ265" si="751">IFERROR(IF(ISEVEN($A202),CP2,CO2),"")</f>
        <v/>
      </c>
      <c r="CK202" s="1" t="str">
        <f t="shared" ref="CK202:CK265" si="752">IFERROR(IF(ISODD($A202),CP2,CO2),"")</f>
        <v/>
      </c>
      <c r="CL202" s="1" t="str">
        <f t="shared" ref="CL202:CL265" si="753">IFERROR(IF(ISEVEN($A202),CR2,CQ2),"")</f>
        <v/>
      </c>
      <c r="CM202" s="1" t="str">
        <f t="shared" ref="CM202:CM265" si="754">IFERROR(IF(ISODD($A202),CR2,CQ2),"")</f>
        <v/>
      </c>
      <c r="CN202" s="1" t="str">
        <f t="shared" ref="CN202:CN265" si="755">IFERROR(IF(ISEVEN($A202),CT2,CS2),"")</f>
        <v/>
      </c>
      <c r="CO202" s="1" t="str">
        <f t="shared" ref="CO202:CO265" si="756">IFERROR(IF(ISODD($A202),CT2,CS2),"")</f>
        <v/>
      </c>
      <c r="CP202" s="1" t="str">
        <f t="shared" ref="CP202:CP265" si="757">IFERROR(IF(ISEVEN($A202),CV2,CU2),"")</f>
        <v/>
      </c>
      <c r="CQ202" s="1" t="str">
        <f t="shared" ref="CQ202:CQ265" si="758">IFERROR(IF(ISODD($A202),CV2,CU2),"")</f>
        <v/>
      </c>
      <c r="CR202" s="1" t="str">
        <f t="shared" ref="CR202:CR265" si="759">IFERROR(IF(ISEVEN($A202),CX2,CW2),"")</f>
        <v/>
      </c>
      <c r="CS202" s="1" t="str">
        <f t="shared" ref="CS202:CS265" si="760">IFERROR(IF(ISODD($A202),CX2,CW2),"")</f>
        <v/>
      </c>
      <c r="CT202" s="1" t="str">
        <f t="shared" ref="CT202:CT265" si="761">IFERROR(IF(ISEVEN($A202),CZ2,CY2),"")</f>
        <v/>
      </c>
      <c r="CU202" s="1" t="str">
        <f t="shared" ref="CU202:CU265" si="762">IFERROR(IF(ISODD($A202),CZ2,CY2),"")</f>
        <v/>
      </c>
      <c r="CV202" s="1" t="str">
        <f t="shared" ref="CV202:CV265" si="763">IFERROR(IF(ISEVEN($A202),DB2,DA2),"")</f>
        <v/>
      </c>
      <c r="CW202" s="1" t="str">
        <f t="shared" ref="CW202:CW265" si="764">IFERROR(IF(ISODD($A202),DB2,DA2),"")</f>
        <v/>
      </c>
      <c r="CX202" s="1" t="str">
        <f t="shared" ref="CX202:CX265" si="765">IFERROR(IF(ISEVEN($A202),DD2,DC2),"")</f>
        <v/>
      </c>
      <c r="CY202" s="1" t="str">
        <f t="shared" ref="CY202:CY265" si="766">IFERROR(IF(ISODD($A202),DD2,DC2),"")</f>
        <v/>
      </c>
      <c r="CZ202" s="1" t="str">
        <f t="shared" ref="CZ202:CZ265" si="767">IFERROR(IF(ISEVEN($A202),DF2,DE2),"")</f>
        <v/>
      </c>
      <c r="DA202" s="1" t="str">
        <f t="shared" ref="DA202:DA265" si="768">IFERROR(IF(ISODD($A202),DF2,DE2),"")</f>
        <v/>
      </c>
      <c r="DB202" s="1" t="str">
        <f t="shared" ref="DB202:DB265" si="769">IFERROR(IF(ISEVEN($A202),DH2,DG2),"")</f>
        <v/>
      </c>
      <c r="DC202" s="1" t="str">
        <f t="shared" ref="DC202:DC265" si="770">IFERROR(IF(ISODD($A202),DH2,DG2),"")</f>
        <v/>
      </c>
      <c r="DD202" s="1" t="str">
        <f t="shared" ref="DD202:DD265" si="771">IFERROR(IF(ISEVEN($A202),DJ2,DI2),"")</f>
        <v/>
      </c>
      <c r="DE202" s="1" t="str">
        <f t="shared" ref="DE202:DE265" si="772">IFERROR(IF(ISODD($A202),DJ2,DI2),"")</f>
        <v/>
      </c>
      <c r="DF202" s="1" t="str">
        <f t="shared" ref="DF202:DF265" si="773">IFERROR(IF(ISEVEN($A202),DL2,DK2),"")</f>
        <v/>
      </c>
      <c r="DG202" s="1" t="str">
        <f t="shared" ref="DG202:DG265" si="774">IFERROR(IF(ISODD($A202),DL2,DK2),"")</f>
        <v/>
      </c>
      <c r="DH202" s="1" t="str">
        <f t="shared" ref="DH202:DH265" si="775">IFERROR(IF(ISEVEN($A202),DN2,DM2),"")</f>
        <v/>
      </c>
      <c r="DI202" s="1" t="str">
        <f t="shared" ref="DI202:DI265" si="776">IFERROR(IF(ISODD($A202),DN2,DM2),"")</f>
        <v/>
      </c>
      <c r="DJ202" s="1" t="str">
        <f t="shared" ref="DJ202:DJ265" si="777">IFERROR(IF(ISEVEN($A202),DP2,DO2),"")</f>
        <v/>
      </c>
      <c r="DK202" s="1" t="str">
        <f t="shared" ref="DK202:DK265" si="778">IFERROR(IF(ISODD($A202),DP2,DO2),"")</f>
        <v/>
      </c>
      <c r="DL202" s="1" t="str">
        <f t="shared" ref="DL202:DL265" si="779">IFERROR(IF(ISEVEN($A202),DR2,DQ2),"")</f>
        <v/>
      </c>
      <c r="DM202" s="1" t="str">
        <f t="shared" ref="DM202:DM265" si="780">IFERROR(IF(ISODD($A202),DR2,DQ2),"")</f>
        <v/>
      </c>
      <c r="DN202" s="1" t="str">
        <f t="shared" ref="DN202:DN265" si="781">IFERROR(IF(ISEVEN($A202),DT2,DS2),"")</f>
        <v/>
      </c>
      <c r="DO202" s="1" t="str">
        <f t="shared" ref="DO202:DO265" si="782">IFERROR(IF(ISODD($A202),DT2,DS2),"")</f>
        <v/>
      </c>
      <c r="DP202" s="1" t="str">
        <f t="shared" ref="DP202:DP265" si="783">IFERROR(IF(ISEVEN($A202),DV2,DU2),"")</f>
        <v/>
      </c>
      <c r="DQ202" s="1" t="str">
        <f t="shared" ref="DQ202:DQ265" si="784">IFERROR(IF(ISODD($A202),DV2,DU2),"")</f>
        <v/>
      </c>
      <c r="DR202" s="1" t="str">
        <f t="shared" ref="DR202:DR265" si="785">IFERROR(IF(ISEVEN($A202),DX2,DW2),"")</f>
        <v/>
      </c>
      <c r="DS202" s="1" t="str">
        <f t="shared" ref="DS202:DS265" si="786">IFERROR(IF(ISODD($A202),DX2,DW2),"")</f>
        <v/>
      </c>
      <c r="DT202" s="1" t="str">
        <f t="shared" ref="DT202:DT265" si="787">IFERROR(IF(ISEVEN($A202),DZ2,DY2),"")</f>
        <v/>
      </c>
      <c r="DU202" s="1" t="str">
        <f t="shared" ref="DU202:DU265" si="788">IFERROR(IF(ISODD($A202),DZ2,DY2),"")</f>
        <v/>
      </c>
      <c r="DV202" s="1">
        <f t="shared" ref="DV202:DV265" si="789">IFERROR(IF(ISEVEN($A202),EB2,EA2),"")</f>
        <v>0</v>
      </c>
      <c r="DW202" s="1">
        <f t="shared" ref="DW202:DW265" si="790">IFERROR(IF(ISODD($A202),EB2,EA2),"")</f>
        <v>0</v>
      </c>
      <c r="DX202" s="1">
        <f t="shared" ref="DX202:DX265" si="791">IFERROR(IF(ISEVEN($A202),ED2,EC2),"")</f>
        <v>0</v>
      </c>
      <c r="DY202" s="1">
        <f t="shared" ref="DY202:DY265" si="792">IFERROR(IF(ISODD($A202),ED2,EC2),"")</f>
        <v>0</v>
      </c>
      <c r="DZ202" s="1">
        <f t="shared" ref="DZ202:DZ265" si="793">IFERROR(IF(ISEVEN($A202),EF2,EE2),"")</f>
        <v>0</v>
      </c>
    </row>
    <row r="203" spans="1:130">
      <c r="A203" s="33">
        <f>IF(A202&lt;(EVEN($C$2)-1)*$B$2,$A202+1,"")</f>
        <v>2</v>
      </c>
      <c r="B203" s="26">
        <f t="shared" ref="B203:B266" si="794">IFERROR(IF(ISEVEN($A203),H3,G3),"")</f>
        <v>23</v>
      </c>
      <c r="C203" s="26">
        <f t="shared" ref="C203:C266" si="795">IFERROR(IF(ISODD($A203),H3,G3),"")</f>
        <v>1</v>
      </c>
      <c r="D203" s="26">
        <f t="shared" si="667"/>
        <v>22</v>
      </c>
      <c r="E203" s="26">
        <f t="shared" si="668"/>
        <v>24</v>
      </c>
      <c r="F203" s="26">
        <f t="shared" si="669"/>
        <v>21</v>
      </c>
      <c r="G203" s="26">
        <f t="shared" si="670"/>
        <v>2</v>
      </c>
      <c r="H203" s="26">
        <f t="shared" si="671"/>
        <v>20</v>
      </c>
      <c r="I203" s="26">
        <f t="shared" si="672"/>
        <v>3</v>
      </c>
      <c r="J203" s="26">
        <f t="shared" si="673"/>
        <v>19</v>
      </c>
      <c r="K203" s="26">
        <f t="shared" si="674"/>
        <v>4</v>
      </c>
      <c r="L203" s="26">
        <f t="shared" si="675"/>
        <v>18</v>
      </c>
      <c r="M203" s="26">
        <f t="shared" si="676"/>
        <v>5</v>
      </c>
      <c r="N203" s="26">
        <f t="shared" si="677"/>
        <v>17</v>
      </c>
      <c r="O203" s="26">
        <f t="shared" si="678"/>
        <v>6</v>
      </c>
      <c r="P203" s="26">
        <f t="shared" si="679"/>
        <v>16</v>
      </c>
      <c r="Q203" s="26">
        <f t="shared" si="680"/>
        <v>7</v>
      </c>
      <c r="R203" s="26">
        <f t="shared" si="681"/>
        <v>15</v>
      </c>
      <c r="S203" s="26">
        <f t="shared" si="682"/>
        <v>8</v>
      </c>
      <c r="T203" s="26">
        <f t="shared" si="683"/>
        <v>14</v>
      </c>
      <c r="U203" s="26">
        <f t="shared" si="684"/>
        <v>9</v>
      </c>
      <c r="V203" s="26">
        <f t="shared" si="685"/>
        <v>13</v>
      </c>
      <c r="W203" s="26">
        <f t="shared" si="686"/>
        <v>10</v>
      </c>
      <c r="X203" s="26">
        <f t="shared" si="687"/>
        <v>12</v>
      </c>
      <c r="Y203" s="26">
        <f t="shared" si="688"/>
        <v>11</v>
      </c>
      <c r="Z203" s="26" t="str">
        <f t="shared" si="689"/>
        <v/>
      </c>
      <c r="AA203" s="26" t="str">
        <f t="shared" si="690"/>
        <v/>
      </c>
      <c r="AB203" s="26" t="str">
        <f t="shared" si="691"/>
        <v/>
      </c>
      <c r="AC203" s="26" t="str">
        <f t="shared" si="692"/>
        <v/>
      </c>
      <c r="AD203" s="26" t="str">
        <f t="shared" si="693"/>
        <v/>
      </c>
      <c r="AE203" s="26" t="str">
        <f t="shared" si="694"/>
        <v/>
      </c>
      <c r="AF203" s="26" t="str">
        <f t="shared" si="695"/>
        <v/>
      </c>
      <c r="AG203" s="26" t="str">
        <f t="shared" si="696"/>
        <v/>
      </c>
      <c r="AH203" s="26" t="str">
        <f t="shared" si="697"/>
        <v/>
      </c>
      <c r="AI203" s="26" t="str">
        <f t="shared" si="698"/>
        <v/>
      </c>
      <c r="AJ203" s="26" t="str">
        <f t="shared" si="699"/>
        <v/>
      </c>
      <c r="AK203" s="26" t="str">
        <f t="shared" si="700"/>
        <v/>
      </c>
      <c r="AL203" s="26" t="str">
        <f t="shared" si="701"/>
        <v/>
      </c>
      <c r="AM203" s="26" t="str">
        <f t="shared" si="702"/>
        <v/>
      </c>
      <c r="AN203" s="26" t="str">
        <f t="shared" si="703"/>
        <v/>
      </c>
      <c r="AO203" s="26" t="str">
        <f t="shared" si="704"/>
        <v/>
      </c>
      <c r="AP203" s="26" t="str">
        <f t="shared" si="705"/>
        <v/>
      </c>
      <c r="AQ203" s="26" t="str">
        <f t="shared" si="706"/>
        <v/>
      </c>
      <c r="AR203" s="26" t="str">
        <f t="shared" si="707"/>
        <v/>
      </c>
      <c r="AS203" s="26" t="str">
        <f t="shared" si="708"/>
        <v/>
      </c>
      <c r="AT203" s="26" t="str">
        <f t="shared" si="709"/>
        <v/>
      </c>
      <c r="AU203" s="26" t="str">
        <f t="shared" si="710"/>
        <v/>
      </c>
      <c r="AV203" s="26" t="str">
        <f t="shared" si="711"/>
        <v/>
      </c>
      <c r="AW203" s="26" t="str">
        <f t="shared" si="712"/>
        <v/>
      </c>
      <c r="AX203" s="26" t="str">
        <f t="shared" si="713"/>
        <v/>
      </c>
      <c r="AY203" s="27" t="str">
        <f t="shared" si="714"/>
        <v/>
      </c>
      <c r="AZ203" s="1" t="str">
        <f t="shared" si="715"/>
        <v/>
      </c>
      <c r="BA203" s="1" t="str">
        <f t="shared" si="716"/>
        <v/>
      </c>
      <c r="BB203" s="1" t="str">
        <f t="shared" si="717"/>
        <v/>
      </c>
      <c r="BC203" s="1" t="str">
        <f t="shared" si="718"/>
        <v/>
      </c>
      <c r="BD203" s="1" t="str">
        <f t="shared" si="719"/>
        <v/>
      </c>
      <c r="BE203" s="1" t="str">
        <f t="shared" si="720"/>
        <v/>
      </c>
      <c r="BF203" s="1" t="str">
        <f t="shared" si="721"/>
        <v/>
      </c>
      <c r="BG203" s="1" t="str">
        <f t="shared" si="722"/>
        <v/>
      </c>
      <c r="BH203" s="1" t="str">
        <f t="shared" si="723"/>
        <v/>
      </c>
      <c r="BI203" s="1" t="str">
        <f t="shared" si="724"/>
        <v/>
      </c>
      <c r="BJ203" s="1" t="str">
        <f t="shared" si="725"/>
        <v/>
      </c>
      <c r="BK203" s="1" t="str">
        <f t="shared" si="726"/>
        <v/>
      </c>
      <c r="BL203" s="1" t="str">
        <f t="shared" si="727"/>
        <v/>
      </c>
      <c r="BM203" s="1" t="str">
        <f t="shared" si="728"/>
        <v/>
      </c>
      <c r="BN203" s="1" t="str">
        <f t="shared" si="729"/>
        <v/>
      </c>
      <c r="BO203" s="1" t="str">
        <f t="shared" si="730"/>
        <v/>
      </c>
      <c r="BP203" s="1" t="str">
        <f t="shared" si="731"/>
        <v/>
      </c>
      <c r="BQ203" s="1" t="str">
        <f t="shared" si="732"/>
        <v/>
      </c>
      <c r="BR203" s="1" t="str">
        <f t="shared" si="733"/>
        <v/>
      </c>
      <c r="BS203" s="1" t="str">
        <f t="shared" si="734"/>
        <v/>
      </c>
      <c r="BT203" s="1" t="str">
        <f t="shared" si="735"/>
        <v/>
      </c>
      <c r="BU203" s="1" t="str">
        <f t="shared" si="736"/>
        <v/>
      </c>
      <c r="BV203" s="1" t="str">
        <f t="shared" si="737"/>
        <v/>
      </c>
      <c r="BW203" s="1" t="str">
        <f t="shared" si="738"/>
        <v/>
      </c>
      <c r="BX203" s="1" t="str">
        <f t="shared" si="739"/>
        <v/>
      </c>
      <c r="BY203" s="1" t="str">
        <f t="shared" si="740"/>
        <v/>
      </c>
      <c r="BZ203" s="1" t="str">
        <f t="shared" si="741"/>
        <v/>
      </c>
      <c r="CA203" s="1" t="str">
        <f t="shared" si="742"/>
        <v/>
      </c>
      <c r="CB203" s="1" t="str">
        <f t="shared" si="743"/>
        <v/>
      </c>
      <c r="CC203" s="1" t="str">
        <f t="shared" si="744"/>
        <v/>
      </c>
      <c r="CD203" s="1" t="str">
        <f t="shared" si="745"/>
        <v/>
      </c>
      <c r="CE203" s="1" t="str">
        <f t="shared" si="746"/>
        <v/>
      </c>
      <c r="CF203" s="1" t="str">
        <f t="shared" si="747"/>
        <v/>
      </c>
      <c r="CG203" s="1" t="str">
        <f t="shared" si="748"/>
        <v/>
      </c>
      <c r="CH203" s="1" t="str">
        <f t="shared" si="749"/>
        <v/>
      </c>
      <c r="CI203" s="1" t="str">
        <f t="shared" si="750"/>
        <v/>
      </c>
      <c r="CJ203" s="1" t="str">
        <f t="shared" si="751"/>
        <v/>
      </c>
      <c r="CK203" s="1" t="str">
        <f t="shared" si="752"/>
        <v/>
      </c>
      <c r="CL203" s="1" t="str">
        <f t="shared" si="753"/>
        <v/>
      </c>
      <c r="CM203" s="1" t="str">
        <f t="shared" si="754"/>
        <v/>
      </c>
      <c r="CN203" s="1" t="str">
        <f t="shared" si="755"/>
        <v/>
      </c>
      <c r="CO203" s="1" t="str">
        <f t="shared" si="756"/>
        <v/>
      </c>
      <c r="CP203" s="1" t="str">
        <f t="shared" si="757"/>
        <v/>
      </c>
      <c r="CQ203" s="1" t="str">
        <f t="shared" si="758"/>
        <v/>
      </c>
      <c r="CR203" s="1" t="str">
        <f t="shared" si="759"/>
        <v/>
      </c>
      <c r="CS203" s="1" t="str">
        <f t="shared" si="760"/>
        <v/>
      </c>
      <c r="CT203" s="1" t="str">
        <f t="shared" si="761"/>
        <v/>
      </c>
      <c r="CU203" s="1" t="str">
        <f t="shared" si="762"/>
        <v/>
      </c>
      <c r="CV203" s="1" t="str">
        <f t="shared" si="763"/>
        <v/>
      </c>
      <c r="CW203" s="1" t="str">
        <f t="shared" si="764"/>
        <v/>
      </c>
      <c r="CX203" s="1" t="str">
        <f t="shared" si="765"/>
        <v/>
      </c>
      <c r="CY203" s="1" t="str">
        <f t="shared" si="766"/>
        <v/>
      </c>
      <c r="CZ203" s="1" t="str">
        <f t="shared" si="767"/>
        <v/>
      </c>
      <c r="DA203" s="1" t="str">
        <f t="shared" si="768"/>
        <v/>
      </c>
      <c r="DB203" s="1" t="str">
        <f t="shared" si="769"/>
        <v/>
      </c>
      <c r="DC203" s="1" t="str">
        <f t="shared" si="770"/>
        <v/>
      </c>
      <c r="DD203" s="1" t="str">
        <f t="shared" si="771"/>
        <v/>
      </c>
      <c r="DE203" s="1" t="str">
        <f t="shared" si="772"/>
        <v/>
      </c>
      <c r="DF203" s="1" t="str">
        <f t="shared" si="773"/>
        <v/>
      </c>
      <c r="DG203" s="1" t="str">
        <f t="shared" si="774"/>
        <v/>
      </c>
      <c r="DH203" s="1" t="str">
        <f t="shared" si="775"/>
        <v/>
      </c>
      <c r="DI203" s="1" t="str">
        <f t="shared" si="776"/>
        <v/>
      </c>
      <c r="DJ203" s="1" t="str">
        <f t="shared" si="777"/>
        <v/>
      </c>
      <c r="DK203" s="1" t="str">
        <f t="shared" si="778"/>
        <v/>
      </c>
      <c r="DL203" s="1" t="str">
        <f t="shared" si="779"/>
        <v/>
      </c>
      <c r="DM203" s="1" t="str">
        <f t="shared" si="780"/>
        <v/>
      </c>
      <c r="DN203" s="1" t="str">
        <f t="shared" si="781"/>
        <v/>
      </c>
      <c r="DO203" s="1" t="str">
        <f t="shared" si="782"/>
        <v/>
      </c>
      <c r="DP203" s="1" t="str">
        <f t="shared" si="783"/>
        <v/>
      </c>
      <c r="DQ203" s="1" t="str">
        <f t="shared" si="784"/>
        <v/>
      </c>
      <c r="DR203" s="1" t="str">
        <f t="shared" si="785"/>
        <v/>
      </c>
      <c r="DS203" s="1" t="str">
        <f t="shared" si="786"/>
        <v/>
      </c>
      <c r="DT203" s="1" t="str">
        <f t="shared" si="787"/>
        <v/>
      </c>
      <c r="DU203" s="1" t="str">
        <f t="shared" si="788"/>
        <v/>
      </c>
      <c r="DV203" s="1">
        <f t="shared" si="789"/>
        <v>0</v>
      </c>
      <c r="DW203" s="1">
        <f t="shared" si="790"/>
        <v>0</v>
      </c>
      <c r="DX203" s="1">
        <f t="shared" si="791"/>
        <v>0</v>
      </c>
      <c r="DY203" s="1">
        <f t="shared" si="792"/>
        <v>0</v>
      </c>
      <c r="DZ203" s="1">
        <f t="shared" si="793"/>
        <v>0</v>
      </c>
    </row>
    <row r="204" spans="1:130">
      <c r="A204" s="33">
        <f t="shared" ref="A204:A267" si="796">IF(A203&lt;(EVEN($C$2)-1)*$B$2,$A203+1,"")</f>
        <v>3</v>
      </c>
      <c r="B204" s="26">
        <f t="shared" si="794"/>
        <v>1</v>
      </c>
      <c r="C204" s="26">
        <f t="shared" si="795"/>
        <v>22</v>
      </c>
      <c r="D204" s="26">
        <f t="shared" si="667"/>
        <v>23</v>
      </c>
      <c r="E204" s="26">
        <f t="shared" si="668"/>
        <v>21</v>
      </c>
      <c r="F204" s="26">
        <f t="shared" si="669"/>
        <v>24</v>
      </c>
      <c r="G204" s="26">
        <f t="shared" si="670"/>
        <v>20</v>
      </c>
      <c r="H204" s="26">
        <f t="shared" si="671"/>
        <v>2</v>
      </c>
      <c r="I204" s="26">
        <f t="shared" si="672"/>
        <v>19</v>
      </c>
      <c r="J204" s="26">
        <f t="shared" si="673"/>
        <v>3</v>
      </c>
      <c r="K204" s="26">
        <f t="shared" si="674"/>
        <v>18</v>
      </c>
      <c r="L204" s="26">
        <f t="shared" si="675"/>
        <v>4</v>
      </c>
      <c r="M204" s="26">
        <f t="shared" si="676"/>
        <v>17</v>
      </c>
      <c r="N204" s="26">
        <f t="shared" si="677"/>
        <v>5</v>
      </c>
      <c r="O204" s="26">
        <f t="shared" si="678"/>
        <v>16</v>
      </c>
      <c r="P204" s="26">
        <f t="shared" si="679"/>
        <v>6</v>
      </c>
      <c r="Q204" s="26">
        <f t="shared" si="680"/>
        <v>15</v>
      </c>
      <c r="R204" s="26">
        <f t="shared" si="681"/>
        <v>7</v>
      </c>
      <c r="S204" s="26">
        <f t="shared" si="682"/>
        <v>14</v>
      </c>
      <c r="T204" s="26">
        <f t="shared" si="683"/>
        <v>8</v>
      </c>
      <c r="U204" s="26">
        <f t="shared" si="684"/>
        <v>13</v>
      </c>
      <c r="V204" s="26">
        <f t="shared" si="685"/>
        <v>9</v>
      </c>
      <c r="W204" s="26">
        <f t="shared" si="686"/>
        <v>12</v>
      </c>
      <c r="X204" s="26">
        <f t="shared" si="687"/>
        <v>10</v>
      </c>
      <c r="Y204" s="26">
        <f t="shared" si="688"/>
        <v>11</v>
      </c>
      <c r="Z204" s="26" t="str">
        <f t="shared" si="689"/>
        <v/>
      </c>
      <c r="AA204" s="26" t="str">
        <f t="shared" si="690"/>
        <v/>
      </c>
      <c r="AB204" s="26" t="str">
        <f t="shared" si="691"/>
        <v/>
      </c>
      <c r="AC204" s="26" t="str">
        <f t="shared" si="692"/>
        <v/>
      </c>
      <c r="AD204" s="26" t="str">
        <f t="shared" si="693"/>
        <v/>
      </c>
      <c r="AE204" s="26" t="str">
        <f t="shared" si="694"/>
        <v/>
      </c>
      <c r="AF204" s="26" t="str">
        <f t="shared" si="695"/>
        <v/>
      </c>
      <c r="AG204" s="26" t="str">
        <f t="shared" si="696"/>
        <v/>
      </c>
      <c r="AH204" s="26" t="str">
        <f t="shared" si="697"/>
        <v/>
      </c>
      <c r="AI204" s="26" t="str">
        <f t="shared" si="698"/>
        <v/>
      </c>
      <c r="AJ204" s="26" t="str">
        <f t="shared" si="699"/>
        <v/>
      </c>
      <c r="AK204" s="26" t="str">
        <f t="shared" si="700"/>
        <v/>
      </c>
      <c r="AL204" s="26" t="str">
        <f t="shared" si="701"/>
        <v/>
      </c>
      <c r="AM204" s="26" t="str">
        <f t="shared" si="702"/>
        <v/>
      </c>
      <c r="AN204" s="26" t="str">
        <f t="shared" si="703"/>
        <v/>
      </c>
      <c r="AO204" s="26" t="str">
        <f t="shared" si="704"/>
        <v/>
      </c>
      <c r="AP204" s="26" t="str">
        <f t="shared" si="705"/>
        <v/>
      </c>
      <c r="AQ204" s="26" t="str">
        <f t="shared" si="706"/>
        <v/>
      </c>
      <c r="AR204" s="26" t="str">
        <f t="shared" si="707"/>
        <v/>
      </c>
      <c r="AS204" s="26" t="str">
        <f t="shared" si="708"/>
        <v/>
      </c>
      <c r="AT204" s="26" t="str">
        <f t="shared" si="709"/>
        <v/>
      </c>
      <c r="AU204" s="26" t="str">
        <f t="shared" si="710"/>
        <v/>
      </c>
      <c r="AV204" s="26" t="str">
        <f t="shared" si="711"/>
        <v/>
      </c>
      <c r="AW204" s="26" t="str">
        <f t="shared" si="712"/>
        <v/>
      </c>
      <c r="AX204" s="26" t="str">
        <f t="shared" si="713"/>
        <v/>
      </c>
      <c r="AY204" s="27" t="str">
        <f t="shared" si="714"/>
        <v/>
      </c>
      <c r="AZ204" s="1" t="str">
        <f t="shared" si="715"/>
        <v/>
      </c>
      <c r="BA204" s="1" t="str">
        <f t="shared" si="716"/>
        <v/>
      </c>
      <c r="BB204" s="1" t="str">
        <f t="shared" si="717"/>
        <v/>
      </c>
      <c r="BC204" s="1" t="str">
        <f t="shared" si="718"/>
        <v/>
      </c>
      <c r="BD204" s="1" t="str">
        <f t="shared" si="719"/>
        <v/>
      </c>
      <c r="BE204" s="1" t="str">
        <f t="shared" si="720"/>
        <v/>
      </c>
      <c r="BF204" s="1" t="str">
        <f t="shared" si="721"/>
        <v/>
      </c>
      <c r="BG204" s="1" t="str">
        <f t="shared" si="722"/>
        <v/>
      </c>
      <c r="BH204" s="1" t="str">
        <f t="shared" si="723"/>
        <v/>
      </c>
      <c r="BI204" s="1" t="str">
        <f t="shared" si="724"/>
        <v/>
      </c>
      <c r="BJ204" s="1" t="str">
        <f t="shared" si="725"/>
        <v/>
      </c>
      <c r="BK204" s="1" t="str">
        <f t="shared" si="726"/>
        <v/>
      </c>
      <c r="BL204" s="1" t="str">
        <f t="shared" si="727"/>
        <v/>
      </c>
      <c r="BM204" s="1" t="str">
        <f t="shared" si="728"/>
        <v/>
      </c>
      <c r="BN204" s="1" t="str">
        <f t="shared" si="729"/>
        <v/>
      </c>
      <c r="BO204" s="1" t="str">
        <f t="shared" si="730"/>
        <v/>
      </c>
      <c r="BP204" s="1" t="str">
        <f t="shared" si="731"/>
        <v/>
      </c>
      <c r="BQ204" s="1" t="str">
        <f t="shared" si="732"/>
        <v/>
      </c>
      <c r="BR204" s="1" t="str">
        <f t="shared" si="733"/>
        <v/>
      </c>
      <c r="BS204" s="1" t="str">
        <f t="shared" si="734"/>
        <v/>
      </c>
      <c r="BT204" s="1" t="str">
        <f t="shared" si="735"/>
        <v/>
      </c>
      <c r="BU204" s="1" t="str">
        <f t="shared" si="736"/>
        <v/>
      </c>
      <c r="BV204" s="1" t="str">
        <f t="shared" si="737"/>
        <v/>
      </c>
      <c r="BW204" s="1" t="str">
        <f t="shared" si="738"/>
        <v/>
      </c>
      <c r="BX204" s="1" t="str">
        <f t="shared" si="739"/>
        <v/>
      </c>
      <c r="BY204" s="1" t="str">
        <f t="shared" si="740"/>
        <v/>
      </c>
      <c r="BZ204" s="1" t="str">
        <f t="shared" si="741"/>
        <v/>
      </c>
      <c r="CA204" s="1" t="str">
        <f t="shared" si="742"/>
        <v/>
      </c>
      <c r="CB204" s="1" t="str">
        <f t="shared" si="743"/>
        <v/>
      </c>
      <c r="CC204" s="1" t="str">
        <f t="shared" si="744"/>
        <v/>
      </c>
      <c r="CD204" s="1" t="str">
        <f t="shared" si="745"/>
        <v/>
      </c>
      <c r="CE204" s="1" t="str">
        <f t="shared" si="746"/>
        <v/>
      </c>
      <c r="CF204" s="1" t="str">
        <f t="shared" si="747"/>
        <v/>
      </c>
      <c r="CG204" s="1" t="str">
        <f t="shared" si="748"/>
        <v/>
      </c>
      <c r="CH204" s="1" t="str">
        <f t="shared" si="749"/>
        <v/>
      </c>
      <c r="CI204" s="1" t="str">
        <f t="shared" si="750"/>
        <v/>
      </c>
      <c r="CJ204" s="1" t="str">
        <f t="shared" si="751"/>
        <v/>
      </c>
      <c r="CK204" s="1" t="str">
        <f t="shared" si="752"/>
        <v/>
      </c>
      <c r="CL204" s="1" t="str">
        <f t="shared" si="753"/>
        <v/>
      </c>
      <c r="CM204" s="1" t="str">
        <f t="shared" si="754"/>
        <v/>
      </c>
      <c r="CN204" s="1" t="str">
        <f t="shared" si="755"/>
        <v/>
      </c>
      <c r="CO204" s="1" t="str">
        <f t="shared" si="756"/>
        <v/>
      </c>
      <c r="CP204" s="1" t="str">
        <f t="shared" si="757"/>
        <v/>
      </c>
      <c r="CQ204" s="1" t="str">
        <f t="shared" si="758"/>
        <v/>
      </c>
      <c r="CR204" s="1" t="str">
        <f t="shared" si="759"/>
        <v/>
      </c>
      <c r="CS204" s="1" t="str">
        <f t="shared" si="760"/>
        <v/>
      </c>
      <c r="CT204" s="1" t="str">
        <f t="shared" si="761"/>
        <v/>
      </c>
      <c r="CU204" s="1" t="str">
        <f t="shared" si="762"/>
        <v/>
      </c>
      <c r="CV204" s="1" t="str">
        <f t="shared" si="763"/>
        <v/>
      </c>
      <c r="CW204" s="1" t="str">
        <f t="shared" si="764"/>
        <v/>
      </c>
      <c r="CX204" s="1" t="str">
        <f t="shared" si="765"/>
        <v/>
      </c>
      <c r="CY204" s="1" t="str">
        <f t="shared" si="766"/>
        <v/>
      </c>
      <c r="CZ204" s="1" t="str">
        <f t="shared" si="767"/>
        <v/>
      </c>
      <c r="DA204" s="1" t="str">
        <f t="shared" si="768"/>
        <v/>
      </c>
      <c r="DB204" s="1" t="str">
        <f t="shared" si="769"/>
        <v/>
      </c>
      <c r="DC204" s="1" t="str">
        <f t="shared" si="770"/>
        <v/>
      </c>
      <c r="DD204" s="1" t="str">
        <f t="shared" si="771"/>
        <v/>
      </c>
      <c r="DE204" s="1" t="str">
        <f t="shared" si="772"/>
        <v/>
      </c>
      <c r="DF204" s="1" t="str">
        <f t="shared" si="773"/>
        <v/>
      </c>
      <c r="DG204" s="1" t="str">
        <f t="shared" si="774"/>
        <v/>
      </c>
      <c r="DH204" s="1" t="str">
        <f t="shared" si="775"/>
        <v/>
      </c>
      <c r="DI204" s="1" t="str">
        <f t="shared" si="776"/>
        <v/>
      </c>
      <c r="DJ204" s="1" t="str">
        <f t="shared" si="777"/>
        <v/>
      </c>
      <c r="DK204" s="1" t="str">
        <f t="shared" si="778"/>
        <v/>
      </c>
      <c r="DL204" s="1" t="str">
        <f t="shared" si="779"/>
        <v/>
      </c>
      <c r="DM204" s="1" t="str">
        <f t="shared" si="780"/>
        <v/>
      </c>
      <c r="DN204" s="1" t="str">
        <f t="shared" si="781"/>
        <v/>
      </c>
      <c r="DO204" s="1" t="str">
        <f t="shared" si="782"/>
        <v/>
      </c>
      <c r="DP204" s="1" t="str">
        <f t="shared" si="783"/>
        <v/>
      </c>
      <c r="DQ204" s="1" t="str">
        <f t="shared" si="784"/>
        <v/>
      </c>
      <c r="DR204" s="1" t="str">
        <f t="shared" si="785"/>
        <v/>
      </c>
      <c r="DS204" s="1" t="str">
        <f t="shared" si="786"/>
        <v/>
      </c>
      <c r="DT204" s="1" t="str">
        <f t="shared" si="787"/>
        <v/>
      </c>
      <c r="DU204" s="1" t="str">
        <f t="shared" si="788"/>
        <v/>
      </c>
      <c r="DV204" s="1">
        <f t="shared" si="789"/>
        <v>0</v>
      </c>
      <c r="DW204" s="1">
        <f t="shared" si="790"/>
        <v>0</v>
      </c>
      <c r="DX204" s="1">
        <f t="shared" si="791"/>
        <v>0</v>
      </c>
      <c r="DY204" s="1">
        <f t="shared" si="792"/>
        <v>0</v>
      </c>
      <c r="DZ204" s="1">
        <f t="shared" si="793"/>
        <v>0</v>
      </c>
    </row>
    <row r="205" spans="1:130">
      <c r="A205" s="33">
        <f t="shared" si="796"/>
        <v>4</v>
      </c>
      <c r="B205" s="26">
        <f t="shared" si="794"/>
        <v>21</v>
      </c>
      <c r="C205" s="26">
        <f t="shared" si="795"/>
        <v>1</v>
      </c>
      <c r="D205" s="26">
        <f t="shared" si="667"/>
        <v>20</v>
      </c>
      <c r="E205" s="26">
        <f t="shared" si="668"/>
        <v>22</v>
      </c>
      <c r="F205" s="26">
        <f t="shared" si="669"/>
        <v>19</v>
      </c>
      <c r="G205" s="26">
        <f t="shared" si="670"/>
        <v>23</v>
      </c>
      <c r="H205" s="26">
        <f t="shared" si="671"/>
        <v>18</v>
      </c>
      <c r="I205" s="26">
        <f t="shared" si="672"/>
        <v>24</v>
      </c>
      <c r="J205" s="26">
        <f t="shared" si="673"/>
        <v>17</v>
      </c>
      <c r="K205" s="26">
        <f t="shared" si="674"/>
        <v>2</v>
      </c>
      <c r="L205" s="26">
        <f t="shared" si="675"/>
        <v>16</v>
      </c>
      <c r="M205" s="26">
        <f t="shared" si="676"/>
        <v>3</v>
      </c>
      <c r="N205" s="26">
        <f t="shared" si="677"/>
        <v>15</v>
      </c>
      <c r="O205" s="26">
        <f t="shared" si="678"/>
        <v>4</v>
      </c>
      <c r="P205" s="26">
        <f t="shared" si="679"/>
        <v>14</v>
      </c>
      <c r="Q205" s="26">
        <f t="shared" si="680"/>
        <v>5</v>
      </c>
      <c r="R205" s="26">
        <f t="shared" si="681"/>
        <v>13</v>
      </c>
      <c r="S205" s="26">
        <f t="shared" si="682"/>
        <v>6</v>
      </c>
      <c r="T205" s="26">
        <f t="shared" si="683"/>
        <v>12</v>
      </c>
      <c r="U205" s="26">
        <f t="shared" si="684"/>
        <v>7</v>
      </c>
      <c r="V205" s="26">
        <f t="shared" si="685"/>
        <v>11</v>
      </c>
      <c r="W205" s="26">
        <f t="shared" si="686"/>
        <v>8</v>
      </c>
      <c r="X205" s="26">
        <f t="shared" si="687"/>
        <v>10</v>
      </c>
      <c r="Y205" s="26">
        <f t="shared" si="688"/>
        <v>9</v>
      </c>
      <c r="Z205" s="26" t="str">
        <f t="shared" si="689"/>
        <v/>
      </c>
      <c r="AA205" s="26" t="str">
        <f t="shared" si="690"/>
        <v/>
      </c>
      <c r="AB205" s="26" t="str">
        <f t="shared" si="691"/>
        <v/>
      </c>
      <c r="AC205" s="26" t="str">
        <f t="shared" si="692"/>
        <v/>
      </c>
      <c r="AD205" s="26" t="str">
        <f t="shared" si="693"/>
        <v/>
      </c>
      <c r="AE205" s="26" t="str">
        <f t="shared" si="694"/>
        <v/>
      </c>
      <c r="AF205" s="26" t="str">
        <f t="shared" si="695"/>
        <v/>
      </c>
      <c r="AG205" s="26" t="str">
        <f t="shared" si="696"/>
        <v/>
      </c>
      <c r="AH205" s="26" t="str">
        <f t="shared" si="697"/>
        <v/>
      </c>
      <c r="AI205" s="26" t="str">
        <f t="shared" si="698"/>
        <v/>
      </c>
      <c r="AJ205" s="26" t="str">
        <f t="shared" si="699"/>
        <v/>
      </c>
      <c r="AK205" s="26" t="str">
        <f t="shared" si="700"/>
        <v/>
      </c>
      <c r="AL205" s="26" t="str">
        <f t="shared" si="701"/>
        <v/>
      </c>
      <c r="AM205" s="26" t="str">
        <f t="shared" si="702"/>
        <v/>
      </c>
      <c r="AN205" s="26" t="str">
        <f t="shared" si="703"/>
        <v/>
      </c>
      <c r="AO205" s="26" t="str">
        <f t="shared" si="704"/>
        <v/>
      </c>
      <c r="AP205" s="26" t="str">
        <f t="shared" si="705"/>
        <v/>
      </c>
      <c r="AQ205" s="26" t="str">
        <f t="shared" si="706"/>
        <v/>
      </c>
      <c r="AR205" s="26" t="str">
        <f t="shared" si="707"/>
        <v/>
      </c>
      <c r="AS205" s="26" t="str">
        <f t="shared" si="708"/>
        <v/>
      </c>
      <c r="AT205" s="26" t="str">
        <f t="shared" si="709"/>
        <v/>
      </c>
      <c r="AU205" s="26" t="str">
        <f t="shared" si="710"/>
        <v/>
      </c>
      <c r="AV205" s="26" t="str">
        <f t="shared" si="711"/>
        <v/>
      </c>
      <c r="AW205" s="26" t="str">
        <f t="shared" si="712"/>
        <v/>
      </c>
      <c r="AX205" s="26" t="str">
        <f t="shared" si="713"/>
        <v/>
      </c>
      <c r="AY205" s="27" t="str">
        <f t="shared" si="714"/>
        <v/>
      </c>
      <c r="AZ205" s="1" t="str">
        <f t="shared" si="715"/>
        <v/>
      </c>
      <c r="BA205" s="1" t="str">
        <f t="shared" si="716"/>
        <v/>
      </c>
      <c r="BB205" s="1" t="str">
        <f t="shared" si="717"/>
        <v/>
      </c>
      <c r="BC205" s="1" t="str">
        <f t="shared" si="718"/>
        <v/>
      </c>
      <c r="BD205" s="1" t="str">
        <f t="shared" si="719"/>
        <v/>
      </c>
      <c r="BE205" s="1" t="str">
        <f t="shared" si="720"/>
        <v/>
      </c>
      <c r="BF205" s="1" t="str">
        <f t="shared" si="721"/>
        <v/>
      </c>
      <c r="BG205" s="1" t="str">
        <f t="shared" si="722"/>
        <v/>
      </c>
      <c r="BH205" s="1" t="str">
        <f t="shared" si="723"/>
        <v/>
      </c>
      <c r="BI205" s="1" t="str">
        <f t="shared" si="724"/>
        <v/>
      </c>
      <c r="BJ205" s="1" t="str">
        <f t="shared" si="725"/>
        <v/>
      </c>
      <c r="BK205" s="1" t="str">
        <f t="shared" si="726"/>
        <v/>
      </c>
      <c r="BL205" s="1" t="str">
        <f t="shared" si="727"/>
        <v/>
      </c>
      <c r="BM205" s="1" t="str">
        <f t="shared" si="728"/>
        <v/>
      </c>
      <c r="BN205" s="1" t="str">
        <f t="shared" si="729"/>
        <v/>
      </c>
      <c r="BO205" s="1" t="str">
        <f t="shared" si="730"/>
        <v/>
      </c>
      <c r="BP205" s="1" t="str">
        <f t="shared" si="731"/>
        <v/>
      </c>
      <c r="BQ205" s="1" t="str">
        <f t="shared" si="732"/>
        <v/>
      </c>
      <c r="BR205" s="1" t="str">
        <f t="shared" si="733"/>
        <v/>
      </c>
      <c r="BS205" s="1" t="str">
        <f t="shared" si="734"/>
        <v/>
      </c>
      <c r="BT205" s="1" t="str">
        <f t="shared" si="735"/>
        <v/>
      </c>
      <c r="BU205" s="1" t="str">
        <f t="shared" si="736"/>
        <v/>
      </c>
      <c r="BV205" s="1" t="str">
        <f t="shared" si="737"/>
        <v/>
      </c>
      <c r="BW205" s="1" t="str">
        <f t="shared" si="738"/>
        <v/>
      </c>
      <c r="BX205" s="1" t="str">
        <f t="shared" si="739"/>
        <v/>
      </c>
      <c r="BY205" s="1" t="str">
        <f t="shared" si="740"/>
        <v/>
      </c>
      <c r="BZ205" s="1" t="str">
        <f t="shared" si="741"/>
        <v/>
      </c>
      <c r="CA205" s="1" t="str">
        <f t="shared" si="742"/>
        <v/>
      </c>
      <c r="CB205" s="1" t="str">
        <f t="shared" si="743"/>
        <v/>
      </c>
      <c r="CC205" s="1" t="str">
        <f t="shared" si="744"/>
        <v/>
      </c>
      <c r="CD205" s="1" t="str">
        <f t="shared" si="745"/>
        <v/>
      </c>
      <c r="CE205" s="1" t="str">
        <f t="shared" si="746"/>
        <v/>
      </c>
      <c r="CF205" s="1" t="str">
        <f t="shared" si="747"/>
        <v/>
      </c>
      <c r="CG205" s="1" t="str">
        <f t="shared" si="748"/>
        <v/>
      </c>
      <c r="CH205" s="1" t="str">
        <f t="shared" si="749"/>
        <v/>
      </c>
      <c r="CI205" s="1" t="str">
        <f t="shared" si="750"/>
        <v/>
      </c>
      <c r="CJ205" s="1" t="str">
        <f t="shared" si="751"/>
        <v/>
      </c>
      <c r="CK205" s="1" t="str">
        <f t="shared" si="752"/>
        <v/>
      </c>
      <c r="CL205" s="1" t="str">
        <f t="shared" si="753"/>
        <v/>
      </c>
      <c r="CM205" s="1" t="str">
        <f t="shared" si="754"/>
        <v/>
      </c>
      <c r="CN205" s="1" t="str">
        <f t="shared" si="755"/>
        <v/>
      </c>
      <c r="CO205" s="1" t="str">
        <f t="shared" si="756"/>
        <v/>
      </c>
      <c r="CP205" s="1" t="str">
        <f t="shared" si="757"/>
        <v/>
      </c>
      <c r="CQ205" s="1" t="str">
        <f t="shared" si="758"/>
        <v/>
      </c>
      <c r="CR205" s="1" t="str">
        <f t="shared" si="759"/>
        <v/>
      </c>
      <c r="CS205" s="1" t="str">
        <f t="shared" si="760"/>
        <v/>
      </c>
      <c r="CT205" s="1" t="str">
        <f t="shared" si="761"/>
        <v/>
      </c>
      <c r="CU205" s="1" t="str">
        <f t="shared" si="762"/>
        <v/>
      </c>
      <c r="CV205" s="1" t="str">
        <f t="shared" si="763"/>
        <v/>
      </c>
      <c r="CW205" s="1" t="str">
        <f t="shared" si="764"/>
        <v/>
      </c>
      <c r="CX205" s="1" t="str">
        <f t="shared" si="765"/>
        <v/>
      </c>
      <c r="CY205" s="1" t="str">
        <f t="shared" si="766"/>
        <v/>
      </c>
      <c r="CZ205" s="1" t="str">
        <f t="shared" si="767"/>
        <v/>
      </c>
      <c r="DA205" s="1" t="str">
        <f t="shared" si="768"/>
        <v/>
      </c>
      <c r="DB205" s="1" t="str">
        <f t="shared" si="769"/>
        <v/>
      </c>
      <c r="DC205" s="1" t="str">
        <f t="shared" si="770"/>
        <v/>
      </c>
      <c r="DD205" s="1" t="str">
        <f t="shared" si="771"/>
        <v/>
      </c>
      <c r="DE205" s="1" t="str">
        <f t="shared" si="772"/>
        <v/>
      </c>
      <c r="DF205" s="1" t="str">
        <f t="shared" si="773"/>
        <v/>
      </c>
      <c r="DG205" s="1" t="str">
        <f t="shared" si="774"/>
        <v/>
      </c>
      <c r="DH205" s="1" t="str">
        <f t="shared" si="775"/>
        <v/>
      </c>
      <c r="DI205" s="1" t="str">
        <f t="shared" si="776"/>
        <v/>
      </c>
      <c r="DJ205" s="1" t="str">
        <f t="shared" si="777"/>
        <v/>
      </c>
      <c r="DK205" s="1" t="str">
        <f t="shared" si="778"/>
        <v/>
      </c>
      <c r="DL205" s="1" t="str">
        <f t="shared" si="779"/>
        <v/>
      </c>
      <c r="DM205" s="1" t="str">
        <f t="shared" si="780"/>
        <v/>
      </c>
      <c r="DN205" s="1" t="str">
        <f t="shared" si="781"/>
        <v/>
      </c>
      <c r="DO205" s="1" t="str">
        <f t="shared" si="782"/>
        <v/>
      </c>
      <c r="DP205" s="1" t="str">
        <f t="shared" si="783"/>
        <v/>
      </c>
      <c r="DQ205" s="1" t="str">
        <f t="shared" si="784"/>
        <v/>
      </c>
      <c r="DR205" s="1" t="str">
        <f t="shared" si="785"/>
        <v/>
      </c>
      <c r="DS205" s="1" t="str">
        <f t="shared" si="786"/>
        <v/>
      </c>
      <c r="DT205" s="1" t="str">
        <f t="shared" si="787"/>
        <v/>
      </c>
      <c r="DU205" s="1" t="str">
        <f t="shared" si="788"/>
        <v/>
      </c>
      <c r="DV205" s="1">
        <f t="shared" si="789"/>
        <v>0</v>
      </c>
      <c r="DW205" s="1">
        <f t="shared" si="790"/>
        <v>0</v>
      </c>
      <c r="DX205" s="1">
        <f t="shared" si="791"/>
        <v>0</v>
      </c>
      <c r="DY205" s="1">
        <f t="shared" si="792"/>
        <v>0</v>
      </c>
      <c r="DZ205" s="1">
        <f t="shared" si="793"/>
        <v>0</v>
      </c>
    </row>
    <row r="206" spans="1:130">
      <c r="A206" s="33">
        <f t="shared" si="796"/>
        <v>5</v>
      </c>
      <c r="B206" s="26">
        <f t="shared" si="794"/>
        <v>1</v>
      </c>
      <c r="C206" s="26">
        <f t="shared" si="795"/>
        <v>20</v>
      </c>
      <c r="D206" s="26">
        <f t="shared" si="667"/>
        <v>21</v>
      </c>
      <c r="E206" s="26">
        <f t="shared" si="668"/>
        <v>19</v>
      </c>
      <c r="F206" s="26">
        <f t="shared" si="669"/>
        <v>22</v>
      </c>
      <c r="G206" s="26">
        <f t="shared" si="670"/>
        <v>18</v>
      </c>
      <c r="H206" s="26">
        <f t="shared" si="671"/>
        <v>23</v>
      </c>
      <c r="I206" s="26">
        <f t="shared" si="672"/>
        <v>17</v>
      </c>
      <c r="J206" s="26">
        <f t="shared" si="673"/>
        <v>24</v>
      </c>
      <c r="K206" s="26">
        <f t="shared" si="674"/>
        <v>16</v>
      </c>
      <c r="L206" s="26">
        <f t="shared" si="675"/>
        <v>2</v>
      </c>
      <c r="M206" s="26">
        <f t="shared" si="676"/>
        <v>15</v>
      </c>
      <c r="N206" s="26">
        <f t="shared" si="677"/>
        <v>3</v>
      </c>
      <c r="O206" s="26">
        <f t="shared" si="678"/>
        <v>14</v>
      </c>
      <c r="P206" s="26">
        <f t="shared" si="679"/>
        <v>4</v>
      </c>
      <c r="Q206" s="26">
        <f t="shared" si="680"/>
        <v>13</v>
      </c>
      <c r="R206" s="26">
        <f t="shared" si="681"/>
        <v>5</v>
      </c>
      <c r="S206" s="26">
        <f t="shared" si="682"/>
        <v>12</v>
      </c>
      <c r="T206" s="26">
        <f t="shared" si="683"/>
        <v>6</v>
      </c>
      <c r="U206" s="26">
        <f t="shared" si="684"/>
        <v>11</v>
      </c>
      <c r="V206" s="26">
        <f t="shared" si="685"/>
        <v>7</v>
      </c>
      <c r="W206" s="26">
        <f t="shared" si="686"/>
        <v>10</v>
      </c>
      <c r="X206" s="26">
        <f t="shared" si="687"/>
        <v>8</v>
      </c>
      <c r="Y206" s="26">
        <f t="shared" si="688"/>
        <v>9</v>
      </c>
      <c r="Z206" s="26" t="str">
        <f t="shared" si="689"/>
        <v/>
      </c>
      <c r="AA206" s="26" t="str">
        <f t="shared" si="690"/>
        <v/>
      </c>
      <c r="AB206" s="26" t="str">
        <f t="shared" si="691"/>
        <v/>
      </c>
      <c r="AC206" s="26" t="str">
        <f t="shared" si="692"/>
        <v/>
      </c>
      <c r="AD206" s="26" t="str">
        <f t="shared" si="693"/>
        <v/>
      </c>
      <c r="AE206" s="26" t="str">
        <f t="shared" si="694"/>
        <v/>
      </c>
      <c r="AF206" s="26" t="str">
        <f t="shared" si="695"/>
        <v/>
      </c>
      <c r="AG206" s="26" t="str">
        <f t="shared" si="696"/>
        <v/>
      </c>
      <c r="AH206" s="26" t="str">
        <f t="shared" si="697"/>
        <v/>
      </c>
      <c r="AI206" s="26" t="str">
        <f t="shared" si="698"/>
        <v/>
      </c>
      <c r="AJ206" s="26" t="str">
        <f t="shared" si="699"/>
        <v/>
      </c>
      <c r="AK206" s="26" t="str">
        <f t="shared" si="700"/>
        <v/>
      </c>
      <c r="AL206" s="26" t="str">
        <f t="shared" si="701"/>
        <v/>
      </c>
      <c r="AM206" s="26" t="str">
        <f t="shared" si="702"/>
        <v/>
      </c>
      <c r="AN206" s="26" t="str">
        <f t="shared" si="703"/>
        <v/>
      </c>
      <c r="AO206" s="26" t="str">
        <f t="shared" si="704"/>
        <v/>
      </c>
      <c r="AP206" s="26" t="str">
        <f t="shared" si="705"/>
        <v/>
      </c>
      <c r="AQ206" s="26" t="str">
        <f t="shared" si="706"/>
        <v/>
      </c>
      <c r="AR206" s="26" t="str">
        <f t="shared" si="707"/>
        <v/>
      </c>
      <c r="AS206" s="26" t="str">
        <f t="shared" si="708"/>
        <v/>
      </c>
      <c r="AT206" s="26" t="str">
        <f t="shared" si="709"/>
        <v/>
      </c>
      <c r="AU206" s="26" t="str">
        <f t="shared" si="710"/>
        <v/>
      </c>
      <c r="AV206" s="26" t="str">
        <f t="shared" si="711"/>
        <v/>
      </c>
      <c r="AW206" s="26" t="str">
        <f t="shared" si="712"/>
        <v/>
      </c>
      <c r="AX206" s="26" t="str">
        <f t="shared" si="713"/>
        <v/>
      </c>
      <c r="AY206" s="27" t="str">
        <f t="shared" si="714"/>
        <v/>
      </c>
      <c r="AZ206" s="1" t="str">
        <f t="shared" si="715"/>
        <v/>
      </c>
      <c r="BA206" s="1" t="str">
        <f t="shared" si="716"/>
        <v/>
      </c>
      <c r="BB206" s="1" t="str">
        <f t="shared" si="717"/>
        <v/>
      </c>
      <c r="BC206" s="1" t="str">
        <f t="shared" si="718"/>
        <v/>
      </c>
      <c r="BD206" s="1" t="str">
        <f t="shared" si="719"/>
        <v/>
      </c>
      <c r="BE206" s="1" t="str">
        <f t="shared" si="720"/>
        <v/>
      </c>
      <c r="BF206" s="1" t="str">
        <f t="shared" si="721"/>
        <v/>
      </c>
      <c r="BG206" s="1" t="str">
        <f t="shared" si="722"/>
        <v/>
      </c>
      <c r="BH206" s="1" t="str">
        <f t="shared" si="723"/>
        <v/>
      </c>
      <c r="BI206" s="1" t="str">
        <f t="shared" si="724"/>
        <v/>
      </c>
      <c r="BJ206" s="1" t="str">
        <f t="shared" si="725"/>
        <v/>
      </c>
      <c r="BK206" s="1" t="str">
        <f t="shared" si="726"/>
        <v/>
      </c>
      <c r="BL206" s="1" t="str">
        <f t="shared" si="727"/>
        <v/>
      </c>
      <c r="BM206" s="1" t="str">
        <f t="shared" si="728"/>
        <v/>
      </c>
      <c r="BN206" s="1" t="str">
        <f t="shared" si="729"/>
        <v/>
      </c>
      <c r="BO206" s="1" t="str">
        <f t="shared" si="730"/>
        <v/>
      </c>
      <c r="BP206" s="1" t="str">
        <f t="shared" si="731"/>
        <v/>
      </c>
      <c r="BQ206" s="1" t="str">
        <f t="shared" si="732"/>
        <v/>
      </c>
      <c r="BR206" s="1" t="str">
        <f t="shared" si="733"/>
        <v/>
      </c>
      <c r="BS206" s="1" t="str">
        <f t="shared" si="734"/>
        <v/>
      </c>
      <c r="BT206" s="1" t="str">
        <f t="shared" si="735"/>
        <v/>
      </c>
      <c r="BU206" s="1" t="str">
        <f t="shared" si="736"/>
        <v/>
      </c>
      <c r="BV206" s="1" t="str">
        <f t="shared" si="737"/>
        <v/>
      </c>
      <c r="BW206" s="1" t="str">
        <f t="shared" si="738"/>
        <v/>
      </c>
      <c r="BX206" s="1" t="str">
        <f t="shared" si="739"/>
        <v/>
      </c>
      <c r="BY206" s="1" t="str">
        <f t="shared" si="740"/>
        <v/>
      </c>
      <c r="BZ206" s="1" t="str">
        <f t="shared" si="741"/>
        <v/>
      </c>
      <c r="CA206" s="1" t="str">
        <f t="shared" si="742"/>
        <v/>
      </c>
      <c r="CB206" s="1" t="str">
        <f t="shared" si="743"/>
        <v/>
      </c>
      <c r="CC206" s="1" t="str">
        <f t="shared" si="744"/>
        <v/>
      </c>
      <c r="CD206" s="1" t="str">
        <f t="shared" si="745"/>
        <v/>
      </c>
      <c r="CE206" s="1" t="str">
        <f t="shared" si="746"/>
        <v/>
      </c>
      <c r="CF206" s="1" t="str">
        <f t="shared" si="747"/>
        <v/>
      </c>
      <c r="CG206" s="1" t="str">
        <f t="shared" si="748"/>
        <v/>
      </c>
      <c r="CH206" s="1" t="str">
        <f t="shared" si="749"/>
        <v/>
      </c>
      <c r="CI206" s="1" t="str">
        <f t="shared" si="750"/>
        <v/>
      </c>
      <c r="CJ206" s="1" t="str">
        <f t="shared" si="751"/>
        <v/>
      </c>
      <c r="CK206" s="1" t="str">
        <f t="shared" si="752"/>
        <v/>
      </c>
      <c r="CL206" s="1" t="str">
        <f t="shared" si="753"/>
        <v/>
      </c>
      <c r="CM206" s="1" t="str">
        <f t="shared" si="754"/>
        <v/>
      </c>
      <c r="CN206" s="1" t="str">
        <f t="shared" si="755"/>
        <v/>
      </c>
      <c r="CO206" s="1" t="str">
        <f t="shared" si="756"/>
        <v/>
      </c>
      <c r="CP206" s="1" t="str">
        <f t="shared" si="757"/>
        <v/>
      </c>
      <c r="CQ206" s="1" t="str">
        <f t="shared" si="758"/>
        <v/>
      </c>
      <c r="CR206" s="1" t="str">
        <f t="shared" si="759"/>
        <v/>
      </c>
      <c r="CS206" s="1" t="str">
        <f t="shared" si="760"/>
        <v/>
      </c>
      <c r="CT206" s="1" t="str">
        <f t="shared" si="761"/>
        <v/>
      </c>
      <c r="CU206" s="1" t="str">
        <f t="shared" si="762"/>
        <v/>
      </c>
      <c r="CV206" s="1" t="str">
        <f t="shared" si="763"/>
        <v/>
      </c>
      <c r="CW206" s="1" t="str">
        <f t="shared" si="764"/>
        <v/>
      </c>
      <c r="CX206" s="1" t="str">
        <f t="shared" si="765"/>
        <v/>
      </c>
      <c r="CY206" s="1" t="str">
        <f t="shared" si="766"/>
        <v/>
      </c>
      <c r="CZ206" s="1" t="str">
        <f t="shared" si="767"/>
        <v/>
      </c>
      <c r="DA206" s="1" t="str">
        <f t="shared" si="768"/>
        <v/>
      </c>
      <c r="DB206" s="1" t="str">
        <f t="shared" si="769"/>
        <v/>
      </c>
      <c r="DC206" s="1" t="str">
        <f t="shared" si="770"/>
        <v/>
      </c>
      <c r="DD206" s="1" t="str">
        <f t="shared" si="771"/>
        <v/>
      </c>
      <c r="DE206" s="1" t="str">
        <f t="shared" si="772"/>
        <v/>
      </c>
      <c r="DF206" s="1" t="str">
        <f t="shared" si="773"/>
        <v/>
      </c>
      <c r="DG206" s="1" t="str">
        <f t="shared" si="774"/>
        <v/>
      </c>
      <c r="DH206" s="1" t="str">
        <f t="shared" si="775"/>
        <v/>
      </c>
      <c r="DI206" s="1" t="str">
        <f t="shared" si="776"/>
        <v/>
      </c>
      <c r="DJ206" s="1" t="str">
        <f t="shared" si="777"/>
        <v/>
      </c>
      <c r="DK206" s="1" t="str">
        <f t="shared" si="778"/>
        <v/>
      </c>
      <c r="DL206" s="1" t="str">
        <f t="shared" si="779"/>
        <v/>
      </c>
      <c r="DM206" s="1" t="str">
        <f t="shared" si="780"/>
        <v/>
      </c>
      <c r="DN206" s="1" t="str">
        <f t="shared" si="781"/>
        <v/>
      </c>
      <c r="DO206" s="1" t="str">
        <f t="shared" si="782"/>
        <v/>
      </c>
      <c r="DP206" s="1" t="str">
        <f t="shared" si="783"/>
        <v/>
      </c>
      <c r="DQ206" s="1" t="str">
        <f t="shared" si="784"/>
        <v/>
      </c>
      <c r="DR206" s="1" t="str">
        <f t="shared" si="785"/>
        <v/>
      </c>
      <c r="DS206" s="1" t="str">
        <f t="shared" si="786"/>
        <v/>
      </c>
      <c r="DT206" s="1" t="str">
        <f t="shared" si="787"/>
        <v/>
      </c>
      <c r="DU206" s="1" t="str">
        <f t="shared" si="788"/>
        <v/>
      </c>
      <c r="DV206" s="1">
        <f t="shared" si="789"/>
        <v>0</v>
      </c>
      <c r="DW206" s="1">
        <f t="shared" si="790"/>
        <v>0</v>
      </c>
      <c r="DX206" s="1">
        <f t="shared" si="791"/>
        <v>0</v>
      </c>
      <c r="DY206" s="1">
        <f t="shared" si="792"/>
        <v>0</v>
      </c>
      <c r="DZ206" s="1">
        <f t="shared" si="793"/>
        <v>0</v>
      </c>
    </row>
    <row r="207" spans="1:130">
      <c r="A207" s="33">
        <f t="shared" si="796"/>
        <v>6</v>
      </c>
      <c r="B207" s="26">
        <f t="shared" si="794"/>
        <v>19</v>
      </c>
      <c r="C207" s="26">
        <f t="shared" si="795"/>
        <v>1</v>
      </c>
      <c r="D207" s="26">
        <f t="shared" si="667"/>
        <v>18</v>
      </c>
      <c r="E207" s="26">
        <f t="shared" si="668"/>
        <v>20</v>
      </c>
      <c r="F207" s="26">
        <f t="shared" si="669"/>
        <v>17</v>
      </c>
      <c r="G207" s="26">
        <f t="shared" si="670"/>
        <v>21</v>
      </c>
      <c r="H207" s="26">
        <f t="shared" si="671"/>
        <v>16</v>
      </c>
      <c r="I207" s="26">
        <f t="shared" si="672"/>
        <v>22</v>
      </c>
      <c r="J207" s="26">
        <f t="shared" si="673"/>
        <v>15</v>
      </c>
      <c r="K207" s="26">
        <f t="shared" si="674"/>
        <v>23</v>
      </c>
      <c r="L207" s="26">
        <f t="shared" si="675"/>
        <v>14</v>
      </c>
      <c r="M207" s="26">
        <f t="shared" si="676"/>
        <v>24</v>
      </c>
      <c r="N207" s="26">
        <f t="shared" si="677"/>
        <v>13</v>
      </c>
      <c r="O207" s="26">
        <f t="shared" si="678"/>
        <v>2</v>
      </c>
      <c r="P207" s="26">
        <f t="shared" si="679"/>
        <v>12</v>
      </c>
      <c r="Q207" s="26">
        <f t="shared" si="680"/>
        <v>3</v>
      </c>
      <c r="R207" s="26">
        <f t="shared" si="681"/>
        <v>11</v>
      </c>
      <c r="S207" s="26">
        <f t="shared" si="682"/>
        <v>4</v>
      </c>
      <c r="T207" s="26">
        <f t="shared" si="683"/>
        <v>10</v>
      </c>
      <c r="U207" s="26">
        <f t="shared" si="684"/>
        <v>5</v>
      </c>
      <c r="V207" s="26">
        <f t="shared" si="685"/>
        <v>9</v>
      </c>
      <c r="W207" s="26">
        <f t="shared" si="686"/>
        <v>6</v>
      </c>
      <c r="X207" s="26">
        <f t="shared" si="687"/>
        <v>8</v>
      </c>
      <c r="Y207" s="26">
        <f t="shared" si="688"/>
        <v>7</v>
      </c>
      <c r="Z207" s="26" t="str">
        <f t="shared" si="689"/>
        <v/>
      </c>
      <c r="AA207" s="26" t="str">
        <f t="shared" si="690"/>
        <v/>
      </c>
      <c r="AB207" s="26" t="str">
        <f t="shared" si="691"/>
        <v/>
      </c>
      <c r="AC207" s="26" t="str">
        <f t="shared" si="692"/>
        <v/>
      </c>
      <c r="AD207" s="26" t="str">
        <f t="shared" si="693"/>
        <v/>
      </c>
      <c r="AE207" s="26" t="str">
        <f t="shared" si="694"/>
        <v/>
      </c>
      <c r="AF207" s="26" t="str">
        <f t="shared" si="695"/>
        <v/>
      </c>
      <c r="AG207" s="26" t="str">
        <f t="shared" si="696"/>
        <v/>
      </c>
      <c r="AH207" s="26" t="str">
        <f t="shared" si="697"/>
        <v/>
      </c>
      <c r="AI207" s="26" t="str">
        <f t="shared" si="698"/>
        <v/>
      </c>
      <c r="AJ207" s="26" t="str">
        <f t="shared" si="699"/>
        <v/>
      </c>
      <c r="AK207" s="26" t="str">
        <f t="shared" si="700"/>
        <v/>
      </c>
      <c r="AL207" s="26" t="str">
        <f t="shared" si="701"/>
        <v/>
      </c>
      <c r="AM207" s="26" t="str">
        <f t="shared" si="702"/>
        <v/>
      </c>
      <c r="AN207" s="26" t="str">
        <f t="shared" si="703"/>
        <v/>
      </c>
      <c r="AO207" s="26" t="str">
        <f t="shared" si="704"/>
        <v/>
      </c>
      <c r="AP207" s="26" t="str">
        <f t="shared" si="705"/>
        <v/>
      </c>
      <c r="AQ207" s="26" t="str">
        <f t="shared" si="706"/>
        <v/>
      </c>
      <c r="AR207" s="26" t="str">
        <f t="shared" si="707"/>
        <v/>
      </c>
      <c r="AS207" s="26" t="str">
        <f t="shared" si="708"/>
        <v/>
      </c>
      <c r="AT207" s="26" t="str">
        <f t="shared" si="709"/>
        <v/>
      </c>
      <c r="AU207" s="26" t="str">
        <f t="shared" si="710"/>
        <v/>
      </c>
      <c r="AV207" s="26" t="str">
        <f t="shared" si="711"/>
        <v/>
      </c>
      <c r="AW207" s="26" t="str">
        <f t="shared" si="712"/>
        <v/>
      </c>
      <c r="AX207" s="26" t="str">
        <f t="shared" si="713"/>
        <v/>
      </c>
      <c r="AY207" s="27" t="str">
        <f t="shared" si="714"/>
        <v/>
      </c>
      <c r="AZ207" s="1" t="str">
        <f t="shared" si="715"/>
        <v/>
      </c>
      <c r="BA207" s="1" t="str">
        <f t="shared" si="716"/>
        <v/>
      </c>
      <c r="BB207" s="1" t="str">
        <f t="shared" si="717"/>
        <v/>
      </c>
      <c r="BC207" s="1" t="str">
        <f t="shared" si="718"/>
        <v/>
      </c>
      <c r="BD207" s="1" t="str">
        <f t="shared" si="719"/>
        <v/>
      </c>
      <c r="BE207" s="1" t="str">
        <f t="shared" si="720"/>
        <v/>
      </c>
      <c r="BF207" s="1" t="str">
        <f t="shared" si="721"/>
        <v/>
      </c>
      <c r="BG207" s="1" t="str">
        <f t="shared" si="722"/>
        <v/>
      </c>
      <c r="BH207" s="1" t="str">
        <f t="shared" si="723"/>
        <v/>
      </c>
      <c r="BI207" s="1" t="str">
        <f t="shared" si="724"/>
        <v/>
      </c>
      <c r="BJ207" s="1" t="str">
        <f t="shared" si="725"/>
        <v/>
      </c>
      <c r="BK207" s="1" t="str">
        <f t="shared" si="726"/>
        <v/>
      </c>
      <c r="BL207" s="1" t="str">
        <f t="shared" si="727"/>
        <v/>
      </c>
      <c r="BM207" s="1" t="str">
        <f t="shared" si="728"/>
        <v/>
      </c>
      <c r="BN207" s="1" t="str">
        <f t="shared" si="729"/>
        <v/>
      </c>
      <c r="BO207" s="1" t="str">
        <f t="shared" si="730"/>
        <v/>
      </c>
      <c r="BP207" s="1" t="str">
        <f t="shared" si="731"/>
        <v/>
      </c>
      <c r="BQ207" s="1" t="str">
        <f t="shared" si="732"/>
        <v/>
      </c>
      <c r="BR207" s="1" t="str">
        <f t="shared" si="733"/>
        <v/>
      </c>
      <c r="BS207" s="1" t="str">
        <f t="shared" si="734"/>
        <v/>
      </c>
      <c r="BT207" s="1" t="str">
        <f t="shared" si="735"/>
        <v/>
      </c>
      <c r="BU207" s="1" t="str">
        <f t="shared" si="736"/>
        <v/>
      </c>
      <c r="BV207" s="1" t="str">
        <f t="shared" si="737"/>
        <v/>
      </c>
      <c r="BW207" s="1" t="str">
        <f t="shared" si="738"/>
        <v/>
      </c>
      <c r="BX207" s="1" t="str">
        <f t="shared" si="739"/>
        <v/>
      </c>
      <c r="BY207" s="1" t="str">
        <f t="shared" si="740"/>
        <v/>
      </c>
      <c r="BZ207" s="1" t="str">
        <f t="shared" si="741"/>
        <v/>
      </c>
      <c r="CA207" s="1" t="str">
        <f t="shared" si="742"/>
        <v/>
      </c>
      <c r="CB207" s="1" t="str">
        <f t="shared" si="743"/>
        <v/>
      </c>
      <c r="CC207" s="1" t="str">
        <f t="shared" si="744"/>
        <v/>
      </c>
      <c r="CD207" s="1" t="str">
        <f t="shared" si="745"/>
        <v/>
      </c>
      <c r="CE207" s="1" t="str">
        <f t="shared" si="746"/>
        <v/>
      </c>
      <c r="CF207" s="1" t="str">
        <f t="shared" si="747"/>
        <v/>
      </c>
      <c r="CG207" s="1" t="str">
        <f t="shared" si="748"/>
        <v/>
      </c>
      <c r="CH207" s="1" t="str">
        <f t="shared" si="749"/>
        <v/>
      </c>
      <c r="CI207" s="1" t="str">
        <f t="shared" si="750"/>
        <v/>
      </c>
      <c r="CJ207" s="1" t="str">
        <f t="shared" si="751"/>
        <v/>
      </c>
      <c r="CK207" s="1" t="str">
        <f t="shared" si="752"/>
        <v/>
      </c>
      <c r="CL207" s="1" t="str">
        <f t="shared" si="753"/>
        <v/>
      </c>
      <c r="CM207" s="1" t="str">
        <f t="shared" si="754"/>
        <v/>
      </c>
      <c r="CN207" s="1" t="str">
        <f t="shared" si="755"/>
        <v/>
      </c>
      <c r="CO207" s="1" t="str">
        <f t="shared" si="756"/>
        <v/>
      </c>
      <c r="CP207" s="1" t="str">
        <f t="shared" si="757"/>
        <v/>
      </c>
      <c r="CQ207" s="1" t="str">
        <f t="shared" si="758"/>
        <v/>
      </c>
      <c r="CR207" s="1" t="str">
        <f t="shared" si="759"/>
        <v/>
      </c>
      <c r="CS207" s="1" t="str">
        <f t="shared" si="760"/>
        <v/>
      </c>
      <c r="CT207" s="1" t="str">
        <f t="shared" si="761"/>
        <v/>
      </c>
      <c r="CU207" s="1" t="str">
        <f t="shared" si="762"/>
        <v/>
      </c>
      <c r="CV207" s="1" t="str">
        <f t="shared" si="763"/>
        <v/>
      </c>
      <c r="CW207" s="1" t="str">
        <f t="shared" si="764"/>
        <v/>
      </c>
      <c r="CX207" s="1" t="str">
        <f t="shared" si="765"/>
        <v/>
      </c>
      <c r="CY207" s="1" t="str">
        <f t="shared" si="766"/>
        <v/>
      </c>
      <c r="CZ207" s="1" t="str">
        <f t="shared" si="767"/>
        <v/>
      </c>
      <c r="DA207" s="1" t="str">
        <f t="shared" si="768"/>
        <v/>
      </c>
      <c r="DB207" s="1" t="str">
        <f t="shared" si="769"/>
        <v/>
      </c>
      <c r="DC207" s="1" t="str">
        <f t="shared" si="770"/>
        <v/>
      </c>
      <c r="DD207" s="1" t="str">
        <f t="shared" si="771"/>
        <v/>
      </c>
      <c r="DE207" s="1" t="str">
        <f t="shared" si="772"/>
        <v/>
      </c>
      <c r="DF207" s="1" t="str">
        <f t="shared" si="773"/>
        <v/>
      </c>
      <c r="DG207" s="1" t="str">
        <f t="shared" si="774"/>
        <v/>
      </c>
      <c r="DH207" s="1" t="str">
        <f t="shared" si="775"/>
        <v/>
      </c>
      <c r="DI207" s="1" t="str">
        <f t="shared" si="776"/>
        <v/>
      </c>
      <c r="DJ207" s="1" t="str">
        <f t="shared" si="777"/>
        <v/>
      </c>
      <c r="DK207" s="1" t="str">
        <f t="shared" si="778"/>
        <v/>
      </c>
      <c r="DL207" s="1" t="str">
        <f t="shared" si="779"/>
        <v/>
      </c>
      <c r="DM207" s="1" t="str">
        <f t="shared" si="780"/>
        <v/>
      </c>
      <c r="DN207" s="1" t="str">
        <f t="shared" si="781"/>
        <v/>
      </c>
      <c r="DO207" s="1" t="str">
        <f t="shared" si="782"/>
        <v/>
      </c>
      <c r="DP207" s="1" t="str">
        <f t="shared" si="783"/>
        <v/>
      </c>
      <c r="DQ207" s="1" t="str">
        <f t="shared" si="784"/>
        <v/>
      </c>
      <c r="DR207" s="1" t="str">
        <f t="shared" si="785"/>
        <v/>
      </c>
      <c r="DS207" s="1" t="str">
        <f t="shared" si="786"/>
        <v/>
      </c>
      <c r="DT207" s="1" t="str">
        <f t="shared" si="787"/>
        <v/>
      </c>
      <c r="DU207" s="1" t="str">
        <f t="shared" si="788"/>
        <v/>
      </c>
      <c r="DV207" s="1">
        <f t="shared" si="789"/>
        <v>0</v>
      </c>
      <c r="DW207" s="1">
        <f t="shared" si="790"/>
        <v>0</v>
      </c>
      <c r="DX207" s="1">
        <f t="shared" si="791"/>
        <v>0</v>
      </c>
      <c r="DY207" s="1">
        <f t="shared" si="792"/>
        <v>0</v>
      </c>
      <c r="DZ207" s="1">
        <f t="shared" si="793"/>
        <v>0</v>
      </c>
    </row>
    <row r="208" spans="1:130">
      <c r="A208" s="33">
        <f t="shared" si="796"/>
        <v>7</v>
      </c>
      <c r="B208" s="26">
        <f t="shared" si="794"/>
        <v>1</v>
      </c>
      <c r="C208" s="26">
        <f t="shared" si="795"/>
        <v>18</v>
      </c>
      <c r="D208" s="26">
        <f t="shared" si="667"/>
        <v>19</v>
      </c>
      <c r="E208" s="26">
        <f t="shared" si="668"/>
        <v>17</v>
      </c>
      <c r="F208" s="26">
        <f t="shared" si="669"/>
        <v>20</v>
      </c>
      <c r="G208" s="26">
        <f t="shared" si="670"/>
        <v>16</v>
      </c>
      <c r="H208" s="26">
        <f t="shared" si="671"/>
        <v>21</v>
      </c>
      <c r="I208" s="26">
        <f t="shared" si="672"/>
        <v>15</v>
      </c>
      <c r="J208" s="26">
        <f t="shared" si="673"/>
        <v>22</v>
      </c>
      <c r="K208" s="26">
        <f t="shared" si="674"/>
        <v>14</v>
      </c>
      <c r="L208" s="26">
        <f t="shared" si="675"/>
        <v>23</v>
      </c>
      <c r="M208" s="26">
        <f t="shared" si="676"/>
        <v>13</v>
      </c>
      <c r="N208" s="26">
        <f t="shared" si="677"/>
        <v>24</v>
      </c>
      <c r="O208" s="26">
        <f t="shared" si="678"/>
        <v>12</v>
      </c>
      <c r="P208" s="26">
        <f t="shared" si="679"/>
        <v>2</v>
      </c>
      <c r="Q208" s="26">
        <f t="shared" si="680"/>
        <v>11</v>
      </c>
      <c r="R208" s="26">
        <f t="shared" si="681"/>
        <v>3</v>
      </c>
      <c r="S208" s="26">
        <f t="shared" si="682"/>
        <v>10</v>
      </c>
      <c r="T208" s="26">
        <f t="shared" si="683"/>
        <v>4</v>
      </c>
      <c r="U208" s="26">
        <f t="shared" si="684"/>
        <v>9</v>
      </c>
      <c r="V208" s="26">
        <f t="shared" si="685"/>
        <v>5</v>
      </c>
      <c r="W208" s="26">
        <f t="shared" si="686"/>
        <v>8</v>
      </c>
      <c r="X208" s="26">
        <f t="shared" si="687"/>
        <v>6</v>
      </c>
      <c r="Y208" s="26">
        <f t="shared" si="688"/>
        <v>7</v>
      </c>
      <c r="Z208" s="26" t="str">
        <f t="shared" si="689"/>
        <v/>
      </c>
      <c r="AA208" s="26" t="str">
        <f t="shared" si="690"/>
        <v/>
      </c>
      <c r="AB208" s="26" t="str">
        <f t="shared" si="691"/>
        <v/>
      </c>
      <c r="AC208" s="26" t="str">
        <f t="shared" si="692"/>
        <v/>
      </c>
      <c r="AD208" s="26" t="str">
        <f t="shared" si="693"/>
        <v/>
      </c>
      <c r="AE208" s="26" t="str">
        <f t="shared" si="694"/>
        <v/>
      </c>
      <c r="AF208" s="26" t="str">
        <f t="shared" si="695"/>
        <v/>
      </c>
      <c r="AG208" s="26" t="str">
        <f t="shared" si="696"/>
        <v/>
      </c>
      <c r="AH208" s="26" t="str">
        <f t="shared" si="697"/>
        <v/>
      </c>
      <c r="AI208" s="26" t="str">
        <f t="shared" si="698"/>
        <v/>
      </c>
      <c r="AJ208" s="26" t="str">
        <f t="shared" si="699"/>
        <v/>
      </c>
      <c r="AK208" s="26" t="str">
        <f t="shared" si="700"/>
        <v/>
      </c>
      <c r="AL208" s="26" t="str">
        <f t="shared" si="701"/>
        <v/>
      </c>
      <c r="AM208" s="26" t="str">
        <f t="shared" si="702"/>
        <v/>
      </c>
      <c r="AN208" s="26" t="str">
        <f t="shared" si="703"/>
        <v/>
      </c>
      <c r="AO208" s="26" t="str">
        <f t="shared" si="704"/>
        <v/>
      </c>
      <c r="AP208" s="26" t="str">
        <f t="shared" si="705"/>
        <v/>
      </c>
      <c r="AQ208" s="26" t="str">
        <f t="shared" si="706"/>
        <v/>
      </c>
      <c r="AR208" s="26" t="str">
        <f t="shared" si="707"/>
        <v/>
      </c>
      <c r="AS208" s="26" t="str">
        <f t="shared" si="708"/>
        <v/>
      </c>
      <c r="AT208" s="26" t="str">
        <f t="shared" si="709"/>
        <v/>
      </c>
      <c r="AU208" s="26" t="str">
        <f t="shared" si="710"/>
        <v/>
      </c>
      <c r="AV208" s="26" t="str">
        <f t="shared" si="711"/>
        <v/>
      </c>
      <c r="AW208" s="26" t="str">
        <f t="shared" si="712"/>
        <v/>
      </c>
      <c r="AX208" s="26" t="str">
        <f t="shared" si="713"/>
        <v/>
      </c>
      <c r="AY208" s="27" t="str">
        <f t="shared" si="714"/>
        <v/>
      </c>
      <c r="AZ208" s="1" t="str">
        <f t="shared" si="715"/>
        <v/>
      </c>
      <c r="BA208" s="1" t="str">
        <f t="shared" si="716"/>
        <v/>
      </c>
      <c r="BB208" s="1" t="str">
        <f t="shared" si="717"/>
        <v/>
      </c>
      <c r="BC208" s="1" t="str">
        <f t="shared" si="718"/>
        <v/>
      </c>
      <c r="BD208" s="1" t="str">
        <f t="shared" si="719"/>
        <v/>
      </c>
      <c r="BE208" s="1" t="str">
        <f t="shared" si="720"/>
        <v/>
      </c>
      <c r="BF208" s="1" t="str">
        <f t="shared" si="721"/>
        <v/>
      </c>
      <c r="BG208" s="1" t="str">
        <f t="shared" si="722"/>
        <v/>
      </c>
      <c r="BH208" s="1" t="str">
        <f t="shared" si="723"/>
        <v/>
      </c>
      <c r="BI208" s="1" t="str">
        <f t="shared" si="724"/>
        <v/>
      </c>
      <c r="BJ208" s="1" t="str">
        <f t="shared" si="725"/>
        <v/>
      </c>
      <c r="BK208" s="1" t="str">
        <f t="shared" si="726"/>
        <v/>
      </c>
      <c r="BL208" s="1" t="str">
        <f t="shared" si="727"/>
        <v/>
      </c>
      <c r="BM208" s="1" t="str">
        <f t="shared" si="728"/>
        <v/>
      </c>
      <c r="BN208" s="1" t="str">
        <f t="shared" si="729"/>
        <v/>
      </c>
      <c r="BO208" s="1" t="str">
        <f t="shared" si="730"/>
        <v/>
      </c>
      <c r="BP208" s="1" t="str">
        <f t="shared" si="731"/>
        <v/>
      </c>
      <c r="BQ208" s="1" t="str">
        <f t="shared" si="732"/>
        <v/>
      </c>
      <c r="BR208" s="1" t="str">
        <f t="shared" si="733"/>
        <v/>
      </c>
      <c r="BS208" s="1" t="str">
        <f t="shared" si="734"/>
        <v/>
      </c>
      <c r="BT208" s="1" t="str">
        <f t="shared" si="735"/>
        <v/>
      </c>
      <c r="BU208" s="1" t="str">
        <f t="shared" si="736"/>
        <v/>
      </c>
      <c r="BV208" s="1" t="str">
        <f t="shared" si="737"/>
        <v/>
      </c>
      <c r="BW208" s="1" t="str">
        <f t="shared" si="738"/>
        <v/>
      </c>
      <c r="BX208" s="1" t="str">
        <f t="shared" si="739"/>
        <v/>
      </c>
      <c r="BY208" s="1" t="str">
        <f t="shared" si="740"/>
        <v/>
      </c>
      <c r="BZ208" s="1" t="str">
        <f t="shared" si="741"/>
        <v/>
      </c>
      <c r="CA208" s="1" t="str">
        <f t="shared" si="742"/>
        <v/>
      </c>
      <c r="CB208" s="1" t="str">
        <f t="shared" si="743"/>
        <v/>
      </c>
      <c r="CC208" s="1" t="str">
        <f t="shared" si="744"/>
        <v/>
      </c>
      <c r="CD208" s="1" t="str">
        <f t="shared" si="745"/>
        <v/>
      </c>
      <c r="CE208" s="1" t="str">
        <f t="shared" si="746"/>
        <v/>
      </c>
      <c r="CF208" s="1" t="str">
        <f t="shared" si="747"/>
        <v/>
      </c>
      <c r="CG208" s="1" t="str">
        <f t="shared" si="748"/>
        <v/>
      </c>
      <c r="CH208" s="1" t="str">
        <f t="shared" si="749"/>
        <v/>
      </c>
      <c r="CI208" s="1" t="str">
        <f t="shared" si="750"/>
        <v/>
      </c>
      <c r="CJ208" s="1" t="str">
        <f t="shared" si="751"/>
        <v/>
      </c>
      <c r="CK208" s="1" t="str">
        <f t="shared" si="752"/>
        <v/>
      </c>
      <c r="CL208" s="1" t="str">
        <f t="shared" si="753"/>
        <v/>
      </c>
      <c r="CM208" s="1" t="str">
        <f t="shared" si="754"/>
        <v/>
      </c>
      <c r="CN208" s="1" t="str">
        <f t="shared" si="755"/>
        <v/>
      </c>
      <c r="CO208" s="1" t="str">
        <f t="shared" si="756"/>
        <v/>
      </c>
      <c r="CP208" s="1" t="str">
        <f t="shared" si="757"/>
        <v/>
      </c>
      <c r="CQ208" s="1" t="str">
        <f t="shared" si="758"/>
        <v/>
      </c>
      <c r="CR208" s="1" t="str">
        <f t="shared" si="759"/>
        <v/>
      </c>
      <c r="CS208" s="1" t="str">
        <f t="shared" si="760"/>
        <v/>
      </c>
      <c r="CT208" s="1" t="str">
        <f t="shared" si="761"/>
        <v/>
      </c>
      <c r="CU208" s="1" t="str">
        <f t="shared" si="762"/>
        <v/>
      </c>
      <c r="CV208" s="1" t="str">
        <f t="shared" si="763"/>
        <v/>
      </c>
      <c r="CW208" s="1" t="str">
        <f t="shared" si="764"/>
        <v/>
      </c>
      <c r="CX208" s="1" t="str">
        <f t="shared" si="765"/>
        <v/>
      </c>
      <c r="CY208" s="1" t="str">
        <f t="shared" si="766"/>
        <v/>
      </c>
      <c r="CZ208" s="1" t="str">
        <f t="shared" si="767"/>
        <v/>
      </c>
      <c r="DA208" s="1" t="str">
        <f t="shared" si="768"/>
        <v/>
      </c>
      <c r="DB208" s="1" t="str">
        <f t="shared" si="769"/>
        <v/>
      </c>
      <c r="DC208" s="1" t="str">
        <f t="shared" si="770"/>
        <v/>
      </c>
      <c r="DD208" s="1" t="str">
        <f t="shared" si="771"/>
        <v/>
      </c>
      <c r="DE208" s="1" t="str">
        <f t="shared" si="772"/>
        <v/>
      </c>
      <c r="DF208" s="1" t="str">
        <f t="shared" si="773"/>
        <v/>
      </c>
      <c r="DG208" s="1" t="str">
        <f t="shared" si="774"/>
        <v/>
      </c>
      <c r="DH208" s="1" t="str">
        <f t="shared" si="775"/>
        <v/>
      </c>
      <c r="DI208" s="1" t="str">
        <f t="shared" si="776"/>
        <v/>
      </c>
      <c r="DJ208" s="1" t="str">
        <f t="shared" si="777"/>
        <v/>
      </c>
      <c r="DK208" s="1" t="str">
        <f t="shared" si="778"/>
        <v/>
      </c>
      <c r="DL208" s="1" t="str">
        <f t="shared" si="779"/>
        <v/>
      </c>
      <c r="DM208" s="1" t="str">
        <f t="shared" si="780"/>
        <v/>
      </c>
      <c r="DN208" s="1" t="str">
        <f t="shared" si="781"/>
        <v/>
      </c>
      <c r="DO208" s="1" t="str">
        <f t="shared" si="782"/>
        <v/>
      </c>
      <c r="DP208" s="1" t="str">
        <f t="shared" si="783"/>
        <v/>
      </c>
      <c r="DQ208" s="1" t="str">
        <f t="shared" si="784"/>
        <v/>
      </c>
      <c r="DR208" s="1" t="str">
        <f t="shared" si="785"/>
        <v/>
      </c>
      <c r="DS208" s="1" t="str">
        <f t="shared" si="786"/>
        <v/>
      </c>
      <c r="DT208" s="1" t="str">
        <f t="shared" si="787"/>
        <v/>
      </c>
      <c r="DU208" s="1" t="str">
        <f t="shared" si="788"/>
        <v/>
      </c>
      <c r="DV208" s="1">
        <f t="shared" si="789"/>
        <v>0</v>
      </c>
      <c r="DW208" s="1">
        <f t="shared" si="790"/>
        <v>0</v>
      </c>
      <c r="DX208" s="1">
        <f t="shared" si="791"/>
        <v>0</v>
      </c>
      <c r="DY208" s="1">
        <f t="shared" si="792"/>
        <v>0</v>
      </c>
      <c r="DZ208" s="1">
        <f t="shared" si="793"/>
        <v>0</v>
      </c>
    </row>
    <row r="209" spans="1:130">
      <c r="A209" s="33">
        <f t="shared" si="796"/>
        <v>8</v>
      </c>
      <c r="B209" s="26">
        <f t="shared" si="794"/>
        <v>17</v>
      </c>
      <c r="C209" s="26">
        <f t="shared" si="795"/>
        <v>1</v>
      </c>
      <c r="D209" s="26">
        <f t="shared" si="667"/>
        <v>16</v>
      </c>
      <c r="E209" s="26">
        <f t="shared" si="668"/>
        <v>18</v>
      </c>
      <c r="F209" s="26">
        <f t="shared" si="669"/>
        <v>15</v>
      </c>
      <c r="G209" s="26">
        <f t="shared" si="670"/>
        <v>19</v>
      </c>
      <c r="H209" s="26">
        <f t="shared" si="671"/>
        <v>14</v>
      </c>
      <c r="I209" s="26">
        <f t="shared" si="672"/>
        <v>20</v>
      </c>
      <c r="J209" s="26">
        <f t="shared" si="673"/>
        <v>13</v>
      </c>
      <c r="K209" s="26">
        <f t="shared" si="674"/>
        <v>21</v>
      </c>
      <c r="L209" s="26">
        <f t="shared" si="675"/>
        <v>12</v>
      </c>
      <c r="M209" s="26">
        <f t="shared" si="676"/>
        <v>22</v>
      </c>
      <c r="N209" s="26">
        <f t="shared" si="677"/>
        <v>11</v>
      </c>
      <c r="O209" s="26">
        <f t="shared" si="678"/>
        <v>23</v>
      </c>
      <c r="P209" s="26">
        <f t="shared" si="679"/>
        <v>10</v>
      </c>
      <c r="Q209" s="26">
        <f t="shared" si="680"/>
        <v>24</v>
      </c>
      <c r="R209" s="26">
        <f t="shared" si="681"/>
        <v>9</v>
      </c>
      <c r="S209" s="26">
        <f t="shared" si="682"/>
        <v>2</v>
      </c>
      <c r="T209" s="26">
        <f t="shared" si="683"/>
        <v>8</v>
      </c>
      <c r="U209" s="26">
        <f t="shared" si="684"/>
        <v>3</v>
      </c>
      <c r="V209" s="26">
        <f t="shared" si="685"/>
        <v>7</v>
      </c>
      <c r="W209" s="26">
        <f t="shared" si="686"/>
        <v>4</v>
      </c>
      <c r="X209" s="26">
        <f t="shared" si="687"/>
        <v>6</v>
      </c>
      <c r="Y209" s="26">
        <f t="shared" si="688"/>
        <v>5</v>
      </c>
      <c r="Z209" s="26" t="str">
        <f t="shared" si="689"/>
        <v/>
      </c>
      <c r="AA209" s="26" t="str">
        <f t="shared" si="690"/>
        <v/>
      </c>
      <c r="AB209" s="26" t="str">
        <f t="shared" si="691"/>
        <v/>
      </c>
      <c r="AC209" s="26" t="str">
        <f t="shared" si="692"/>
        <v/>
      </c>
      <c r="AD209" s="26" t="str">
        <f t="shared" si="693"/>
        <v/>
      </c>
      <c r="AE209" s="26" t="str">
        <f t="shared" si="694"/>
        <v/>
      </c>
      <c r="AF209" s="26" t="str">
        <f t="shared" si="695"/>
        <v/>
      </c>
      <c r="AG209" s="26" t="str">
        <f t="shared" si="696"/>
        <v/>
      </c>
      <c r="AH209" s="26" t="str">
        <f t="shared" si="697"/>
        <v/>
      </c>
      <c r="AI209" s="26" t="str">
        <f t="shared" si="698"/>
        <v/>
      </c>
      <c r="AJ209" s="26" t="str">
        <f t="shared" si="699"/>
        <v/>
      </c>
      <c r="AK209" s="26" t="str">
        <f t="shared" si="700"/>
        <v/>
      </c>
      <c r="AL209" s="26" t="str">
        <f t="shared" si="701"/>
        <v/>
      </c>
      <c r="AM209" s="26" t="str">
        <f t="shared" si="702"/>
        <v/>
      </c>
      <c r="AN209" s="26" t="str">
        <f t="shared" si="703"/>
        <v/>
      </c>
      <c r="AO209" s="26" t="str">
        <f t="shared" si="704"/>
        <v/>
      </c>
      <c r="AP209" s="26" t="str">
        <f t="shared" si="705"/>
        <v/>
      </c>
      <c r="AQ209" s="26" t="str">
        <f t="shared" si="706"/>
        <v/>
      </c>
      <c r="AR209" s="26" t="str">
        <f t="shared" si="707"/>
        <v/>
      </c>
      <c r="AS209" s="26" t="str">
        <f t="shared" si="708"/>
        <v/>
      </c>
      <c r="AT209" s="26" t="str">
        <f t="shared" si="709"/>
        <v/>
      </c>
      <c r="AU209" s="26" t="str">
        <f t="shared" si="710"/>
        <v/>
      </c>
      <c r="AV209" s="26" t="str">
        <f t="shared" si="711"/>
        <v/>
      </c>
      <c r="AW209" s="26" t="str">
        <f t="shared" si="712"/>
        <v/>
      </c>
      <c r="AX209" s="26" t="str">
        <f t="shared" si="713"/>
        <v/>
      </c>
      <c r="AY209" s="27" t="str">
        <f t="shared" si="714"/>
        <v/>
      </c>
      <c r="AZ209" s="1" t="str">
        <f t="shared" si="715"/>
        <v/>
      </c>
      <c r="BA209" s="1" t="str">
        <f t="shared" si="716"/>
        <v/>
      </c>
      <c r="BB209" s="1" t="str">
        <f t="shared" si="717"/>
        <v/>
      </c>
      <c r="BC209" s="1" t="str">
        <f t="shared" si="718"/>
        <v/>
      </c>
      <c r="BD209" s="1" t="str">
        <f t="shared" si="719"/>
        <v/>
      </c>
      <c r="BE209" s="1" t="str">
        <f t="shared" si="720"/>
        <v/>
      </c>
      <c r="BF209" s="1" t="str">
        <f t="shared" si="721"/>
        <v/>
      </c>
      <c r="BG209" s="1" t="str">
        <f t="shared" si="722"/>
        <v/>
      </c>
      <c r="BH209" s="1" t="str">
        <f t="shared" si="723"/>
        <v/>
      </c>
      <c r="BI209" s="1" t="str">
        <f t="shared" si="724"/>
        <v/>
      </c>
      <c r="BJ209" s="1" t="str">
        <f t="shared" si="725"/>
        <v/>
      </c>
      <c r="BK209" s="1" t="str">
        <f t="shared" si="726"/>
        <v/>
      </c>
      <c r="BL209" s="1" t="str">
        <f t="shared" si="727"/>
        <v/>
      </c>
      <c r="BM209" s="1" t="str">
        <f t="shared" si="728"/>
        <v/>
      </c>
      <c r="BN209" s="1" t="str">
        <f t="shared" si="729"/>
        <v/>
      </c>
      <c r="BO209" s="1" t="str">
        <f t="shared" si="730"/>
        <v/>
      </c>
      <c r="BP209" s="1" t="str">
        <f t="shared" si="731"/>
        <v/>
      </c>
      <c r="BQ209" s="1" t="str">
        <f t="shared" si="732"/>
        <v/>
      </c>
      <c r="BR209" s="1" t="str">
        <f t="shared" si="733"/>
        <v/>
      </c>
      <c r="BS209" s="1" t="str">
        <f t="shared" si="734"/>
        <v/>
      </c>
      <c r="BT209" s="1" t="str">
        <f t="shared" si="735"/>
        <v/>
      </c>
      <c r="BU209" s="1" t="str">
        <f t="shared" si="736"/>
        <v/>
      </c>
      <c r="BV209" s="1" t="str">
        <f t="shared" si="737"/>
        <v/>
      </c>
      <c r="BW209" s="1" t="str">
        <f t="shared" si="738"/>
        <v/>
      </c>
      <c r="BX209" s="1" t="str">
        <f t="shared" si="739"/>
        <v/>
      </c>
      <c r="BY209" s="1" t="str">
        <f t="shared" si="740"/>
        <v/>
      </c>
      <c r="BZ209" s="1" t="str">
        <f t="shared" si="741"/>
        <v/>
      </c>
      <c r="CA209" s="1" t="str">
        <f t="shared" si="742"/>
        <v/>
      </c>
      <c r="CB209" s="1" t="str">
        <f t="shared" si="743"/>
        <v/>
      </c>
      <c r="CC209" s="1" t="str">
        <f t="shared" si="744"/>
        <v/>
      </c>
      <c r="CD209" s="1" t="str">
        <f t="shared" si="745"/>
        <v/>
      </c>
      <c r="CE209" s="1" t="str">
        <f t="shared" si="746"/>
        <v/>
      </c>
      <c r="CF209" s="1" t="str">
        <f t="shared" si="747"/>
        <v/>
      </c>
      <c r="CG209" s="1" t="str">
        <f t="shared" si="748"/>
        <v/>
      </c>
      <c r="CH209" s="1" t="str">
        <f t="shared" si="749"/>
        <v/>
      </c>
      <c r="CI209" s="1" t="str">
        <f t="shared" si="750"/>
        <v/>
      </c>
      <c r="CJ209" s="1" t="str">
        <f t="shared" si="751"/>
        <v/>
      </c>
      <c r="CK209" s="1" t="str">
        <f t="shared" si="752"/>
        <v/>
      </c>
      <c r="CL209" s="1" t="str">
        <f t="shared" si="753"/>
        <v/>
      </c>
      <c r="CM209" s="1" t="str">
        <f t="shared" si="754"/>
        <v/>
      </c>
      <c r="CN209" s="1" t="str">
        <f t="shared" si="755"/>
        <v/>
      </c>
      <c r="CO209" s="1" t="str">
        <f t="shared" si="756"/>
        <v/>
      </c>
      <c r="CP209" s="1" t="str">
        <f t="shared" si="757"/>
        <v/>
      </c>
      <c r="CQ209" s="1" t="str">
        <f t="shared" si="758"/>
        <v/>
      </c>
      <c r="CR209" s="1" t="str">
        <f t="shared" si="759"/>
        <v/>
      </c>
      <c r="CS209" s="1" t="str">
        <f t="shared" si="760"/>
        <v/>
      </c>
      <c r="CT209" s="1" t="str">
        <f t="shared" si="761"/>
        <v/>
      </c>
      <c r="CU209" s="1" t="str">
        <f t="shared" si="762"/>
        <v/>
      </c>
      <c r="CV209" s="1" t="str">
        <f t="shared" si="763"/>
        <v/>
      </c>
      <c r="CW209" s="1" t="str">
        <f t="shared" si="764"/>
        <v/>
      </c>
      <c r="CX209" s="1" t="str">
        <f t="shared" si="765"/>
        <v/>
      </c>
      <c r="CY209" s="1" t="str">
        <f t="shared" si="766"/>
        <v/>
      </c>
      <c r="CZ209" s="1" t="str">
        <f t="shared" si="767"/>
        <v/>
      </c>
      <c r="DA209" s="1" t="str">
        <f t="shared" si="768"/>
        <v/>
      </c>
      <c r="DB209" s="1" t="str">
        <f t="shared" si="769"/>
        <v/>
      </c>
      <c r="DC209" s="1" t="str">
        <f t="shared" si="770"/>
        <v/>
      </c>
      <c r="DD209" s="1" t="str">
        <f t="shared" si="771"/>
        <v/>
      </c>
      <c r="DE209" s="1" t="str">
        <f t="shared" si="772"/>
        <v/>
      </c>
      <c r="DF209" s="1" t="str">
        <f t="shared" si="773"/>
        <v/>
      </c>
      <c r="DG209" s="1" t="str">
        <f t="shared" si="774"/>
        <v/>
      </c>
      <c r="DH209" s="1" t="str">
        <f t="shared" si="775"/>
        <v/>
      </c>
      <c r="DI209" s="1" t="str">
        <f t="shared" si="776"/>
        <v/>
      </c>
      <c r="DJ209" s="1" t="str">
        <f t="shared" si="777"/>
        <v/>
      </c>
      <c r="DK209" s="1" t="str">
        <f t="shared" si="778"/>
        <v/>
      </c>
      <c r="DL209" s="1" t="str">
        <f t="shared" si="779"/>
        <v/>
      </c>
      <c r="DM209" s="1" t="str">
        <f t="shared" si="780"/>
        <v/>
      </c>
      <c r="DN209" s="1" t="str">
        <f t="shared" si="781"/>
        <v/>
      </c>
      <c r="DO209" s="1" t="str">
        <f t="shared" si="782"/>
        <v/>
      </c>
      <c r="DP209" s="1" t="str">
        <f t="shared" si="783"/>
        <v/>
      </c>
      <c r="DQ209" s="1" t="str">
        <f t="shared" si="784"/>
        <v/>
      </c>
      <c r="DR209" s="1" t="str">
        <f t="shared" si="785"/>
        <v/>
      </c>
      <c r="DS209" s="1" t="str">
        <f t="shared" si="786"/>
        <v/>
      </c>
      <c r="DT209" s="1" t="str">
        <f t="shared" si="787"/>
        <v/>
      </c>
      <c r="DU209" s="1" t="str">
        <f t="shared" si="788"/>
        <v/>
      </c>
      <c r="DV209" s="1">
        <f t="shared" si="789"/>
        <v>0</v>
      </c>
      <c r="DW209" s="1">
        <f t="shared" si="790"/>
        <v>0</v>
      </c>
      <c r="DX209" s="1">
        <f t="shared" si="791"/>
        <v>0</v>
      </c>
      <c r="DY209" s="1">
        <f t="shared" si="792"/>
        <v>0</v>
      </c>
      <c r="DZ209" s="1">
        <f t="shared" si="793"/>
        <v>0</v>
      </c>
    </row>
    <row r="210" spans="1:130">
      <c r="A210" s="33">
        <f t="shared" si="796"/>
        <v>9</v>
      </c>
      <c r="B210" s="26">
        <f t="shared" si="794"/>
        <v>1</v>
      </c>
      <c r="C210" s="26">
        <f t="shared" si="795"/>
        <v>16</v>
      </c>
      <c r="D210" s="26">
        <f t="shared" si="667"/>
        <v>17</v>
      </c>
      <c r="E210" s="26">
        <f t="shared" si="668"/>
        <v>15</v>
      </c>
      <c r="F210" s="26">
        <f t="shared" si="669"/>
        <v>18</v>
      </c>
      <c r="G210" s="26">
        <f t="shared" si="670"/>
        <v>14</v>
      </c>
      <c r="H210" s="26">
        <f t="shared" si="671"/>
        <v>19</v>
      </c>
      <c r="I210" s="26">
        <f t="shared" si="672"/>
        <v>13</v>
      </c>
      <c r="J210" s="26">
        <f t="shared" si="673"/>
        <v>20</v>
      </c>
      <c r="K210" s="26">
        <f t="shared" si="674"/>
        <v>12</v>
      </c>
      <c r="L210" s="26">
        <f t="shared" si="675"/>
        <v>21</v>
      </c>
      <c r="M210" s="26">
        <f t="shared" si="676"/>
        <v>11</v>
      </c>
      <c r="N210" s="26">
        <f t="shared" si="677"/>
        <v>22</v>
      </c>
      <c r="O210" s="26">
        <f t="shared" si="678"/>
        <v>10</v>
      </c>
      <c r="P210" s="26">
        <f t="shared" si="679"/>
        <v>23</v>
      </c>
      <c r="Q210" s="26">
        <f t="shared" si="680"/>
        <v>9</v>
      </c>
      <c r="R210" s="26">
        <f t="shared" si="681"/>
        <v>24</v>
      </c>
      <c r="S210" s="26">
        <f t="shared" si="682"/>
        <v>8</v>
      </c>
      <c r="T210" s="26">
        <f t="shared" si="683"/>
        <v>2</v>
      </c>
      <c r="U210" s="26">
        <f t="shared" si="684"/>
        <v>7</v>
      </c>
      <c r="V210" s="26">
        <f t="shared" si="685"/>
        <v>3</v>
      </c>
      <c r="W210" s="26">
        <f t="shared" si="686"/>
        <v>6</v>
      </c>
      <c r="X210" s="26">
        <f t="shared" si="687"/>
        <v>4</v>
      </c>
      <c r="Y210" s="26">
        <f t="shared" si="688"/>
        <v>5</v>
      </c>
      <c r="Z210" s="26" t="str">
        <f t="shared" si="689"/>
        <v/>
      </c>
      <c r="AA210" s="26" t="str">
        <f t="shared" si="690"/>
        <v/>
      </c>
      <c r="AB210" s="26" t="str">
        <f t="shared" si="691"/>
        <v/>
      </c>
      <c r="AC210" s="26" t="str">
        <f t="shared" si="692"/>
        <v/>
      </c>
      <c r="AD210" s="26" t="str">
        <f t="shared" si="693"/>
        <v/>
      </c>
      <c r="AE210" s="26" t="str">
        <f t="shared" si="694"/>
        <v/>
      </c>
      <c r="AF210" s="26" t="str">
        <f t="shared" si="695"/>
        <v/>
      </c>
      <c r="AG210" s="26" t="str">
        <f t="shared" si="696"/>
        <v/>
      </c>
      <c r="AH210" s="26" t="str">
        <f t="shared" si="697"/>
        <v/>
      </c>
      <c r="AI210" s="26" t="str">
        <f t="shared" si="698"/>
        <v/>
      </c>
      <c r="AJ210" s="26" t="str">
        <f t="shared" si="699"/>
        <v/>
      </c>
      <c r="AK210" s="26" t="str">
        <f t="shared" si="700"/>
        <v/>
      </c>
      <c r="AL210" s="26" t="str">
        <f t="shared" si="701"/>
        <v/>
      </c>
      <c r="AM210" s="26" t="str">
        <f t="shared" si="702"/>
        <v/>
      </c>
      <c r="AN210" s="26" t="str">
        <f t="shared" si="703"/>
        <v/>
      </c>
      <c r="AO210" s="26" t="str">
        <f t="shared" si="704"/>
        <v/>
      </c>
      <c r="AP210" s="26" t="str">
        <f t="shared" si="705"/>
        <v/>
      </c>
      <c r="AQ210" s="26" t="str">
        <f t="shared" si="706"/>
        <v/>
      </c>
      <c r="AR210" s="26" t="str">
        <f t="shared" si="707"/>
        <v/>
      </c>
      <c r="AS210" s="26" t="str">
        <f t="shared" si="708"/>
        <v/>
      </c>
      <c r="AT210" s="26" t="str">
        <f t="shared" si="709"/>
        <v/>
      </c>
      <c r="AU210" s="26" t="str">
        <f t="shared" si="710"/>
        <v/>
      </c>
      <c r="AV210" s="26" t="str">
        <f t="shared" si="711"/>
        <v/>
      </c>
      <c r="AW210" s="26" t="str">
        <f t="shared" si="712"/>
        <v/>
      </c>
      <c r="AX210" s="26" t="str">
        <f t="shared" si="713"/>
        <v/>
      </c>
      <c r="AY210" s="27" t="str">
        <f t="shared" si="714"/>
        <v/>
      </c>
      <c r="AZ210" s="1" t="str">
        <f t="shared" si="715"/>
        <v/>
      </c>
      <c r="BA210" s="1" t="str">
        <f t="shared" si="716"/>
        <v/>
      </c>
      <c r="BB210" s="1" t="str">
        <f t="shared" si="717"/>
        <v/>
      </c>
      <c r="BC210" s="1" t="str">
        <f t="shared" si="718"/>
        <v/>
      </c>
      <c r="BD210" s="1" t="str">
        <f t="shared" si="719"/>
        <v/>
      </c>
      <c r="BE210" s="1" t="str">
        <f t="shared" si="720"/>
        <v/>
      </c>
      <c r="BF210" s="1" t="str">
        <f t="shared" si="721"/>
        <v/>
      </c>
      <c r="BG210" s="1" t="str">
        <f t="shared" si="722"/>
        <v/>
      </c>
      <c r="BH210" s="1" t="str">
        <f t="shared" si="723"/>
        <v/>
      </c>
      <c r="BI210" s="1" t="str">
        <f t="shared" si="724"/>
        <v/>
      </c>
      <c r="BJ210" s="1" t="str">
        <f t="shared" si="725"/>
        <v/>
      </c>
      <c r="BK210" s="1" t="str">
        <f t="shared" si="726"/>
        <v/>
      </c>
      <c r="BL210" s="1" t="str">
        <f t="shared" si="727"/>
        <v/>
      </c>
      <c r="BM210" s="1" t="str">
        <f t="shared" si="728"/>
        <v/>
      </c>
      <c r="BN210" s="1" t="str">
        <f t="shared" si="729"/>
        <v/>
      </c>
      <c r="BO210" s="1" t="str">
        <f t="shared" si="730"/>
        <v/>
      </c>
      <c r="BP210" s="1" t="str">
        <f t="shared" si="731"/>
        <v/>
      </c>
      <c r="BQ210" s="1" t="str">
        <f t="shared" si="732"/>
        <v/>
      </c>
      <c r="BR210" s="1" t="str">
        <f t="shared" si="733"/>
        <v/>
      </c>
      <c r="BS210" s="1" t="str">
        <f t="shared" si="734"/>
        <v/>
      </c>
      <c r="BT210" s="1" t="str">
        <f t="shared" si="735"/>
        <v/>
      </c>
      <c r="BU210" s="1" t="str">
        <f t="shared" si="736"/>
        <v/>
      </c>
      <c r="BV210" s="1" t="str">
        <f t="shared" si="737"/>
        <v/>
      </c>
      <c r="BW210" s="1" t="str">
        <f t="shared" si="738"/>
        <v/>
      </c>
      <c r="BX210" s="1" t="str">
        <f t="shared" si="739"/>
        <v/>
      </c>
      <c r="BY210" s="1" t="str">
        <f t="shared" si="740"/>
        <v/>
      </c>
      <c r="BZ210" s="1" t="str">
        <f t="shared" si="741"/>
        <v/>
      </c>
      <c r="CA210" s="1" t="str">
        <f t="shared" si="742"/>
        <v/>
      </c>
      <c r="CB210" s="1" t="str">
        <f t="shared" si="743"/>
        <v/>
      </c>
      <c r="CC210" s="1" t="str">
        <f t="shared" si="744"/>
        <v/>
      </c>
      <c r="CD210" s="1" t="str">
        <f t="shared" si="745"/>
        <v/>
      </c>
      <c r="CE210" s="1" t="str">
        <f t="shared" si="746"/>
        <v/>
      </c>
      <c r="CF210" s="1" t="str">
        <f t="shared" si="747"/>
        <v/>
      </c>
      <c r="CG210" s="1" t="str">
        <f t="shared" si="748"/>
        <v/>
      </c>
      <c r="CH210" s="1" t="str">
        <f t="shared" si="749"/>
        <v/>
      </c>
      <c r="CI210" s="1" t="str">
        <f t="shared" si="750"/>
        <v/>
      </c>
      <c r="CJ210" s="1" t="str">
        <f t="shared" si="751"/>
        <v/>
      </c>
      <c r="CK210" s="1" t="str">
        <f t="shared" si="752"/>
        <v/>
      </c>
      <c r="CL210" s="1" t="str">
        <f t="shared" si="753"/>
        <v/>
      </c>
      <c r="CM210" s="1" t="str">
        <f t="shared" si="754"/>
        <v/>
      </c>
      <c r="CN210" s="1" t="str">
        <f t="shared" si="755"/>
        <v/>
      </c>
      <c r="CO210" s="1" t="str">
        <f t="shared" si="756"/>
        <v/>
      </c>
      <c r="CP210" s="1" t="str">
        <f t="shared" si="757"/>
        <v/>
      </c>
      <c r="CQ210" s="1" t="str">
        <f t="shared" si="758"/>
        <v/>
      </c>
      <c r="CR210" s="1" t="str">
        <f t="shared" si="759"/>
        <v/>
      </c>
      <c r="CS210" s="1" t="str">
        <f t="shared" si="760"/>
        <v/>
      </c>
      <c r="CT210" s="1" t="str">
        <f t="shared" si="761"/>
        <v/>
      </c>
      <c r="CU210" s="1" t="str">
        <f t="shared" si="762"/>
        <v/>
      </c>
      <c r="CV210" s="1" t="str">
        <f t="shared" si="763"/>
        <v/>
      </c>
      <c r="CW210" s="1" t="str">
        <f t="shared" si="764"/>
        <v/>
      </c>
      <c r="CX210" s="1" t="str">
        <f t="shared" si="765"/>
        <v/>
      </c>
      <c r="CY210" s="1" t="str">
        <f t="shared" si="766"/>
        <v/>
      </c>
      <c r="CZ210" s="1" t="str">
        <f t="shared" si="767"/>
        <v/>
      </c>
      <c r="DA210" s="1" t="str">
        <f t="shared" si="768"/>
        <v/>
      </c>
      <c r="DB210" s="1" t="str">
        <f t="shared" si="769"/>
        <v/>
      </c>
      <c r="DC210" s="1" t="str">
        <f t="shared" si="770"/>
        <v/>
      </c>
      <c r="DD210" s="1" t="str">
        <f t="shared" si="771"/>
        <v/>
      </c>
      <c r="DE210" s="1" t="str">
        <f t="shared" si="772"/>
        <v/>
      </c>
      <c r="DF210" s="1" t="str">
        <f t="shared" si="773"/>
        <v/>
      </c>
      <c r="DG210" s="1" t="str">
        <f t="shared" si="774"/>
        <v/>
      </c>
      <c r="DH210" s="1" t="str">
        <f t="shared" si="775"/>
        <v/>
      </c>
      <c r="DI210" s="1" t="str">
        <f t="shared" si="776"/>
        <v/>
      </c>
      <c r="DJ210" s="1" t="str">
        <f t="shared" si="777"/>
        <v/>
      </c>
      <c r="DK210" s="1" t="str">
        <f t="shared" si="778"/>
        <v/>
      </c>
      <c r="DL210" s="1" t="str">
        <f t="shared" si="779"/>
        <v/>
      </c>
      <c r="DM210" s="1" t="str">
        <f t="shared" si="780"/>
        <v/>
      </c>
      <c r="DN210" s="1" t="str">
        <f t="shared" si="781"/>
        <v/>
      </c>
      <c r="DO210" s="1" t="str">
        <f t="shared" si="782"/>
        <v/>
      </c>
      <c r="DP210" s="1" t="str">
        <f t="shared" si="783"/>
        <v/>
      </c>
      <c r="DQ210" s="1" t="str">
        <f t="shared" si="784"/>
        <v/>
      </c>
      <c r="DR210" s="1" t="str">
        <f t="shared" si="785"/>
        <v/>
      </c>
      <c r="DS210" s="1" t="str">
        <f t="shared" si="786"/>
        <v/>
      </c>
      <c r="DT210" s="1" t="str">
        <f t="shared" si="787"/>
        <v/>
      </c>
      <c r="DU210" s="1" t="str">
        <f t="shared" si="788"/>
        <v/>
      </c>
      <c r="DV210" s="1">
        <f t="shared" si="789"/>
        <v>0</v>
      </c>
      <c r="DW210" s="1">
        <f t="shared" si="790"/>
        <v>0</v>
      </c>
      <c r="DX210" s="1">
        <f t="shared" si="791"/>
        <v>0</v>
      </c>
      <c r="DY210" s="1">
        <f t="shared" si="792"/>
        <v>0</v>
      </c>
      <c r="DZ210" s="1">
        <f t="shared" si="793"/>
        <v>0</v>
      </c>
    </row>
    <row r="211" spans="1:130">
      <c r="A211" s="33">
        <f t="shared" si="796"/>
        <v>10</v>
      </c>
      <c r="B211" s="26">
        <f t="shared" si="794"/>
        <v>15</v>
      </c>
      <c r="C211" s="26">
        <f t="shared" si="795"/>
        <v>1</v>
      </c>
      <c r="D211" s="26">
        <f t="shared" si="667"/>
        <v>14</v>
      </c>
      <c r="E211" s="26">
        <f t="shared" si="668"/>
        <v>16</v>
      </c>
      <c r="F211" s="26">
        <f t="shared" si="669"/>
        <v>13</v>
      </c>
      <c r="G211" s="26">
        <f t="shared" si="670"/>
        <v>17</v>
      </c>
      <c r="H211" s="26">
        <f t="shared" si="671"/>
        <v>12</v>
      </c>
      <c r="I211" s="26">
        <f t="shared" si="672"/>
        <v>18</v>
      </c>
      <c r="J211" s="26">
        <f t="shared" si="673"/>
        <v>11</v>
      </c>
      <c r="K211" s="26">
        <f t="shared" si="674"/>
        <v>19</v>
      </c>
      <c r="L211" s="26">
        <f t="shared" si="675"/>
        <v>10</v>
      </c>
      <c r="M211" s="26">
        <f t="shared" si="676"/>
        <v>20</v>
      </c>
      <c r="N211" s="26">
        <f t="shared" si="677"/>
        <v>9</v>
      </c>
      <c r="O211" s="26">
        <f t="shared" si="678"/>
        <v>21</v>
      </c>
      <c r="P211" s="26">
        <f t="shared" si="679"/>
        <v>8</v>
      </c>
      <c r="Q211" s="26">
        <f t="shared" si="680"/>
        <v>22</v>
      </c>
      <c r="R211" s="26">
        <f t="shared" si="681"/>
        <v>7</v>
      </c>
      <c r="S211" s="26">
        <f t="shared" si="682"/>
        <v>23</v>
      </c>
      <c r="T211" s="26">
        <f t="shared" si="683"/>
        <v>6</v>
      </c>
      <c r="U211" s="26">
        <f t="shared" si="684"/>
        <v>24</v>
      </c>
      <c r="V211" s="26">
        <f t="shared" si="685"/>
        <v>5</v>
      </c>
      <c r="W211" s="26">
        <f t="shared" si="686"/>
        <v>2</v>
      </c>
      <c r="X211" s="26">
        <f t="shared" si="687"/>
        <v>4</v>
      </c>
      <c r="Y211" s="26">
        <f t="shared" si="688"/>
        <v>3</v>
      </c>
      <c r="Z211" s="26" t="str">
        <f t="shared" si="689"/>
        <v/>
      </c>
      <c r="AA211" s="26" t="str">
        <f t="shared" si="690"/>
        <v/>
      </c>
      <c r="AB211" s="26" t="str">
        <f t="shared" si="691"/>
        <v/>
      </c>
      <c r="AC211" s="26" t="str">
        <f t="shared" si="692"/>
        <v/>
      </c>
      <c r="AD211" s="26" t="str">
        <f t="shared" si="693"/>
        <v/>
      </c>
      <c r="AE211" s="26" t="str">
        <f t="shared" si="694"/>
        <v/>
      </c>
      <c r="AF211" s="26" t="str">
        <f t="shared" si="695"/>
        <v/>
      </c>
      <c r="AG211" s="26" t="str">
        <f t="shared" si="696"/>
        <v/>
      </c>
      <c r="AH211" s="26" t="str">
        <f t="shared" si="697"/>
        <v/>
      </c>
      <c r="AI211" s="26" t="str">
        <f t="shared" si="698"/>
        <v/>
      </c>
      <c r="AJ211" s="26" t="str">
        <f t="shared" si="699"/>
        <v/>
      </c>
      <c r="AK211" s="26" t="str">
        <f t="shared" si="700"/>
        <v/>
      </c>
      <c r="AL211" s="26" t="str">
        <f t="shared" si="701"/>
        <v/>
      </c>
      <c r="AM211" s="26" t="str">
        <f t="shared" si="702"/>
        <v/>
      </c>
      <c r="AN211" s="26" t="str">
        <f t="shared" si="703"/>
        <v/>
      </c>
      <c r="AO211" s="26" t="str">
        <f t="shared" si="704"/>
        <v/>
      </c>
      <c r="AP211" s="26" t="str">
        <f t="shared" si="705"/>
        <v/>
      </c>
      <c r="AQ211" s="26" t="str">
        <f t="shared" si="706"/>
        <v/>
      </c>
      <c r="AR211" s="26" t="str">
        <f t="shared" si="707"/>
        <v/>
      </c>
      <c r="AS211" s="26" t="str">
        <f t="shared" si="708"/>
        <v/>
      </c>
      <c r="AT211" s="26" t="str">
        <f t="shared" si="709"/>
        <v/>
      </c>
      <c r="AU211" s="26" t="str">
        <f t="shared" si="710"/>
        <v/>
      </c>
      <c r="AV211" s="26" t="str">
        <f t="shared" si="711"/>
        <v/>
      </c>
      <c r="AW211" s="26" t="str">
        <f t="shared" si="712"/>
        <v/>
      </c>
      <c r="AX211" s="26" t="str">
        <f t="shared" si="713"/>
        <v/>
      </c>
      <c r="AY211" s="27" t="str">
        <f t="shared" si="714"/>
        <v/>
      </c>
      <c r="AZ211" s="1" t="str">
        <f t="shared" si="715"/>
        <v/>
      </c>
      <c r="BA211" s="1" t="str">
        <f t="shared" si="716"/>
        <v/>
      </c>
      <c r="BB211" s="1" t="str">
        <f t="shared" si="717"/>
        <v/>
      </c>
      <c r="BC211" s="1" t="str">
        <f t="shared" si="718"/>
        <v/>
      </c>
      <c r="BD211" s="1" t="str">
        <f t="shared" si="719"/>
        <v/>
      </c>
      <c r="BE211" s="1" t="str">
        <f t="shared" si="720"/>
        <v/>
      </c>
      <c r="BF211" s="1" t="str">
        <f t="shared" si="721"/>
        <v/>
      </c>
      <c r="BG211" s="1" t="str">
        <f t="shared" si="722"/>
        <v/>
      </c>
      <c r="BH211" s="1" t="str">
        <f t="shared" si="723"/>
        <v/>
      </c>
      <c r="BI211" s="1" t="str">
        <f t="shared" si="724"/>
        <v/>
      </c>
      <c r="BJ211" s="1" t="str">
        <f t="shared" si="725"/>
        <v/>
      </c>
      <c r="BK211" s="1" t="str">
        <f t="shared" si="726"/>
        <v/>
      </c>
      <c r="BL211" s="1" t="str">
        <f t="shared" si="727"/>
        <v/>
      </c>
      <c r="BM211" s="1" t="str">
        <f t="shared" si="728"/>
        <v/>
      </c>
      <c r="BN211" s="1" t="str">
        <f t="shared" si="729"/>
        <v/>
      </c>
      <c r="BO211" s="1" t="str">
        <f t="shared" si="730"/>
        <v/>
      </c>
      <c r="BP211" s="1" t="str">
        <f t="shared" si="731"/>
        <v/>
      </c>
      <c r="BQ211" s="1" t="str">
        <f t="shared" si="732"/>
        <v/>
      </c>
      <c r="BR211" s="1" t="str">
        <f t="shared" si="733"/>
        <v/>
      </c>
      <c r="BS211" s="1" t="str">
        <f t="shared" si="734"/>
        <v/>
      </c>
      <c r="BT211" s="1" t="str">
        <f t="shared" si="735"/>
        <v/>
      </c>
      <c r="BU211" s="1" t="str">
        <f t="shared" si="736"/>
        <v/>
      </c>
      <c r="BV211" s="1" t="str">
        <f t="shared" si="737"/>
        <v/>
      </c>
      <c r="BW211" s="1" t="str">
        <f t="shared" si="738"/>
        <v/>
      </c>
      <c r="BX211" s="1" t="str">
        <f t="shared" si="739"/>
        <v/>
      </c>
      <c r="BY211" s="1" t="str">
        <f t="shared" si="740"/>
        <v/>
      </c>
      <c r="BZ211" s="1" t="str">
        <f t="shared" si="741"/>
        <v/>
      </c>
      <c r="CA211" s="1" t="str">
        <f t="shared" si="742"/>
        <v/>
      </c>
      <c r="CB211" s="1" t="str">
        <f t="shared" si="743"/>
        <v/>
      </c>
      <c r="CC211" s="1" t="str">
        <f t="shared" si="744"/>
        <v/>
      </c>
      <c r="CD211" s="1" t="str">
        <f t="shared" si="745"/>
        <v/>
      </c>
      <c r="CE211" s="1" t="str">
        <f t="shared" si="746"/>
        <v/>
      </c>
      <c r="CF211" s="1" t="str">
        <f t="shared" si="747"/>
        <v/>
      </c>
      <c r="CG211" s="1" t="str">
        <f t="shared" si="748"/>
        <v/>
      </c>
      <c r="CH211" s="1" t="str">
        <f t="shared" si="749"/>
        <v/>
      </c>
      <c r="CI211" s="1" t="str">
        <f t="shared" si="750"/>
        <v/>
      </c>
      <c r="CJ211" s="1" t="str">
        <f t="shared" si="751"/>
        <v/>
      </c>
      <c r="CK211" s="1" t="str">
        <f t="shared" si="752"/>
        <v/>
      </c>
      <c r="CL211" s="1" t="str">
        <f t="shared" si="753"/>
        <v/>
      </c>
      <c r="CM211" s="1" t="str">
        <f t="shared" si="754"/>
        <v/>
      </c>
      <c r="CN211" s="1" t="str">
        <f t="shared" si="755"/>
        <v/>
      </c>
      <c r="CO211" s="1" t="str">
        <f t="shared" si="756"/>
        <v/>
      </c>
      <c r="CP211" s="1" t="str">
        <f t="shared" si="757"/>
        <v/>
      </c>
      <c r="CQ211" s="1" t="str">
        <f t="shared" si="758"/>
        <v/>
      </c>
      <c r="CR211" s="1" t="str">
        <f t="shared" si="759"/>
        <v/>
      </c>
      <c r="CS211" s="1" t="str">
        <f t="shared" si="760"/>
        <v/>
      </c>
      <c r="CT211" s="1" t="str">
        <f t="shared" si="761"/>
        <v/>
      </c>
      <c r="CU211" s="1" t="str">
        <f t="shared" si="762"/>
        <v/>
      </c>
      <c r="CV211" s="1" t="str">
        <f t="shared" si="763"/>
        <v/>
      </c>
      <c r="CW211" s="1" t="str">
        <f t="shared" si="764"/>
        <v/>
      </c>
      <c r="CX211" s="1" t="str">
        <f t="shared" si="765"/>
        <v/>
      </c>
      <c r="CY211" s="1" t="str">
        <f t="shared" si="766"/>
        <v/>
      </c>
      <c r="CZ211" s="1" t="str">
        <f t="shared" si="767"/>
        <v/>
      </c>
      <c r="DA211" s="1" t="str">
        <f t="shared" si="768"/>
        <v/>
      </c>
      <c r="DB211" s="1" t="str">
        <f t="shared" si="769"/>
        <v/>
      </c>
      <c r="DC211" s="1" t="str">
        <f t="shared" si="770"/>
        <v/>
      </c>
      <c r="DD211" s="1" t="str">
        <f t="shared" si="771"/>
        <v/>
      </c>
      <c r="DE211" s="1" t="str">
        <f t="shared" si="772"/>
        <v/>
      </c>
      <c r="DF211" s="1" t="str">
        <f t="shared" si="773"/>
        <v/>
      </c>
      <c r="DG211" s="1" t="str">
        <f t="shared" si="774"/>
        <v/>
      </c>
      <c r="DH211" s="1" t="str">
        <f t="shared" si="775"/>
        <v/>
      </c>
      <c r="DI211" s="1" t="str">
        <f t="shared" si="776"/>
        <v/>
      </c>
      <c r="DJ211" s="1" t="str">
        <f t="shared" si="777"/>
        <v/>
      </c>
      <c r="DK211" s="1" t="str">
        <f t="shared" si="778"/>
        <v/>
      </c>
      <c r="DL211" s="1" t="str">
        <f t="shared" si="779"/>
        <v/>
      </c>
      <c r="DM211" s="1" t="str">
        <f t="shared" si="780"/>
        <v/>
      </c>
      <c r="DN211" s="1" t="str">
        <f t="shared" si="781"/>
        <v/>
      </c>
      <c r="DO211" s="1" t="str">
        <f t="shared" si="782"/>
        <v/>
      </c>
      <c r="DP211" s="1" t="str">
        <f t="shared" si="783"/>
        <v/>
      </c>
      <c r="DQ211" s="1" t="str">
        <f t="shared" si="784"/>
        <v/>
      </c>
      <c r="DR211" s="1" t="str">
        <f t="shared" si="785"/>
        <v/>
      </c>
      <c r="DS211" s="1" t="str">
        <f t="shared" si="786"/>
        <v/>
      </c>
      <c r="DT211" s="1" t="str">
        <f t="shared" si="787"/>
        <v/>
      </c>
      <c r="DU211" s="1" t="str">
        <f t="shared" si="788"/>
        <v/>
      </c>
      <c r="DV211" s="1">
        <f t="shared" si="789"/>
        <v>0</v>
      </c>
      <c r="DW211" s="1">
        <f t="shared" si="790"/>
        <v>0</v>
      </c>
      <c r="DX211" s="1">
        <f t="shared" si="791"/>
        <v>0</v>
      </c>
      <c r="DY211" s="1">
        <f t="shared" si="792"/>
        <v>0</v>
      </c>
      <c r="DZ211" s="1">
        <f t="shared" si="793"/>
        <v>0</v>
      </c>
    </row>
    <row r="212" spans="1:130">
      <c r="A212" s="33">
        <f t="shared" si="796"/>
        <v>11</v>
      </c>
      <c r="B212" s="26">
        <f t="shared" si="794"/>
        <v>1</v>
      </c>
      <c r="C212" s="26">
        <f t="shared" si="795"/>
        <v>14</v>
      </c>
      <c r="D212" s="26">
        <f t="shared" si="667"/>
        <v>15</v>
      </c>
      <c r="E212" s="26">
        <f t="shared" si="668"/>
        <v>13</v>
      </c>
      <c r="F212" s="26">
        <f t="shared" si="669"/>
        <v>16</v>
      </c>
      <c r="G212" s="26">
        <f t="shared" si="670"/>
        <v>12</v>
      </c>
      <c r="H212" s="26">
        <f t="shared" si="671"/>
        <v>17</v>
      </c>
      <c r="I212" s="26">
        <f t="shared" si="672"/>
        <v>11</v>
      </c>
      <c r="J212" s="26">
        <f t="shared" si="673"/>
        <v>18</v>
      </c>
      <c r="K212" s="26">
        <f t="shared" si="674"/>
        <v>10</v>
      </c>
      <c r="L212" s="26">
        <f t="shared" si="675"/>
        <v>19</v>
      </c>
      <c r="M212" s="26">
        <f t="shared" si="676"/>
        <v>9</v>
      </c>
      <c r="N212" s="26">
        <f t="shared" si="677"/>
        <v>20</v>
      </c>
      <c r="O212" s="26">
        <f t="shared" si="678"/>
        <v>8</v>
      </c>
      <c r="P212" s="26">
        <f t="shared" si="679"/>
        <v>21</v>
      </c>
      <c r="Q212" s="26">
        <f t="shared" si="680"/>
        <v>7</v>
      </c>
      <c r="R212" s="26">
        <f t="shared" si="681"/>
        <v>22</v>
      </c>
      <c r="S212" s="26">
        <f t="shared" si="682"/>
        <v>6</v>
      </c>
      <c r="T212" s="26">
        <f t="shared" si="683"/>
        <v>23</v>
      </c>
      <c r="U212" s="26">
        <f t="shared" si="684"/>
        <v>5</v>
      </c>
      <c r="V212" s="26">
        <f t="shared" si="685"/>
        <v>24</v>
      </c>
      <c r="W212" s="26">
        <f t="shared" si="686"/>
        <v>4</v>
      </c>
      <c r="X212" s="26">
        <f t="shared" si="687"/>
        <v>2</v>
      </c>
      <c r="Y212" s="26">
        <f t="shared" si="688"/>
        <v>3</v>
      </c>
      <c r="Z212" s="26" t="str">
        <f t="shared" si="689"/>
        <v/>
      </c>
      <c r="AA212" s="26" t="str">
        <f t="shared" si="690"/>
        <v/>
      </c>
      <c r="AB212" s="26" t="str">
        <f t="shared" si="691"/>
        <v/>
      </c>
      <c r="AC212" s="26" t="str">
        <f t="shared" si="692"/>
        <v/>
      </c>
      <c r="AD212" s="26" t="str">
        <f t="shared" si="693"/>
        <v/>
      </c>
      <c r="AE212" s="26" t="str">
        <f t="shared" si="694"/>
        <v/>
      </c>
      <c r="AF212" s="26" t="str">
        <f t="shared" si="695"/>
        <v/>
      </c>
      <c r="AG212" s="26" t="str">
        <f t="shared" si="696"/>
        <v/>
      </c>
      <c r="AH212" s="26" t="str">
        <f t="shared" si="697"/>
        <v/>
      </c>
      <c r="AI212" s="26" t="str">
        <f t="shared" si="698"/>
        <v/>
      </c>
      <c r="AJ212" s="26" t="str">
        <f t="shared" si="699"/>
        <v/>
      </c>
      <c r="AK212" s="26" t="str">
        <f t="shared" si="700"/>
        <v/>
      </c>
      <c r="AL212" s="26" t="str">
        <f t="shared" si="701"/>
        <v/>
      </c>
      <c r="AM212" s="26" t="str">
        <f t="shared" si="702"/>
        <v/>
      </c>
      <c r="AN212" s="26" t="str">
        <f t="shared" si="703"/>
        <v/>
      </c>
      <c r="AO212" s="26" t="str">
        <f t="shared" si="704"/>
        <v/>
      </c>
      <c r="AP212" s="26" t="str">
        <f t="shared" si="705"/>
        <v/>
      </c>
      <c r="AQ212" s="26" t="str">
        <f t="shared" si="706"/>
        <v/>
      </c>
      <c r="AR212" s="26" t="str">
        <f t="shared" si="707"/>
        <v/>
      </c>
      <c r="AS212" s="26" t="str">
        <f t="shared" si="708"/>
        <v/>
      </c>
      <c r="AT212" s="26" t="str">
        <f t="shared" si="709"/>
        <v/>
      </c>
      <c r="AU212" s="26" t="str">
        <f t="shared" si="710"/>
        <v/>
      </c>
      <c r="AV212" s="26" t="str">
        <f t="shared" si="711"/>
        <v/>
      </c>
      <c r="AW212" s="26" t="str">
        <f t="shared" si="712"/>
        <v/>
      </c>
      <c r="AX212" s="26" t="str">
        <f t="shared" si="713"/>
        <v/>
      </c>
      <c r="AY212" s="27" t="str">
        <f t="shared" si="714"/>
        <v/>
      </c>
      <c r="AZ212" s="1" t="str">
        <f t="shared" si="715"/>
        <v/>
      </c>
      <c r="BA212" s="1" t="str">
        <f t="shared" si="716"/>
        <v/>
      </c>
      <c r="BB212" s="1" t="str">
        <f t="shared" si="717"/>
        <v/>
      </c>
      <c r="BC212" s="1" t="str">
        <f t="shared" si="718"/>
        <v/>
      </c>
      <c r="BD212" s="1" t="str">
        <f t="shared" si="719"/>
        <v/>
      </c>
      <c r="BE212" s="1" t="str">
        <f t="shared" si="720"/>
        <v/>
      </c>
      <c r="BF212" s="1" t="str">
        <f t="shared" si="721"/>
        <v/>
      </c>
      <c r="BG212" s="1" t="str">
        <f t="shared" si="722"/>
        <v/>
      </c>
      <c r="BH212" s="1" t="str">
        <f t="shared" si="723"/>
        <v/>
      </c>
      <c r="BI212" s="1" t="str">
        <f t="shared" si="724"/>
        <v/>
      </c>
      <c r="BJ212" s="1" t="str">
        <f t="shared" si="725"/>
        <v/>
      </c>
      <c r="BK212" s="1" t="str">
        <f t="shared" si="726"/>
        <v/>
      </c>
      <c r="BL212" s="1" t="str">
        <f t="shared" si="727"/>
        <v/>
      </c>
      <c r="BM212" s="1" t="str">
        <f t="shared" si="728"/>
        <v/>
      </c>
      <c r="BN212" s="1" t="str">
        <f t="shared" si="729"/>
        <v/>
      </c>
      <c r="BO212" s="1" t="str">
        <f t="shared" si="730"/>
        <v/>
      </c>
      <c r="BP212" s="1" t="str">
        <f t="shared" si="731"/>
        <v/>
      </c>
      <c r="BQ212" s="1" t="str">
        <f t="shared" si="732"/>
        <v/>
      </c>
      <c r="BR212" s="1" t="str">
        <f t="shared" si="733"/>
        <v/>
      </c>
      <c r="BS212" s="1" t="str">
        <f t="shared" si="734"/>
        <v/>
      </c>
      <c r="BT212" s="1" t="str">
        <f t="shared" si="735"/>
        <v/>
      </c>
      <c r="BU212" s="1" t="str">
        <f t="shared" si="736"/>
        <v/>
      </c>
      <c r="BV212" s="1" t="str">
        <f t="shared" si="737"/>
        <v/>
      </c>
      <c r="BW212" s="1" t="str">
        <f t="shared" si="738"/>
        <v/>
      </c>
      <c r="BX212" s="1" t="str">
        <f t="shared" si="739"/>
        <v/>
      </c>
      <c r="BY212" s="1" t="str">
        <f t="shared" si="740"/>
        <v/>
      </c>
      <c r="BZ212" s="1" t="str">
        <f t="shared" si="741"/>
        <v/>
      </c>
      <c r="CA212" s="1" t="str">
        <f t="shared" si="742"/>
        <v/>
      </c>
      <c r="CB212" s="1" t="str">
        <f t="shared" si="743"/>
        <v/>
      </c>
      <c r="CC212" s="1" t="str">
        <f t="shared" si="744"/>
        <v/>
      </c>
      <c r="CD212" s="1" t="str">
        <f t="shared" si="745"/>
        <v/>
      </c>
      <c r="CE212" s="1" t="str">
        <f t="shared" si="746"/>
        <v/>
      </c>
      <c r="CF212" s="1" t="str">
        <f t="shared" si="747"/>
        <v/>
      </c>
      <c r="CG212" s="1" t="str">
        <f t="shared" si="748"/>
        <v/>
      </c>
      <c r="CH212" s="1" t="str">
        <f t="shared" si="749"/>
        <v/>
      </c>
      <c r="CI212" s="1" t="str">
        <f t="shared" si="750"/>
        <v/>
      </c>
      <c r="CJ212" s="1" t="str">
        <f t="shared" si="751"/>
        <v/>
      </c>
      <c r="CK212" s="1" t="str">
        <f t="shared" si="752"/>
        <v/>
      </c>
      <c r="CL212" s="1" t="str">
        <f t="shared" si="753"/>
        <v/>
      </c>
      <c r="CM212" s="1" t="str">
        <f t="shared" si="754"/>
        <v/>
      </c>
      <c r="CN212" s="1" t="str">
        <f t="shared" si="755"/>
        <v/>
      </c>
      <c r="CO212" s="1" t="str">
        <f t="shared" si="756"/>
        <v/>
      </c>
      <c r="CP212" s="1" t="str">
        <f t="shared" si="757"/>
        <v/>
      </c>
      <c r="CQ212" s="1" t="str">
        <f t="shared" si="758"/>
        <v/>
      </c>
      <c r="CR212" s="1" t="str">
        <f t="shared" si="759"/>
        <v/>
      </c>
      <c r="CS212" s="1" t="str">
        <f t="shared" si="760"/>
        <v/>
      </c>
      <c r="CT212" s="1" t="str">
        <f t="shared" si="761"/>
        <v/>
      </c>
      <c r="CU212" s="1" t="str">
        <f t="shared" si="762"/>
        <v/>
      </c>
      <c r="CV212" s="1" t="str">
        <f t="shared" si="763"/>
        <v/>
      </c>
      <c r="CW212" s="1" t="str">
        <f t="shared" si="764"/>
        <v/>
      </c>
      <c r="CX212" s="1" t="str">
        <f t="shared" si="765"/>
        <v/>
      </c>
      <c r="CY212" s="1" t="str">
        <f t="shared" si="766"/>
        <v/>
      </c>
      <c r="CZ212" s="1" t="str">
        <f t="shared" si="767"/>
        <v/>
      </c>
      <c r="DA212" s="1" t="str">
        <f t="shared" si="768"/>
        <v/>
      </c>
      <c r="DB212" s="1" t="str">
        <f t="shared" si="769"/>
        <v/>
      </c>
      <c r="DC212" s="1" t="str">
        <f t="shared" si="770"/>
        <v/>
      </c>
      <c r="DD212" s="1" t="str">
        <f t="shared" si="771"/>
        <v/>
      </c>
      <c r="DE212" s="1" t="str">
        <f t="shared" si="772"/>
        <v/>
      </c>
      <c r="DF212" s="1" t="str">
        <f t="shared" si="773"/>
        <v/>
      </c>
      <c r="DG212" s="1" t="str">
        <f t="shared" si="774"/>
        <v/>
      </c>
      <c r="DH212" s="1" t="str">
        <f t="shared" si="775"/>
        <v/>
      </c>
      <c r="DI212" s="1" t="str">
        <f t="shared" si="776"/>
        <v/>
      </c>
      <c r="DJ212" s="1" t="str">
        <f t="shared" si="777"/>
        <v/>
      </c>
      <c r="DK212" s="1" t="str">
        <f t="shared" si="778"/>
        <v/>
      </c>
      <c r="DL212" s="1" t="str">
        <f t="shared" si="779"/>
        <v/>
      </c>
      <c r="DM212" s="1" t="str">
        <f t="shared" si="780"/>
        <v/>
      </c>
      <c r="DN212" s="1" t="str">
        <f t="shared" si="781"/>
        <v/>
      </c>
      <c r="DO212" s="1" t="str">
        <f t="shared" si="782"/>
        <v/>
      </c>
      <c r="DP212" s="1" t="str">
        <f t="shared" si="783"/>
        <v/>
      </c>
      <c r="DQ212" s="1" t="str">
        <f t="shared" si="784"/>
        <v/>
      </c>
      <c r="DR212" s="1" t="str">
        <f t="shared" si="785"/>
        <v/>
      </c>
      <c r="DS212" s="1" t="str">
        <f t="shared" si="786"/>
        <v/>
      </c>
      <c r="DT212" s="1" t="str">
        <f t="shared" si="787"/>
        <v/>
      </c>
      <c r="DU212" s="1" t="str">
        <f t="shared" si="788"/>
        <v/>
      </c>
      <c r="DV212" s="1">
        <f t="shared" si="789"/>
        <v>0</v>
      </c>
      <c r="DW212" s="1">
        <f t="shared" si="790"/>
        <v>0</v>
      </c>
      <c r="DX212" s="1">
        <f t="shared" si="791"/>
        <v>0</v>
      </c>
      <c r="DY212" s="1">
        <f t="shared" si="792"/>
        <v>0</v>
      </c>
      <c r="DZ212" s="1">
        <f t="shared" si="793"/>
        <v>0</v>
      </c>
    </row>
    <row r="213" spans="1:130">
      <c r="A213" s="33">
        <f t="shared" si="796"/>
        <v>12</v>
      </c>
      <c r="B213" s="26">
        <f t="shared" si="794"/>
        <v>13</v>
      </c>
      <c r="C213" s="26">
        <f t="shared" si="795"/>
        <v>1</v>
      </c>
      <c r="D213" s="26">
        <f t="shared" si="667"/>
        <v>12</v>
      </c>
      <c r="E213" s="26">
        <f t="shared" si="668"/>
        <v>14</v>
      </c>
      <c r="F213" s="26">
        <f t="shared" si="669"/>
        <v>11</v>
      </c>
      <c r="G213" s="26">
        <f t="shared" si="670"/>
        <v>15</v>
      </c>
      <c r="H213" s="26">
        <f t="shared" si="671"/>
        <v>10</v>
      </c>
      <c r="I213" s="26">
        <f t="shared" si="672"/>
        <v>16</v>
      </c>
      <c r="J213" s="26">
        <f t="shared" si="673"/>
        <v>9</v>
      </c>
      <c r="K213" s="26">
        <f t="shared" si="674"/>
        <v>17</v>
      </c>
      <c r="L213" s="26">
        <f t="shared" si="675"/>
        <v>8</v>
      </c>
      <c r="M213" s="26">
        <f t="shared" si="676"/>
        <v>18</v>
      </c>
      <c r="N213" s="26">
        <f t="shared" si="677"/>
        <v>7</v>
      </c>
      <c r="O213" s="26">
        <f t="shared" si="678"/>
        <v>19</v>
      </c>
      <c r="P213" s="26">
        <f t="shared" si="679"/>
        <v>6</v>
      </c>
      <c r="Q213" s="26">
        <f t="shared" si="680"/>
        <v>20</v>
      </c>
      <c r="R213" s="26">
        <f t="shared" si="681"/>
        <v>5</v>
      </c>
      <c r="S213" s="26">
        <f t="shared" si="682"/>
        <v>21</v>
      </c>
      <c r="T213" s="26">
        <f t="shared" si="683"/>
        <v>4</v>
      </c>
      <c r="U213" s="26">
        <f t="shared" si="684"/>
        <v>22</v>
      </c>
      <c r="V213" s="26">
        <f t="shared" si="685"/>
        <v>3</v>
      </c>
      <c r="W213" s="26">
        <f t="shared" si="686"/>
        <v>23</v>
      </c>
      <c r="X213" s="26">
        <f t="shared" si="687"/>
        <v>2</v>
      </c>
      <c r="Y213" s="26">
        <f t="shared" si="688"/>
        <v>24</v>
      </c>
      <c r="Z213" s="26" t="str">
        <f t="shared" si="689"/>
        <v/>
      </c>
      <c r="AA213" s="26" t="str">
        <f t="shared" si="690"/>
        <v/>
      </c>
      <c r="AB213" s="26" t="str">
        <f t="shared" si="691"/>
        <v/>
      </c>
      <c r="AC213" s="26" t="str">
        <f t="shared" si="692"/>
        <v/>
      </c>
      <c r="AD213" s="26" t="str">
        <f t="shared" si="693"/>
        <v/>
      </c>
      <c r="AE213" s="26" t="str">
        <f t="shared" si="694"/>
        <v/>
      </c>
      <c r="AF213" s="26" t="str">
        <f t="shared" si="695"/>
        <v/>
      </c>
      <c r="AG213" s="26" t="str">
        <f t="shared" si="696"/>
        <v/>
      </c>
      <c r="AH213" s="26" t="str">
        <f t="shared" si="697"/>
        <v/>
      </c>
      <c r="AI213" s="26" t="str">
        <f t="shared" si="698"/>
        <v/>
      </c>
      <c r="AJ213" s="26" t="str">
        <f t="shared" si="699"/>
        <v/>
      </c>
      <c r="AK213" s="26" t="str">
        <f t="shared" si="700"/>
        <v/>
      </c>
      <c r="AL213" s="26" t="str">
        <f t="shared" si="701"/>
        <v/>
      </c>
      <c r="AM213" s="26" t="str">
        <f t="shared" si="702"/>
        <v/>
      </c>
      <c r="AN213" s="26" t="str">
        <f t="shared" si="703"/>
        <v/>
      </c>
      <c r="AO213" s="26" t="str">
        <f t="shared" si="704"/>
        <v/>
      </c>
      <c r="AP213" s="26" t="str">
        <f t="shared" si="705"/>
        <v/>
      </c>
      <c r="AQ213" s="26" t="str">
        <f t="shared" si="706"/>
        <v/>
      </c>
      <c r="AR213" s="26" t="str">
        <f t="shared" si="707"/>
        <v/>
      </c>
      <c r="AS213" s="26" t="str">
        <f t="shared" si="708"/>
        <v/>
      </c>
      <c r="AT213" s="26" t="str">
        <f t="shared" si="709"/>
        <v/>
      </c>
      <c r="AU213" s="26" t="str">
        <f t="shared" si="710"/>
        <v/>
      </c>
      <c r="AV213" s="26" t="str">
        <f t="shared" si="711"/>
        <v/>
      </c>
      <c r="AW213" s="26" t="str">
        <f t="shared" si="712"/>
        <v/>
      </c>
      <c r="AX213" s="26" t="str">
        <f t="shared" si="713"/>
        <v/>
      </c>
      <c r="AY213" s="27" t="str">
        <f t="shared" si="714"/>
        <v/>
      </c>
      <c r="AZ213" s="1" t="str">
        <f t="shared" si="715"/>
        <v/>
      </c>
      <c r="BA213" s="1" t="str">
        <f t="shared" si="716"/>
        <v/>
      </c>
      <c r="BB213" s="1" t="str">
        <f t="shared" si="717"/>
        <v/>
      </c>
      <c r="BC213" s="1" t="str">
        <f t="shared" si="718"/>
        <v/>
      </c>
      <c r="BD213" s="1" t="str">
        <f t="shared" si="719"/>
        <v/>
      </c>
      <c r="BE213" s="1" t="str">
        <f t="shared" si="720"/>
        <v/>
      </c>
      <c r="BF213" s="1" t="str">
        <f t="shared" si="721"/>
        <v/>
      </c>
      <c r="BG213" s="1" t="str">
        <f t="shared" si="722"/>
        <v/>
      </c>
      <c r="BH213" s="1" t="str">
        <f t="shared" si="723"/>
        <v/>
      </c>
      <c r="BI213" s="1" t="str">
        <f t="shared" si="724"/>
        <v/>
      </c>
      <c r="BJ213" s="1" t="str">
        <f t="shared" si="725"/>
        <v/>
      </c>
      <c r="BK213" s="1" t="str">
        <f t="shared" si="726"/>
        <v/>
      </c>
      <c r="BL213" s="1" t="str">
        <f t="shared" si="727"/>
        <v/>
      </c>
      <c r="BM213" s="1" t="str">
        <f t="shared" si="728"/>
        <v/>
      </c>
      <c r="BN213" s="1" t="str">
        <f t="shared" si="729"/>
        <v/>
      </c>
      <c r="BO213" s="1" t="str">
        <f t="shared" si="730"/>
        <v/>
      </c>
      <c r="BP213" s="1" t="str">
        <f t="shared" si="731"/>
        <v/>
      </c>
      <c r="BQ213" s="1" t="str">
        <f t="shared" si="732"/>
        <v/>
      </c>
      <c r="BR213" s="1" t="str">
        <f t="shared" si="733"/>
        <v/>
      </c>
      <c r="BS213" s="1" t="str">
        <f t="shared" si="734"/>
        <v/>
      </c>
      <c r="BT213" s="1" t="str">
        <f t="shared" si="735"/>
        <v/>
      </c>
      <c r="BU213" s="1" t="str">
        <f t="shared" si="736"/>
        <v/>
      </c>
      <c r="BV213" s="1" t="str">
        <f t="shared" si="737"/>
        <v/>
      </c>
      <c r="BW213" s="1" t="str">
        <f t="shared" si="738"/>
        <v/>
      </c>
      <c r="BX213" s="1" t="str">
        <f t="shared" si="739"/>
        <v/>
      </c>
      <c r="BY213" s="1" t="str">
        <f t="shared" si="740"/>
        <v/>
      </c>
      <c r="BZ213" s="1" t="str">
        <f t="shared" si="741"/>
        <v/>
      </c>
      <c r="CA213" s="1" t="str">
        <f t="shared" si="742"/>
        <v/>
      </c>
      <c r="CB213" s="1" t="str">
        <f t="shared" si="743"/>
        <v/>
      </c>
      <c r="CC213" s="1" t="str">
        <f t="shared" si="744"/>
        <v/>
      </c>
      <c r="CD213" s="1" t="str">
        <f t="shared" si="745"/>
        <v/>
      </c>
      <c r="CE213" s="1" t="str">
        <f t="shared" si="746"/>
        <v/>
      </c>
      <c r="CF213" s="1" t="str">
        <f t="shared" si="747"/>
        <v/>
      </c>
      <c r="CG213" s="1" t="str">
        <f t="shared" si="748"/>
        <v/>
      </c>
      <c r="CH213" s="1" t="str">
        <f t="shared" si="749"/>
        <v/>
      </c>
      <c r="CI213" s="1" t="str">
        <f t="shared" si="750"/>
        <v/>
      </c>
      <c r="CJ213" s="1" t="str">
        <f t="shared" si="751"/>
        <v/>
      </c>
      <c r="CK213" s="1" t="str">
        <f t="shared" si="752"/>
        <v/>
      </c>
      <c r="CL213" s="1" t="str">
        <f t="shared" si="753"/>
        <v/>
      </c>
      <c r="CM213" s="1" t="str">
        <f t="shared" si="754"/>
        <v/>
      </c>
      <c r="CN213" s="1" t="str">
        <f t="shared" si="755"/>
        <v/>
      </c>
      <c r="CO213" s="1" t="str">
        <f t="shared" si="756"/>
        <v/>
      </c>
      <c r="CP213" s="1" t="str">
        <f t="shared" si="757"/>
        <v/>
      </c>
      <c r="CQ213" s="1" t="str">
        <f t="shared" si="758"/>
        <v/>
      </c>
      <c r="CR213" s="1" t="str">
        <f t="shared" si="759"/>
        <v/>
      </c>
      <c r="CS213" s="1" t="str">
        <f t="shared" si="760"/>
        <v/>
      </c>
      <c r="CT213" s="1" t="str">
        <f t="shared" si="761"/>
        <v/>
      </c>
      <c r="CU213" s="1" t="str">
        <f t="shared" si="762"/>
        <v/>
      </c>
      <c r="CV213" s="1" t="str">
        <f t="shared" si="763"/>
        <v/>
      </c>
      <c r="CW213" s="1" t="str">
        <f t="shared" si="764"/>
        <v/>
      </c>
      <c r="CX213" s="1" t="str">
        <f t="shared" si="765"/>
        <v/>
      </c>
      <c r="CY213" s="1" t="str">
        <f t="shared" si="766"/>
        <v/>
      </c>
      <c r="CZ213" s="1" t="str">
        <f t="shared" si="767"/>
        <v/>
      </c>
      <c r="DA213" s="1" t="str">
        <f t="shared" si="768"/>
        <v/>
      </c>
      <c r="DB213" s="1" t="str">
        <f t="shared" si="769"/>
        <v/>
      </c>
      <c r="DC213" s="1" t="str">
        <f t="shared" si="770"/>
        <v/>
      </c>
      <c r="DD213" s="1" t="str">
        <f t="shared" si="771"/>
        <v/>
      </c>
      <c r="DE213" s="1" t="str">
        <f t="shared" si="772"/>
        <v/>
      </c>
      <c r="DF213" s="1" t="str">
        <f t="shared" si="773"/>
        <v/>
      </c>
      <c r="DG213" s="1" t="str">
        <f t="shared" si="774"/>
        <v/>
      </c>
      <c r="DH213" s="1" t="str">
        <f t="shared" si="775"/>
        <v/>
      </c>
      <c r="DI213" s="1" t="str">
        <f t="shared" si="776"/>
        <v/>
      </c>
      <c r="DJ213" s="1" t="str">
        <f t="shared" si="777"/>
        <v/>
      </c>
      <c r="DK213" s="1" t="str">
        <f t="shared" si="778"/>
        <v/>
      </c>
      <c r="DL213" s="1" t="str">
        <f t="shared" si="779"/>
        <v/>
      </c>
      <c r="DM213" s="1" t="str">
        <f t="shared" si="780"/>
        <v/>
      </c>
      <c r="DN213" s="1" t="str">
        <f t="shared" si="781"/>
        <v/>
      </c>
      <c r="DO213" s="1" t="str">
        <f t="shared" si="782"/>
        <v/>
      </c>
      <c r="DP213" s="1" t="str">
        <f t="shared" si="783"/>
        <v/>
      </c>
      <c r="DQ213" s="1" t="str">
        <f t="shared" si="784"/>
        <v/>
      </c>
      <c r="DR213" s="1" t="str">
        <f t="shared" si="785"/>
        <v/>
      </c>
      <c r="DS213" s="1" t="str">
        <f t="shared" si="786"/>
        <v/>
      </c>
      <c r="DT213" s="1" t="str">
        <f t="shared" si="787"/>
        <v/>
      </c>
      <c r="DU213" s="1" t="str">
        <f t="shared" si="788"/>
        <v/>
      </c>
      <c r="DV213" s="1">
        <f t="shared" si="789"/>
        <v>0</v>
      </c>
      <c r="DW213" s="1">
        <f t="shared" si="790"/>
        <v>0</v>
      </c>
      <c r="DX213" s="1">
        <f t="shared" si="791"/>
        <v>0</v>
      </c>
      <c r="DY213" s="1">
        <f t="shared" si="792"/>
        <v>0</v>
      </c>
      <c r="DZ213" s="1">
        <f t="shared" si="793"/>
        <v>0</v>
      </c>
    </row>
    <row r="214" spans="1:130">
      <c r="A214" s="33">
        <f t="shared" si="796"/>
        <v>13</v>
      </c>
      <c r="B214" s="26">
        <f t="shared" si="794"/>
        <v>1</v>
      </c>
      <c r="C214" s="26">
        <f t="shared" si="795"/>
        <v>12</v>
      </c>
      <c r="D214" s="26">
        <f t="shared" si="667"/>
        <v>13</v>
      </c>
      <c r="E214" s="26">
        <f t="shared" si="668"/>
        <v>11</v>
      </c>
      <c r="F214" s="26">
        <f t="shared" si="669"/>
        <v>14</v>
      </c>
      <c r="G214" s="26">
        <f t="shared" si="670"/>
        <v>10</v>
      </c>
      <c r="H214" s="26">
        <f t="shared" si="671"/>
        <v>15</v>
      </c>
      <c r="I214" s="26">
        <f t="shared" si="672"/>
        <v>9</v>
      </c>
      <c r="J214" s="26">
        <f t="shared" si="673"/>
        <v>16</v>
      </c>
      <c r="K214" s="26">
        <f t="shared" si="674"/>
        <v>8</v>
      </c>
      <c r="L214" s="26">
        <f t="shared" si="675"/>
        <v>17</v>
      </c>
      <c r="M214" s="26">
        <f t="shared" si="676"/>
        <v>7</v>
      </c>
      <c r="N214" s="26">
        <f t="shared" si="677"/>
        <v>18</v>
      </c>
      <c r="O214" s="26">
        <f t="shared" si="678"/>
        <v>6</v>
      </c>
      <c r="P214" s="26">
        <f t="shared" si="679"/>
        <v>19</v>
      </c>
      <c r="Q214" s="26">
        <f t="shared" si="680"/>
        <v>5</v>
      </c>
      <c r="R214" s="26">
        <f t="shared" si="681"/>
        <v>20</v>
      </c>
      <c r="S214" s="26">
        <f t="shared" si="682"/>
        <v>4</v>
      </c>
      <c r="T214" s="26">
        <f t="shared" si="683"/>
        <v>21</v>
      </c>
      <c r="U214" s="26">
        <f t="shared" si="684"/>
        <v>3</v>
      </c>
      <c r="V214" s="26">
        <f t="shared" si="685"/>
        <v>22</v>
      </c>
      <c r="W214" s="26">
        <f t="shared" si="686"/>
        <v>2</v>
      </c>
      <c r="X214" s="26">
        <f t="shared" si="687"/>
        <v>23</v>
      </c>
      <c r="Y214" s="26">
        <f t="shared" si="688"/>
        <v>24</v>
      </c>
      <c r="Z214" s="26" t="str">
        <f t="shared" si="689"/>
        <v/>
      </c>
      <c r="AA214" s="26" t="str">
        <f t="shared" si="690"/>
        <v/>
      </c>
      <c r="AB214" s="26" t="str">
        <f t="shared" si="691"/>
        <v/>
      </c>
      <c r="AC214" s="26" t="str">
        <f t="shared" si="692"/>
        <v/>
      </c>
      <c r="AD214" s="26" t="str">
        <f t="shared" si="693"/>
        <v/>
      </c>
      <c r="AE214" s="26" t="str">
        <f t="shared" si="694"/>
        <v/>
      </c>
      <c r="AF214" s="26" t="str">
        <f t="shared" si="695"/>
        <v/>
      </c>
      <c r="AG214" s="26" t="str">
        <f t="shared" si="696"/>
        <v/>
      </c>
      <c r="AH214" s="26" t="str">
        <f t="shared" si="697"/>
        <v/>
      </c>
      <c r="AI214" s="26" t="str">
        <f t="shared" si="698"/>
        <v/>
      </c>
      <c r="AJ214" s="26" t="str">
        <f t="shared" si="699"/>
        <v/>
      </c>
      <c r="AK214" s="26" t="str">
        <f t="shared" si="700"/>
        <v/>
      </c>
      <c r="AL214" s="26" t="str">
        <f t="shared" si="701"/>
        <v/>
      </c>
      <c r="AM214" s="26" t="str">
        <f t="shared" si="702"/>
        <v/>
      </c>
      <c r="AN214" s="26" t="str">
        <f t="shared" si="703"/>
        <v/>
      </c>
      <c r="AO214" s="26" t="str">
        <f t="shared" si="704"/>
        <v/>
      </c>
      <c r="AP214" s="26" t="str">
        <f t="shared" si="705"/>
        <v/>
      </c>
      <c r="AQ214" s="26" t="str">
        <f t="shared" si="706"/>
        <v/>
      </c>
      <c r="AR214" s="26" t="str">
        <f t="shared" si="707"/>
        <v/>
      </c>
      <c r="AS214" s="26" t="str">
        <f t="shared" si="708"/>
        <v/>
      </c>
      <c r="AT214" s="26" t="str">
        <f t="shared" si="709"/>
        <v/>
      </c>
      <c r="AU214" s="26" t="str">
        <f t="shared" si="710"/>
        <v/>
      </c>
      <c r="AV214" s="26" t="str">
        <f t="shared" si="711"/>
        <v/>
      </c>
      <c r="AW214" s="26" t="str">
        <f t="shared" si="712"/>
        <v/>
      </c>
      <c r="AX214" s="26" t="str">
        <f t="shared" si="713"/>
        <v/>
      </c>
      <c r="AY214" s="27" t="str">
        <f t="shared" si="714"/>
        <v/>
      </c>
      <c r="AZ214" s="1" t="str">
        <f t="shared" si="715"/>
        <v/>
      </c>
      <c r="BA214" s="1" t="str">
        <f t="shared" si="716"/>
        <v/>
      </c>
      <c r="BB214" s="1" t="str">
        <f t="shared" si="717"/>
        <v/>
      </c>
      <c r="BC214" s="1" t="str">
        <f t="shared" si="718"/>
        <v/>
      </c>
      <c r="BD214" s="1" t="str">
        <f t="shared" si="719"/>
        <v/>
      </c>
      <c r="BE214" s="1" t="str">
        <f t="shared" si="720"/>
        <v/>
      </c>
      <c r="BF214" s="1" t="str">
        <f t="shared" si="721"/>
        <v/>
      </c>
      <c r="BG214" s="1" t="str">
        <f t="shared" si="722"/>
        <v/>
      </c>
      <c r="BH214" s="1" t="str">
        <f t="shared" si="723"/>
        <v/>
      </c>
      <c r="BI214" s="1" t="str">
        <f t="shared" si="724"/>
        <v/>
      </c>
      <c r="BJ214" s="1" t="str">
        <f t="shared" si="725"/>
        <v/>
      </c>
      <c r="BK214" s="1" t="str">
        <f t="shared" si="726"/>
        <v/>
      </c>
      <c r="BL214" s="1" t="str">
        <f t="shared" si="727"/>
        <v/>
      </c>
      <c r="BM214" s="1" t="str">
        <f t="shared" si="728"/>
        <v/>
      </c>
      <c r="BN214" s="1" t="str">
        <f t="shared" si="729"/>
        <v/>
      </c>
      <c r="BO214" s="1" t="str">
        <f t="shared" si="730"/>
        <v/>
      </c>
      <c r="BP214" s="1" t="str">
        <f t="shared" si="731"/>
        <v/>
      </c>
      <c r="BQ214" s="1" t="str">
        <f t="shared" si="732"/>
        <v/>
      </c>
      <c r="BR214" s="1" t="str">
        <f t="shared" si="733"/>
        <v/>
      </c>
      <c r="BS214" s="1" t="str">
        <f t="shared" si="734"/>
        <v/>
      </c>
      <c r="BT214" s="1" t="str">
        <f t="shared" si="735"/>
        <v/>
      </c>
      <c r="BU214" s="1" t="str">
        <f t="shared" si="736"/>
        <v/>
      </c>
      <c r="BV214" s="1" t="str">
        <f t="shared" si="737"/>
        <v/>
      </c>
      <c r="BW214" s="1" t="str">
        <f t="shared" si="738"/>
        <v/>
      </c>
      <c r="BX214" s="1" t="str">
        <f t="shared" si="739"/>
        <v/>
      </c>
      <c r="BY214" s="1" t="str">
        <f t="shared" si="740"/>
        <v/>
      </c>
      <c r="BZ214" s="1" t="str">
        <f t="shared" si="741"/>
        <v/>
      </c>
      <c r="CA214" s="1" t="str">
        <f t="shared" si="742"/>
        <v/>
      </c>
      <c r="CB214" s="1" t="str">
        <f t="shared" si="743"/>
        <v/>
      </c>
      <c r="CC214" s="1" t="str">
        <f t="shared" si="744"/>
        <v/>
      </c>
      <c r="CD214" s="1" t="str">
        <f t="shared" si="745"/>
        <v/>
      </c>
      <c r="CE214" s="1" t="str">
        <f t="shared" si="746"/>
        <v/>
      </c>
      <c r="CF214" s="1" t="str">
        <f t="shared" si="747"/>
        <v/>
      </c>
      <c r="CG214" s="1" t="str">
        <f t="shared" si="748"/>
        <v/>
      </c>
      <c r="CH214" s="1" t="str">
        <f t="shared" si="749"/>
        <v/>
      </c>
      <c r="CI214" s="1" t="str">
        <f t="shared" si="750"/>
        <v/>
      </c>
      <c r="CJ214" s="1" t="str">
        <f t="shared" si="751"/>
        <v/>
      </c>
      <c r="CK214" s="1" t="str">
        <f t="shared" si="752"/>
        <v/>
      </c>
      <c r="CL214" s="1" t="str">
        <f t="shared" si="753"/>
        <v/>
      </c>
      <c r="CM214" s="1" t="str">
        <f t="shared" si="754"/>
        <v/>
      </c>
      <c r="CN214" s="1" t="str">
        <f t="shared" si="755"/>
        <v/>
      </c>
      <c r="CO214" s="1" t="str">
        <f t="shared" si="756"/>
        <v/>
      </c>
      <c r="CP214" s="1" t="str">
        <f t="shared" si="757"/>
        <v/>
      </c>
      <c r="CQ214" s="1" t="str">
        <f t="shared" si="758"/>
        <v/>
      </c>
      <c r="CR214" s="1" t="str">
        <f t="shared" si="759"/>
        <v/>
      </c>
      <c r="CS214" s="1" t="str">
        <f t="shared" si="760"/>
        <v/>
      </c>
      <c r="CT214" s="1" t="str">
        <f t="shared" si="761"/>
        <v/>
      </c>
      <c r="CU214" s="1" t="str">
        <f t="shared" si="762"/>
        <v/>
      </c>
      <c r="CV214" s="1" t="str">
        <f t="shared" si="763"/>
        <v/>
      </c>
      <c r="CW214" s="1" t="str">
        <f t="shared" si="764"/>
        <v/>
      </c>
      <c r="CX214" s="1" t="str">
        <f t="shared" si="765"/>
        <v/>
      </c>
      <c r="CY214" s="1" t="str">
        <f t="shared" si="766"/>
        <v/>
      </c>
      <c r="CZ214" s="1" t="str">
        <f t="shared" si="767"/>
        <v/>
      </c>
      <c r="DA214" s="1" t="str">
        <f t="shared" si="768"/>
        <v/>
      </c>
      <c r="DB214" s="1" t="str">
        <f t="shared" si="769"/>
        <v/>
      </c>
      <c r="DC214" s="1" t="str">
        <f t="shared" si="770"/>
        <v/>
      </c>
      <c r="DD214" s="1" t="str">
        <f t="shared" si="771"/>
        <v/>
      </c>
      <c r="DE214" s="1" t="str">
        <f t="shared" si="772"/>
        <v/>
      </c>
      <c r="DF214" s="1" t="str">
        <f t="shared" si="773"/>
        <v/>
      </c>
      <c r="DG214" s="1" t="str">
        <f t="shared" si="774"/>
        <v/>
      </c>
      <c r="DH214" s="1" t="str">
        <f t="shared" si="775"/>
        <v/>
      </c>
      <c r="DI214" s="1" t="str">
        <f t="shared" si="776"/>
        <v/>
      </c>
      <c r="DJ214" s="1" t="str">
        <f t="shared" si="777"/>
        <v/>
      </c>
      <c r="DK214" s="1" t="str">
        <f t="shared" si="778"/>
        <v/>
      </c>
      <c r="DL214" s="1" t="str">
        <f t="shared" si="779"/>
        <v/>
      </c>
      <c r="DM214" s="1" t="str">
        <f t="shared" si="780"/>
        <v/>
      </c>
      <c r="DN214" s="1" t="str">
        <f t="shared" si="781"/>
        <v/>
      </c>
      <c r="DO214" s="1" t="str">
        <f t="shared" si="782"/>
        <v/>
      </c>
      <c r="DP214" s="1" t="str">
        <f t="shared" si="783"/>
        <v/>
      </c>
      <c r="DQ214" s="1" t="str">
        <f t="shared" si="784"/>
        <v/>
      </c>
      <c r="DR214" s="1" t="str">
        <f t="shared" si="785"/>
        <v/>
      </c>
      <c r="DS214" s="1" t="str">
        <f t="shared" si="786"/>
        <v/>
      </c>
      <c r="DT214" s="1" t="str">
        <f t="shared" si="787"/>
        <v/>
      </c>
      <c r="DU214" s="1" t="str">
        <f t="shared" si="788"/>
        <v/>
      </c>
      <c r="DV214" s="1">
        <f t="shared" si="789"/>
        <v>0</v>
      </c>
      <c r="DW214" s="1">
        <f t="shared" si="790"/>
        <v>0</v>
      </c>
      <c r="DX214" s="1">
        <f t="shared" si="791"/>
        <v>0</v>
      </c>
      <c r="DY214" s="1">
        <f t="shared" si="792"/>
        <v>0</v>
      </c>
      <c r="DZ214" s="1">
        <f t="shared" si="793"/>
        <v>0</v>
      </c>
    </row>
    <row r="215" spans="1:130">
      <c r="A215" s="33">
        <f t="shared" si="796"/>
        <v>14</v>
      </c>
      <c r="B215" s="26">
        <f t="shared" si="794"/>
        <v>11</v>
      </c>
      <c r="C215" s="26">
        <f t="shared" si="795"/>
        <v>1</v>
      </c>
      <c r="D215" s="26">
        <f t="shared" si="667"/>
        <v>10</v>
      </c>
      <c r="E215" s="26">
        <f t="shared" si="668"/>
        <v>12</v>
      </c>
      <c r="F215" s="26">
        <f t="shared" si="669"/>
        <v>9</v>
      </c>
      <c r="G215" s="26">
        <f t="shared" si="670"/>
        <v>13</v>
      </c>
      <c r="H215" s="26">
        <f t="shared" si="671"/>
        <v>8</v>
      </c>
      <c r="I215" s="26">
        <f t="shared" si="672"/>
        <v>14</v>
      </c>
      <c r="J215" s="26">
        <f t="shared" si="673"/>
        <v>7</v>
      </c>
      <c r="K215" s="26">
        <f t="shared" si="674"/>
        <v>15</v>
      </c>
      <c r="L215" s="26">
        <f t="shared" si="675"/>
        <v>6</v>
      </c>
      <c r="M215" s="26">
        <f t="shared" si="676"/>
        <v>16</v>
      </c>
      <c r="N215" s="26">
        <f t="shared" si="677"/>
        <v>5</v>
      </c>
      <c r="O215" s="26">
        <f t="shared" si="678"/>
        <v>17</v>
      </c>
      <c r="P215" s="26">
        <f t="shared" si="679"/>
        <v>4</v>
      </c>
      <c r="Q215" s="26">
        <f t="shared" si="680"/>
        <v>18</v>
      </c>
      <c r="R215" s="26">
        <f t="shared" si="681"/>
        <v>3</v>
      </c>
      <c r="S215" s="26">
        <f t="shared" si="682"/>
        <v>19</v>
      </c>
      <c r="T215" s="26">
        <f t="shared" si="683"/>
        <v>2</v>
      </c>
      <c r="U215" s="26">
        <f t="shared" si="684"/>
        <v>20</v>
      </c>
      <c r="V215" s="26">
        <f t="shared" si="685"/>
        <v>24</v>
      </c>
      <c r="W215" s="26">
        <f t="shared" si="686"/>
        <v>21</v>
      </c>
      <c r="X215" s="26">
        <f t="shared" si="687"/>
        <v>23</v>
      </c>
      <c r="Y215" s="26">
        <f t="shared" si="688"/>
        <v>22</v>
      </c>
      <c r="Z215" s="26" t="str">
        <f t="shared" si="689"/>
        <v/>
      </c>
      <c r="AA215" s="26" t="str">
        <f t="shared" si="690"/>
        <v/>
      </c>
      <c r="AB215" s="26" t="str">
        <f t="shared" si="691"/>
        <v/>
      </c>
      <c r="AC215" s="26" t="str">
        <f t="shared" si="692"/>
        <v/>
      </c>
      <c r="AD215" s="26" t="str">
        <f t="shared" si="693"/>
        <v/>
      </c>
      <c r="AE215" s="26" t="str">
        <f t="shared" si="694"/>
        <v/>
      </c>
      <c r="AF215" s="26" t="str">
        <f t="shared" si="695"/>
        <v/>
      </c>
      <c r="AG215" s="26" t="str">
        <f t="shared" si="696"/>
        <v/>
      </c>
      <c r="AH215" s="26" t="str">
        <f t="shared" si="697"/>
        <v/>
      </c>
      <c r="AI215" s="26" t="str">
        <f t="shared" si="698"/>
        <v/>
      </c>
      <c r="AJ215" s="26" t="str">
        <f t="shared" si="699"/>
        <v/>
      </c>
      <c r="AK215" s="26" t="str">
        <f t="shared" si="700"/>
        <v/>
      </c>
      <c r="AL215" s="26" t="str">
        <f t="shared" si="701"/>
        <v/>
      </c>
      <c r="AM215" s="26" t="str">
        <f t="shared" si="702"/>
        <v/>
      </c>
      <c r="AN215" s="26" t="str">
        <f t="shared" si="703"/>
        <v/>
      </c>
      <c r="AO215" s="26" t="str">
        <f t="shared" si="704"/>
        <v/>
      </c>
      <c r="AP215" s="26" t="str">
        <f t="shared" si="705"/>
        <v/>
      </c>
      <c r="AQ215" s="26" t="str">
        <f t="shared" si="706"/>
        <v/>
      </c>
      <c r="AR215" s="26" t="str">
        <f t="shared" si="707"/>
        <v/>
      </c>
      <c r="AS215" s="26" t="str">
        <f t="shared" si="708"/>
        <v/>
      </c>
      <c r="AT215" s="26" t="str">
        <f t="shared" si="709"/>
        <v/>
      </c>
      <c r="AU215" s="26" t="str">
        <f t="shared" si="710"/>
        <v/>
      </c>
      <c r="AV215" s="26" t="str">
        <f t="shared" si="711"/>
        <v/>
      </c>
      <c r="AW215" s="26" t="str">
        <f t="shared" si="712"/>
        <v/>
      </c>
      <c r="AX215" s="26" t="str">
        <f t="shared" si="713"/>
        <v/>
      </c>
      <c r="AY215" s="27" t="str">
        <f t="shared" si="714"/>
        <v/>
      </c>
      <c r="AZ215" s="1" t="str">
        <f t="shared" si="715"/>
        <v/>
      </c>
      <c r="BA215" s="1" t="str">
        <f t="shared" si="716"/>
        <v/>
      </c>
      <c r="BB215" s="1" t="str">
        <f t="shared" si="717"/>
        <v/>
      </c>
      <c r="BC215" s="1" t="str">
        <f t="shared" si="718"/>
        <v/>
      </c>
      <c r="BD215" s="1" t="str">
        <f t="shared" si="719"/>
        <v/>
      </c>
      <c r="BE215" s="1" t="str">
        <f t="shared" si="720"/>
        <v/>
      </c>
      <c r="BF215" s="1" t="str">
        <f t="shared" si="721"/>
        <v/>
      </c>
      <c r="BG215" s="1" t="str">
        <f t="shared" si="722"/>
        <v/>
      </c>
      <c r="BH215" s="1" t="str">
        <f t="shared" si="723"/>
        <v/>
      </c>
      <c r="BI215" s="1" t="str">
        <f t="shared" si="724"/>
        <v/>
      </c>
      <c r="BJ215" s="1" t="str">
        <f t="shared" si="725"/>
        <v/>
      </c>
      <c r="BK215" s="1" t="str">
        <f t="shared" si="726"/>
        <v/>
      </c>
      <c r="BL215" s="1" t="str">
        <f t="shared" si="727"/>
        <v/>
      </c>
      <c r="BM215" s="1" t="str">
        <f t="shared" si="728"/>
        <v/>
      </c>
      <c r="BN215" s="1" t="str">
        <f t="shared" si="729"/>
        <v/>
      </c>
      <c r="BO215" s="1" t="str">
        <f t="shared" si="730"/>
        <v/>
      </c>
      <c r="BP215" s="1" t="str">
        <f t="shared" si="731"/>
        <v/>
      </c>
      <c r="BQ215" s="1" t="str">
        <f t="shared" si="732"/>
        <v/>
      </c>
      <c r="BR215" s="1" t="str">
        <f t="shared" si="733"/>
        <v/>
      </c>
      <c r="BS215" s="1" t="str">
        <f t="shared" si="734"/>
        <v/>
      </c>
      <c r="BT215" s="1" t="str">
        <f t="shared" si="735"/>
        <v/>
      </c>
      <c r="BU215" s="1" t="str">
        <f t="shared" si="736"/>
        <v/>
      </c>
      <c r="BV215" s="1" t="str">
        <f t="shared" si="737"/>
        <v/>
      </c>
      <c r="BW215" s="1" t="str">
        <f t="shared" si="738"/>
        <v/>
      </c>
      <c r="BX215" s="1" t="str">
        <f t="shared" si="739"/>
        <v/>
      </c>
      <c r="BY215" s="1" t="str">
        <f t="shared" si="740"/>
        <v/>
      </c>
      <c r="BZ215" s="1" t="str">
        <f t="shared" si="741"/>
        <v/>
      </c>
      <c r="CA215" s="1" t="str">
        <f t="shared" si="742"/>
        <v/>
      </c>
      <c r="CB215" s="1" t="str">
        <f t="shared" si="743"/>
        <v/>
      </c>
      <c r="CC215" s="1" t="str">
        <f t="shared" si="744"/>
        <v/>
      </c>
      <c r="CD215" s="1" t="str">
        <f t="shared" si="745"/>
        <v/>
      </c>
      <c r="CE215" s="1" t="str">
        <f t="shared" si="746"/>
        <v/>
      </c>
      <c r="CF215" s="1" t="str">
        <f t="shared" si="747"/>
        <v/>
      </c>
      <c r="CG215" s="1" t="str">
        <f t="shared" si="748"/>
        <v/>
      </c>
      <c r="CH215" s="1" t="str">
        <f t="shared" si="749"/>
        <v/>
      </c>
      <c r="CI215" s="1" t="str">
        <f t="shared" si="750"/>
        <v/>
      </c>
      <c r="CJ215" s="1" t="str">
        <f t="shared" si="751"/>
        <v/>
      </c>
      <c r="CK215" s="1" t="str">
        <f t="shared" si="752"/>
        <v/>
      </c>
      <c r="CL215" s="1" t="str">
        <f t="shared" si="753"/>
        <v/>
      </c>
      <c r="CM215" s="1" t="str">
        <f t="shared" si="754"/>
        <v/>
      </c>
      <c r="CN215" s="1" t="str">
        <f t="shared" si="755"/>
        <v/>
      </c>
      <c r="CO215" s="1" t="str">
        <f t="shared" si="756"/>
        <v/>
      </c>
      <c r="CP215" s="1" t="str">
        <f t="shared" si="757"/>
        <v/>
      </c>
      <c r="CQ215" s="1" t="str">
        <f t="shared" si="758"/>
        <v/>
      </c>
      <c r="CR215" s="1" t="str">
        <f t="shared" si="759"/>
        <v/>
      </c>
      <c r="CS215" s="1" t="str">
        <f t="shared" si="760"/>
        <v/>
      </c>
      <c r="CT215" s="1" t="str">
        <f t="shared" si="761"/>
        <v/>
      </c>
      <c r="CU215" s="1" t="str">
        <f t="shared" si="762"/>
        <v/>
      </c>
      <c r="CV215" s="1" t="str">
        <f t="shared" si="763"/>
        <v/>
      </c>
      <c r="CW215" s="1" t="str">
        <f t="shared" si="764"/>
        <v/>
      </c>
      <c r="CX215" s="1" t="str">
        <f t="shared" si="765"/>
        <v/>
      </c>
      <c r="CY215" s="1" t="str">
        <f t="shared" si="766"/>
        <v/>
      </c>
      <c r="CZ215" s="1" t="str">
        <f t="shared" si="767"/>
        <v/>
      </c>
      <c r="DA215" s="1" t="str">
        <f t="shared" si="768"/>
        <v/>
      </c>
      <c r="DB215" s="1" t="str">
        <f t="shared" si="769"/>
        <v/>
      </c>
      <c r="DC215" s="1" t="str">
        <f t="shared" si="770"/>
        <v/>
      </c>
      <c r="DD215" s="1" t="str">
        <f t="shared" si="771"/>
        <v/>
      </c>
      <c r="DE215" s="1" t="str">
        <f t="shared" si="772"/>
        <v/>
      </c>
      <c r="DF215" s="1" t="str">
        <f t="shared" si="773"/>
        <v/>
      </c>
      <c r="DG215" s="1" t="str">
        <f t="shared" si="774"/>
        <v/>
      </c>
      <c r="DH215" s="1" t="str">
        <f t="shared" si="775"/>
        <v/>
      </c>
      <c r="DI215" s="1" t="str">
        <f t="shared" si="776"/>
        <v/>
      </c>
      <c r="DJ215" s="1" t="str">
        <f t="shared" si="777"/>
        <v/>
      </c>
      <c r="DK215" s="1" t="str">
        <f t="shared" si="778"/>
        <v/>
      </c>
      <c r="DL215" s="1" t="str">
        <f t="shared" si="779"/>
        <v/>
      </c>
      <c r="DM215" s="1" t="str">
        <f t="shared" si="780"/>
        <v/>
      </c>
      <c r="DN215" s="1" t="str">
        <f t="shared" si="781"/>
        <v/>
      </c>
      <c r="DO215" s="1" t="str">
        <f t="shared" si="782"/>
        <v/>
      </c>
      <c r="DP215" s="1" t="str">
        <f t="shared" si="783"/>
        <v/>
      </c>
      <c r="DQ215" s="1" t="str">
        <f t="shared" si="784"/>
        <v/>
      </c>
      <c r="DR215" s="1" t="str">
        <f t="shared" si="785"/>
        <v/>
      </c>
      <c r="DS215" s="1" t="str">
        <f t="shared" si="786"/>
        <v/>
      </c>
      <c r="DT215" s="1" t="str">
        <f t="shared" si="787"/>
        <v/>
      </c>
      <c r="DU215" s="1" t="str">
        <f t="shared" si="788"/>
        <v/>
      </c>
      <c r="DV215" s="1">
        <f t="shared" si="789"/>
        <v>0</v>
      </c>
      <c r="DW215" s="1">
        <f t="shared" si="790"/>
        <v>0</v>
      </c>
      <c r="DX215" s="1">
        <f t="shared" si="791"/>
        <v>0</v>
      </c>
      <c r="DY215" s="1">
        <f t="shared" si="792"/>
        <v>0</v>
      </c>
      <c r="DZ215" s="1">
        <f t="shared" si="793"/>
        <v>0</v>
      </c>
    </row>
    <row r="216" spans="1:130">
      <c r="A216" s="33">
        <f t="shared" si="796"/>
        <v>15</v>
      </c>
      <c r="B216" s="26">
        <f t="shared" si="794"/>
        <v>1</v>
      </c>
      <c r="C216" s="26">
        <f t="shared" si="795"/>
        <v>10</v>
      </c>
      <c r="D216" s="26">
        <f t="shared" si="667"/>
        <v>11</v>
      </c>
      <c r="E216" s="26">
        <f t="shared" si="668"/>
        <v>9</v>
      </c>
      <c r="F216" s="26">
        <f t="shared" si="669"/>
        <v>12</v>
      </c>
      <c r="G216" s="26">
        <f t="shared" si="670"/>
        <v>8</v>
      </c>
      <c r="H216" s="26">
        <f t="shared" si="671"/>
        <v>13</v>
      </c>
      <c r="I216" s="26">
        <f t="shared" si="672"/>
        <v>7</v>
      </c>
      <c r="J216" s="26">
        <f t="shared" si="673"/>
        <v>14</v>
      </c>
      <c r="K216" s="26">
        <f t="shared" si="674"/>
        <v>6</v>
      </c>
      <c r="L216" s="26">
        <f t="shared" si="675"/>
        <v>15</v>
      </c>
      <c r="M216" s="26">
        <f t="shared" si="676"/>
        <v>5</v>
      </c>
      <c r="N216" s="26">
        <f t="shared" si="677"/>
        <v>16</v>
      </c>
      <c r="O216" s="26">
        <f t="shared" si="678"/>
        <v>4</v>
      </c>
      <c r="P216" s="26">
        <f t="shared" si="679"/>
        <v>17</v>
      </c>
      <c r="Q216" s="26">
        <f t="shared" si="680"/>
        <v>3</v>
      </c>
      <c r="R216" s="26">
        <f t="shared" si="681"/>
        <v>18</v>
      </c>
      <c r="S216" s="26">
        <f t="shared" si="682"/>
        <v>2</v>
      </c>
      <c r="T216" s="26">
        <f t="shared" si="683"/>
        <v>19</v>
      </c>
      <c r="U216" s="26">
        <f t="shared" si="684"/>
        <v>24</v>
      </c>
      <c r="V216" s="26">
        <f t="shared" si="685"/>
        <v>20</v>
      </c>
      <c r="W216" s="26">
        <f t="shared" si="686"/>
        <v>23</v>
      </c>
      <c r="X216" s="26">
        <f t="shared" si="687"/>
        <v>21</v>
      </c>
      <c r="Y216" s="26">
        <f t="shared" si="688"/>
        <v>22</v>
      </c>
      <c r="Z216" s="26" t="str">
        <f t="shared" si="689"/>
        <v/>
      </c>
      <c r="AA216" s="26" t="str">
        <f t="shared" si="690"/>
        <v/>
      </c>
      <c r="AB216" s="26" t="str">
        <f t="shared" si="691"/>
        <v/>
      </c>
      <c r="AC216" s="26" t="str">
        <f t="shared" si="692"/>
        <v/>
      </c>
      <c r="AD216" s="26" t="str">
        <f t="shared" si="693"/>
        <v/>
      </c>
      <c r="AE216" s="26" t="str">
        <f t="shared" si="694"/>
        <v/>
      </c>
      <c r="AF216" s="26" t="str">
        <f t="shared" si="695"/>
        <v/>
      </c>
      <c r="AG216" s="26" t="str">
        <f t="shared" si="696"/>
        <v/>
      </c>
      <c r="AH216" s="26" t="str">
        <f t="shared" si="697"/>
        <v/>
      </c>
      <c r="AI216" s="26" t="str">
        <f t="shared" si="698"/>
        <v/>
      </c>
      <c r="AJ216" s="26" t="str">
        <f t="shared" si="699"/>
        <v/>
      </c>
      <c r="AK216" s="26" t="str">
        <f t="shared" si="700"/>
        <v/>
      </c>
      <c r="AL216" s="26" t="str">
        <f t="shared" si="701"/>
        <v/>
      </c>
      <c r="AM216" s="26" t="str">
        <f t="shared" si="702"/>
        <v/>
      </c>
      <c r="AN216" s="26" t="str">
        <f t="shared" si="703"/>
        <v/>
      </c>
      <c r="AO216" s="26" t="str">
        <f t="shared" si="704"/>
        <v/>
      </c>
      <c r="AP216" s="26" t="str">
        <f t="shared" si="705"/>
        <v/>
      </c>
      <c r="AQ216" s="26" t="str">
        <f t="shared" si="706"/>
        <v/>
      </c>
      <c r="AR216" s="26" t="str">
        <f t="shared" si="707"/>
        <v/>
      </c>
      <c r="AS216" s="26" t="str">
        <f t="shared" si="708"/>
        <v/>
      </c>
      <c r="AT216" s="26" t="str">
        <f t="shared" si="709"/>
        <v/>
      </c>
      <c r="AU216" s="26" t="str">
        <f t="shared" si="710"/>
        <v/>
      </c>
      <c r="AV216" s="26" t="str">
        <f t="shared" si="711"/>
        <v/>
      </c>
      <c r="AW216" s="26" t="str">
        <f t="shared" si="712"/>
        <v/>
      </c>
      <c r="AX216" s="26" t="str">
        <f t="shared" si="713"/>
        <v/>
      </c>
      <c r="AY216" s="27" t="str">
        <f t="shared" si="714"/>
        <v/>
      </c>
      <c r="AZ216" s="1" t="str">
        <f t="shared" si="715"/>
        <v/>
      </c>
      <c r="BA216" s="1" t="str">
        <f t="shared" si="716"/>
        <v/>
      </c>
      <c r="BB216" s="1" t="str">
        <f t="shared" si="717"/>
        <v/>
      </c>
      <c r="BC216" s="1" t="str">
        <f t="shared" si="718"/>
        <v/>
      </c>
      <c r="BD216" s="1" t="str">
        <f t="shared" si="719"/>
        <v/>
      </c>
      <c r="BE216" s="1" t="str">
        <f t="shared" si="720"/>
        <v/>
      </c>
      <c r="BF216" s="1" t="str">
        <f t="shared" si="721"/>
        <v/>
      </c>
      <c r="BG216" s="1" t="str">
        <f t="shared" si="722"/>
        <v/>
      </c>
      <c r="BH216" s="1" t="str">
        <f t="shared" si="723"/>
        <v/>
      </c>
      <c r="BI216" s="1" t="str">
        <f t="shared" si="724"/>
        <v/>
      </c>
      <c r="BJ216" s="1" t="str">
        <f t="shared" si="725"/>
        <v/>
      </c>
      <c r="BK216" s="1" t="str">
        <f t="shared" si="726"/>
        <v/>
      </c>
      <c r="BL216" s="1" t="str">
        <f t="shared" si="727"/>
        <v/>
      </c>
      <c r="BM216" s="1" t="str">
        <f t="shared" si="728"/>
        <v/>
      </c>
      <c r="BN216" s="1" t="str">
        <f t="shared" si="729"/>
        <v/>
      </c>
      <c r="BO216" s="1" t="str">
        <f t="shared" si="730"/>
        <v/>
      </c>
      <c r="BP216" s="1" t="str">
        <f t="shared" si="731"/>
        <v/>
      </c>
      <c r="BQ216" s="1" t="str">
        <f t="shared" si="732"/>
        <v/>
      </c>
      <c r="BR216" s="1" t="str">
        <f t="shared" si="733"/>
        <v/>
      </c>
      <c r="BS216" s="1" t="str">
        <f t="shared" si="734"/>
        <v/>
      </c>
      <c r="BT216" s="1" t="str">
        <f t="shared" si="735"/>
        <v/>
      </c>
      <c r="BU216" s="1" t="str">
        <f t="shared" si="736"/>
        <v/>
      </c>
      <c r="BV216" s="1" t="str">
        <f t="shared" si="737"/>
        <v/>
      </c>
      <c r="BW216" s="1" t="str">
        <f t="shared" si="738"/>
        <v/>
      </c>
      <c r="BX216" s="1" t="str">
        <f t="shared" si="739"/>
        <v/>
      </c>
      <c r="BY216" s="1" t="str">
        <f t="shared" si="740"/>
        <v/>
      </c>
      <c r="BZ216" s="1" t="str">
        <f t="shared" si="741"/>
        <v/>
      </c>
      <c r="CA216" s="1" t="str">
        <f t="shared" si="742"/>
        <v/>
      </c>
      <c r="CB216" s="1" t="str">
        <f t="shared" si="743"/>
        <v/>
      </c>
      <c r="CC216" s="1" t="str">
        <f t="shared" si="744"/>
        <v/>
      </c>
      <c r="CD216" s="1" t="str">
        <f t="shared" si="745"/>
        <v/>
      </c>
      <c r="CE216" s="1" t="str">
        <f t="shared" si="746"/>
        <v/>
      </c>
      <c r="CF216" s="1" t="str">
        <f t="shared" si="747"/>
        <v/>
      </c>
      <c r="CG216" s="1" t="str">
        <f t="shared" si="748"/>
        <v/>
      </c>
      <c r="CH216" s="1" t="str">
        <f t="shared" si="749"/>
        <v/>
      </c>
      <c r="CI216" s="1" t="str">
        <f t="shared" si="750"/>
        <v/>
      </c>
      <c r="CJ216" s="1" t="str">
        <f t="shared" si="751"/>
        <v/>
      </c>
      <c r="CK216" s="1" t="str">
        <f t="shared" si="752"/>
        <v/>
      </c>
      <c r="CL216" s="1" t="str">
        <f t="shared" si="753"/>
        <v/>
      </c>
      <c r="CM216" s="1" t="str">
        <f t="shared" si="754"/>
        <v/>
      </c>
      <c r="CN216" s="1" t="str">
        <f t="shared" si="755"/>
        <v/>
      </c>
      <c r="CO216" s="1" t="str">
        <f t="shared" si="756"/>
        <v/>
      </c>
      <c r="CP216" s="1" t="str">
        <f t="shared" si="757"/>
        <v/>
      </c>
      <c r="CQ216" s="1" t="str">
        <f t="shared" si="758"/>
        <v/>
      </c>
      <c r="CR216" s="1" t="str">
        <f t="shared" si="759"/>
        <v/>
      </c>
      <c r="CS216" s="1" t="str">
        <f t="shared" si="760"/>
        <v/>
      </c>
      <c r="CT216" s="1" t="str">
        <f t="shared" si="761"/>
        <v/>
      </c>
      <c r="CU216" s="1" t="str">
        <f t="shared" si="762"/>
        <v/>
      </c>
      <c r="CV216" s="1" t="str">
        <f t="shared" si="763"/>
        <v/>
      </c>
      <c r="CW216" s="1" t="str">
        <f t="shared" si="764"/>
        <v/>
      </c>
      <c r="CX216" s="1" t="str">
        <f t="shared" si="765"/>
        <v/>
      </c>
      <c r="CY216" s="1" t="str">
        <f t="shared" si="766"/>
        <v/>
      </c>
      <c r="CZ216" s="1" t="str">
        <f t="shared" si="767"/>
        <v/>
      </c>
      <c r="DA216" s="1" t="str">
        <f t="shared" si="768"/>
        <v/>
      </c>
      <c r="DB216" s="1" t="str">
        <f t="shared" si="769"/>
        <v/>
      </c>
      <c r="DC216" s="1" t="str">
        <f t="shared" si="770"/>
        <v/>
      </c>
      <c r="DD216" s="1" t="str">
        <f t="shared" si="771"/>
        <v/>
      </c>
      <c r="DE216" s="1" t="str">
        <f t="shared" si="772"/>
        <v/>
      </c>
      <c r="DF216" s="1" t="str">
        <f t="shared" si="773"/>
        <v/>
      </c>
      <c r="DG216" s="1" t="str">
        <f t="shared" si="774"/>
        <v/>
      </c>
      <c r="DH216" s="1" t="str">
        <f t="shared" si="775"/>
        <v/>
      </c>
      <c r="DI216" s="1" t="str">
        <f t="shared" si="776"/>
        <v/>
      </c>
      <c r="DJ216" s="1" t="str">
        <f t="shared" si="777"/>
        <v/>
      </c>
      <c r="DK216" s="1" t="str">
        <f t="shared" si="778"/>
        <v/>
      </c>
      <c r="DL216" s="1" t="str">
        <f t="shared" si="779"/>
        <v/>
      </c>
      <c r="DM216" s="1" t="str">
        <f t="shared" si="780"/>
        <v/>
      </c>
      <c r="DN216" s="1" t="str">
        <f t="shared" si="781"/>
        <v/>
      </c>
      <c r="DO216" s="1" t="str">
        <f t="shared" si="782"/>
        <v/>
      </c>
      <c r="DP216" s="1" t="str">
        <f t="shared" si="783"/>
        <v/>
      </c>
      <c r="DQ216" s="1" t="str">
        <f t="shared" si="784"/>
        <v/>
      </c>
      <c r="DR216" s="1" t="str">
        <f t="shared" si="785"/>
        <v/>
      </c>
      <c r="DS216" s="1" t="str">
        <f t="shared" si="786"/>
        <v/>
      </c>
      <c r="DT216" s="1" t="str">
        <f t="shared" si="787"/>
        <v/>
      </c>
      <c r="DU216" s="1" t="str">
        <f t="shared" si="788"/>
        <v/>
      </c>
      <c r="DV216" s="1">
        <f t="shared" si="789"/>
        <v>0</v>
      </c>
      <c r="DW216" s="1">
        <f t="shared" si="790"/>
        <v>0</v>
      </c>
      <c r="DX216" s="1">
        <f t="shared" si="791"/>
        <v>0</v>
      </c>
      <c r="DY216" s="1">
        <f t="shared" si="792"/>
        <v>0</v>
      </c>
      <c r="DZ216" s="1">
        <f t="shared" si="793"/>
        <v>0</v>
      </c>
    </row>
    <row r="217" spans="1:130">
      <c r="A217" s="33">
        <f t="shared" si="796"/>
        <v>16</v>
      </c>
      <c r="B217" s="26">
        <f t="shared" si="794"/>
        <v>9</v>
      </c>
      <c r="C217" s="26">
        <f t="shared" si="795"/>
        <v>1</v>
      </c>
      <c r="D217" s="26">
        <f t="shared" si="667"/>
        <v>8</v>
      </c>
      <c r="E217" s="26">
        <f t="shared" si="668"/>
        <v>10</v>
      </c>
      <c r="F217" s="26">
        <f t="shared" si="669"/>
        <v>7</v>
      </c>
      <c r="G217" s="26">
        <f t="shared" si="670"/>
        <v>11</v>
      </c>
      <c r="H217" s="26">
        <f t="shared" si="671"/>
        <v>6</v>
      </c>
      <c r="I217" s="26">
        <f t="shared" si="672"/>
        <v>12</v>
      </c>
      <c r="J217" s="26">
        <f t="shared" si="673"/>
        <v>5</v>
      </c>
      <c r="K217" s="26">
        <f t="shared" si="674"/>
        <v>13</v>
      </c>
      <c r="L217" s="26">
        <f t="shared" si="675"/>
        <v>4</v>
      </c>
      <c r="M217" s="26">
        <f t="shared" si="676"/>
        <v>14</v>
      </c>
      <c r="N217" s="26">
        <f t="shared" si="677"/>
        <v>3</v>
      </c>
      <c r="O217" s="26">
        <f t="shared" si="678"/>
        <v>15</v>
      </c>
      <c r="P217" s="26">
        <f t="shared" si="679"/>
        <v>2</v>
      </c>
      <c r="Q217" s="26">
        <f t="shared" si="680"/>
        <v>16</v>
      </c>
      <c r="R217" s="26">
        <f t="shared" si="681"/>
        <v>24</v>
      </c>
      <c r="S217" s="26">
        <f t="shared" si="682"/>
        <v>17</v>
      </c>
      <c r="T217" s="26">
        <f t="shared" si="683"/>
        <v>23</v>
      </c>
      <c r="U217" s="26">
        <f t="shared" si="684"/>
        <v>18</v>
      </c>
      <c r="V217" s="26">
        <f t="shared" si="685"/>
        <v>22</v>
      </c>
      <c r="W217" s="26">
        <f t="shared" si="686"/>
        <v>19</v>
      </c>
      <c r="X217" s="26">
        <f t="shared" si="687"/>
        <v>21</v>
      </c>
      <c r="Y217" s="26">
        <f t="shared" si="688"/>
        <v>20</v>
      </c>
      <c r="Z217" s="26" t="str">
        <f t="shared" si="689"/>
        <v/>
      </c>
      <c r="AA217" s="26" t="str">
        <f t="shared" si="690"/>
        <v/>
      </c>
      <c r="AB217" s="26" t="str">
        <f t="shared" si="691"/>
        <v/>
      </c>
      <c r="AC217" s="26" t="str">
        <f t="shared" si="692"/>
        <v/>
      </c>
      <c r="AD217" s="26" t="str">
        <f t="shared" si="693"/>
        <v/>
      </c>
      <c r="AE217" s="26" t="str">
        <f t="shared" si="694"/>
        <v/>
      </c>
      <c r="AF217" s="26" t="str">
        <f t="shared" si="695"/>
        <v/>
      </c>
      <c r="AG217" s="26" t="str">
        <f t="shared" si="696"/>
        <v/>
      </c>
      <c r="AH217" s="26" t="str">
        <f t="shared" si="697"/>
        <v/>
      </c>
      <c r="AI217" s="26" t="str">
        <f t="shared" si="698"/>
        <v/>
      </c>
      <c r="AJ217" s="26" t="str">
        <f t="shared" si="699"/>
        <v/>
      </c>
      <c r="AK217" s="26" t="str">
        <f t="shared" si="700"/>
        <v/>
      </c>
      <c r="AL217" s="26" t="str">
        <f t="shared" si="701"/>
        <v/>
      </c>
      <c r="AM217" s="26" t="str">
        <f t="shared" si="702"/>
        <v/>
      </c>
      <c r="AN217" s="26" t="str">
        <f t="shared" si="703"/>
        <v/>
      </c>
      <c r="AO217" s="26" t="str">
        <f t="shared" si="704"/>
        <v/>
      </c>
      <c r="AP217" s="26" t="str">
        <f t="shared" si="705"/>
        <v/>
      </c>
      <c r="AQ217" s="26" t="str">
        <f t="shared" si="706"/>
        <v/>
      </c>
      <c r="AR217" s="26" t="str">
        <f t="shared" si="707"/>
        <v/>
      </c>
      <c r="AS217" s="26" t="str">
        <f t="shared" si="708"/>
        <v/>
      </c>
      <c r="AT217" s="26" t="str">
        <f t="shared" si="709"/>
        <v/>
      </c>
      <c r="AU217" s="26" t="str">
        <f t="shared" si="710"/>
        <v/>
      </c>
      <c r="AV217" s="26" t="str">
        <f t="shared" si="711"/>
        <v/>
      </c>
      <c r="AW217" s="26" t="str">
        <f t="shared" si="712"/>
        <v/>
      </c>
      <c r="AX217" s="26" t="str">
        <f t="shared" si="713"/>
        <v/>
      </c>
      <c r="AY217" s="27" t="str">
        <f t="shared" si="714"/>
        <v/>
      </c>
      <c r="AZ217" s="1" t="str">
        <f t="shared" si="715"/>
        <v/>
      </c>
      <c r="BA217" s="1" t="str">
        <f t="shared" si="716"/>
        <v/>
      </c>
      <c r="BB217" s="1" t="str">
        <f t="shared" si="717"/>
        <v/>
      </c>
      <c r="BC217" s="1" t="str">
        <f t="shared" si="718"/>
        <v/>
      </c>
      <c r="BD217" s="1" t="str">
        <f t="shared" si="719"/>
        <v/>
      </c>
      <c r="BE217" s="1" t="str">
        <f t="shared" si="720"/>
        <v/>
      </c>
      <c r="BF217" s="1" t="str">
        <f t="shared" si="721"/>
        <v/>
      </c>
      <c r="BG217" s="1" t="str">
        <f t="shared" si="722"/>
        <v/>
      </c>
      <c r="BH217" s="1" t="str">
        <f t="shared" si="723"/>
        <v/>
      </c>
      <c r="BI217" s="1" t="str">
        <f t="shared" si="724"/>
        <v/>
      </c>
      <c r="BJ217" s="1" t="str">
        <f t="shared" si="725"/>
        <v/>
      </c>
      <c r="BK217" s="1" t="str">
        <f t="shared" si="726"/>
        <v/>
      </c>
      <c r="BL217" s="1" t="str">
        <f t="shared" si="727"/>
        <v/>
      </c>
      <c r="BM217" s="1" t="str">
        <f t="shared" si="728"/>
        <v/>
      </c>
      <c r="BN217" s="1" t="str">
        <f t="shared" si="729"/>
        <v/>
      </c>
      <c r="BO217" s="1" t="str">
        <f t="shared" si="730"/>
        <v/>
      </c>
      <c r="BP217" s="1" t="str">
        <f t="shared" si="731"/>
        <v/>
      </c>
      <c r="BQ217" s="1" t="str">
        <f t="shared" si="732"/>
        <v/>
      </c>
      <c r="BR217" s="1" t="str">
        <f t="shared" si="733"/>
        <v/>
      </c>
      <c r="BS217" s="1" t="str">
        <f t="shared" si="734"/>
        <v/>
      </c>
      <c r="BT217" s="1" t="str">
        <f t="shared" si="735"/>
        <v/>
      </c>
      <c r="BU217" s="1" t="str">
        <f t="shared" si="736"/>
        <v/>
      </c>
      <c r="BV217" s="1" t="str">
        <f t="shared" si="737"/>
        <v/>
      </c>
      <c r="BW217" s="1" t="str">
        <f t="shared" si="738"/>
        <v/>
      </c>
      <c r="BX217" s="1" t="str">
        <f t="shared" si="739"/>
        <v/>
      </c>
      <c r="BY217" s="1" t="str">
        <f t="shared" si="740"/>
        <v/>
      </c>
      <c r="BZ217" s="1" t="str">
        <f t="shared" si="741"/>
        <v/>
      </c>
      <c r="CA217" s="1" t="str">
        <f t="shared" si="742"/>
        <v/>
      </c>
      <c r="CB217" s="1" t="str">
        <f t="shared" si="743"/>
        <v/>
      </c>
      <c r="CC217" s="1" t="str">
        <f t="shared" si="744"/>
        <v/>
      </c>
      <c r="CD217" s="1" t="str">
        <f t="shared" si="745"/>
        <v/>
      </c>
      <c r="CE217" s="1" t="str">
        <f t="shared" si="746"/>
        <v/>
      </c>
      <c r="CF217" s="1" t="str">
        <f t="shared" si="747"/>
        <v/>
      </c>
      <c r="CG217" s="1" t="str">
        <f t="shared" si="748"/>
        <v/>
      </c>
      <c r="CH217" s="1" t="str">
        <f t="shared" si="749"/>
        <v/>
      </c>
      <c r="CI217" s="1" t="str">
        <f t="shared" si="750"/>
        <v/>
      </c>
      <c r="CJ217" s="1" t="str">
        <f t="shared" si="751"/>
        <v/>
      </c>
      <c r="CK217" s="1" t="str">
        <f t="shared" si="752"/>
        <v/>
      </c>
      <c r="CL217" s="1" t="str">
        <f t="shared" si="753"/>
        <v/>
      </c>
      <c r="CM217" s="1" t="str">
        <f t="shared" si="754"/>
        <v/>
      </c>
      <c r="CN217" s="1" t="str">
        <f t="shared" si="755"/>
        <v/>
      </c>
      <c r="CO217" s="1" t="str">
        <f t="shared" si="756"/>
        <v/>
      </c>
      <c r="CP217" s="1" t="str">
        <f t="shared" si="757"/>
        <v/>
      </c>
      <c r="CQ217" s="1" t="str">
        <f t="shared" si="758"/>
        <v/>
      </c>
      <c r="CR217" s="1" t="str">
        <f t="shared" si="759"/>
        <v/>
      </c>
      <c r="CS217" s="1" t="str">
        <f t="shared" si="760"/>
        <v/>
      </c>
      <c r="CT217" s="1" t="str">
        <f t="shared" si="761"/>
        <v/>
      </c>
      <c r="CU217" s="1" t="str">
        <f t="shared" si="762"/>
        <v/>
      </c>
      <c r="CV217" s="1" t="str">
        <f t="shared" si="763"/>
        <v/>
      </c>
      <c r="CW217" s="1" t="str">
        <f t="shared" si="764"/>
        <v/>
      </c>
      <c r="CX217" s="1" t="str">
        <f t="shared" si="765"/>
        <v/>
      </c>
      <c r="CY217" s="1" t="str">
        <f t="shared" si="766"/>
        <v/>
      </c>
      <c r="CZ217" s="1" t="str">
        <f t="shared" si="767"/>
        <v/>
      </c>
      <c r="DA217" s="1" t="str">
        <f t="shared" si="768"/>
        <v/>
      </c>
      <c r="DB217" s="1" t="str">
        <f t="shared" si="769"/>
        <v/>
      </c>
      <c r="DC217" s="1" t="str">
        <f t="shared" si="770"/>
        <v/>
      </c>
      <c r="DD217" s="1" t="str">
        <f t="shared" si="771"/>
        <v/>
      </c>
      <c r="DE217" s="1" t="str">
        <f t="shared" si="772"/>
        <v/>
      </c>
      <c r="DF217" s="1" t="str">
        <f t="shared" si="773"/>
        <v/>
      </c>
      <c r="DG217" s="1" t="str">
        <f t="shared" si="774"/>
        <v/>
      </c>
      <c r="DH217" s="1" t="str">
        <f t="shared" si="775"/>
        <v/>
      </c>
      <c r="DI217" s="1" t="str">
        <f t="shared" si="776"/>
        <v/>
      </c>
      <c r="DJ217" s="1" t="str">
        <f t="shared" si="777"/>
        <v/>
      </c>
      <c r="DK217" s="1" t="str">
        <f t="shared" si="778"/>
        <v/>
      </c>
      <c r="DL217" s="1" t="str">
        <f t="shared" si="779"/>
        <v/>
      </c>
      <c r="DM217" s="1" t="str">
        <f t="shared" si="780"/>
        <v/>
      </c>
      <c r="DN217" s="1" t="str">
        <f t="shared" si="781"/>
        <v/>
      </c>
      <c r="DO217" s="1" t="str">
        <f t="shared" si="782"/>
        <v/>
      </c>
      <c r="DP217" s="1" t="str">
        <f t="shared" si="783"/>
        <v/>
      </c>
      <c r="DQ217" s="1" t="str">
        <f t="shared" si="784"/>
        <v/>
      </c>
      <c r="DR217" s="1" t="str">
        <f t="shared" si="785"/>
        <v/>
      </c>
      <c r="DS217" s="1" t="str">
        <f t="shared" si="786"/>
        <v/>
      </c>
      <c r="DT217" s="1" t="str">
        <f t="shared" si="787"/>
        <v/>
      </c>
      <c r="DU217" s="1" t="str">
        <f t="shared" si="788"/>
        <v/>
      </c>
      <c r="DV217" s="1">
        <f t="shared" si="789"/>
        <v>0</v>
      </c>
      <c r="DW217" s="1">
        <f t="shared" si="790"/>
        <v>0</v>
      </c>
      <c r="DX217" s="1">
        <f t="shared" si="791"/>
        <v>0</v>
      </c>
      <c r="DY217" s="1">
        <f t="shared" si="792"/>
        <v>0</v>
      </c>
      <c r="DZ217" s="1">
        <f t="shared" si="793"/>
        <v>0</v>
      </c>
    </row>
    <row r="218" spans="1:130">
      <c r="A218" s="33">
        <f t="shared" si="796"/>
        <v>17</v>
      </c>
      <c r="B218" s="26">
        <f t="shared" si="794"/>
        <v>1</v>
      </c>
      <c r="C218" s="26">
        <f t="shared" si="795"/>
        <v>8</v>
      </c>
      <c r="D218" s="26">
        <f t="shared" si="667"/>
        <v>9</v>
      </c>
      <c r="E218" s="26">
        <f t="shared" si="668"/>
        <v>7</v>
      </c>
      <c r="F218" s="26">
        <f t="shared" si="669"/>
        <v>10</v>
      </c>
      <c r="G218" s="26">
        <f t="shared" si="670"/>
        <v>6</v>
      </c>
      <c r="H218" s="26">
        <f t="shared" si="671"/>
        <v>11</v>
      </c>
      <c r="I218" s="26">
        <f t="shared" si="672"/>
        <v>5</v>
      </c>
      <c r="J218" s="26">
        <f t="shared" si="673"/>
        <v>12</v>
      </c>
      <c r="K218" s="26">
        <f t="shared" si="674"/>
        <v>4</v>
      </c>
      <c r="L218" s="26">
        <f t="shared" si="675"/>
        <v>13</v>
      </c>
      <c r="M218" s="26">
        <f t="shared" si="676"/>
        <v>3</v>
      </c>
      <c r="N218" s="26">
        <f t="shared" si="677"/>
        <v>14</v>
      </c>
      <c r="O218" s="26">
        <f t="shared" si="678"/>
        <v>2</v>
      </c>
      <c r="P218" s="26">
        <f t="shared" si="679"/>
        <v>15</v>
      </c>
      <c r="Q218" s="26">
        <f t="shared" si="680"/>
        <v>24</v>
      </c>
      <c r="R218" s="26">
        <f t="shared" si="681"/>
        <v>16</v>
      </c>
      <c r="S218" s="26">
        <f t="shared" si="682"/>
        <v>23</v>
      </c>
      <c r="T218" s="26">
        <f t="shared" si="683"/>
        <v>17</v>
      </c>
      <c r="U218" s="26">
        <f t="shared" si="684"/>
        <v>22</v>
      </c>
      <c r="V218" s="26">
        <f t="shared" si="685"/>
        <v>18</v>
      </c>
      <c r="W218" s="26">
        <f t="shared" si="686"/>
        <v>21</v>
      </c>
      <c r="X218" s="26">
        <f t="shared" si="687"/>
        <v>19</v>
      </c>
      <c r="Y218" s="26">
        <f t="shared" si="688"/>
        <v>20</v>
      </c>
      <c r="Z218" s="26" t="str">
        <f t="shared" si="689"/>
        <v/>
      </c>
      <c r="AA218" s="26" t="str">
        <f t="shared" si="690"/>
        <v/>
      </c>
      <c r="AB218" s="26" t="str">
        <f t="shared" si="691"/>
        <v/>
      </c>
      <c r="AC218" s="26" t="str">
        <f t="shared" si="692"/>
        <v/>
      </c>
      <c r="AD218" s="26" t="str">
        <f t="shared" si="693"/>
        <v/>
      </c>
      <c r="AE218" s="26" t="str">
        <f t="shared" si="694"/>
        <v/>
      </c>
      <c r="AF218" s="26" t="str">
        <f t="shared" si="695"/>
        <v/>
      </c>
      <c r="AG218" s="26" t="str">
        <f t="shared" si="696"/>
        <v/>
      </c>
      <c r="AH218" s="26" t="str">
        <f t="shared" si="697"/>
        <v/>
      </c>
      <c r="AI218" s="26" t="str">
        <f t="shared" si="698"/>
        <v/>
      </c>
      <c r="AJ218" s="26" t="str">
        <f t="shared" si="699"/>
        <v/>
      </c>
      <c r="AK218" s="26" t="str">
        <f t="shared" si="700"/>
        <v/>
      </c>
      <c r="AL218" s="26" t="str">
        <f t="shared" si="701"/>
        <v/>
      </c>
      <c r="AM218" s="26" t="str">
        <f t="shared" si="702"/>
        <v/>
      </c>
      <c r="AN218" s="26" t="str">
        <f t="shared" si="703"/>
        <v/>
      </c>
      <c r="AO218" s="26" t="str">
        <f t="shared" si="704"/>
        <v/>
      </c>
      <c r="AP218" s="26" t="str">
        <f t="shared" si="705"/>
        <v/>
      </c>
      <c r="AQ218" s="26" t="str">
        <f t="shared" si="706"/>
        <v/>
      </c>
      <c r="AR218" s="26" t="str">
        <f t="shared" si="707"/>
        <v/>
      </c>
      <c r="AS218" s="26" t="str">
        <f t="shared" si="708"/>
        <v/>
      </c>
      <c r="AT218" s="26" t="str">
        <f t="shared" si="709"/>
        <v/>
      </c>
      <c r="AU218" s="26" t="str">
        <f t="shared" si="710"/>
        <v/>
      </c>
      <c r="AV218" s="26" t="str">
        <f t="shared" si="711"/>
        <v/>
      </c>
      <c r="AW218" s="26" t="str">
        <f t="shared" si="712"/>
        <v/>
      </c>
      <c r="AX218" s="26" t="str">
        <f t="shared" si="713"/>
        <v/>
      </c>
      <c r="AY218" s="27" t="str">
        <f t="shared" si="714"/>
        <v/>
      </c>
      <c r="AZ218" s="1" t="str">
        <f t="shared" si="715"/>
        <v/>
      </c>
      <c r="BA218" s="1" t="str">
        <f t="shared" si="716"/>
        <v/>
      </c>
      <c r="BB218" s="1" t="str">
        <f t="shared" si="717"/>
        <v/>
      </c>
      <c r="BC218" s="1" t="str">
        <f t="shared" si="718"/>
        <v/>
      </c>
      <c r="BD218" s="1" t="str">
        <f t="shared" si="719"/>
        <v/>
      </c>
      <c r="BE218" s="1" t="str">
        <f t="shared" si="720"/>
        <v/>
      </c>
      <c r="BF218" s="1" t="str">
        <f t="shared" si="721"/>
        <v/>
      </c>
      <c r="BG218" s="1" t="str">
        <f t="shared" si="722"/>
        <v/>
      </c>
      <c r="BH218" s="1" t="str">
        <f t="shared" si="723"/>
        <v/>
      </c>
      <c r="BI218" s="1" t="str">
        <f t="shared" si="724"/>
        <v/>
      </c>
      <c r="BJ218" s="1" t="str">
        <f t="shared" si="725"/>
        <v/>
      </c>
      <c r="BK218" s="1" t="str">
        <f t="shared" si="726"/>
        <v/>
      </c>
      <c r="BL218" s="1" t="str">
        <f t="shared" si="727"/>
        <v/>
      </c>
      <c r="BM218" s="1" t="str">
        <f t="shared" si="728"/>
        <v/>
      </c>
      <c r="BN218" s="1" t="str">
        <f t="shared" si="729"/>
        <v/>
      </c>
      <c r="BO218" s="1" t="str">
        <f t="shared" si="730"/>
        <v/>
      </c>
      <c r="BP218" s="1" t="str">
        <f t="shared" si="731"/>
        <v/>
      </c>
      <c r="BQ218" s="1" t="str">
        <f t="shared" si="732"/>
        <v/>
      </c>
      <c r="BR218" s="1" t="str">
        <f t="shared" si="733"/>
        <v/>
      </c>
      <c r="BS218" s="1" t="str">
        <f t="shared" si="734"/>
        <v/>
      </c>
      <c r="BT218" s="1" t="str">
        <f t="shared" si="735"/>
        <v/>
      </c>
      <c r="BU218" s="1" t="str">
        <f t="shared" si="736"/>
        <v/>
      </c>
      <c r="BV218" s="1" t="str">
        <f t="shared" si="737"/>
        <v/>
      </c>
      <c r="BW218" s="1" t="str">
        <f t="shared" si="738"/>
        <v/>
      </c>
      <c r="BX218" s="1" t="str">
        <f t="shared" si="739"/>
        <v/>
      </c>
      <c r="BY218" s="1" t="str">
        <f t="shared" si="740"/>
        <v/>
      </c>
      <c r="BZ218" s="1" t="str">
        <f t="shared" si="741"/>
        <v/>
      </c>
      <c r="CA218" s="1" t="str">
        <f t="shared" si="742"/>
        <v/>
      </c>
      <c r="CB218" s="1" t="str">
        <f t="shared" si="743"/>
        <v/>
      </c>
      <c r="CC218" s="1" t="str">
        <f t="shared" si="744"/>
        <v/>
      </c>
      <c r="CD218" s="1" t="str">
        <f t="shared" si="745"/>
        <v/>
      </c>
      <c r="CE218" s="1" t="str">
        <f t="shared" si="746"/>
        <v/>
      </c>
      <c r="CF218" s="1" t="str">
        <f t="shared" si="747"/>
        <v/>
      </c>
      <c r="CG218" s="1" t="str">
        <f t="shared" si="748"/>
        <v/>
      </c>
      <c r="CH218" s="1" t="str">
        <f t="shared" si="749"/>
        <v/>
      </c>
      <c r="CI218" s="1" t="str">
        <f t="shared" si="750"/>
        <v/>
      </c>
      <c r="CJ218" s="1" t="str">
        <f t="shared" si="751"/>
        <v/>
      </c>
      <c r="CK218" s="1" t="str">
        <f t="shared" si="752"/>
        <v/>
      </c>
      <c r="CL218" s="1" t="str">
        <f t="shared" si="753"/>
        <v/>
      </c>
      <c r="CM218" s="1" t="str">
        <f t="shared" si="754"/>
        <v/>
      </c>
      <c r="CN218" s="1" t="str">
        <f t="shared" si="755"/>
        <v/>
      </c>
      <c r="CO218" s="1" t="str">
        <f t="shared" si="756"/>
        <v/>
      </c>
      <c r="CP218" s="1" t="str">
        <f t="shared" si="757"/>
        <v/>
      </c>
      <c r="CQ218" s="1" t="str">
        <f t="shared" si="758"/>
        <v/>
      </c>
      <c r="CR218" s="1" t="str">
        <f t="shared" si="759"/>
        <v/>
      </c>
      <c r="CS218" s="1" t="str">
        <f t="shared" si="760"/>
        <v/>
      </c>
      <c r="CT218" s="1" t="str">
        <f t="shared" si="761"/>
        <v/>
      </c>
      <c r="CU218" s="1" t="str">
        <f t="shared" si="762"/>
        <v/>
      </c>
      <c r="CV218" s="1" t="str">
        <f t="shared" si="763"/>
        <v/>
      </c>
      <c r="CW218" s="1" t="str">
        <f t="shared" si="764"/>
        <v/>
      </c>
      <c r="CX218" s="1" t="str">
        <f t="shared" si="765"/>
        <v/>
      </c>
      <c r="CY218" s="1" t="str">
        <f t="shared" si="766"/>
        <v/>
      </c>
      <c r="CZ218" s="1" t="str">
        <f t="shared" si="767"/>
        <v/>
      </c>
      <c r="DA218" s="1" t="str">
        <f t="shared" si="768"/>
        <v/>
      </c>
      <c r="DB218" s="1" t="str">
        <f t="shared" si="769"/>
        <v/>
      </c>
      <c r="DC218" s="1" t="str">
        <f t="shared" si="770"/>
        <v/>
      </c>
      <c r="DD218" s="1" t="str">
        <f t="shared" si="771"/>
        <v/>
      </c>
      <c r="DE218" s="1" t="str">
        <f t="shared" si="772"/>
        <v/>
      </c>
      <c r="DF218" s="1" t="str">
        <f t="shared" si="773"/>
        <v/>
      </c>
      <c r="DG218" s="1" t="str">
        <f t="shared" si="774"/>
        <v/>
      </c>
      <c r="DH218" s="1" t="str">
        <f t="shared" si="775"/>
        <v/>
      </c>
      <c r="DI218" s="1" t="str">
        <f t="shared" si="776"/>
        <v/>
      </c>
      <c r="DJ218" s="1" t="str">
        <f t="shared" si="777"/>
        <v/>
      </c>
      <c r="DK218" s="1" t="str">
        <f t="shared" si="778"/>
        <v/>
      </c>
      <c r="DL218" s="1" t="str">
        <f t="shared" si="779"/>
        <v/>
      </c>
      <c r="DM218" s="1" t="str">
        <f t="shared" si="780"/>
        <v/>
      </c>
      <c r="DN218" s="1" t="str">
        <f t="shared" si="781"/>
        <v/>
      </c>
      <c r="DO218" s="1" t="str">
        <f t="shared" si="782"/>
        <v/>
      </c>
      <c r="DP218" s="1" t="str">
        <f t="shared" si="783"/>
        <v/>
      </c>
      <c r="DQ218" s="1" t="str">
        <f t="shared" si="784"/>
        <v/>
      </c>
      <c r="DR218" s="1" t="str">
        <f t="shared" si="785"/>
        <v/>
      </c>
      <c r="DS218" s="1" t="str">
        <f t="shared" si="786"/>
        <v/>
      </c>
      <c r="DT218" s="1" t="str">
        <f t="shared" si="787"/>
        <v/>
      </c>
      <c r="DU218" s="1" t="str">
        <f t="shared" si="788"/>
        <v/>
      </c>
      <c r="DV218" s="1">
        <f t="shared" si="789"/>
        <v>0</v>
      </c>
      <c r="DW218" s="1">
        <f t="shared" si="790"/>
        <v>0</v>
      </c>
      <c r="DX218" s="1">
        <f t="shared" si="791"/>
        <v>0</v>
      </c>
      <c r="DY218" s="1">
        <f t="shared" si="792"/>
        <v>0</v>
      </c>
      <c r="DZ218" s="1">
        <f t="shared" si="793"/>
        <v>0</v>
      </c>
    </row>
    <row r="219" spans="1:130">
      <c r="A219" s="33">
        <f t="shared" si="796"/>
        <v>18</v>
      </c>
      <c r="B219" s="26">
        <f t="shared" si="794"/>
        <v>7</v>
      </c>
      <c r="C219" s="26">
        <f t="shared" si="795"/>
        <v>1</v>
      </c>
      <c r="D219" s="26">
        <f t="shared" si="667"/>
        <v>6</v>
      </c>
      <c r="E219" s="26">
        <f t="shared" si="668"/>
        <v>8</v>
      </c>
      <c r="F219" s="26">
        <f t="shared" si="669"/>
        <v>5</v>
      </c>
      <c r="G219" s="26">
        <f t="shared" si="670"/>
        <v>9</v>
      </c>
      <c r="H219" s="26">
        <f t="shared" si="671"/>
        <v>4</v>
      </c>
      <c r="I219" s="26">
        <f t="shared" si="672"/>
        <v>10</v>
      </c>
      <c r="J219" s="26">
        <f t="shared" si="673"/>
        <v>3</v>
      </c>
      <c r="K219" s="26">
        <f t="shared" si="674"/>
        <v>11</v>
      </c>
      <c r="L219" s="26">
        <f t="shared" si="675"/>
        <v>2</v>
      </c>
      <c r="M219" s="26">
        <f t="shared" si="676"/>
        <v>12</v>
      </c>
      <c r="N219" s="26">
        <f t="shared" si="677"/>
        <v>24</v>
      </c>
      <c r="O219" s="26">
        <f t="shared" si="678"/>
        <v>13</v>
      </c>
      <c r="P219" s="26">
        <f t="shared" si="679"/>
        <v>23</v>
      </c>
      <c r="Q219" s="26">
        <f t="shared" si="680"/>
        <v>14</v>
      </c>
      <c r="R219" s="26">
        <f t="shared" si="681"/>
        <v>22</v>
      </c>
      <c r="S219" s="26">
        <f t="shared" si="682"/>
        <v>15</v>
      </c>
      <c r="T219" s="26">
        <f t="shared" si="683"/>
        <v>21</v>
      </c>
      <c r="U219" s="26">
        <f t="shared" si="684"/>
        <v>16</v>
      </c>
      <c r="V219" s="26">
        <f t="shared" si="685"/>
        <v>20</v>
      </c>
      <c r="W219" s="26">
        <f t="shared" si="686"/>
        <v>17</v>
      </c>
      <c r="X219" s="26">
        <f t="shared" si="687"/>
        <v>19</v>
      </c>
      <c r="Y219" s="26">
        <f t="shared" si="688"/>
        <v>18</v>
      </c>
      <c r="Z219" s="26" t="str">
        <f t="shared" si="689"/>
        <v/>
      </c>
      <c r="AA219" s="26" t="str">
        <f t="shared" si="690"/>
        <v/>
      </c>
      <c r="AB219" s="26" t="str">
        <f t="shared" si="691"/>
        <v/>
      </c>
      <c r="AC219" s="26" t="str">
        <f t="shared" si="692"/>
        <v/>
      </c>
      <c r="AD219" s="26" t="str">
        <f t="shared" si="693"/>
        <v/>
      </c>
      <c r="AE219" s="26" t="str">
        <f t="shared" si="694"/>
        <v/>
      </c>
      <c r="AF219" s="26" t="str">
        <f t="shared" si="695"/>
        <v/>
      </c>
      <c r="AG219" s="26" t="str">
        <f t="shared" si="696"/>
        <v/>
      </c>
      <c r="AH219" s="26" t="str">
        <f t="shared" si="697"/>
        <v/>
      </c>
      <c r="AI219" s="26" t="str">
        <f t="shared" si="698"/>
        <v/>
      </c>
      <c r="AJ219" s="26" t="str">
        <f t="shared" si="699"/>
        <v/>
      </c>
      <c r="AK219" s="26" t="str">
        <f t="shared" si="700"/>
        <v/>
      </c>
      <c r="AL219" s="26" t="str">
        <f t="shared" si="701"/>
        <v/>
      </c>
      <c r="AM219" s="26" t="str">
        <f t="shared" si="702"/>
        <v/>
      </c>
      <c r="AN219" s="26" t="str">
        <f t="shared" si="703"/>
        <v/>
      </c>
      <c r="AO219" s="26" t="str">
        <f t="shared" si="704"/>
        <v/>
      </c>
      <c r="AP219" s="26" t="str">
        <f t="shared" si="705"/>
        <v/>
      </c>
      <c r="AQ219" s="26" t="str">
        <f t="shared" si="706"/>
        <v/>
      </c>
      <c r="AR219" s="26" t="str">
        <f t="shared" si="707"/>
        <v/>
      </c>
      <c r="AS219" s="26" t="str">
        <f t="shared" si="708"/>
        <v/>
      </c>
      <c r="AT219" s="26" t="str">
        <f t="shared" si="709"/>
        <v/>
      </c>
      <c r="AU219" s="26" t="str">
        <f t="shared" si="710"/>
        <v/>
      </c>
      <c r="AV219" s="26" t="str">
        <f t="shared" si="711"/>
        <v/>
      </c>
      <c r="AW219" s="26" t="str">
        <f t="shared" si="712"/>
        <v/>
      </c>
      <c r="AX219" s="26" t="str">
        <f t="shared" si="713"/>
        <v/>
      </c>
      <c r="AY219" s="27" t="str">
        <f t="shared" si="714"/>
        <v/>
      </c>
      <c r="AZ219" s="1" t="str">
        <f t="shared" si="715"/>
        <v/>
      </c>
      <c r="BA219" s="1" t="str">
        <f t="shared" si="716"/>
        <v/>
      </c>
      <c r="BB219" s="1" t="str">
        <f t="shared" si="717"/>
        <v/>
      </c>
      <c r="BC219" s="1" t="str">
        <f t="shared" si="718"/>
        <v/>
      </c>
      <c r="BD219" s="1" t="str">
        <f t="shared" si="719"/>
        <v/>
      </c>
      <c r="BE219" s="1" t="str">
        <f t="shared" si="720"/>
        <v/>
      </c>
      <c r="BF219" s="1" t="str">
        <f t="shared" si="721"/>
        <v/>
      </c>
      <c r="BG219" s="1" t="str">
        <f t="shared" si="722"/>
        <v/>
      </c>
      <c r="BH219" s="1" t="str">
        <f t="shared" si="723"/>
        <v/>
      </c>
      <c r="BI219" s="1" t="str">
        <f t="shared" si="724"/>
        <v/>
      </c>
      <c r="BJ219" s="1" t="str">
        <f t="shared" si="725"/>
        <v/>
      </c>
      <c r="BK219" s="1" t="str">
        <f t="shared" si="726"/>
        <v/>
      </c>
      <c r="BL219" s="1" t="str">
        <f t="shared" si="727"/>
        <v/>
      </c>
      <c r="BM219" s="1" t="str">
        <f t="shared" si="728"/>
        <v/>
      </c>
      <c r="BN219" s="1" t="str">
        <f t="shared" si="729"/>
        <v/>
      </c>
      <c r="BO219" s="1" t="str">
        <f t="shared" si="730"/>
        <v/>
      </c>
      <c r="BP219" s="1" t="str">
        <f t="shared" si="731"/>
        <v/>
      </c>
      <c r="BQ219" s="1" t="str">
        <f t="shared" si="732"/>
        <v/>
      </c>
      <c r="BR219" s="1" t="str">
        <f t="shared" si="733"/>
        <v/>
      </c>
      <c r="BS219" s="1" t="str">
        <f t="shared" si="734"/>
        <v/>
      </c>
      <c r="BT219" s="1" t="str">
        <f t="shared" si="735"/>
        <v/>
      </c>
      <c r="BU219" s="1" t="str">
        <f t="shared" si="736"/>
        <v/>
      </c>
      <c r="BV219" s="1" t="str">
        <f t="shared" si="737"/>
        <v/>
      </c>
      <c r="BW219" s="1" t="str">
        <f t="shared" si="738"/>
        <v/>
      </c>
      <c r="BX219" s="1" t="str">
        <f t="shared" si="739"/>
        <v/>
      </c>
      <c r="BY219" s="1" t="str">
        <f t="shared" si="740"/>
        <v/>
      </c>
      <c r="BZ219" s="1" t="str">
        <f t="shared" si="741"/>
        <v/>
      </c>
      <c r="CA219" s="1" t="str">
        <f t="shared" si="742"/>
        <v/>
      </c>
      <c r="CB219" s="1" t="str">
        <f t="shared" si="743"/>
        <v/>
      </c>
      <c r="CC219" s="1" t="str">
        <f t="shared" si="744"/>
        <v/>
      </c>
      <c r="CD219" s="1" t="str">
        <f t="shared" si="745"/>
        <v/>
      </c>
      <c r="CE219" s="1" t="str">
        <f t="shared" si="746"/>
        <v/>
      </c>
      <c r="CF219" s="1" t="str">
        <f t="shared" si="747"/>
        <v/>
      </c>
      <c r="CG219" s="1" t="str">
        <f t="shared" si="748"/>
        <v/>
      </c>
      <c r="CH219" s="1" t="str">
        <f t="shared" si="749"/>
        <v/>
      </c>
      <c r="CI219" s="1" t="str">
        <f t="shared" si="750"/>
        <v/>
      </c>
      <c r="CJ219" s="1" t="str">
        <f t="shared" si="751"/>
        <v/>
      </c>
      <c r="CK219" s="1" t="str">
        <f t="shared" si="752"/>
        <v/>
      </c>
      <c r="CL219" s="1" t="str">
        <f t="shared" si="753"/>
        <v/>
      </c>
      <c r="CM219" s="1" t="str">
        <f t="shared" si="754"/>
        <v/>
      </c>
      <c r="CN219" s="1" t="str">
        <f t="shared" si="755"/>
        <v/>
      </c>
      <c r="CO219" s="1" t="str">
        <f t="shared" si="756"/>
        <v/>
      </c>
      <c r="CP219" s="1" t="str">
        <f t="shared" si="757"/>
        <v/>
      </c>
      <c r="CQ219" s="1" t="str">
        <f t="shared" si="758"/>
        <v/>
      </c>
      <c r="CR219" s="1" t="str">
        <f t="shared" si="759"/>
        <v/>
      </c>
      <c r="CS219" s="1" t="str">
        <f t="shared" si="760"/>
        <v/>
      </c>
      <c r="CT219" s="1" t="str">
        <f t="shared" si="761"/>
        <v/>
      </c>
      <c r="CU219" s="1" t="str">
        <f t="shared" si="762"/>
        <v/>
      </c>
      <c r="CV219" s="1" t="str">
        <f t="shared" si="763"/>
        <v/>
      </c>
      <c r="CW219" s="1" t="str">
        <f t="shared" si="764"/>
        <v/>
      </c>
      <c r="CX219" s="1" t="str">
        <f t="shared" si="765"/>
        <v/>
      </c>
      <c r="CY219" s="1" t="str">
        <f t="shared" si="766"/>
        <v/>
      </c>
      <c r="CZ219" s="1" t="str">
        <f t="shared" si="767"/>
        <v/>
      </c>
      <c r="DA219" s="1" t="str">
        <f t="shared" si="768"/>
        <v/>
      </c>
      <c r="DB219" s="1" t="str">
        <f t="shared" si="769"/>
        <v/>
      </c>
      <c r="DC219" s="1" t="str">
        <f t="shared" si="770"/>
        <v/>
      </c>
      <c r="DD219" s="1" t="str">
        <f t="shared" si="771"/>
        <v/>
      </c>
      <c r="DE219" s="1" t="str">
        <f t="shared" si="772"/>
        <v/>
      </c>
      <c r="DF219" s="1" t="str">
        <f t="shared" si="773"/>
        <v/>
      </c>
      <c r="DG219" s="1" t="str">
        <f t="shared" si="774"/>
        <v/>
      </c>
      <c r="DH219" s="1" t="str">
        <f t="shared" si="775"/>
        <v/>
      </c>
      <c r="DI219" s="1" t="str">
        <f t="shared" si="776"/>
        <v/>
      </c>
      <c r="DJ219" s="1" t="str">
        <f t="shared" si="777"/>
        <v/>
      </c>
      <c r="DK219" s="1" t="str">
        <f t="shared" si="778"/>
        <v/>
      </c>
      <c r="DL219" s="1" t="str">
        <f t="shared" si="779"/>
        <v/>
      </c>
      <c r="DM219" s="1" t="str">
        <f t="shared" si="780"/>
        <v/>
      </c>
      <c r="DN219" s="1" t="str">
        <f t="shared" si="781"/>
        <v/>
      </c>
      <c r="DO219" s="1" t="str">
        <f t="shared" si="782"/>
        <v/>
      </c>
      <c r="DP219" s="1" t="str">
        <f t="shared" si="783"/>
        <v/>
      </c>
      <c r="DQ219" s="1" t="str">
        <f t="shared" si="784"/>
        <v/>
      </c>
      <c r="DR219" s="1" t="str">
        <f t="shared" si="785"/>
        <v/>
      </c>
      <c r="DS219" s="1" t="str">
        <f t="shared" si="786"/>
        <v/>
      </c>
      <c r="DT219" s="1" t="str">
        <f t="shared" si="787"/>
        <v/>
      </c>
      <c r="DU219" s="1" t="str">
        <f t="shared" si="788"/>
        <v/>
      </c>
      <c r="DV219" s="1">
        <f t="shared" si="789"/>
        <v>0</v>
      </c>
      <c r="DW219" s="1">
        <f t="shared" si="790"/>
        <v>0</v>
      </c>
      <c r="DX219" s="1">
        <f t="shared" si="791"/>
        <v>0</v>
      </c>
      <c r="DY219" s="1">
        <f t="shared" si="792"/>
        <v>0</v>
      </c>
      <c r="DZ219" s="1">
        <f t="shared" si="793"/>
        <v>0</v>
      </c>
    </row>
    <row r="220" spans="1:130">
      <c r="A220" s="33">
        <f t="shared" si="796"/>
        <v>19</v>
      </c>
      <c r="B220" s="26">
        <f t="shared" si="794"/>
        <v>1</v>
      </c>
      <c r="C220" s="26">
        <f t="shared" si="795"/>
        <v>6</v>
      </c>
      <c r="D220" s="26">
        <f t="shared" si="667"/>
        <v>7</v>
      </c>
      <c r="E220" s="26">
        <f t="shared" si="668"/>
        <v>5</v>
      </c>
      <c r="F220" s="26">
        <f t="shared" si="669"/>
        <v>8</v>
      </c>
      <c r="G220" s="26">
        <f t="shared" si="670"/>
        <v>4</v>
      </c>
      <c r="H220" s="26">
        <f t="shared" si="671"/>
        <v>9</v>
      </c>
      <c r="I220" s="26">
        <f t="shared" si="672"/>
        <v>3</v>
      </c>
      <c r="J220" s="26">
        <f t="shared" si="673"/>
        <v>10</v>
      </c>
      <c r="K220" s="26">
        <f t="shared" si="674"/>
        <v>2</v>
      </c>
      <c r="L220" s="26">
        <f t="shared" si="675"/>
        <v>11</v>
      </c>
      <c r="M220" s="26">
        <f t="shared" si="676"/>
        <v>24</v>
      </c>
      <c r="N220" s="26">
        <f t="shared" si="677"/>
        <v>12</v>
      </c>
      <c r="O220" s="26">
        <f t="shared" si="678"/>
        <v>23</v>
      </c>
      <c r="P220" s="26">
        <f t="shared" si="679"/>
        <v>13</v>
      </c>
      <c r="Q220" s="26">
        <f t="shared" si="680"/>
        <v>22</v>
      </c>
      <c r="R220" s="26">
        <f t="shared" si="681"/>
        <v>14</v>
      </c>
      <c r="S220" s="26">
        <f t="shared" si="682"/>
        <v>21</v>
      </c>
      <c r="T220" s="26">
        <f t="shared" si="683"/>
        <v>15</v>
      </c>
      <c r="U220" s="26">
        <f t="shared" si="684"/>
        <v>20</v>
      </c>
      <c r="V220" s="26">
        <f t="shared" si="685"/>
        <v>16</v>
      </c>
      <c r="W220" s="26">
        <f t="shared" si="686"/>
        <v>19</v>
      </c>
      <c r="X220" s="26">
        <f t="shared" si="687"/>
        <v>17</v>
      </c>
      <c r="Y220" s="26">
        <f t="shared" si="688"/>
        <v>18</v>
      </c>
      <c r="Z220" s="26" t="str">
        <f t="shared" si="689"/>
        <v/>
      </c>
      <c r="AA220" s="26" t="str">
        <f t="shared" si="690"/>
        <v/>
      </c>
      <c r="AB220" s="26" t="str">
        <f t="shared" si="691"/>
        <v/>
      </c>
      <c r="AC220" s="26" t="str">
        <f t="shared" si="692"/>
        <v/>
      </c>
      <c r="AD220" s="26" t="str">
        <f t="shared" si="693"/>
        <v/>
      </c>
      <c r="AE220" s="26" t="str">
        <f t="shared" si="694"/>
        <v/>
      </c>
      <c r="AF220" s="26" t="str">
        <f t="shared" si="695"/>
        <v/>
      </c>
      <c r="AG220" s="26" t="str">
        <f t="shared" si="696"/>
        <v/>
      </c>
      <c r="AH220" s="26" t="str">
        <f t="shared" si="697"/>
        <v/>
      </c>
      <c r="AI220" s="26" t="str">
        <f t="shared" si="698"/>
        <v/>
      </c>
      <c r="AJ220" s="26" t="str">
        <f t="shared" si="699"/>
        <v/>
      </c>
      <c r="AK220" s="26" t="str">
        <f t="shared" si="700"/>
        <v/>
      </c>
      <c r="AL220" s="26" t="str">
        <f t="shared" si="701"/>
        <v/>
      </c>
      <c r="AM220" s="26" t="str">
        <f t="shared" si="702"/>
        <v/>
      </c>
      <c r="AN220" s="26" t="str">
        <f t="shared" si="703"/>
        <v/>
      </c>
      <c r="AO220" s="26" t="str">
        <f t="shared" si="704"/>
        <v/>
      </c>
      <c r="AP220" s="26" t="str">
        <f t="shared" si="705"/>
        <v/>
      </c>
      <c r="AQ220" s="26" t="str">
        <f t="shared" si="706"/>
        <v/>
      </c>
      <c r="AR220" s="26" t="str">
        <f t="shared" si="707"/>
        <v/>
      </c>
      <c r="AS220" s="26" t="str">
        <f t="shared" si="708"/>
        <v/>
      </c>
      <c r="AT220" s="26" t="str">
        <f t="shared" si="709"/>
        <v/>
      </c>
      <c r="AU220" s="26" t="str">
        <f t="shared" si="710"/>
        <v/>
      </c>
      <c r="AV220" s="26" t="str">
        <f t="shared" si="711"/>
        <v/>
      </c>
      <c r="AW220" s="26" t="str">
        <f t="shared" si="712"/>
        <v/>
      </c>
      <c r="AX220" s="26" t="str">
        <f t="shared" si="713"/>
        <v/>
      </c>
      <c r="AY220" s="27" t="str">
        <f t="shared" si="714"/>
        <v/>
      </c>
      <c r="AZ220" s="1" t="str">
        <f t="shared" si="715"/>
        <v/>
      </c>
      <c r="BA220" s="1" t="str">
        <f t="shared" si="716"/>
        <v/>
      </c>
      <c r="BB220" s="1" t="str">
        <f t="shared" si="717"/>
        <v/>
      </c>
      <c r="BC220" s="1" t="str">
        <f t="shared" si="718"/>
        <v/>
      </c>
      <c r="BD220" s="1" t="str">
        <f t="shared" si="719"/>
        <v/>
      </c>
      <c r="BE220" s="1" t="str">
        <f t="shared" si="720"/>
        <v/>
      </c>
      <c r="BF220" s="1" t="str">
        <f t="shared" si="721"/>
        <v/>
      </c>
      <c r="BG220" s="1" t="str">
        <f t="shared" si="722"/>
        <v/>
      </c>
      <c r="BH220" s="1" t="str">
        <f t="shared" si="723"/>
        <v/>
      </c>
      <c r="BI220" s="1" t="str">
        <f t="shared" si="724"/>
        <v/>
      </c>
      <c r="BJ220" s="1" t="str">
        <f t="shared" si="725"/>
        <v/>
      </c>
      <c r="BK220" s="1" t="str">
        <f t="shared" si="726"/>
        <v/>
      </c>
      <c r="BL220" s="1" t="str">
        <f t="shared" si="727"/>
        <v/>
      </c>
      <c r="BM220" s="1" t="str">
        <f t="shared" si="728"/>
        <v/>
      </c>
      <c r="BN220" s="1" t="str">
        <f t="shared" si="729"/>
        <v/>
      </c>
      <c r="BO220" s="1" t="str">
        <f t="shared" si="730"/>
        <v/>
      </c>
      <c r="BP220" s="1" t="str">
        <f t="shared" si="731"/>
        <v/>
      </c>
      <c r="BQ220" s="1" t="str">
        <f t="shared" si="732"/>
        <v/>
      </c>
      <c r="BR220" s="1" t="str">
        <f t="shared" si="733"/>
        <v/>
      </c>
      <c r="BS220" s="1" t="str">
        <f t="shared" si="734"/>
        <v/>
      </c>
      <c r="BT220" s="1" t="str">
        <f t="shared" si="735"/>
        <v/>
      </c>
      <c r="BU220" s="1" t="str">
        <f t="shared" si="736"/>
        <v/>
      </c>
      <c r="BV220" s="1" t="str">
        <f t="shared" si="737"/>
        <v/>
      </c>
      <c r="BW220" s="1" t="str">
        <f t="shared" si="738"/>
        <v/>
      </c>
      <c r="BX220" s="1" t="str">
        <f t="shared" si="739"/>
        <v/>
      </c>
      <c r="BY220" s="1" t="str">
        <f t="shared" si="740"/>
        <v/>
      </c>
      <c r="BZ220" s="1" t="str">
        <f t="shared" si="741"/>
        <v/>
      </c>
      <c r="CA220" s="1" t="str">
        <f t="shared" si="742"/>
        <v/>
      </c>
      <c r="CB220" s="1" t="str">
        <f t="shared" si="743"/>
        <v/>
      </c>
      <c r="CC220" s="1" t="str">
        <f t="shared" si="744"/>
        <v/>
      </c>
      <c r="CD220" s="1" t="str">
        <f t="shared" si="745"/>
        <v/>
      </c>
      <c r="CE220" s="1" t="str">
        <f t="shared" si="746"/>
        <v/>
      </c>
      <c r="CF220" s="1" t="str">
        <f t="shared" si="747"/>
        <v/>
      </c>
      <c r="CG220" s="1" t="str">
        <f t="shared" si="748"/>
        <v/>
      </c>
      <c r="CH220" s="1" t="str">
        <f t="shared" si="749"/>
        <v/>
      </c>
      <c r="CI220" s="1" t="str">
        <f t="shared" si="750"/>
        <v/>
      </c>
      <c r="CJ220" s="1" t="str">
        <f t="shared" si="751"/>
        <v/>
      </c>
      <c r="CK220" s="1" t="str">
        <f t="shared" si="752"/>
        <v/>
      </c>
      <c r="CL220" s="1" t="str">
        <f t="shared" si="753"/>
        <v/>
      </c>
      <c r="CM220" s="1" t="str">
        <f t="shared" si="754"/>
        <v/>
      </c>
      <c r="CN220" s="1" t="str">
        <f t="shared" si="755"/>
        <v/>
      </c>
      <c r="CO220" s="1" t="str">
        <f t="shared" si="756"/>
        <v/>
      </c>
      <c r="CP220" s="1" t="str">
        <f t="shared" si="757"/>
        <v/>
      </c>
      <c r="CQ220" s="1" t="str">
        <f t="shared" si="758"/>
        <v/>
      </c>
      <c r="CR220" s="1" t="str">
        <f t="shared" si="759"/>
        <v/>
      </c>
      <c r="CS220" s="1" t="str">
        <f t="shared" si="760"/>
        <v/>
      </c>
      <c r="CT220" s="1" t="str">
        <f t="shared" si="761"/>
        <v/>
      </c>
      <c r="CU220" s="1" t="str">
        <f t="shared" si="762"/>
        <v/>
      </c>
      <c r="CV220" s="1" t="str">
        <f t="shared" si="763"/>
        <v/>
      </c>
      <c r="CW220" s="1" t="str">
        <f t="shared" si="764"/>
        <v/>
      </c>
      <c r="CX220" s="1" t="str">
        <f t="shared" si="765"/>
        <v/>
      </c>
      <c r="CY220" s="1" t="str">
        <f t="shared" si="766"/>
        <v/>
      </c>
      <c r="CZ220" s="1" t="str">
        <f t="shared" si="767"/>
        <v/>
      </c>
      <c r="DA220" s="1" t="str">
        <f t="shared" si="768"/>
        <v/>
      </c>
      <c r="DB220" s="1" t="str">
        <f t="shared" si="769"/>
        <v/>
      </c>
      <c r="DC220" s="1" t="str">
        <f t="shared" si="770"/>
        <v/>
      </c>
      <c r="DD220" s="1" t="str">
        <f t="shared" si="771"/>
        <v/>
      </c>
      <c r="DE220" s="1" t="str">
        <f t="shared" si="772"/>
        <v/>
      </c>
      <c r="DF220" s="1" t="str">
        <f t="shared" si="773"/>
        <v/>
      </c>
      <c r="DG220" s="1" t="str">
        <f t="shared" si="774"/>
        <v/>
      </c>
      <c r="DH220" s="1" t="str">
        <f t="shared" si="775"/>
        <v/>
      </c>
      <c r="DI220" s="1" t="str">
        <f t="shared" si="776"/>
        <v/>
      </c>
      <c r="DJ220" s="1" t="str">
        <f t="shared" si="777"/>
        <v/>
      </c>
      <c r="DK220" s="1" t="str">
        <f t="shared" si="778"/>
        <v/>
      </c>
      <c r="DL220" s="1" t="str">
        <f t="shared" si="779"/>
        <v/>
      </c>
      <c r="DM220" s="1" t="str">
        <f t="shared" si="780"/>
        <v/>
      </c>
      <c r="DN220" s="1" t="str">
        <f t="shared" si="781"/>
        <v/>
      </c>
      <c r="DO220" s="1" t="str">
        <f t="shared" si="782"/>
        <v/>
      </c>
      <c r="DP220" s="1" t="str">
        <f t="shared" si="783"/>
        <v/>
      </c>
      <c r="DQ220" s="1" t="str">
        <f t="shared" si="784"/>
        <v/>
      </c>
      <c r="DR220" s="1" t="str">
        <f t="shared" si="785"/>
        <v/>
      </c>
      <c r="DS220" s="1" t="str">
        <f t="shared" si="786"/>
        <v/>
      </c>
      <c r="DT220" s="1" t="str">
        <f t="shared" si="787"/>
        <v/>
      </c>
      <c r="DU220" s="1" t="str">
        <f t="shared" si="788"/>
        <v/>
      </c>
      <c r="DV220" s="1">
        <f t="shared" si="789"/>
        <v>0</v>
      </c>
      <c r="DW220" s="1">
        <f t="shared" si="790"/>
        <v>0</v>
      </c>
      <c r="DX220" s="1">
        <f t="shared" si="791"/>
        <v>0</v>
      </c>
      <c r="DY220" s="1">
        <f t="shared" si="792"/>
        <v>0</v>
      </c>
      <c r="DZ220" s="1">
        <f t="shared" si="793"/>
        <v>0</v>
      </c>
    </row>
    <row r="221" spans="1:130">
      <c r="A221" s="33">
        <f t="shared" si="796"/>
        <v>20</v>
      </c>
      <c r="B221" s="26">
        <f t="shared" si="794"/>
        <v>5</v>
      </c>
      <c r="C221" s="26">
        <f t="shared" si="795"/>
        <v>1</v>
      </c>
      <c r="D221" s="26">
        <f t="shared" si="667"/>
        <v>4</v>
      </c>
      <c r="E221" s="26">
        <f t="shared" si="668"/>
        <v>6</v>
      </c>
      <c r="F221" s="26">
        <f t="shared" si="669"/>
        <v>3</v>
      </c>
      <c r="G221" s="26">
        <f t="shared" si="670"/>
        <v>7</v>
      </c>
      <c r="H221" s="26">
        <f t="shared" si="671"/>
        <v>2</v>
      </c>
      <c r="I221" s="26">
        <f t="shared" si="672"/>
        <v>8</v>
      </c>
      <c r="J221" s="26">
        <f t="shared" si="673"/>
        <v>24</v>
      </c>
      <c r="K221" s="26">
        <f t="shared" si="674"/>
        <v>9</v>
      </c>
      <c r="L221" s="26">
        <f t="shared" si="675"/>
        <v>23</v>
      </c>
      <c r="M221" s="26">
        <f t="shared" si="676"/>
        <v>10</v>
      </c>
      <c r="N221" s="26">
        <f t="shared" si="677"/>
        <v>22</v>
      </c>
      <c r="O221" s="26">
        <f t="shared" si="678"/>
        <v>11</v>
      </c>
      <c r="P221" s="26">
        <f t="shared" si="679"/>
        <v>21</v>
      </c>
      <c r="Q221" s="26">
        <f t="shared" si="680"/>
        <v>12</v>
      </c>
      <c r="R221" s="26">
        <f t="shared" si="681"/>
        <v>20</v>
      </c>
      <c r="S221" s="26">
        <f t="shared" si="682"/>
        <v>13</v>
      </c>
      <c r="T221" s="26">
        <f t="shared" si="683"/>
        <v>19</v>
      </c>
      <c r="U221" s="26">
        <f t="shared" si="684"/>
        <v>14</v>
      </c>
      <c r="V221" s="26">
        <f t="shared" si="685"/>
        <v>18</v>
      </c>
      <c r="W221" s="26">
        <f t="shared" si="686"/>
        <v>15</v>
      </c>
      <c r="X221" s="26">
        <f t="shared" si="687"/>
        <v>17</v>
      </c>
      <c r="Y221" s="26">
        <f t="shared" si="688"/>
        <v>16</v>
      </c>
      <c r="Z221" s="26" t="str">
        <f t="shared" si="689"/>
        <v/>
      </c>
      <c r="AA221" s="26" t="str">
        <f t="shared" si="690"/>
        <v/>
      </c>
      <c r="AB221" s="26" t="str">
        <f t="shared" si="691"/>
        <v/>
      </c>
      <c r="AC221" s="26" t="str">
        <f t="shared" si="692"/>
        <v/>
      </c>
      <c r="AD221" s="26" t="str">
        <f t="shared" si="693"/>
        <v/>
      </c>
      <c r="AE221" s="26" t="str">
        <f t="shared" si="694"/>
        <v/>
      </c>
      <c r="AF221" s="26" t="str">
        <f t="shared" si="695"/>
        <v/>
      </c>
      <c r="AG221" s="26" t="str">
        <f t="shared" si="696"/>
        <v/>
      </c>
      <c r="AH221" s="26" t="str">
        <f t="shared" si="697"/>
        <v/>
      </c>
      <c r="AI221" s="26" t="str">
        <f t="shared" si="698"/>
        <v/>
      </c>
      <c r="AJ221" s="26" t="str">
        <f t="shared" si="699"/>
        <v/>
      </c>
      <c r="AK221" s="26" t="str">
        <f t="shared" si="700"/>
        <v/>
      </c>
      <c r="AL221" s="26" t="str">
        <f t="shared" si="701"/>
        <v/>
      </c>
      <c r="AM221" s="26" t="str">
        <f t="shared" si="702"/>
        <v/>
      </c>
      <c r="AN221" s="26" t="str">
        <f t="shared" si="703"/>
        <v/>
      </c>
      <c r="AO221" s="26" t="str">
        <f t="shared" si="704"/>
        <v/>
      </c>
      <c r="AP221" s="26" t="str">
        <f t="shared" si="705"/>
        <v/>
      </c>
      <c r="AQ221" s="26" t="str">
        <f t="shared" si="706"/>
        <v/>
      </c>
      <c r="AR221" s="26" t="str">
        <f t="shared" si="707"/>
        <v/>
      </c>
      <c r="AS221" s="26" t="str">
        <f t="shared" si="708"/>
        <v/>
      </c>
      <c r="AT221" s="26" t="str">
        <f t="shared" si="709"/>
        <v/>
      </c>
      <c r="AU221" s="26" t="str">
        <f t="shared" si="710"/>
        <v/>
      </c>
      <c r="AV221" s="26" t="str">
        <f t="shared" si="711"/>
        <v/>
      </c>
      <c r="AW221" s="26" t="str">
        <f t="shared" si="712"/>
        <v/>
      </c>
      <c r="AX221" s="26" t="str">
        <f t="shared" si="713"/>
        <v/>
      </c>
      <c r="AY221" s="27" t="str">
        <f t="shared" si="714"/>
        <v/>
      </c>
      <c r="AZ221" s="1" t="str">
        <f t="shared" si="715"/>
        <v/>
      </c>
      <c r="BA221" s="1" t="str">
        <f t="shared" si="716"/>
        <v/>
      </c>
      <c r="BB221" s="1" t="str">
        <f t="shared" si="717"/>
        <v/>
      </c>
      <c r="BC221" s="1" t="str">
        <f t="shared" si="718"/>
        <v/>
      </c>
      <c r="BD221" s="1" t="str">
        <f t="shared" si="719"/>
        <v/>
      </c>
      <c r="BE221" s="1" t="str">
        <f t="shared" si="720"/>
        <v/>
      </c>
      <c r="BF221" s="1" t="str">
        <f t="shared" si="721"/>
        <v/>
      </c>
      <c r="BG221" s="1" t="str">
        <f t="shared" si="722"/>
        <v/>
      </c>
      <c r="BH221" s="1" t="str">
        <f t="shared" si="723"/>
        <v/>
      </c>
      <c r="BI221" s="1" t="str">
        <f t="shared" si="724"/>
        <v/>
      </c>
      <c r="BJ221" s="1" t="str">
        <f t="shared" si="725"/>
        <v/>
      </c>
      <c r="BK221" s="1" t="str">
        <f t="shared" si="726"/>
        <v/>
      </c>
      <c r="BL221" s="1" t="str">
        <f t="shared" si="727"/>
        <v/>
      </c>
      <c r="BM221" s="1" t="str">
        <f t="shared" si="728"/>
        <v/>
      </c>
      <c r="BN221" s="1" t="str">
        <f t="shared" si="729"/>
        <v/>
      </c>
      <c r="BO221" s="1" t="str">
        <f t="shared" si="730"/>
        <v/>
      </c>
      <c r="BP221" s="1" t="str">
        <f t="shared" si="731"/>
        <v/>
      </c>
      <c r="BQ221" s="1" t="str">
        <f t="shared" si="732"/>
        <v/>
      </c>
      <c r="BR221" s="1" t="str">
        <f t="shared" si="733"/>
        <v/>
      </c>
      <c r="BS221" s="1" t="str">
        <f t="shared" si="734"/>
        <v/>
      </c>
      <c r="BT221" s="1" t="str">
        <f t="shared" si="735"/>
        <v/>
      </c>
      <c r="BU221" s="1" t="str">
        <f t="shared" si="736"/>
        <v/>
      </c>
      <c r="BV221" s="1" t="str">
        <f t="shared" si="737"/>
        <v/>
      </c>
      <c r="BW221" s="1" t="str">
        <f t="shared" si="738"/>
        <v/>
      </c>
      <c r="BX221" s="1" t="str">
        <f t="shared" si="739"/>
        <v/>
      </c>
      <c r="BY221" s="1" t="str">
        <f t="shared" si="740"/>
        <v/>
      </c>
      <c r="BZ221" s="1" t="str">
        <f t="shared" si="741"/>
        <v/>
      </c>
      <c r="CA221" s="1" t="str">
        <f t="shared" si="742"/>
        <v/>
      </c>
      <c r="CB221" s="1" t="str">
        <f t="shared" si="743"/>
        <v/>
      </c>
      <c r="CC221" s="1" t="str">
        <f t="shared" si="744"/>
        <v/>
      </c>
      <c r="CD221" s="1" t="str">
        <f t="shared" si="745"/>
        <v/>
      </c>
      <c r="CE221" s="1" t="str">
        <f t="shared" si="746"/>
        <v/>
      </c>
      <c r="CF221" s="1" t="str">
        <f t="shared" si="747"/>
        <v/>
      </c>
      <c r="CG221" s="1" t="str">
        <f t="shared" si="748"/>
        <v/>
      </c>
      <c r="CH221" s="1" t="str">
        <f t="shared" si="749"/>
        <v/>
      </c>
      <c r="CI221" s="1" t="str">
        <f t="shared" si="750"/>
        <v/>
      </c>
      <c r="CJ221" s="1" t="str">
        <f t="shared" si="751"/>
        <v/>
      </c>
      <c r="CK221" s="1" t="str">
        <f t="shared" si="752"/>
        <v/>
      </c>
      <c r="CL221" s="1" t="str">
        <f t="shared" si="753"/>
        <v/>
      </c>
      <c r="CM221" s="1" t="str">
        <f t="shared" si="754"/>
        <v/>
      </c>
      <c r="CN221" s="1" t="str">
        <f t="shared" si="755"/>
        <v/>
      </c>
      <c r="CO221" s="1" t="str">
        <f t="shared" si="756"/>
        <v/>
      </c>
      <c r="CP221" s="1" t="str">
        <f t="shared" si="757"/>
        <v/>
      </c>
      <c r="CQ221" s="1" t="str">
        <f t="shared" si="758"/>
        <v/>
      </c>
      <c r="CR221" s="1" t="str">
        <f t="shared" si="759"/>
        <v/>
      </c>
      <c r="CS221" s="1" t="str">
        <f t="shared" si="760"/>
        <v/>
      </c>
      <c r="CT221" s="1" t="str">
        <f t="shared" si="761"/>
        <v/>
      </c>
      <c r="CU221" s="1" t="str">
        <f t="shared" si="762"/>
        <v/>
      </c>
      <c r="CV221" s="1" t="str">
        <f t="shared" si="763"/>
        <v/>
      </c>
      <c r="CW221" s="1" t="str">
        <f t="shared" si="764"/>
        <v/>
      </c>
      <c r="CX221" s="1" t="str">
        <f t="shared" si="765"/>
        <v/>
      </c>
      <c r="CY221" s="1" t="str">
        <f t="shared" si="766"/>
        <v/>
      </c>
      <c r="CZ221" s="1" t="str">
        <f t="shared" si="767"/>
        <v/>
      </c>
      <c r="DA221" s="1" t="str">
        <f t="shared" si="768"/>
        <v/>
      </c>
      <c r="DB221" s="1" t="str">
        <f t="shared" si="769"/>
        <v/>
      </c>
      <c r="DC221" s="1" t="str">
        <f t="shared" si="770"/>
        <v/>
      </c>
      <c r="DD221" s="1" t="str">
        <f t="shared" si="771"/>
        <v/>
      </c>
      <c r="DE221" s="1" t="str">
        <f t="shared" si="772"/>
        <v/>
      </c>
      <c r="DF221" s="1" t="str">
        <f t="shared" si="773"/>
        <v/>
      </c>
      <c r="DG221" s="1" t="str">
        <f t="shared" si="774"/>
        <v/>
      </c>
      <c r="DH221" s="1" t="str">
        <f t="shared" si="775"/>
        <v/>
      </c>
      <c r="DI221" s="1" t="str">
        <f t="shared" si="776"/>
        <v/>
      </c>
      <c r="DJ221" s="1" t="str">
        <f t="shared" si="777"/>
        <v/>
      </c>
      <c r="DK221" s="1" t="str">
        <f t="shared" si="778"/>
        <v/>
      </c>
      <c r="DL221" s="1" t="str">
        <f t="shared" si="779"/>
        <v/>
      </c>
      <c r="DM221" s="1" t="str">
        <f t="shared" si="780"/>
        <v/>
      </c>
      <c r="DN221" s="1" t="str">
        <f t="shared" si="781"/>
        <v/>
      </c>
      <c r="DO221" s="1" t="str">
        <f t="shared" si="782"/>
        <v/>
      </c>
      <c r="DP221" s="1" t="str">
        <f t="shared" si="783"/>
        <v/>
      </c>
      <c r="DQ221" s="1" t="str">
        <f t="shared" si="784"/>
        <v/>
      </c>
      <c r="DR221" s="1" t="str">
        <f t="shared" si="785"/>
        <v/>
      </c>
      <c r="DS221" s="1" t="str">
        <f t="shared" si="786"/>
        <v/>
      </c>
      <c r="DT221" s="1" t="str">
        <f t="shared" si="787"/>
        <v/>
      </c>
      <c r="DU221" s="1" t="str">
        <f t="shared" si="788"/>
        <v/>
      </c>
      <c r="DV221" s="1">
        <f t="shared" si="789"/>
        <v>0</v>
      </c>
      <c r="DW221" s="1">
        <f t="shared" si="790"/>
        <v>0</v>
      </c>
      <c r="DX221" s="1">
        <f t="shared" si="791"/>
        <v>0</v>
      </c>
      <c r="DY221" s="1">
        <f t="shared" si="792"/>
        <v>0</v>
      </c>
      <c r="DZ221" s="1">
        <f t="shared" si="793"/>
        <v>0</v>
      </c>
    </row>
    <row r="222" spans="1:130">
      <c r="A222" s="33">
        <f t="shared" si="796"/>
        <v>21</v>
      </c>
      <c r="B222" s="26">
        <f t="shared" si="794"/>
        <v>1</v>
      </c>
      <c r="C222" s="26">
        <f t="shared" si="795"/>
        <v>4</v>
      </c>
      <c r="D222" s="26">
        <f t="shared" si="667"/>
        <v>5</v>
      </c>
      <c r="E222" s="26">
        <f t="shared" si="668"/>
        <v>3</v>
      </c>
      <c r="F222" s="26">
        <f t="shared" si="669"/>
        <v>6</v>
      </c>
      <c r="G222" s="26">
        <f t="shared" si="670"/>
        <v>2</v>
      </c>
      <c r="H222" s="26">
        <f t="shared" si="671"/>
        <v>7</v>
      </c>
      <c r="I222" s="26">
        <f t="shared" si="672"/>
        <v>24</v>
      </c>
      <c r="J222" s="26">
        <f t="shared" si="673"/>
        <v>8</v>
      </c>
      <c r="K222" s="26">
        <f t="shared" si="674"/>
        <v>23</v>
      </c>
      <c r="L222" s="26">
        <f t="shared" si="675"/>
        <v>9</v>
      </c>
      <c r="M222" s="26">
        <f t="shared" si="676"/>
        <v>22</v>
      </c>
      <c r="N222" s="26">
        <f t="shared" si="677"/>
        <v>10</v>
      </c>
      <c r="O222" s="26">
        <f t="shared" si="678"/>
        <v>21</v>
      </c>
      <c r="P222" s="26">
        <f t="shared" si="679"/>
        <v>11</v>
      </c>
      <c r="Q222" s="26">
        <f t="shared" si="680"/>
        <v>20</v>
      </c>
      <c r="R222" s="26">
        <f t="shared" si="681"/>
        <v>12</v>
      </c>
      <c r="S222" s="26">
        <f t="shared" si="682"/>
        <v>19</v>
      </c>
      <c r="T222" s="26">
        <f t="shared" si="683"/>
        <v>13</v>
      </c>
      <c r="U222" s="26">
        <f t="shared" si="684"/>
        <v>18</v>
      </c>
      <c r="V222" s="26">
        <f t="shared" si="685"/>
        <v>14</v>
      </c>
      <c r="W222" s="26">
        <f t="shared" si="686"/>
        <v>17</v>
      </c>
      <c r="X222" s="26">
        <f t="shared" si="687"/>
        <v>15</v>
      </c>
      <c r="Y222" s="26">
        <f t="shared" si="688"/>
        <v>16</v>
      </c>
      <c r="Z222" s="26" t="str">
        <f t="shared" si="689"/>
        <v/>
      </c>
      <c r="AA222" s="26" t="str">
        <f t="shared" si="690"/>
        <v/>
      </c>
      <c r="AB222" s="26" t="str">
        <f t="shared" si="691"/>
        <v/>
      </c>
      <c r="AC222" s="26" t="str">
        <f t="shared" si="692"/>
        <v/>
      </c>
      <c r="AD222" s="26" t="str">
        <f t="shared" si="693"/>
        <v/>
      </c>
      <c r="AE222" s="26" t="str">
        <f t="shared" si="694"/>
        <v/>
      </c>
      <c r="AF222" s="26" t="str">
        <f t="shared" si="695"/>
        <v/>
      </c>
      <c r="AG222" s="26" t="str">
        <f t="shared" si="696"/>
        <v/>
      </c>
      <c r="AH222" s="26" t="str">
        <f t="shared" si="697"/>
        <v/>
      </c>
      <c r="AI222" s="26" t="str">
        <f t="shared" si="698"/>
        <v/>
      </c>
      <c r="AJ222" s="26" t="str">
        <f t="shared" si="699"/>
        <v/>
      </c>
      <c r="AK222" s="26" t="str">
        <f t="shared" si="700"/>
        <v/>
      </c>
      <c r="AL222" s="26" t="str">
        <f t="shared" si="701"/>
        <v/>
      </c>
      <c r="AM222" s="26" t="str">
        <f t="shared" si="702"/>
        <v/>
      </c>
      <c r="AN222" s="26" t="str">
        <f t="shared" si="703"/>
        <v/>
      </c>
      <c r="AO222" s="26" t="str">
        <f t="shared" si="704"/>
        <v/>
      </c>
      <c r="AP222" s="26" t="str">
        <f t="shared" si="705"/>
        <v/>
      </c>
      <c r="AQ222" s="26" t="str">
        <f t="shared" si="706"/>
        <v/>
      </c>
      <c r="AR222" s="26" t="str">
        <f t="shared" si="707"/>
        <v/>
      </c>
      <c r="AS222" s="26" t="str">
        <f t="shared" si="708"/>
        <v/>
      </c>
      <c r="AT222" s="26" t="str">
        <f t="shared" si="709"/>
        <v/>
      </c>
      <c r="AU222" s="26" t="str">
        <f t="shared" si="710"/>
        <v/>
      </c>
      <c r="AV222" s="26" t="str">
        <f t="shared" si="711"/>
        <v/>
      </c>
      <c r="AW222" s="26" t="str">
        <f t="shared" si="712"/>
        <v/>
      </c>
      <c r="AX222" s="26" t="str">
        <f t="shared" si="713"/>
        <v/>
      </c>
      <c r="AY222" s="27" t="str">
        <f t="shared" si="714"/>
        <v/>
      </c>
      <c r="AZ222" s="1" t="str">
        <f t="shared" si="715"/>
        <v/>
      </c>
      <c r="BA222" s="1" t="str">
        <f t="shared" si="716"/>
        <v/>
      </c>
      <c r="BB222" s="1" t="str">
        <f t="shared" si="717"/>
        <v/>
      </c>
      <c r="BC222" s="1" t="str">
        <f t="shared" si="718"/>
        <v/>
      </c>
      <c r="BD222" s="1" t="str">
        <f t="shared" si="719"/>
        <v/>
      </c>
      <c r="BE222" s="1" t="str">
        <f t="shared" si="720"/>
        <v/>
      </c>
      <c r="BF222" s="1" t="str">
        <f t="shared" si="721"/>
        <v/>
      </c>
      <c r="BG222" s="1" t="str">
        <f t="shared" si="722"/>
        <v/>
      </c>
      <c r="BH222" s="1" t="str">
        <f t="shared" si="723"/>
        <v/>
      </c>
      <c r="BI222" s="1" t="str">
        <f t="shared" si="724"/>
        <v/>
      </c>
      <c r="BJ222" s="1" t="str">
        <f t="shared" si="725"/>
        <v/>
      </c>
      <c r="BK222" s="1" t="str">
        <f t="shared" si="726"/>
        <v/>
      </c>
      <c r="BL222" s="1" t="str">
        <f t="shared" si="727"/>
        <v/>
      </c>
      <c r="BM222" s="1" t="str">
        <f t="shared" si="728"/>
        <v/>
      </c>
      <c r="BN222" s="1" t="str">
        <f t="shared" si="729"/>
        <v/>
      </c>
      <c r="BO222" s="1" t="str">
        <f t="shared" si="730"/>
        <v/>
      </c>
      <c r="BP222" s="1" t="str">
        <f t="shared" si="731"/>
        <v/>
      </c>
      <c r="BQ222" s="1" t="str">
        <f t="shared" si="732"/>
        <v/>
      </c>
      <c r="BR222" s="1" t="str">
        <f t="shared" si="733"/>
        <v/>
      </c>
      <c r="BS222" s="1" t="str">
        <f t="shared" si="734"/>
        <v/>
      </c>
      <c r="BT222" s="1" t="str">
        <f t="shared" si="735"/>
        <v/>
      </c>
      <c r="BU222" s="1" t="str">
        <f t="shared" si="736"/>
        <v/>
      </c>
      <c r="BV222" s="1" t="str">
        <f t="shared" si="737"/>
        <v/>
      </c>
      <c r="BW222" s="1" t="str">
        <f t="shared" si="738"/>
        <v/>
      </c>
      <c r="BX222" s="1" t="str">
        <f t="shared" si="739"/>
        <v/>
      </c>
      <c r="BY222" s="1" t="str">
        <f t="shared" si="740"/>
        <v/>
      </c>
      <c r="BZ222" s="1" t="str">
        <f t="shared" si="741"/>
        <v/>
      </c>
      <c r="CA222" s="1" t="str">
        <f t="shared" si="742"/>
        <v/>
      </c>
      <c r="CB222" s="1" t="str">
        <f t="shared" si="743"/>
        <v/>
      </c>
      <c r="CC222" s="1" t="str">
        <f t="shared" si="744"/>
        <v/>
      </c>
      <c r="CD222" s="1" t="str">
        <f t="shared" si="745"/>
        <v/>
      </c>
      <c r="CE222" s="1" t="str">
        <f t="shared" si="746"/>
        <v/>
      </c>
      <c r="CF222" s="1" t="str">
        <f t="shared" si="747"/>
        <v/>
      </c>
      <c r="CG222" s="1" t="str">
        <f t="shared" si="748"/>
        <v/>
      </c>
      <c r="CH222" s="1" t="str">
        <f t="shared" si="749"/>
        <v/>
      </c>
      <c r="CI222" s="1" t="str">
        <f t="shared" si="750"/>
        <v/>
      </c>
      <c r="CJ222" s="1" t="str">
        <f t="shared" si="751"/>
        <v/>
      </c>
      <c r="CK222" s="1" t="str">
        <f t="shared" si="752"/>
        <v/>
      </c>
      <c r="CL222" s="1" t="str">
        <f t="shared" si="753"/>
        <v/>
      </c>
      <c r="CM222" s="1" t="str">
        <f t="shared" si="754"/>
        <v/>
      </c>
      <c r="CN222" s="1" t="str">
        <f t="shared" si="755"/>
        <v/>
      </c>
      <c r="CO222" s="1" t="str">
        <f t="shared" si="756"/>
        <v/>
      </c>
      <c r="CP222" s="1" t="str">
        <f t="shared" si="757"/>
        <v/>
      </c>
      <c r="CQ222" s="1" t="str">
        <f t="shared" si="758"/>
        <v/>
      </c>
      <c r="CR222" s="1" t="str">
        <f t="shared" si="759"/>
        <v/>
      </c>
      <c r="CS222" s="1" t="str">
        <f t="shared" si="760"/>
        <v/>
      </c>
      <c r="CT222" s="1" t="str">
        <f t="shared" si="761"/>
        <v/>
      </c>
      <c r="CU222" s="1" t="str">
        <f t="shared" si="762"/>
        <v/>
      </c>
      <c r="CV222" s="1" t="str">
        <f t="shared" si="763"/>
        <v/>
      </c>
      <c r="CW222" s="1" t="str">
        <f t="shared" si="764"/>
        <v/>
      </c>
      <c r="CX222" s="1" t="str">
        <f t="shared" si="765"/>
        <v/>
      </c>
      <c r="CY222" s="1" t="str">
        <f t="shared" si="766"/>
        <v/>
      </c>
      <c r="CZ222" s="1" t="str">
        <f t="shared" si="767"/>
        <v/>
      </c>
      <c r="DA222" s="1" t="str">
        <f t="shared" si="768"/>
        <v/>
      </c>
      <c r="DB222" s="1" t="str">
        <f t="shared" si="769"/>
        <v/>
      </c>
      <c r="DC222" s="1" t="str">
        <f t="shared" si="770"/>
        <v/>
      </c>
      <c r="DD222" s="1" t="str">
        <f t="shared" si="771"/>
        <v/>
      </c>
      <c r="DE222" s="1" t="str">
        <f t="shared" si="772"/>
        <v/>
      </c>
      <c r="DF222" s="1" t="str">
        <f t="shared" si="773"/>
        <v/>
      </c>
      <c r="DG222" s="1" t="str">
        <f t="shared" si="774"/>
        <v/>
      </c>
      <c r="DH222" s="1" t="str">
        <f t="shared" si="775"/>
        <v/>
      </c>
      <c r="DI222" s="1" t="str">
        <f t="shared" si="776"/>
        <v/>
      </c>
      <c r="DJ222" s="1" t="str">
        <f t="shared" si="777"/>
        <v/>
      </c>
      <c r="DK222" s="1" t="str">
        <f t="shared" si="778"/>
        <v/>
      </c>
      <c r="DL222" s="1" t="str">
        <f t="shared" si="779"/>
        <v/>
      </c>
      <c r="DM222" s="1" t="str">
        <f t="shared" si="780"/>
        <v/>
      </c>
      <c r="DN222" s="1" t="str">
        <f t="shared" si="781"/>
        <v/>
      </c>
      <c r="DO222" s="1" t="str">
        <f t="shared" si="782"/>
        <v/>
      </c>
      <c r="DP222" s="1" t="str">
        <f t="shared" si="783"/>
        <v/>
      </c>
      <c r="DQ222" s="1" t="str">
        <f t="shared" si="784"/>
        <v/>
      </c>
      <c r="DR222" s="1" t="str">
        <f t="shared" si="785"/>
        <v/>
      </c>
      <c r="DS222" s="1" t="str">
        <f t="shared" si="786"/>
        <v/>
      </c>
      <c r="DT222" s="1" t="str">
        <f t="shared" si="787"/>
        <v/>
      </c>
      <c r="DU222" s="1" t="str">
        <f t="shared" si="788"/>
        <v/>
      </c>
      <c r="DV222" s="1">
        <f t="shared" si="789"/>
        <v>0</v>
      </c>
      <c r="DW222" s="1">
        <f t="shared" si="790"/>
        <v>0</v>
      </c>
      <c r="DX222" s="1">
        <f t="shared" si="791"/>
        <v>0</v>
      </c>
      <c r="DY222" s="1">
        <f t="shared" si="792"/>
        <v>0</v>
      </c>
      <c r="DZ222" s="1">
        <f t="shared" si="793"/>
        <v>0</v>
      </c>
    </row>
    <row r="223" spans="1:130">
      <c r="A223" s="33">
        <f t="shared" si="796"/>
        <v>22</v>
      </c>
      <c r="B223" s="26">
        <f t="shared" si="794"/>
        <v>3</v>
      </c>
      <c r="C223" s="26">
        <f t="shared" si="795"/>
        <v>1</v>
      </c>
      <c r="D223" s="26">
        <f t="shared" si="667"/>
        <v>2</v>
      </c>
      <c r="E223" s="26">
        <f t="shared" si="668"/>
        <v>4</v>
      </c>
      <c r="F223" s="26">
        <f t="shared" si="669"/>
        <v>24</v>
      </c>
      <c r="G223" s="26">
        <f t="shared" si="670"/>
        <v>5</v>
      </c>
      <c r="H223" s="26">
        <f t="shared" si="671"/>
        <v>23</v>
      </c>
      <c r="I223" s="26">
        <f t="shared" si="672"/>
        <v>6</v>
      </c>
      <c r="J223" s="26">
        <f t="shared" si="673"/>
        <v>22</v>
      </c>
      <c r="K223" s="26">
        <f t="shared" si="674"/>
        <v>7</v>
      </c>
      <c r="L223" s="26">
        <f t="shared" si="675"/>
        <v>21</v>
      </c>
      <c r="M223" s="26">
        <f t="shared" si="676"/>
        <v>8</v>
      </c>
      <c r="N223" s="26">
        <f t="shared" si="677"/>
        <v>20</v>
      </c>
      <c r="O223" s="26">
        <f t="shared" si="678"/>
        <v>9</v>
      </c>
      <c r="P223" s="26">
        <f t="shared" si="679"/>
        <v>19</v>
      </c>
      <c r="Q223" s="26">
        <f t="shared" si="680"/>
        <v>10</v>
      </c>
      <c r="R223" s="26">
        <f t="shared" si="681"/>
        <v>18</v>
      </c>
      <c r="S223" s="26">
        <f t="shared" si="682"/>
        <v>11</v>
      </c>
      <c r="T223" s="26">
        <f t="shared" si="683"/>
        <v>17</v>
      </c>
      <c r="U223" s="26">
        <f t="shared" si="684"/>
        <v>12</v>
      </c>
      <c r="V223" s="26">
        <f t="shared" si="685"/>
        <v>16</v>
      </c>
      <c r="W223" s="26">
        <f t="shared" si="686"/>
        <v>13</v>
      </c>
      <c r="X223" s="26">
        <f t="shared" si="687"/>
        <v>15</v>
      </c>
      <c r="Y223" s="26">
        <f t="shared" si="688"/>
        <v>14</v>
      </c>
      <c r="Z223" s="26" t="str">
        <f t="shared" si="689"/>
        <v/>
      </c>
      <c r="AA223" s="26" t="str">
        <f t="shared" si="690"/>
        <v/>
      </c>
      <c r="AB223" s="26" t="str">
        <f t="shared" si="691"/>
        <v/>
      </c>
      <c r="AC223" s="26" t="str">
        <f t="shared" si="692"/>
        <v/>
      </c>
      <c r="AD223" s="26" t="str">
        <f t="shared" si="693"/>
        <v/>
      </c>
      <c r="AE223" s="26" t="str">
        <f t="shared" si="694"/>
        <v/>
      </c>
      <c r="AF223" s="26" t="str">
        <f t="shared" si="695"/>
        <v/>
      </c>
      <c r="AG223" s="26" t="str">
        <f t="shared" si="696"/>
        <v/>
      </c>
      <c r="AH223" s="26" t="str">
        <f t="shared" si="697"/>
        <v/>
      </c>
      <c r="AI223" s="26" t="str">
        <f t="shared" si="698"/>
        <v/>
      </c>
      <c r="AJ223" s="26" t="str">
        <f t="shared" si="699"/>
        <v/>
      </c>
      <c r="AK223" s="26" t="str">
        <f t="shared" si="700"/>
        <v/>
      </c>
      <c r="AL223" s="26" t="str">
        <f t="shared" si="701"/>
        <v/>
      </c>
      <c r="AM223" s="26" t="str">
        <f t="shared" si="702"/>
        <v/>
      </c>
      <c r="AN223" s="26" t="str">
        <f t="shared" si="703"/>
        <v/>
      </c>
      <c r="AO223" s="26" t="str">
        <f t="shared" si="704"/>
        <v/>
      </c>
      <c r="AP223" s="26" t="str">
        <f t="shared" si="705"/>
        <v/>
      </c>
      <c r="AQ223" s="26" t="str">
        <f t="shared" si="706"/>
        <v/>
      </c>
      <c r="AR223" s="26" t="str">
        <f t="shared" si="707"/>
        <v/>
      </c>
      <c r="AS223" s="26" t="str">
        <f t="shared" si="708"/>
        <v/>
      </c>
      <c r="AT223" s="26" t="str">
        <f t="shared" si="709"/>
        <v/>
      </c>
      <c r="AU223" s="26" t="str">
        <f t="shared" si="710"/>
        <v/>
      </c>
      <c r="AV223" s="26" t="str">
        <f t="shared" si="711"/>
        <v/>
      </c>
      <c r="AW223" s="26" t="str">
        <f t="shared" si="712"/>
        <v/>
      </c>
      <c r="AX223" s="26" t="str">
        <f t="shared" si="713"/>
        <v/>
      </c>
      <c r="AY223" s="27" t="str">
        <f t="shared" si="714"/>
        <v/>
      </c>
      <c r="AZ223" s="1" t="str">
        <f t="shared" si="715"/>
        <v/>
      </c>
      <c r="BA223" s="1" t="str">
        <f t="shared" si="716"/>
        <v/>
      </c>
      <c r="BB223" s="1" t="str">
        <f t="shared" si="717"/>
        <v/>
      </c>
      <c r="BC223" s="1" t="str">
        <f t="shared" si="718"/>
        <v/>
      </c>
      <c r="BD223" s="1" t="str">
        <f t="shared" si="719"/>
        <v/>
      </c>
      <c r="BE223" s="1" t="str">
        <f t="shared" si="720"/>
        <v/>
      </c>
      <c r="BF223" s="1" t="str">
        <f t="shared" si="721"/>
        <v/>
      </c>
      <c r="BG223" s="1" t="str">
        <f t="shared" si="722"/>
        <v/>
      </c>
      <c r="BH223" s="1" t="str">
        <f t="shared" si="723"/>
        <v/>
      </c>
      <c r="BI223" s="1" t="str">
        <f t="shared" si="724"/>
        <v/>
      </c>
      <c r="BJ223" s="1" t="str">
        <f t="shared" si="725"/>
        <v/>
      </c>
      <c r="BK223" s="1" t="str">
        <f t="shared" si="726"/>
        <v/>
      </c>
      <c r="BL223" s="1" t="str">
        <f t="shared" si="727"/>
        <v/>
      </c>
      <c r="BM223" s="1" t="str">
        <f t="shared" si="728"/>
        <v/>
      </c>
      <c r="BN223" s="1" t="str">
        <f t="shared" si="729"/>
        <v/>
      </c>
      <c r="BO223" s="1" t="str">
        <f t="shared" si="730"/>
        <v/>
      </c>
      <c r="BP223" s="1" t="str">
        <f t="shared" si="731"/>
        <v/>
      </c>
      <c r="BQ223" s="1" t="str">
        <f t="shared" si="732"/>
        <v/>
      </c>
      <c r="BR223" s="1" t="str">
        <f t="shared" si="733"/>
        <v/>
      </c>
      <c r="BS223" s="1" t="str">
        <f t="shared" si="734"/>
        <v/>
      </c>
      <c r="BT223" s="1" t="str">
        <f t="shared" si="735"/>
        <v/>
      </c>
      <c r="BU223" s="1" t="str">
        <f t="shared" si="736"/>
        <v/>
      </c>
      <c r="BV223" s="1" t="str">
        <f t="shared" si="737"/>
        <v/>
      </c>
      <c r="BW223" s="1" t="str">
        <f t="shared" si="738"/>
        <v/>
      </c>
      <c r="BX223" s="1" t="str">
        <f t="shared" si="739"/>
        <v/>
      </c>
      <c r="BY223" s="1" t="str">
        <f t="shared" si="740"/>
        <v/>
      </c>
      <c r="BZ223" s="1" t="str">
        <f t="shared" si="741"/>
        <v/>
      </c>
      <c r="CA223" s="1" t="str">
        <f t="shared" si="742"/>
        <v/>
      </c>
      <c r="CB223" s="1" t="str">
        <f t="shared" si="743"/>
        <v/>
      </c>
      <c r="CC223" s="1" t="str">
        <f t="shared" si="744"/>
        <v/>
      </c>
      <c r="CD223" s="1" t="str">
        <f t="shared" si="745"/>
        <v/>
      </c>
      <c r="CE223" s="1" t="str">
        <f t="shared" si="746"/>
        <v/>
      </c>
      <c r="CF223" s="1" t="str">
        <f t="shared" si="747"/>
        <v/>
      </c>
      <c r="CG223" s="1" t="str">
        <f t="shared" si="748"/>
        <v/>
      </c>
      <c r="CH223" s="1" t="str">
        <f t="shared" si="749"/>
        <v/>
      </c>
      <c r="CI223" s="1" t="str">
        <f t="shared" si="750"/>
        <v/>
      </c>
      <c r="CJ223" s="1" t="str">
        <f t="shared" si="751"/>
        <v/>
      </c>
      <c r="CK223" s="1" t="str">
        <f t="shared" si="752"/>
        <v/>
      </c>
      <c r="CL223" s="1" t="str">
        <f t="shared" si="753"/>
        <v/>
      </c>
      <c r="CM223" s="1" t="str">
        <f t="shared" si="754"/>
        <v/>
      </c>
      <c r="CN223" s="1" t="str">
        <f t="shared" si="755"/>
        <v/>
      </c>
      <c r="CO223" s="1" t="str">
        <f t="shared" si="756"/>
        <v/>
      </c>
      <c r="CP223" s="1" t="str">
        <f t="shared" si="757"/>
        <v/>
      </c>
      <c r="CQ223" s="1" t="str">
        <f t="shared" si="758"/>
        <v/>
      </c>
      <c r="CR223" s="1" t="str">
        <f t="shared" si="759"/>
        <v/>
      </c>
      <c r="CS223" s="1" t="str">
        <f t="shared" si="760"/>
        <v/>
      </c>
      <c r="CT223" s="1" t="str">
        <f t="shared" si="761"/>
        <v/>
      </c>
      <c r="CU223" s="1" t="str">
        <f t="shared" si="762"/>
        <v/>
      </c>
      <c r="CV223" s="1" t="str">
        <f t="shared" si="763"/>
        <v/>
      </c>
      <c r="CW223" s="1" t="str">
        <f t="shared" si="764"/>
        <v/>
      </c>
      <c r="CX223" s="1" t="str">
        <f t="shared" si="765"/>
        <v/>
      </c>
      <c r="CY223" s="1" t="str">
        <f t="shared" si="766"/>
        <v/>
      </c>
      <c r="CZ223" s="1" t="str">
        <f t="shared" si="767"/>
        <v/>
      </c>
      <c r="DA223" s="1" t="str">
        <f t="shared" si="768"/>
        <v/>
      </c>
      <c r="DB223" s="1" t="str">
        <f t="shared" si="769"/>
        <v/>
      </c>
      <c r="DC223" s="1" t="str">
        <f t="shared" si="770"/>
        <v/>
      </c>
      <c r="DD223" s="1" t="str">
        <f t="shared" si="771"/>
        <v/>
      </c>
      <c r="DE223" s="1" t="str">
        <f t="shared" si="772"/>
        <v/>
      </c>
      <c r="DF223" s="1" t="str">
        <f t="shared" si="773"/>
        <v/>
      </c>
      <c r="DG223" s="1" t="str">
        <f t="shared" si="774"/>
        <v/>
      </c>
      <c r="DH223" s="1" t="str">
        <f t="shared" si="775"/>
        <v/>
      </c>
      <c r="DI223" s="1" t="str">
        <f t="shared" si="776"/>
        <v/>
      </c>
      <c r="DJ223" s="1" t="str">
        <f t="shared" si="777"/>
        <v/>
      </c>
      <c r="DK223" s="1" t="str">
        <f t="shared" si="778"/>
        <v/>
      </c>
      <c r="DL223" s="1" t="str">
        <f t="shared" si="779"/>
        <v/>
      </c>
      <c r="DM223" s="1" t="str">
        <f t="shared" si="780"/>
        <v/>
      </c>
      <c r="DN223" s="1" t="str">
        <f t="shared" si="781"/>
        <v/>
      </c>
      <c r="DO223" s="1" t="str">
        <f t="shared" si="782"/>
        <v/>
      </c>
      <c r="DP223" s="1" t="str">
        <f t="shared" si="783"/>
        <v/>
      </c>
      <c r="DQ223" s="1" t="str">
        <f t="shared" si="784"/>
        <v/>
      </c>
      <c r="DR223" s="1" t="str">
        <f t="shared" si="785"/>
        <v/>
      </c>
      <c r="DS223" s="1" t="str">
        <f t="shared" si="786"/>
        <v/>
      </c>
      <c r="DT223" s="1" t="str">
        <f t="shared" si="787"/>
        <v/>
      </c>
      <c r="DU223" s="1" t="str">
        <f t="shared" si="788"/>
        <v/>
      </c>
      <c r="DV223" s="1">
        <f t="shared" si="789"/>
        <v>0</v>
      </c>
      <c r="DW223" s="1">
        <f t="shared" si="790"/>
        <v>0</v>
      </c>
      <c r="DX223" s="1">
        <f t="shared" si="791"/>
        <v>0</v>
      </c>
      <c r="DY223" s="1">
        <f t="shared" si="792"/>
        <v>0</v>
      </c>
      <c r="DZ223" s="1">
        <f t="shared" si="793"/>
        <v>0</v>
      </c>
    </row>
    <row r="224" spans="1:130">
      <c r="A224" s="33">
        <f t="shared" si="796"/>
        <v>23</v>
      </c>
      <c r="B224" s="26">
        <f t="shared" si="794"/>
        <v>1</v>
      </c>
      <c r="C224" s="26">
        <f t="shared" si="795"/>
        <v>2</v>
      </c>
      <c r="D224" s="26">
        <f t="shared" si="667"/>
        <v>3</v>
      </c>
      <c r="E224" s="26">
        <f t="shared" si="668"/>
        <v>24</v>
      </c>
      <c r="F224" s="26">
        <f t="shared" si="669"/>
        <v>4</v>
      </c>
      <c r="G224" s="26">
        <f t="shared" si="670"/>
        <v>23</v>
      </c>
      <c r="H224" s="26">
        <f t="shared" si="671"/>
        <v>5</v>
      </c>
      <c r="I224" s="26">
        <f t="shared" si="672"/>
        <v>22</v>
      </c>
      <c r="J224" s="26">
        <f t="shared" si="673"/>
        <v>6</v>
      </c>
      <c r="K224" s="26">
        <f t="shared" si="674"/>
        <v>21</v>
      </c>
      <c r="L224" s="26">
        <f t="shared" si="675"/>
        <v>7</v>
      </c>
      <c r="M224" s="26">
        <f t="shared" si="676"/>
        <v>20</v>
      </c>
      <c r="N224" s="26">
        <f t="shared" si="677"/>
        <v>8</v>
      </c>
      <c r="O224" s="26">
        <f t="shared" si="678"/>
        <v>19</v>
      </c>
      <c r="P224" s="26">
        <f t="shared" si="679"/>
        <v>9</v>
      </c>
      <c r="Q224" s="26">
        <f t="shared" si="680"/>
        <v>18</v>
      </c>
      <c r="R224" s="26">
        <f t="shared" si="681"/>
        <v>10</v>
      </c>
      <c r="S224" s="26">
        <f t="shared" si="682"/>
        <v>17</v>
      </c>
      <c r="T224" s="26">
        <f t="shared" si="683"/>
        <v>11</v>
      </c>
      <c r="U224" s="26">
        <f t="shared" si="684"/>
        <v>16</v>
      </c>
      <c r="V224" s="26">
        <f t="shared" si="685"/>
        <v>12</v>
      </c>
      <c r="W224" s="26">
        <f t="shared" si="686"/>
        <v>15</v>
      </c>
      <c r="X224" s="26">
        <f t="shared" si="687"/>
        <v>13</v>
      </c>
      <c r="Y224" s="26">
        <f t="shared" si="688"/>
        <v>14</v>
      </c>
      <c r="Z224" s="26" t="str">
        <f t="shared" si="689"/>
        <v/>
      </c>
      <c r="AA224" s="26" t="str">
        <f t="shared" si="690"/>
        <v/>
      </c>
      <c r="AB224" s="26" t="str">
        <f t="shared" si="691"/>
        <v/>
      </c>
      <c r="AC224" s="26" t="str">
        <f t="shared" si="692"/>
        <v/>
      </c>
      <c r="AD224" s="26" t="str">
        <f t="shared" si="693"/>
        <v/>
      </c>
      <c r="AE224" s="26" t="str">
        <f t="shared" si="694"/>
        <v/>
      </c>
      <c r="AF224" s="26" t="str">
        <f t="shared" si="695"/>
        <v/>
      </c>
      <c r="AG224" s="26" t="str">
        <f t="shared" si="696"/>
        <v/>
      </c>
      <c r="AH224" s="26" t="str">
        <f t="shared" si="697"/>
        <v/>
      </c>
      <c r="AI224" s="26" t="str">
        <f t="shared" si="698"/>
        <v/>
      </c>
      <c r="AJ224" s="26" t="str">
        <f t="shared" si="699"/>
        <v/>
      </c>
      <c r="AK224" s="26" t="str">
        <f t="shared" si="700"/>
        <v/>
      </c>
      <c r="AL224" s="26" t="str">
        <f t="shared" si="701"/>
        <v/>
      </c>
      <c r="AM224" s="26" t="str">
        <f t="shared" si="702"/>
        <v/>
      </c>
      <c r="AN224" s="26" t="str">
        <f t="shared" si="703"/>
        <v/>
      </c>
      <c r="AO224" s="26" t="str">
        <f t="shared" si="704"/>
        <v/>
      </c>
      <c r="AP224" s="26" t="str">
        <f t="shared" si="705"/>
        <v/>
      </c>
      <c r="AQ224" s="26" t="str">
        <f t="shared" si="706"/>
        <v/>
      </c>
      <c r="AR224" s="26" t="str">
        <f t="shared" si="707"/>
        <v/>
      </c>
      <c r="AS224" s="26" t="str">
        <f t="shared" si="708"/>
        <v/>
      </c>
      <c r="AT224" s="26" t="str">
        <f t="shared" si="709"/>
        <v/>
      </c>
      <c r="AU224" s="26" t="str">
        <f t="shared" si="710"/>
        <v/>
      </c>
      <c r="AV224" s="26" t="str">
        <f t="shared" si="711"/>
        <v/>
      </c>
      <c r="AW224" s="26" t="str">
        <f t="shared" si="712"/>
        <v/>
      </c>
      <c r="AX224" s="26" t="str">
        <f t="shared" si="713"/>
        <v/>
      </c>
      <c r="AY224" s="27" t="str">
        <f t="shared" si="714"/>
        <v/>
      </c>
      <c r="AZ224" s="1" t="str">
        <f t="shared" si="715"/>
        <v/>
      </c>
      <c r="BA224" s="1" t="str">
        <f t="shared" si="716"/>
        <v/>
      </c>
      <c r="BB224" s="1" t="str">
        <f t="shared" si="717"/>
        <v/>
      </c>
      <c r="BC224" s="1" t="str">
        <f t="shared" si="718"/>
        <v/>
      </c>
      <c r="BD224" s="1" t="str">
        <f t="shared" si="719"/>
        <v/>
      </c>
      <c r="BE224" s="1" t="str">
        <f t="shared" si="720"/>
        <v/>
      </c>
      <c r="BF224" s="1" t="str">
        <f t="shared" si="721"/>
        <v/>
      </c>
      <c r="BG224" s="1" t="str">
        <f t="shared" si="722"/>
        <v/>
      </c>
      <c r="BH224" s="1" t="str">
        <f t="shared" si="723"/>
        <v/>
      </c>
      <c r="BI224" s="1" t="str">
        <f t="shared" si="724"/>
        <v/>
      </c>
      <c r="BJ224" s="1" t="str">
        <f t="shared" si="725"/>
        <v/>
      </c>
      <c r="BK224" s="1" t="str">
        <f t="shared" si="726"/>
        <v/>
      </c>
      <c r="BL224" s="1" t="str">
        <f t="shared" si="727"/>
        <v/>
      </c>
      <c r="BM224" s="1" t="str">
        <f t="shared" si="728"/>
        <v/>
      </c>
      <c r="BN224" s="1" t="str">
        <f t="shared" si="729"/>
        <v/>
      </c>
      <c r="BO224" s="1" t="str">
        <f t="shared" si="730"/>
        <v/>
      </c>
      <c r="BP224" s="1" t="str">
        <f t="shared" si="731"/>
        <v/>
      </c>
      <c r="BQ224" s="1" t="str">
        <f t="shared" si="732"/>
        <v/>
      </c>
      <c r="BR224" s="1" t="str">
        <f t="shared" si="733"/>
        <v/>
      </c>
      <c r="BS224" s="1" t="str">
        <f t="shared" si="734"/>
        <v/>
      </c>
      <c r="BT224" s="1" t="str">
        <f t="shared" si="735"/>
        <v/>
      </c>
      <c r="BU224" s="1" t="str">
        <f t="shared" si="736"/>
        <v/>
      </c>
      <c r="BV224" s="1" t="str">
        <f t="shared" si="737"/>
        <v/>
      </c>
      <c r="BW224" s="1" t="str">
        <f t="shared" si="738"/>
        <v/>
      </c>
      <c r="BX224" s="1" t="str">
        <f t="shared" si="739"/>
        <v/>
      </c>
      <c r="BY224" s="1" t="str">
        <f t="shared" si="740"/>
        <v/>
      </c>
      <c r="BZ224" s="1" t="str">
        <f t="shared" si="741"/>
        <v/>
      </c>
      <c r="CA224" s="1" t="str">
        <f t="shared" si="742"/>
        <v/>
      </c>
      <c r="CB224" s="1" t="str">
        <f t="shared" si="743"/>
        <v/>
      </c>
      <c r="CC224" s="1" t="str">
        <f t="shared" si="744"/>
        <v/>
      </c>
      <c r="CD224" s="1" t="str">
        <f t="shared" si="745"/>
        <v/>
      </c>
      <c r="CE224" s="1" t="str">
        <f t="shared" si="746"/>
        <v/>
      </c>
      <c r="CF224" s="1" t="str">
        <f t="shared" si="747"/>
        <v/>
      </c>
      <c r="CG224" s="1" t="str">
        <f t="shared" si="748"/>
        <v/>
      </c>
      <c r="CH224" s="1" t="str">
        <f t="shared" si="749"/>
        <v/>
      </c>
      <c r="CI224" s="1" t="str">
        <f t="shared" si="750"/>
        <v/>
      </c>
      <c r="CJ224" s="1" t="str">
        <f t="shared" si="751"/>
        <v/>
      </c>
      <c r="CK224" s="1" t="str">
        <f t="shared" si="752"/>
        <v/>
      </c>
      <c r="CL224" s="1" t="str">
        <f t="shared" si="753"/>
        <v/>
      </c>
      <c r="CM224" s="1" t="str">
        <f t="shared" si="754"/>
        <v/>
      </c>
      <c r="CN224" s="1" t="str">
        <f t="shared" si="755"/>
        <v/>
      </c>
      <c r="CO224" s="1" t="str">
        <f t="shared" si="756"/>
        <v/>
      </c>
      <c r="CP224" s="1" t="str">
        <f t="shared" si="757"/>
        <v/>
      </c>
      <c r="CQ224" s="1" t="str">
        <f t="shared" si="758"/>
        <v/>
      </c>
      <c r="CR224" s="1" t="str">
        <f t="shared" si="759"/>
        <v/>
      </c>
      <c r="CS224" s="1" t="str">
        <f t="shared" si="760"/>
        <v/>
      </c>
      <c r="CT224" s="1" t="str">
        <f t="shared" si="761"/>
        <v/>
      </c>
      <c r="CU224" s="1" t="str">
        <f t="shared" si="762"/>
        <v/>
      </c>
      <c r="CV224" s="1" t="str">
        <f t="shared" si="763"/>
        <v/>
      </c>
      <c r="CW224" s="1" t="str">
        <f t="shared" si="764"/>
        <v/>
      </c>
      <c r="CX224" s="1" t="str">
        <f t="shared" si="765"/>
        <v/>
      </c>
      <c r="CY224" s="1" t="str">
        <f t="shared" si="766"/>
        <v/>
      </c>
      <c r="CZ224" s="1" t="str">
        <f t="shared" si="767"/>
        <v/>
      </c>
      <c r="DA224" s="1" t="str">
        <f t="shared" si="768"/>
        <v/>
      </c>
      <c r="DB224" s="1" t="str">
        <f t="shared" si="769"/>
        <v/>
      </c>
      <c r="DC224" s="1" t="str">
        <f t="shared" si="770"/>
        <v/>
      </c>
      <c r="DD224" s="1" t="str">
        <f t="shared" si="771"/>
        <v/>
      </c>
      <c r="DE224" s="1" t="str">
        <f t="shared" si="772"/>
        <v/>
      </c>
      <c r="DF224" s="1" t="str">
        <f t="shared" si="773"/>
        <v/>
      </c>
      <c r="DG224" s="1" t="str">
        <f t="shared" si="774"/>
        <v/>
      </c>
      <c r="DH224" s="1" t="str">
        <f t="shared" si="775"/>
        <v/>
      </c>
      <c r="DI224" s="1" t="str">
        <f t="shared" si="776"/>
        <v/>
      </c>
      <c r="DJ224" s="1" t="str">
        <f t="shared" si="777"/>
        <v/>
      </c>
      <c r="DK224" s="1" t="str">
        <f t="shared" si="778"/>
        <v/>
      </c>
      <c r="DL224" s="1" t="str">
        <f t="shared" si="779"/>
        <v/>
      </c>
      <c r="DM224" s="1" t="str">
        <f t="shared" si="780"/>
        <v/>
      </c>
      <c r="DN224" s="1" t="str">
        <f t="shared" si="781"/>
        <v/>
      </c>
      <c r="DO224" s="1" t="str">
        <f t="shared" si="782"/>
        <v/>
      </c>
      <c r="DP224" s="1" t="str">
        <f t="shared" si="783"/>
        <v/>
      </c>
      <c r="DQ224" s="1" t="str">
        <f t="shared" si="784"/>
        <v/>
      </c>
      <c r="DR224" s="1" t="str">
        <f t="shared" si="785"/>
        <v/>
      </c>
      <c r="DS224" s="1" t="str">
        <f t="shared" si="786"/>
        <v/>
      </c>
      <c r="DT224" s="1" t="str">
        <f t="shared" si="787"/>
        <v/>
      </c>
      <c r="DU224" s="1" t="str">
        <f t="shared" si="788"/>
        <v/>
      </c>
      <c r="DV224" s="1">
        <f t="shared" si="789"/>
        <v>0</v>
      </c>
      <c r="DW224" s="1">
        <f t="shared" si="790"/>
        <v>0</v>
      </c>
      <c r="DX224" s="1">
        <f t="shared" si="791"/>
        <v>0</v>
      </c>
      <c r="DY224" s="1">
        <f t="shared" si="792"/>
        <v>0</v>
      </c>
      <c r="DZ224" s="1">
        <f t="shared" si="793"/>
        <v>0</v>
      </c>
    </row>
    <row r="225" spans="1:130">
      <c r="A225" s="33">
        <f t="shared" si="796"/>
        <v>24</v>
      </c>
      <c r="B225" s="26">
        <f t="shared" si="794"/>
        <v>24</v>
      </c>
      <c r="C225" s="26">
        <f t="shared" si="795"/>
        <v>1</v>
      </c>
      <c r="D225" s="26">
        <f t="shared" si="667"/>
        <v>23</v>
      </c>
      <c r="E225" s="26">
        <f t="shared" si="668"/>
        <v>2</v>
      </c>
      <c r="F225" s="26">
        <f t="shared" si="669"/>
        <v>22</v>
      </c>
      <c r="G225" s="26">
        <f t="shared" si="670"/>
        <v>3</v>
      </c>
      <c r="H225" s="26">
        <f t="shared" si="671"/>
        <v>21</v>
      </c>
      <c r="I225" s="26">
        <f t="shared" si="672"/>
        <v>4</v>
      </c>
      <c r="J225" s="26">
        <f t="shared" si="673"/>
        <v>20</v>
      </c>
      <c r="K225" s="26">
        <f t="shared" si="674"/>
        <v>5</v>
      </c>
      <c r="L225" s="26">
        <f t="shared" si="675"/>
        <v>19</v>
      </c>
      <c r="M225" s="26">
        <f t="shared" si="676"/>
        <v>6</v>
      </c>
      <c r="N225" s="26">
        <f t="shared" si="677"/>
        <v>18</v>
      </c>
      <c r="O225" s="26">
        <f t="shared" si="678"/>
        <v>7</v>
      </c>
      <c r="P225" s="26">
        <f t="shared" si="679"/>
        <v>17</v>
      </c>
      <c r="Q225" s="26">
        <f t="shared" si="680"/>
        <v>8</v>
      </c>
      <c r="R225" s="26">
        <f t="shared" si="681"/>
        <v>16</v>
      </c>
      <c r="S225" s="26">
        <f t="shared" si="682"/>
        <v>9</v>
      </c>
      <c r="T225" s="26">
        <f t="shared" si="683"/>
        <v>15</v>
      </c>
      <c r="U225" s="26">
        <f t="shared" si="684"/>
        <v>10</v>
      </c>
      <c r="V225" s="26">
        <f t="shared" si="685"/>
        <v>14</v>
      </c>
      <c r="W225" s="26">
        <f t="shared" si="686"/>
        <v>11</v>
      </c>
      <c r="X225" s="26">
        <f t="shared" si="687"/>
        <v>13</v>
      </c>
      <c r="Y225" s="26">
        <f t="shared" si="688"/>
        <v>12</v>
      </c>
      <c r="Z225" s="26" t="str">
        <f t="shared" si="689"/>
        <v/>
      </c>
      <c r="AA225" s="26" t="str">
        <f t="shared" si="690"/>
        <v/>
      </c>
      <c r="AB225" s="26" t="str">
        <f t="shared" si="691"/>
        <v/>
      </c>
      <c r="AC225" s="26" t="str">
        <f t="shared" si="692"/>
        <v/>
      </c>
      <c r="AD225" s="26" t="str">
        <f t="shared" si="693"/>
        <v/>
      </c>
      <c r="AE225" s="26" t="str">
        <f t="shared" si="694"/>
        <v/>
      </c>
      <c r="AF225" s="26" t="str">
        <f t="shared" si="695"/>
        <v/>
      </c>
      <c r="AG225" s="26" t="str">
        <f t="shared" si="696"/>
        <v/>
      </c>
      <c r="AH225" s="26" t="str">
        <f t="shared" si="697"/>
        <v/>
      </c>
      <c r="AI225" s="26" t="str">
        <f t="shared" si="698"/>
        <v/>
      </c>
      <c r="AJ225" s="26" t="str">
        <f t="shared" si="699"/>
        <v/>
      </c>
      <c r="AK225" s="26" t="str">
        <f t="shared" si="700"/>
        <v/>
      </c>
      <c r="AL225" s="26" t="str">
        <f t="shared" si="701"/>
        <v/>
      </c>
      <c r="AM225" s="26" t="str">
        <f t="shared" si="702"/>
        <v/>
      </c>
      <c r="AN225" s="26" t="str">
        <f t="shared" si="703"/>
        <v/>
      </c>
      <c r="AO225" s="26" t="str">
        <f t="shared" si="704"/>
        <v/>
      </c>
      <c r="AP225" s="26" t="str">
        <f t="shared" si="705"/>
        <v/>
      </c>
      <c r="AQ225" s="26" t="str">
        <f t="shared" si="706"/>
        <v/>
      </c>
      <c r="AR225" s="26" t="str">
        <f t="shared" si="707"/>
        <v/>
      </c>
      <c r="AS225" s="26" t="str">
        <f t="shared" si="708"/>
        <v/>
      </c>
      <c r="AT225" s="26" t="str">
        <f t="shared" si="709"/>
        <v/>
      </c>
      <c r="AU225" s="26" t="str">
        <f t="shared" si="710"/>
        <v/>
      </c>
      <c r="AV225" s="26" t="str">
        <f t="shared" si="711"/>
        <v/>
      </c>
      <c r="AW225" s="26" t="str">
        <f t="shared" si="712"/>
        <v/>
      </c>
      <c r="AX225" s="26" t="str">
        <f t="shared" si="713"/>
        <v/>
      </c>
      <c r="AY225" s="27" t="str">
        <f t="shared" si="714"/>
        <v/>
      </c>
      <c r="AZ225" s="1" t="str">
        <f t="shared" si="715"/>
        <v/>
      </c>
      <c r="BA225" s="1" t="str">
        <f t="shared" si="716"/>
        <v/>
      </c>
      <c r="BB225" s="1" t="str">
        <f t="shared" si="717"/>
        <v/>
      </c>
      <c r="BC225" s="1" t="str">
        <f t="shared" si="718"/>
        <v/>
      </c>
      <c r="BD225" s="1" t="str">
        <f t="shared" si="719"/>
        <v/>
      </c>
      <c r="BE225" s="1" t="str">
        <f t="shared" si="720"/>
        <v/>
      </c>
      <c r="BF225" s="1" t="str">
        <f t="shared" si="721"/>
        <v/>
      </c>
      <c r="BG225" s="1" t="str">
        <f t="shared" si="722"/>
        <v/>
      </c>
      <c r="BH225" s="1" t="str">
        <f t="shared" si="723"/>
        <v/>
      </c>
      <c r="BI225" s="1" t="str">
        <f t="shared" si="724"/>
        <v/>
      </c>
      <c r="BJ225" s="1" t="str">
        <f t="shared" si="725"/>
        <v/>
      </c>
      <c r="BK225" s="1" t="str">
        <f t="shared" si="726"/>
        <v/>
      </c>
      <c r="BL225" s="1" t="str">
        <f t="shared" si="727"/>
        <v/>
      </c>
      <c r="BM225" s="1" t="str">
        <f t="shared" si="728"/>
        <v/>
      </c>
      <c r="BN225" s="1" t="str">
        <f t="shared" si="729"/>
        <v/>
      </c>
      <c r="BO225" s="1" t="str">
        <f t="shared" si="730"/>
        <v/>
      </c>
      <c r="BP225" s="1" t="str">
        <f t="shared" si="731"/>
        <v/>
      </c>
      <c r="BQ225" s="1" t="str">
        <f t="shared" si="732"/>
        <v/>
      </c>
      <c r="BR225" s="1" t="str">
        <f t="shared" si="733"/>
        <v/>
      </c>
      <c r="BS225" s="1" t="str">
        <f t="shared" si="734"/>
        <v/>
      </c>
      <c r="BT225" s="1" t="str">
        <f t="shared" si="735"/>
        <v/>
      </c>
      <c r="BU225" s="1" t="str">
        <f t="shared" si="736"/>
        <v/>
      </c>
      <c r="BV225" s="1" t="str">
        <f t="shared" si="737"/>
        <v/>
      </c>
      <c r="BW225" s="1" t="str">
        <f t="shared" si="738"/>
        <v/>
      </c>
      <c r="BX225" s="1" t="str">
        <f t="shared" si="739"/>
        <v/>
      </c>
      <c r="BY225" s="1" t="str">
        <f t="shared" si="740"/>
        <v/>
      </c>
      <c r="BZ225" s="1" t="str">
        <f t="shared" si="741"/>
        <v/>
      </c>
      <c r="CA225" s="1" t="str">
        <f t="shared" si="742"/>
        <v/>
      </c>
      <c r="CB225" s="1" t="str">
        <f t="shared" si="743"/>
        <v/>
      </c>
      <c r="CC225" s="1" t="str">
        <f t="shared" si="744"/>
        <v/>
      </c>
      <c r="CD225" s="1" t="str">
        <f t="shared" si="745"/>
        <v/>
      </c>
      <c r="CE225" s="1" t="str">
        <f t="shared" si="746"/>
        <v/>
      </c>
      <c r="CF225" s="1" t="str">
        <f t="shared" si="747"/>
        <v/>
      </c>
      <c r="CG225" s="1" t="str">
        <f t="shared" si="748"/>
        <v/>
      </c>
      <c r="CH225" s="1" t="str">
        <f t="shared" si="749"/>
        <v/>
      </c>
      <c r="CI225" s="1" t="str">
        <f t="shared" si="750"/>
        <v/>
      </c>
      <c r="CJ225" s="1" t="str">
        <f t="shared" si="751"/>
        <v/>
      </c>
      <c r="CK225" s="1" t="str">
        <f t="shared" si="752"/>
        <v/>
      </c>
      <c r="CL225" s="1" t="str">
        <f t="shared" si="753"/>
        <v/>
      </c>
      <c r="CM225" s="1" t="str">
        <f t="shared" si="754"/>
        <v/>
      </c>
      <c r="CN225" s="1" t="str">
        <f t="shared" si="755"/>
        <v/>
      </c>
      <c r="CO225" s="1" t="str">
        <f t="shared" si="756"/>
        <v/>
      </c>
      <c r="CP225" s="1" t="str">
        <f t="shared" si="757"/>
        <v/>
      </c>
      <c r="CQ225" s="1" t="str">
        <f t="shared" si="758"/>
        <v/>
      </c>
      <c r="CR225" s="1" t="str">
        <f t="shared" si="759"/>
        <v/>
      </c>
      <c r="CS225" s="1" t="str">
        <f t="shared" si="760"/>
        <v/>
      </c>
      <c r="CT225" s="1" t="str">
        <f t="shared" si="761"/>
        <v/>
      </c>
      <c r="CU225" s="1" t="str">
        <f t="shared" si="762"/>
        <v/>
      </c>
      <c r="CV225" s="1" t="str">
        <f t="shared" si="763"/>
        <v/>
      </c>
      <c r="CW225" s="1" t="str">
        <f t="shared" si="764"/>
        <v/>
      </c>
      <c r="CX225" s="1" t="str">
        <f t="shared" si="765"/>
        <v/>
      </c>
      <c r="CY225" s="1" t="str">
        <f t="shared" si="766"/>
        <v/>
      </c>
      <c r="CZ225" s="1" t="str">
        <f t="shared" si="767"/>
        <v/>
      </c>
      <c r="DA225" s="1" t="str">
        <f t="shared" si="768"/>
        <v/>
      </c>
      <c r="DB225" s="1" t="str">
        <f t="shared" si="769"/>
        <v/>
      </c>
      <c r="DC225" s="1" t="str">
        <f t="shared" si="770"/>
        <v/>
      </c>
      <c r="DD225" s="1" t="str">
        <f t="shared" si="771"/>
        <v/>
      </c>
      <c r="DE225" s="1" t="str">
        <f t="shared" si="772"/>
        <v/>
      </c>
      <c r="DF225" s="1" t="str">
        <f t="shared" si="773"/>
        <v/>
      </c>
      <c r="DG225" s="1" t="str">
        <f t="shared" si="774"/>
        <v/>
      </c>
      <c r="DH225" s="1" t="str">
        <f t="shared" si="775"/>
        <v/>
      </c>
      <c r="DI225" s="1" t="str">
        <f t="shared" si="776"/>
        <v/>
      </c>
      <c r="DJ225" s="1" t="str">
        <f t="shared" si="777"/>
        <v/>
      </c>
      <c r="DK225" s="1" t="str">
        <f t="shared" si="778"/>
        <v/>
      </c>
      <c r="DL225" s="1" t="str">
        <f t="shared" si="779"/>
        <v/>
      </c>
      <c r="DM225" s="1" t="str">
        <f t="shared" si="780"/>
        <v/>
      </c>
      <c r="DN225" s="1" t="str">
        <f t="shared" si="781"/>
        <v/>
      </c>
      <c r="DO225" s="1" t="str">
        <f t="shared" si="782"/>
        <v/>
      </c>
      <c r="DP225" s="1" t="str">
        <f t="shared" si="783"/>
        <v/>
      </c>
      <c r="DQ225" s="1" t="str">
        <f t="shared" si="784"/>
        <v/>
      </c>
      <c r="DR225" s="1" t="str">
        <f t="shared" si="785"/>
        <v/>
      </c>
      <c r="DS225" s="1" t="str">
        <f t="shared" si="786"/>
        <v/>
      </c>
      <c r="DT225" s="1" t="str">
        <f t="shared" si="787"/>
        <v/>
      </c>
      <c r="DU225" s="1" t="str">
        <f t="shared" si="788"/>
        <v/>
      </c>
      <c r="DV225" s="1">
        <f t="shared" si="789"/>
        <v>0</v>
      </c>
      <c r="DW225" s="1">
        <f t="shared" si="790"/>
        <v>0</v>
      </c>
      <c r="DX225" s="1">
        <f t="shared" si="791"/>
        <v>0</v>
      </c>
      <c r="DY225" s="1">
        <f t="shared" si="792"/>
        <v>0</v>
      </c>
      <c r="DZ225" s="1">
        <f t="shared" si="793"/>
        <v>0</v>
      </c>
    </row>
    <row r="226" spans="1:130">
      <c r="A226" s="33">
        <f t="shared" si="796"/>
        <v>25</v>
      </c>
      <c r="B226" s="26">
        <f t="shared" si="794"/>
        <v>1</v>
      </c>
      <c r="C226" s="26">
        <f t="shared" si="795"/>
        <v>23</v>
      </c>
      <c r="D226" s="26">
        <f t="shared" si="667"/>
        <v>24</v>
      </c>
      <c r="E226" s="26">
        <f t="shared" si="668"/>
        <v>22</v>
      </c>
      <c r="F226" s="26">
        <f t="shared" si="669"/>
        <v>2</v>
      </c>
      <c r="G226" s="26">
        <f t="shared" si="670"/>
        <v>21</v>
      </c>
      <c r="H226" s="26">
        <f t="shared" si="671"/>
        <v>3</v>
      </c>
      <c r="I226" s="26">
        <f t="shared" si="672"/>
        <v>20</v>
      </c>
      <c r="J226" s="26">
        <f t="shared" si="673"/>
        <v>4</v>
      </c>
      <c r="K226" s="26">
        <f t="shared" si="674"/>
        <v>19</v>
      </c>
      <c r="L226" s="26">
        <f t="shared" si="675"/>
        <v>5</v>
      </c>
      <c r="M226" s="26">
        <f t="shared" si="676"/>
        <v>18</v>
      </c>
      <c r="N226" s="26">
        <f t="shared" si="677"/>
        <v>6</v>
      </c>
      <c r="O226" s="26">
        <f t="shared" si="678"/>
        <v>17</v>
      </c>
      <c r="P226" s="26">
        <f t="shared" si="679"/>
        <v>7</v>
      </c>
      <c r="Q226" s="26">
        <f t="shared" si="680"/>
        <v>16</v>
      </c>
      <c r="R226" s="26">
        <f t="shared" si="681"/>
        <v>8</v>
      </c>
      <c r="S226" s="26">
        <f t="shared" si="682"/>
        <v>15</v>
      </c>
      <c r="T226" s="26">
        <f t="shared" si="683"/>
        <v>9</v>
      </c>
      <c r="U226" s="26">
        <f t="shared" si="684"/>
        <v>14</v>
      </c>
      <c r="V226" s="26">
        <f t="shared" si="685"/>
        <v>10</v>
      </c>
      <c r="W226" s="26">
        <f t="shared" si="686"/>
        <v>13</v>
      </c>
      <c r="X226" s="26">
        <f t="shared" si="687"/>
        <v>11</v>
      </c>
      <c r="Y226" s="26">
        <f t="shared" si="688"/>
        <v>12</v>
      </c>
      <c r="Z226" s="26" t="str">
        <f t="shared" si="689"/>
        <v/>
      </c>
      <c r="AA226" s="26" t="str">
        <f t="shared" si="690"/>
        <v/>
      </c>
      <c r="AB226" s="26" t="str">
        <f t="shared" si="691"/>
        <v/>
      </c>
      <c r="AC226" s="26" t="str">
        <f t="shared" si="692"/>
        <v/>
      </c>
      <c r="AD226" s="26" t="str">
        <f t="shared" si="693"/>
        <v/>
      </c>
      <c r="AE226" s="26" t="str">
        <f t="shared" si="694"/>
        <v/>
      </c>
      <c r="AF226" s="26" t="str">
        <f t="shared" si="695"/>
        <v/>
      </c>
      <c r="AG226" s="26" t="str">
        <f t="shared" si="696"/>
        <v/>
      </c>
      <c r="AH226" s="26" t="str">
        <f t="shared" si="697"/>
        <v/>
      </c>
      <c r="AI226" s="26" t="str">
        <f t="shared" si="698"/>
        <v/>
      </c>
      <c r="AJ226" s="26" t="str">
        <f t="shared" si="699"/>
        <v/>
      </c>
      <c r="AK226" s="26" t="str">
        <f t="shared" si="700"/>
        <v/>
      </c>
      <c r="AL226" s="26" t="str">
        <f t="shared" si="701"/>
        <v/>
      </c>
      <c r="AM226" s="26" t="str">
        <f t="shared" si="702"/>
        <v/>
      </c>
      <c r="AN226" s="26" t="str">
        <f t="shared" si="703"/>
        <v/>
      </c>
      <c r="AO226" s="26" t="str">
        <f t="shared" si="704"/>
        <v/>
      </c>
      <c r="AP226" s="26" t="str">
        <f t="shared" si="705"/>
        <v/>
      </c>
      <c r="AQ226" s="26" t="str">
        <f t="shared" si="706"/>
        <v/>
      </c>
      <c r="AR226" s="26" t="str">
        <f t="shared" si="707"/>
        <v/>
      </c>
      <c r="AS226" s="26" t="str">
        <f t="shared" si="708"/>
        <v/>
      </c>
      <c r="AT226" s="26" t="str">
        <f t="shared" si="709"/>
        <v/>
      </c>
      <c r="AU226" s="26" t="str">
        <f t="shared" si="710"/>
        <v/>
      </c>
      <c r="AV226" s="26" t="str">
        <f t="shared" si="711"/>
        <v/>
      </c>
      <c r="AW226" s="26" t="str">
        <f t="shared" si="712"/>
        <v/>
      </c>
      <c r="AX226" s="26" t="str">
        <f t="shared" si="713"/>
        <v/>
      </c>
      <c r="AY226" s="27" t="str">
        <f t="shared" si="714"/>
        <v/>
      </c>
      <c r="AZ226" s="1" t="str">
        <f t="shared" si="715"/>
        <v/>
      </c>
      <c r="BA226" s="1" t="str">
        <f t="shared" si="716"/>
        <v/>
      </c>
      <c r="BB226" s="1" t="str">
        <f t="shared" si="717"/>
        <v/>
      </c>
      <c r="BC226" s="1" t="str">
        <f t="shared" si="718"/>
        <v/>
      </c>
      <c r="BD226" s="1" t="str">
        <f t="shared" si="719"/>
        <v/>
      </c>
      <c r="BE226" s="1" t="str">
        <f t="shared" si="720"/>
        <v/>
      </c>
      <c r="BF226" s="1" t="str">
        <f t="shared" si="721"/>
        <v/>
      </c>
      <c r="BG226" s="1" t="str">
        <f t="shared" si="722"/>
        <v/>
      </c>
      <c r="BH226" s="1" t="str">
        <f t="shared" si="723"/>
        <v/>
      </c>
      <c r="BI226" s="1" t="str">
        <f t="shared" si="724"/>
        <v/>
      </c>
      <c r="BJ226" s="1" t="str">
        <f t="shared" si="725"/>
        <v/>
      </c>
      <c r="BK226" s="1" t="str">
        <f t="shared" si="726"/>
        <v/>
      </c>
      <c r="BL226" s="1" t="str">
        <f t="shared" si="727"/>
        <v/>
      </c>
      <c r="BM226" s="1" t="str">
        <f t="shared" si="728"/>
        <v/>
      </c>
      <c r="BN226" s="1" t="str">
        <f t="shared" si="729"/>
        <v/>
      </c>
      <c r="BO226" s="1" t="str">
        <f t="shared" si="730"/>
        <v/>
      </c>
      <c r="BP226" s="1" t="str">
        <f t="shared" si="731"/>
        <v/>
      </c>
      <c r="BQ226" s="1" t="str">
        <f t="shared" si="732"/>
        <v/>
      </c>
      <c r="BR226" s="1" t="str">
        <f t="shared" si="733"/>
        <v/>
      </c>
      <c r="BS226" s="1" t="str">
        <f t="shared" si="734"/>
        <v/>
      </c>
      <c r="BT226" s="1" t="str">
        <f t="shared" si="735"/>
        <v/>
      </c>
      <c r="BU226" s="1" t="str">
        <f t="shared" si="736"/>
        <v/>
      </c>
      <c r="BV226" s="1" t="str">
        <f t="shared" si="737"/>
        <v/>
      </c>
      <c r="BW226" s="1" t="str">
        <f t="shared" si="738"/>
        <v/>
      </c>
      <c r="BX226" s="1" t="str">
        <f t="shared" si="739"/>
        <v/>
      </c>
      <c r="BY226" s="1" t="str">
        <f t="shared" si="740"/>
        <v/>
      </c>
      <c r="BZ226" s="1" t="str">
        <f t="shared" si="741"/>
        <v/>
      </c>
      <c r="CA226" s="1" t="str">
        <f t="shared" si="742"/>
        <v/>
      </c>
      <c r="CB226" s="1" t="str">
        <f t="shared" si="743"/>
        <v/>
      </c>
      <c r="CC226" s="1" t="str">
        <f t="shared" si="744"/>
        <v/>
      </c>
      <c r="CD226" s="1" t="str">
        <f t="shared" si="745"/>
        <v/>
      </c>
      <c r="CE226" s="1" t="str">
        <f t="shared" si="746"/>
        <v/>
      </c>
      <c r="CF226" s="1" t="str">
        <f t="shared" si="747"/>
        <v/>
      </c>
      <c r="CG226" s="1" t="str">
        <f t="shared" si="748"/>
        <v/>
      </c>
      <c r="CH226" s="1" t="str">
        <f t="shared" si="749"/>
        <v/>
      </c>
      <c r="CI226" s="1" t="str">
        <f t="shared" si="750"/>
        <v/>
      </c>
      <c r="CJ226" s="1" t="str">
        <f t="shared" si="751"/>
        <v/>
      </c>
      <c r="CK226" s="1" t="str">
        <f t="shared" si="752"/>
        <v/>
      </c>
      <c r="CL226" s="1" t="str">
        <f t="shared" si="753"/>
        <v/>
      </c>
      <c r="CM226" s="1" t="str">
        <f t="shared" si="754"/>
        <v/>
      </c>
      <c r="CN226" s="1" t="str">
        <f t="shared" si="755"/>
        <v/>
      </c>
      <c r="CO226" s="1" t="str">
        <f t="shared" si="756"/>
        <v/>
      </c>
      <c r="CP226" s="1" t="str">
        <f t="shared" si="757"/>
        <v/>
      </c>
      <c r="CQ226" s="1" t="str">
        <f t="shared" si="758"/>
        <v/>
      </c>
      <c r="CR226" s="1" t="str">
        <f t="shared" si="759"/>
        <v/>
      </c>
      <c r="CS226" s="1" t="str">
        <f t="shared" si="760"/>
        <v/>
      </c>
      <c r="CT226" s="1" t="str">
        <f t="shared" si="761"/>
        <v/>
      </c>
      <c r="CU226" s="1" t="str">
        <f t="shared" si="762"/>
        <v/>
      </c>
      <c r="CV226" s="1" t="str">
        <f t="shared" si="763"/>
        <v/>
      </c>
      <c r="CW226" s="1" t="str">
        <f t="shared" si="764"/>
        <v/>
      </c>
      <c r="CX226" s="1" t="str">
        <f t="shared" si="765"/>
        <v/>
      </c>
      <c r="CY226" s="1" t="str">
        <f t="shared" si="766"/>
        <v/>
      </c>
      <c r="CZ226" s="1" t="str">
        <f t="shared" si="767"/>
        <v/>
      </c>
      <c r="DA226" s="1" t="str">
        <f t="shared" si="768"/>
        <v/>
      </c>
      <c r="DB226" s="1" t="str">
        <f t="shared" si="769"/>
        <v/>
      </c>
      <c r="DC226" s="1" t="str">
        <f t="shared" si="770"/>
        <v/>
      </c>
      <c r="DD226" s="1" t="str">
        <f t="shared" si="771"/>
        <v/>
      </c>
      <c r="DE226" s="1" t="str">
        <f t="shared" si="772"/>
        <v/>
      </c>
      <c r="DF226" s="1" t="str">
        <f t="shared" si="773"/>
        <v/>
      </c>
      <c r="DG226" s="1" t="str">
        <f t="shared" si="774"/>
        <v/>
      </c>
      <c r="DH226" s="1" t="str">
        <f t="shared" si="775"/>
        <v/>
      </c>
      <c r="DI226" s="1" t="str">
        <f t="shared" si="776"/>
        <v/>
      </c>
      <c r="DJ226" s="1" t="str">
        <f t="shared" si="777"/>
        <v/>
      </c>
      <c r="DK226" s="1" t="str">
        <f t="shared" si="778"/>
        <v/>
      </c>
      <c r="DL226" s="1" t="str">
        <f t="shared" si="779"/>
        <v/>
      </c>
      <c r="DM226" s="1" t="str">
        <f t="shared" si="780"/>
        <v/>
      </c>
      <c r="DN226" s="1" t="str">
        <f t="shared" si="781"/>
        <v/>
      </c>
      <c r="DO226" s="1" t="str">
        <f t="shared" si="782"/>
        <v/>
      </c>
      <c r="DP226" s="1" t="str">
        <f t="shared" si="783"/>
        <v/>
      </c>
      <c r="DQ226" s="1" t="str">
        <f t="shared" si="784"/>
        <v/>
      </c>
      <c r="DR226" s="1" t="str">
        <f t="shared" si="785"/>
        <v/>
      </c>
      <c r="DS226" s="1" t="str">
        <f t="shared" si="786"/>
        <v/>
      </c>
      <c r="DT226" s="1" t="str">
        <f t="shared" si="787"/>
        <v/>
      </c>
      <c r="DU226" s="1" t="str">
        <f t="shared" si="788"/>
        <v/>
      </c>
      <c r="DV226" s="1">
        <f t="shared" si="789"/>
        <v>0</v>
      </c>
      <c r="DW226" s="1">
        <f t="shared" si="790"/>
        <v>0</v>
      </c>
      <c r="DX226" s="1">
        <f t="shared" si="791"/>
        <v>0</v>
      </c>
      <c r="DY226" s="1">
        <f t="shared" si="792"/>
        <v>0</v>
      </c>
      <c r="DZ226" s="1">
        <f t="shared" si="793"/>
        <v>0</v>
      </c>
    </row>
    <row r="227" spans="1:130">
      <c r="A227" s="33">
        <f t="shared" si="796"/>
        <v>26</v>
      </c>
      <c r="B227" s="26">
        <f t="shared" si="794"/>
        <v>22</v>
      </c>
      <c r="C227" s="26">
        <f t="shared" si="795"/>
        <v>1</v>
      </c>
      <c r="D227" s="26">
        <f t="shared" si="667"/>
        <v>21</v>
      </c>
      <c r="E227" s="26">
        <f t="shared" si="668"/>
        <v>23</v>
      </c>
      <c r="F227" s="26">
        <f t="shared" si="669"/>
        <v>20</v>
      </c>
      <c r="G227" s="26">
        <f t="shared" si="670"/>
        <v>24</v>
      </c>
      <c r="H227" s="26">
        <f t="shared" si="671"/>
        <v>19</v>
      </c>
      <c r="I227" s="26">
        <f t="shared" si="672"/>
        <v>2</v>
      </c>
      <c r="J227" s="26">
        <f t="shared" si="673"/>
        <v>18</v>
      </c>
      <c r="K227" s="26">
        <f t="shared" si="674"/>
        <v>3</v>
      </c>
      <c r="L227" s="26">
        <f t="shared" si="675"/>
        <v>17</v>
      </c>
      <c r="M227" s="26">
        <f t="shared" si="676"/>
        <v>4</v>
      </c>
      <c r="N227" s="26">
        <f t="shared" si="677"/>
        <v>16</v>
      </c>
      <c r="O227" s="26">
        <f t="shared" si="678"/>
        <v>5</v>
      </c>
      <c r="P227" s="26">
        <f t="shared" si="679"/>
        <v>15</v>
      </c>
      <c r="Q227" s="26">
        <f t="shared" si="680"/>
        <v>6</v>
      </c>
      <c r="R227" s="26">
        <f t="shared" si="681"/>
        <v>14</v>
      </c>
      <c r="S227" s="26">
        <f t="shared" si="682"/>
        <v>7</v>
      </c>
      <c r="T227" s="26">
        <f t="shared" si="683"/>
        <v>13</v>
      </c>
      <c r="U227" s="26">
        <f t="shared" si="684"/>
        <v>8</v>
      </c>
      <c r="V227" s="26">
        <f t="shared" si="685"/>
        <v>12</v>
      </c>
      <c r="W227" s="26">
        <f t="shared" si="686"/>
        <v>9</v>
      </c>
      <c r="X227" s="26">
        <f t="shared" si="687"/>
        <v>11</v>
      </c>
      <c r="Y227" s="26">
        <f t="shared" si="688"/>
        <v>10</v>
      </c>
      <c r="Z227" s="26" t="str">
        <f t="shared" si="689"/>
        <v/>
      </c>
      <c r="AA227" s="26" t="str">
        <f t="shared" si="690"/>
        <v/>
      </c>
      <c r="AB227" s="26" t="str">
        <f t="shared" si="691"/>
        <v/>
      </c>
      <c r="AC227" s="26" t="str">
        <f t="shared" si="692"/>
        <v/>
      </c>
      <c r="AD227" s="26" t="str">
        <f t="shared" si="693"/>
        <v/>
      </c>
      <c r="AE227" s="26" t="str">
        <f t="shared" si="694"/>
        <v/>
      </c>
      <c r="AF227" s="26" t="str">
        <f t="shared" si="695"/>
        <v/>
      </c>
      <c r="AG227" s="26" t="str">
        <f t="shared" si="696"/>
        <v/>
      </c>
      <c r="AH227" s="26" t="str">
        <f t="shared" si="697"/>
        <v/>
      </c>
      <c r="AI227" s="26" t="str">
        <f t="shared" si="698"/>
        <v/>
      </c>
      <c r="AJ227" s="26" t="str">
        <f t="shared" si="699"/>
        <v/>
      </c>
      <c r="AK227" s="26" t="str">
        <f t="shared" si="700"/>
        <v/>
      </c>
      <c r="AL227" s="26" t="str">
        <f t="shared" si="701"/>
        <v/>
      </c>
      <c r="AM227" s="26" t="str">
        <f t="shared" si="702"/>
        <v/>
      </c>
      <c r="AN227" s="26" t="str">
        <f t="shared" si="703"/>
        <v/>
      </c>
      <c r="AO227" s="26" t="str">
        <f t="shared" si="704"/>
        <v/>
      </c>
      <c r="AP227" s="26" t="str">
        <f t="shared" si="705"/>
        <v/>
      </c>
      <c r="AQ227" s="26" t="str">
        <f t="shared" si="706"/>
        <v/>
      </c>
      <c r="AR227" s="26" t="str">
        <f t="shared" si="707"/>
        <v/>
      </c>
      <c r="AS227" s="26" t="str">
        <f t="shared" si="708"/>
        <v/>
      </c>
      <c r="AT227" s="26" t="str">
        <f t="shared" si="709"/>
        <v/>
      </c>
      <c r="AU227" s="26" t="str">
        <f t="shared" si="710"/>
        <v/>
      </c>
      <c r="AV227" s="26" t="str">
        <f t="shared" si="711"/>
        <v/>
      </c>
      <c r="AW227" s="26" t="str">
        <f t="shared" si="712"/>
        <v/>
      </c>
      <c r="AX227" s="26" t="str">
        <f t="shared" si="713"/>
        <v/>
      </c>
      <c r="AY227" s="27" t="str">
        <f t="shared" si="714"/>
        <v/>
      </c>
      <c r="AZ227" s="1" t="str">
        <f t="shared" si="715"/>
        <v/>
      </c>
      <c r="BA227" s="1" t="str">
        <f t="shared" si="716"/>
        <v/>
      </c>
      <c r="BB227" s="1" t="str">
        <f t="shared" si="717"/>
        <v/>
      </c>
      <c r="BC227" s="1" t="str">
        <f t="shared" si="718"/>
        <v/>
      </c>
      <c r="BD227" s="1" t="str">
        <f t="shared" si="719"/>
        <v/>
      </c>
      <c r="BE227" s="1" t="str">
        <f t="shared" si="720"/>
        <v/>
      </c>
      <c r="BF227" s="1" t="str">
        <f t="shared" si="721"/>
        <v/>
      </c>
      <c r="BG227" s="1" t="str">
        <f t="shared" si="722"/>
        <v/>
      </c>
      <c r="BH227" s="1" t="str">
        <f t="shared" si="723"/>
        <v/>
      </c>
      <c r="BI227" s="1" t="str">
        <f t="shared" si="724"/>
        <v/>
      </c>
      <c r="BJ227" s="1" t="str">
        <f t="shared" si="725"/>
        <v/>
      </c>
      <c r="BK227" s="1" t="str">
        <f t="shared" si="726"/>
        <v/>
      </c>
      <c r="BL227" s="1" t="str">
        <f t="shared" si="727"/>
        <v/>
      </c>
      <c r="BM227" s="1" t="str">
        <f t="shared" si="728"/>
        <v/>
      </c>
      <c r="BN227" s="1" t="str">
        <f t="shared" si="729"/>
        <v/>
      </c>
      <c r="BO227" s="1" t="str">
        <f t="shared" si="730"/>
        <v/>
      </c>
      <c r="BP227" s="1" t="str">
        <f t="shared" si="731"/>
        <v/>
      </c>
      <c r="BQ227" s="1" t="str">
        <f t="shared" si="732"/>
        <v/>
      </c>
      <c r="BR227" s="1" t="str">
        <f t="shared" si="733"/>
        <v/>
      </c>
      <c r="BS227" s="1" t="str">
        <f t="shared" si="734"/>
        <v/>
      </c>
      <c r="BT227" s="1" t="str">
        <f t="shared" si="735"/>
        <v/>
      </c>
      <c r="BU227" s="1" t="str">
        <f t="shared" si="736"/>
        <v/>
      </c>
      <c r="BV227" s="1" t="str">
        <f t="shared" si="737"/>
        <v/>
      </c>
      <c r="BW227" s="1" t="str">
        <f t="shared" si="738"/>
        <v/>
      </c>
      <c r="BX227" s="1" t="str">
        <f t="shared" si="739"/>
        <v/>
      </c>
      <c r="BY227" s="1" t="str">
        <f t="shared" si="740"/>
        <v/>
      </c>
      <c r="BZ227" s="1" t="str">
        <f t="shared" si="741"/>
        <v/>
      </c>
      <c r="CA227" s="1" t="str">
        <f t="shared" si="742"/>
        <v/>
      </c>
      <c r="CB227" s="1" t="str">
        <f t="shared" si="743"/>
        <v/>
      </c>
      <c r="CC227" s="1" t="str">
        <f t="shared" si="744"/>
        <v/>
      </c>
      <c r="CD227" s="1" t="str">
        <f t="shared" si="745"/>
        <v/>
      </c>
      <c r="CE227" s="1" t="str">
        <f t="shared" si="746"/>
        <v/>
      </c>
      <c r="CF227" s="1" t="str">
        <f t="shared" si="747"/>
        <v/>
      </c>
      <c r="CG227" s="1" t="str">
        <f t="shared" si="748"/>
        <v/>
      </c>
      <c r="CH227" s="1" t="str">
        <f t="shared" si="749"/>
        <v/>
      </c>
      <c r="CI227" s="1" t="str">
        <f t="shared" si="750"/>
        <v/>
      </c>
      <c r="CJ227" s="1" t="str">
        <f t="shared" si="751"/>
        <v/>
      </c>
      <c r="CK227" s="1" t="str">
        <f t="shared" si="752"/>
        <v/>
      </c>
      <c r="CL227" s="1" t="str">
        <f t="shared" si="753"/>
        <v/>
      </c>
      <c r="CM227" s="1" t="str">
        <f t="shared" si="754"/>
        <v/>
      </c>
      <c r="CN227" s="1" t="str">
        <f t="shared" si="755"/>
        <v/>
      </c>
      <c r="CO227" s="1" t="str">
        <f t="shared" si="756"/>
        <v/>
      </c>
      <c r="CP227" s="1" t="str">
        <f t="shared" si="757"/>
        <v/>
      </c>
      <c r="CQ227" s="1" t="str">
        <f t="shared" si="758"/>
        <v/>
      </c>
      <c r="CR227" s="1" t="str">
        <f t="shared" si="759"/>
        <v/>
      </c>
      <c r="CS227" s="1" t="str">
        <f t="shared" si="760"/>
        <v/>
      </c>
      <c r="CT227" s="1" t="str">
        <f t="shared" si="761"/>
        <v/>
      </c>
      <c r="CU227" s="1" t="str">
        <f t="shared" si="762"/>
        <v/>
      </c>
      <c r="CV227" s="1" t="str">
        <f t="shared" si="763"/>
        <v/>
      </c>
      <c r="CW227" s="1" t="str">
        <f t="shared" si="764"/>
        <v/>
      </c>
      <c r="CX227" s="1" t="str">
        <f t="shared" si="765"/>
        <v/>
      </c>
      <c r="CY227" s="1" t="str">
        <f t="shared" si="766"/>
        <v/>
      </c>
      <c r="CZ227" s="1" t="str">
        <f t="shared" si="767"/>
        <v/>
      </c>
      <c r="DA227" s="1" t="str">
        <f t="shared" si="768"/>
        <v/>
      </c>
      <c r="DB227" s="1" t="str">
        <f t="shared" si="769"/>
        <v/>
      </c>
      <c r="DC227" s="1" t="str">
        <f t="shared" si="770"/>
        <v/>
      </c>
      <c r="DD227" s="1" t="str">
        <f t="shared" si="771"/>
        <v/>
      </c>
      <c r="DE227" s="1" t="str">
        <f t="shared" si="772"/>
        <v/>
      </c>
      <c r="DF227" s="1" t="str">
        <f t="shared" si="773"/>
        <v/>
      </c>
      <c r="DG227" s="1" t="str">
        <f t="shared" si="774"/>
        <v/>
      </c>
      <c r="DH227" s="1" t="str">
        <f t="shared" si="775"/>
        <v/>
      </c>
      <c r="DI227" s="1" t="str">
        <f t="shared" si="776"/>
        <v/>
      </c>
      <c r="DJ227" s="1" t="str">
        <f t="shared" si="777"/>
        <v/>
      </c>
      <c r="DK227" s="1" t="str">
        <f t="shared" si="778"/>
        <v/>
      </c>
      <c r="DL227" s="1" t="str">
        <f t="shared" si="779"/>
        <v/>
      </c>
      <c r="DM227" s="1" t="str">
        <f t="shared" si="780"/>
        <v/>
      </c>
      <c r="DN227" s="1" t="str">
        <f t="shared" si="781"/>
        <v/>
      </c>
      <c r="DO227" s="1" t="str">
        <f t="shared" si="782"/>
        <v/>
      </c>
      <c r="DP227" s="1" t="str">
        <f t="shared" si="783"/>
        <v/>
      </c>
      <c r="DQ227" s="1" t="str">
        <f t="shared" si="784"/>
        <v/>
      </c>
      <c r="DR227" s="1" t="str">
        <f t="shared" si="785"/>
        <v/>
      </c>
      <c r="DS227" s="1" t="str">
        <f t="shared" si="786"/>
        <v/>
      </c>
      <c r="DT227" s="1" t="str">
        <f t="shared" si="787"/>
        <v/>
      </c>
      <c r="DU227" s="1" t="str">
        <f t="shared" si="788"/>
        <v/>
      </c>
      <c r="DV227" s="1">
        <f t="shared" si="789"/>
        <v>0</v>
      </c>
      <c r="DW227" s="1">
        <f t="shared" si="790"/>
        <v>0</v>
      </c>
      <c r="DX227" s="1">
        <f t="shared" si="791"/>
        <v>0</v>
      </c>
      <c r="DY227" s="1">
        <f t="shared" si="792"/>
        <v>0</v>
      </c>
      <c r="DZ227" s="1">
        <f t="shared" si="793"/>
        <v>0</v>
      </c>
    </row>
    <row r="228" spans="1:130">
      <c r="A228" s="33">
        <f t="shared" si="796"/>
        <v>27</v>
      </c>
      <c r="B228" s="26">
        <f t="shared" si="794"/>
        <v>1</v>
      </c>
      <c r="C228" s="26">
        <f t="shared" si="795"/>
        <v>21</v>
      </c>
      <c r="D228" s="26">
        <f t="shared" si="667"/>
        <v>22</v>
      </c>
      <c r="E228" s="26">
        <f t="shared" si="668"/>
        <v>20</v>
      </c>
      <c r="F228" s="26">
        <f t="shared" si="669"/>
        <v>23</v>
      </c>
      <c r="G228" s="26">
        <f t="shared" si="670"/>
        <v>19</v>
      </c>
      <c r="H228" s="26">
        <f t="shared" si="671"/>
        <v>24</v>
      </c>
      <c r="I228" s="26">
        <f t="shared" si="672"/>
        <v>18</v>
      </c>
      <c r="J228" s="26">
        <f t="shared" si="673"/>
        <v>2</v>
      </c>
      <c r="K228" s="26">
        <f t="shared" si="674"/>
        <v>17</v>
      </c>
      <c r="L228" s="26">
        <f t="shared" si="675"/>
        <v>3</v>
      </c>
      <c r="M228" s="26">
        <f t="shared" si="676"/>
        <v>16</v>
      </c>
      <c r="N228" s="26">
        <f t="shared" si="677"/>
        <v>4</v>
      </c>
      <c r="O228" s="26">
        <f t="shared" si="678"/>
        <v>15</v>
      </c>
      <c r="P228" s="26">
        <f t="shared" si="679"/>
        <v>5</v>
      </c>
      <c r="Q228" s="26">
        <f t="shared" si="680"/>
        <v>14</v>
      </c>
      <c r="R228" s="26">
        <f t="shared" si="681"/>
        <v>6</v>
      </c>
      <c r="S228" s="26">
        <f t="shared" si="682"/>
        <v>13</v>
      </c>
      <c r="T228" s="26">
        <f t="shared" si="683"/>
        <v>7</v>
      </c>
      <c r="U228" s="26">
        <f t="shared" si="684"/>
        <v>12</v>
      </c>
      <c r="V228" s="26">
        <f t="shared" si="685"/>
        <v>8</v>
      </c>
      <c r="W228" s="26">
        <f t="shared" si="686"/>
        <v>11</v>
      </c>
      <c r="X228" s="26">
        <f t="shared" si="687"/>
        <v>9</v>
      </c>
      <c r="Y228" s="26">
        <f t="shared" si="688"/>
        <v>10</v>
      </c>
      <c r="Z228" s="26" t="str">
        <f t="shared" si="689"/>
        <v/>
      </c>
      <c r="AA228" s="26" t="str">
        <f t="shared" si="690"/>
        <v/>
      </c>
      <c r="AB228" s="26" t="str">
        <f t="shared" si="691"/>
        <v/>
      </c>
      <c r="AC228" s="26" t="str">
        <f t="shared" si="692"/>
        <v/>
      </c>
      <c r="AD228" s="26" t="str">
        <f t="shared" si="693"/>
        <v/>
      </c>
      <c r="AE228" s="26" t="str">
        <f t="shared" si="694"/>
        <v/>
      </c>
      <c r="AF228" s="26" t="str">
        <f t="shared" si="695"/>
        <v/>
      </c>
      <c r="AG228" s="26" t="str">
        <f t="shared" si="696"/>
        <v/>
      </c>
      <c r="AH228" s="26" t="str">
        <f t="shared" si="697"/>
        <v/>
      </c>
      <c r="AI228" s="26" t="str">
        <f t="shared" si="698"/>
        <v/>
      </c>
      <c r="AJ228" s="26" t="str">
        <f t="shared" si="699"/>
        <v/>
      </c>
      <c r="AK228" s="26" t="str">
        <f t="shared" si="700"/>
        <v/>
      </c>
      <c r="AL228" s="26" t="str">
        <f t="shared" si="701"/>
        <v/>
      </c>
      <c r="AM228" s="26" t="str">
        <f t="shared" si="702"/>
        <v/>
      </c>
      <c r="AN228" s="26" t="str">
        <f t="shared" si="703"/>
        <v/>
      </c>
      <c r="AO228" s="26" t="str">
        <f t="shared" si="704"/>
        <v/>
      </c>
      <c r="AP228" s="26" t="str">
        <f t="shared" si="705"/>
        <v/>
      </c>
      <c r="AQ228" s="26" t="str">
        <f t="shared" si="706"/>
        <v/>
      </c>
      <c r="AR228" s="26" t="str">
        <f t="shared" si="707"/>
        <v/>
      </c>
      <c r="AS228" s="26" t="str">
        <f t="shared" si="708"/>
        <v/>
      </c>
      <c r="AT228" s="26" t="str">
        <f t="shared" si="709"/>
        <v/>
      </c>
      <c r="AU228" s="26" t="str">
        <f t="shared" si="710"/>
        <v/>
      </c>
      <c r="AV228" s="26" t="str">
        <f t="shared" si="711"/>
        <v/>
      </c>
      <c r="AW228" s="26" t="str">
        <f t="shared" si="712"/>
        <v/>
      </c>
      <c r="AX228" s="26" t="str">
        <f t="shared" si="713"/>
        <v/>
      </c>
      <c r="AY228" s="27" t="str">
        <f t="shared" si="714"/>
        <v/>
      </c>
      <c r="AZ228" s="1" t="str">
        <f t="shared" si="715"/>
        <v/>
      </c>
      <c r="BA228" s="1" t="str">
        <f t="shared" si="716"/>
        <v/>
      </c>
      <c r="BB228" s="1" t="str">
        <f t="shared" si="717"/>
        <v/>
      </c>
      <c r="BC228" s="1" t="str">
        <f t="shared" si="718"/>
        <v/>
      </c>
      <c r="BD228" s="1" t="str">
        <f t="shared" si="719"/>
        <v/>
      </c>
      <c r="BE228" s="1" t="str">
        <f t="shared" si="720"/>
        <v/>
      </c>
      <c r="BF228" s="1" t="str">
        <f t="shared" si="721"/>
        <v/>
      </c>
      <c r="BG228" s="1" t="str">
        <f t="shared" si="722"/>
        <v/>
      </c>
      <c r="BH228" s="1" t="str">
        <f t="shared" si="723"/>
        <v/>
      </c>
      <c r="BI228" s="1" t="str">
        <f t="shared" si="724"/>
        <v/>
      </c>
      <c r="BJ228" s="1" t="str">
        <f t="shared" si="725"/>
        <v/>
      </c>
      <c r="BK228" s="1" t="str">
        <f t="shared" si="726"/>
        <v/>
      </c>
      <c r="BL228" s="1" t="str">
        <f t="shared" si="727"/>
        <v/>
      </c>
      <c r="BM228" s="1" t="str">
        <f t="shared" si="728"/>
        <v/>
      </c>
      <c r="BN228" s="1" t="str">
        <f t="shared" si="729"/>
        <v/>
      </c>
      <c r="BO228" s="1" t="str">
        <f t="shared" si="730"/>
        <v/>
      </c>
      <c r="BP228" s="1" t="str">
        <f t="shared" si="731"/>
        <v/>
      </c>
      <c r="BQ228" s="1" t="str">
        <f t="shared" si="732"/>
        <v/>
      </c>
      <c r="BR228" s="1" t="str">
        <f t="shared" si="733"/>
        <v/>
      </c>
      <c r="BS228" s="1" t="str">
        <f t="shared" si="734"/>
        <v/>
      </c>
      <c r="BT228" s="1" t="str">
        <f t="shared" si="735"/>
        <v/>
      </c>
      <c r="BU228" s="1" t="str">
        <f t="shared" si="736"/>
        <v/>
      </c>
      <c r="BV228" s="1" t="str">
        <f t="shared" si="737"/>
        <v/>
      </c>
      <c r="BW228" s="1" t="str">
        <f t="shared" si="738"/>
        <v/>
      </c>
      <c r="BX228" s="1" t="str">
        <f t="shared" si="739"/>
        <v/>
      </c>
      <c r="BY228" s="1" t="str">
        <f t="shared" si="740"/>
        <v/>
      </c>
      <c r="BZ228" s="1" t="str">
        <f t="shared" si="741"/>
        <v/>
      </c>
      <c r="CA228" s="1" t="str">
        <f t="shared" si="742"/>
        <v/>
      </c>
      <c r="CB228" s="1" t="str">
        <f t="shared" si="743"/>
        <v/>
      </c>
      <c r="CC228" s="1" t="str">
        <f t="shared" si="744"/>
        <v/>
      </c>
      <c r="CD228" s="1" t="str">
        <f t="shared" si="745"/>
        <v/>
      </c>
      <c r="CE228" s="1" t="str">
        <f t="shared" si="746"/>
        <v/>
      </c>
      <c r="CF228" s="1" t="str">
        <f t="shared" si="747"/>
        <v/>
      </c>
      <c r="CG228" s="1" t="str">
        <f t="shared" si="748"/>
        <v/>
      </c>
      <c r="CH228" s="1" t="str">
        <f t="shared" si="749"/>
        <v/>
      </c>
      <c r="CI228" s="1" t="str">
        <f t="shared" si="750"/>
        <v/>
      </c>
      <c r="CJ228" s="1" t="str">
        <f t="shared" si="751"/>
        <v/>
      </c>
      <c r="CK228" s="1" t="str">
        <f t="shared" si="752"/>
        <v/>
      </c>
      <c r="CL228" s="1" t="str">
        <f t="shared" si="753"/>
        <v/>
      </c>
      <c r="CM228" s="1" t="str">
        <f t="shared" si="754"/>
        <v/>
      </c>
      <c r="CN228" s="1" t="str">
        <f t="shared" si="755"/>
        <v/>
      </c>
      <c r="CO228" s="1" t="str">
        <f t="shared" si="756"/>
        <v/>
      </c>
      <c r="CP228" s="1" t="str">
        <f t="shared" si="757"/>
        <v/>
      </c>
      <c r="CQ228" s="1" t="str">
        <f t="shared" si="758"/>
        <v/>
      </c>
      <c r="CR228" s="1" t="str">
        <f t="shared" si="759"/>
        <v/>
      </c>
      <c r="CS228" s="1" t="str">
        <f t="shared" si="760"/>
        <v/>
      </c>
      <c r="CT228" s="1" t="str">
        <f t="shared" si="761"/>
        <v/>
      </c>
      <c r="CU228" s="1" t="str">
        <f t="shared" si="762"/>
        <v/>
      </c>
      <c r="CV228" s="1" t="str">
        <f t="shared" si="763"/>
        <v/>
      </c>
      <c r="CW228" s="1" t="str">
        <f t="shared" si="764"/>
        <v/>
      </c>
      <c r="CX228" s="1" t="str">
        <f t="shared" si="765"/>
        <v/>
      </c>
      <c r="CY228" s="1" t="str">
        <f t="shared" si="766"/>
        <v/>
      </c>
      <c r="CZ228" s="1" t="str">
        <f t="shared" si="767"/>
        <v/>
      </c>
      <c r="DA228" s="1" t="str">
        <f t="shared" si="768"/>
        <v/>
      </c>
      <c r="DB228" s="1" t="str">
        <f t="shared" si="769"/>
        <v/>
      </c>
      <c r="DC228" s="1" t="str">
        <f t="shared" si="770"/>
        <v/>
      </c>
      <c r="DD228" s="1" t="str">
        <f t="shared" si="771"/>
        <v/>
      </c>
      <c r="DE228" s="1" t="str">
        <f t="shared" si="772"/>
        <v/>
      </c>
      <c r="DF228" s="1" t="str">
        <f t="shared" si="773"/>
        <v/>
      </c>
      <c r="DG228" s="1" t="str">
        <f t="shared" si="774"/>
        <v/>
      </c>
      <c r="DH228" s="1" t="str">
        <f t="shared" si="775"/>
        <v/>
      </c>
      <c r="DI228" s="1" t="str">
        <f t="shared" si="776"/>
        <v/>
      </c>
      <c r="DJ228" s="1" t="str">
        <f t="shared" si="777"/>
        <v/>
      </c>
      <c r="DK228" s="1" t="str">
        <f t="shared" si="778"/>
        <v/>
      </c>
      <c r="DL228" s="1" t="str">
        <f t="shared" si="779"/>
        <v/>
      </c>
      <c r="DM228" s="1" t="str">
        <f t="shared" si="780"/>
        <v/>
      </c>
      <c r="DN228" s="1" t="str">
        <f t="shared" si="781"/>
        <v/>
      </c>
      <c r="DO228" s="1" t="str">
        <f t="shared" si="782"/>
        <v/>
      </c>
      <c r="DP228" s="1" t="str">
        <f t="shared" si="783"/>
        <v/>
      </c>
      <c r="DQ228" s="1" t="str">
        <f t="shared" si="784"/>
        <v/>
      </c>
      <c r="DR228" s="1" t="str">
        <f t="shared" si="785"/>
        <v/>
      </c>
      <c r="DS228" s="1" t="str">
        <f t="shared" si="786"/>
        <v/>
      </c>
      <c r="DT228" s="1" t="str">
        <f t="shared" si="787"/>
        <v/>
      </c>
      <c r="DU228" s="1" t="str">
        <f t="shared" si="788"/>
        <v/>
      </c>
      <c r="DV228" s="1">
        <f t="shared" si="789"/>
        <v>0</v>
      </c>
      <c r="DW228" s="1">
        <f t="shared" si="790"/>
        <v>0</v>
      </c>
      <c r="DX228" s="1">
        <f t="shared" si="791"/>
        <v>0</v>
      </c>
      <c r="DY228" s="1">
        <f t="shared" si="792"/>
        <v>0</v>
      </c>
      <c r="DZ228" s="1">
        <f t="shared" si="793"/>
        <v>0</v>
      </c>
    </row>
    <row r="229" spans="1:130">
      <c r="A229" s="33">
        <f t="shared" si="796"/>
        <v>28</v>
      </c>
      <c r="B229" s="26">
        <f t="shared" si="794"/>
        <v>20</v>
      </c>
      <c r="C229" s="26">
        <f t="shared" si="795"/>
        <v>1</v>
      </c>
      <c r="D229" s="26">
        <f t="shared" si="667"/>
        <v>19</v>
      </c>
      <c r="E229" s="26">
        <f t="shared" si="668"/>
        <v>21</v>
      </c>
      <c r="F229" s="26">
        <f t="shared" si="669"/>
        <v>18</v>
      </c>
      <c r="G229" s="26">
        <f t="shared" si="670"/>
        <v>22</v>
      </c>
      <c r="H229" s="26">
        <f t="shared" si="671"/>
        <v>17</v>
      </c>
      <c r="I229" s="26">
        <f t="shared" si="672"/>
        <v>23</v>
      </c>
      <c r="J229" s="26">
        <f t="shared" si="673"/>
        <v>16</v>
      </c>
      <c r="K229" s="26">
        <f t="shared" si="674"/>
        <v>24</v>
      </c>
      <c r="L229" s="26">
        <f t="shared" si="675"/>
        <v>15</v>
      </c>
      <c r="M229" s="26">
        <f t="shared" si="676"/>
        <v>2</v>
      </c>
      <c r="N229" s="26">
        <f t="shared" si="677"/>
        <v>14</v>
      </c>
      <c r="O229" s="26">
        <f t="shared" si="678"/>
        <v>3</v>
      </c>
      <c r="P229" s="26">
        <f t="shared" si="679"/>
        <v>13</v>
      </c>
      <c r="Q229" s="26">
        <f t="shared" si="680"/>
        <v>4</v>
      </c>
      <c r="R229" s="26">
        <f t="shared" si="681"/>
        <v>12</v>
      </c>
      <c r="S229" s="26">
        <f t="shared" si="682"/>
        <v>5</v>
      </c>
      <c r="T229" s="26">
        <f t="shared" si="683"/>
        <v>11</v>
      </c>
      <c r="U229" s="26">
        <f t="shared" si="684"/>
        <v>6</v>
      </c>
      <c r="V229" s="26">
        <f t="shared" si="685"/>
        <v>10</v>
      </c>
      <c r="W229" s="26">
        <f t="shared" si="686"/>
        <v>7</v>
      </c>
      <c r="X229" s="26">
        <f t="shared" si="687"/>
        <v>9</v>
      </c>
      <c r="Y229" s="26">
        <f t="shared" si="688"/>
        <v>8</v>
      </c>
      <c r="Z229" s="26" t="str">
        <f t="shared" si="689"/>
        <v/>
      </c>
      <c r="AA229" s="26" t="str">
        <f t="shared" si="690"/>
        <v/>
      </c>
      <c r="AB229" s="26" t="str">
        <f t="shared" si="691"/>
        <v/>
      </c>
      <c r="AC229" s="26" t="str">
        <f t="shared" si="692"/>
        <v/>
      </c>
      <c r="AD229" s="26" t="str">
        <f t="shared" si="693"/>
        <v/>
      </c>
      <c r="AE229" s="26" t="str">
        <f t="shared" si="694"/>
        <v/>
      </c>
      <c r="AF229" s="26" t="str">
        <f t="shared" si="695"/>
        <v/>
      </c>
      <c r="AG229" s="26" t="str">
        <f t="shared" si="696"/>
        <v/>
      </c>
      <c r="AH229" s="26" t="str">
        <f t="shared" si="697"/>
        <v/>
      </c>
      <c r="AI229" s="26" t="str">
        <f t="shared" si="698"/>
        <v/>
      </c>
      <c r="AJ229" s="26" t="str">
        <f t="shared" si="699"/>
        <v/>
      </c>
      <c r="AK229" s="26" t="str">
        <f t="shared" si="700"/>
        <v/>
      </c>
      <c r="AL229" s="26" t="str">
        <f t="shared" si="701"/>
        <v/>
      </c>
      <c r="AM229" s="26" t="str">
        <f t="shared" si="702"/>
        <v/>
      </c>
      <c r="AN229" s="26" t="str">
        <f t="shared" si="703"/>
        <v/>
      </c>
      <c r="AO229" s="26" t="str">
        <f t="shared" si="704"/>
        <v/>
      </c>
      <c r="AP229" s="26" t="str">
        <f t="shared" si="705"/>
        <v/>
      </c>
      <c r="AQ229" s="26" t="str">
        <f t="shared" si="706"/>
        <v/>
      </c>
      <c r="AR229" s="26" t="str">
        <f t="shared" si="707"/>
        <v/>
      </c>
      <c r="AS229" s="26" t="str">
        <f t="shared" si="708"/>
        <v/>
      </c>
      <c r="AT229" s="26" t="str">
        <f t="shared" si="709"/>
        <v/>
      </c>
      <c r="AU229" s="26" t="str">
        <f t="shared" si="710"/>
        <v/>
      </c>
      <c r="AV229" s="26" t="str">
        <f t="shared" si="711"/>
        <v/>
      </c>
      <c r="AW229" s="26" t="str">
        <f t="shared" si="712"/>
        <v/>
      </c>
      <c r="AX229" s="26" t="str">
        <f t="shared" si="713"/>
        <v/>
      </c>
      <c r="AY229" s="27" t="str">
        <f t="shared" si="714"/>
        <v/>
      </c>
      <c r="AZ229" s="1" t="str">
        <f t="shared" si="715"/>
        <v/>
      </c>
      <c r="BA229" s="1" t="str">
        <f t="shared" si="716"/>
        <v/>
      </c>
      <c r="BB229" s="1" t="str">
        <f t="shared" si="717"/>
        <v/>
      </c>
      <c r="BC229" s="1" t="str">
        <f t="shared" si="718"/>
        <v/>
      </c>
      <c r="BD229" s="1" t="str">
        <f t="shared" si="719"/>
        <v/>
      </c>
      <c r="BE229" s="1" t="str">
        <f t="shared" si="720"/>
        <v/>
      </c>
      <c r="BF229" s="1" t="str">
        <f t="shared" si="721"/>
        <v/>
      </c>
      <c r="BG229" s="1" t="str">
        <f t="shared" si="722"/>
        <v/>
      </c>
      <c r="BH229" s="1" t="str">
        <f t="shared" si="723"/>
        <v/>
      </c>
      <c r="BI229" s="1" t="str">
        <f t="shared" si="724"/>
        <v/>
      </c>
      <c r="BJ229" s="1" t="str">
        <f t="shared" si="725"/>
        <v/>
      </c>
      <c r="BK229" s="1" t="str">
        <f t="shared" si="726"/>
        <v/>
      </c>
      <c r="BL229" s="1" t="str">
        <f t="shared" si="727"/>
        <v/>
      </c>
      <c r="BM229" s="1" t="str">
        <f t="shared" si="728"/>
        <v/>
      </c>
      <c r="BN229" s="1" t="str">
        <f t="shared" si="729"/>
        <v/>
      </c>
      <c r="BO229" s="1" t="str">
        <f t="shared" si="730"/>
        <v/>
      </c>
      <c r="BP229" s="1" t="str">
        <f t="shared" si="731"/>
        <v/>
      </c>
      <c r="BQ229" s="1" t="str">
        <f t="shared" si="732"/>
        <v/>
      </c>
      <c r="BR229" s="1" t="str">
        <f t="shared" si="733"/>
        <v/>
      </c>
      <c r="BS229" s="1" t="str">
        <f t="shared" si="734"/>
        <v/>
      </c>
      <c r="BT229" s="1" t="str">
        <f t="shared" si="735"/>
        <v/>
      </c>
      <c r="BU229" s="1" t="str">
        <f t="shared" si="736"/>
        <v/>
      </c>
      <c r="BV229" s="1" t="str">
        <f t="shared" si="737"/>
        <v/>
      </c>
      <c r="BW229" s="1" t="str">
        <f t="shared" si="738"/>
        <v/>
      </c>
      <c r="BX229" s="1" t="str">
        <f t="shared" si="739"/>
        <v/>
      </c>
      <c r="BY229" s="1" t="str">
        <f t="shared" si="740"/>
        <v/>
      </c>
      <c r="BZ229" s="1" t="str">
        <f t="shared" si="741"/>
        <v/>
      </c>
      <c r="CA229" s="1" t="str">
        <f t="shared" si="742"/>
        <v/>
      </c>
      <c r="CB229" s="1" t="str">
        <f t="shared" si="743"/>
        <v/>
      </c>
      <c r="CC229" s="1" t="str">
        <f t="shared" si="744"/>
        <v/>
      </c>
      <c r="CD229" s="1" t="str">
        <f t="shared" si="745"/>
        <v/>
      </c>
      <c r="CE229" s="1" t="str">
        <f t="shared" si="746"/>
        <v/>
      </c>
      <c r="CF229" s="1" t="str">
        <f t="shared" si="747"/>
        <v/>
      </c>
      <c r="CG229" s="1" t="str">
        <f t="shared" si="748"/>
        <v/>
      </c>
      <c r="CH229" s="1" t="str">
        <f t="shared" si="749"/>
        <v/>
      </c>
      <c r="CI229" s="1" t="str">
        <f t="shared" si="750"/>
        <v/>
      </c>
      <c r="CJ229" s="1" t="str">
        <f t="shared" si="751"/>
        <v/>
      </c>
      <c r="CK229" s="1" t="str">
        <f t="shared" si="752"/>
        <v/>
      </c>
      <c r="CL229" s="1" t="str">
        <f t="shared" si="753"/>
        <v/>
      </c>
      <c r="CM229" s="1" t="str">
        <f t="shared" si="754"/>
        <v/>
      </c>
      <c r="CN229" s="1" t="str">
        <f t="shared" si="755"/>
        <v/>
      </c>
      <c r="CO229" s="1" t="str">
        <f t="shared" si="756"/>
        <v/>
      </c>
      <c r="CP229" s="1" t="str">
        <f t="shared" si="757"/>
        <v/>
      </c>
      <c r="CQ229" s="1" t="str">
        <f t="shared" si="758"/>
        <v/>
      </c>
      <c r="CR229" s="1" t="str">
        <f t="shared" si="759"/>
        <v/>
      </c>
      <c r="CS229" s="1" t="str">
        <f t="shared" si="760"/>
        <v/>
      </c>
      <c r="CT229" s="1" t="str">
        <f t="shared" si="761"/>
        <v/>
      </c>
      <c r="CU229" s="1" t="str">
        <f t="shared" si="762"/>
        <v/>
      </c>
      <c r="CV229" s="1" t="str">
        <f t="shared" si="763"/>
        <v/>
      </c>
      <c r="CW229" s="1" t="str">
        <f t="shared" si="764"/>
        <v/>
      </c>
      <c r="CX229" s="1" t="str">
        <f t="shared" si="765"/>
        <v/>
      </c>
      <c r="CY229" s="1" t="str">
        <f t="shared" si="766"/>
        <v/>
      </c>
      <c r="CZ229" s="1" t="str">
        <f t="shared" si="767"/>
        <v/>
      </c>
      <c r="DA229" s="1" t="str">
        <f t="shared" si="768"/>
        <v/>
      </c>
      <c r="DB229" s="1" t="str">
        <f t="shared" si="769"/>
        <v/>
      </c>
      <c r="DC229" s="1" t="str">
        <f t="shared" si="770"/>
        <v/>
      </c>
      <c r="DD229" s="1" t="str">
        <f t="shared" si="771"/>
        <v/>
      </c>
      <c r="DE229" s="1" t="str">
        <f t="shared" si="772"/>
        <v/>
      </c>
      <c r="DF229" s="1" t="str">
        <f t="shared" si="773"/>
        <v/>
      </c>
      <c r="DG229" s="1" t="str">
        <f t="shared" si="774"/>
        <v/>
      </c>
      <c r="DH229" s="1" t="str">
        <f t="shared" si="775"/>
        <v/>
      </c>
      <c r="DI229" s="1" t="str">
        <f t="shared" si="776"/>
        <v/>
      </c>
      <c r="DJ229" s="1" t="str">
        <f t="shared" si="777"/>
        <v/>
      </c>
      <c r="DK229" s="1" t="str">
        <f t="shared" si="778"/>
        <v/>
      </c>
      <c r="DL229" s="1" t="str">
        <f t="shared" si="779"/>
        <v/>
      </c>
      <c r="DM229" s="1" t="str">
        <f t="shared" si="780"/>
        <v/>
      </c>
      <c r="DN229" s="1" t="str">
        <f t="shared" si="781"/>
        <v/>
      </c>
      <c r="DO229" s="1" t="str">
        <f t="shared" si="782"/>
        <v/>
      </c>
      <c r="DP229" s="1" t="str">
        <f t="shared" si="783"/>
        <v/>
      </c>
      <c r="DQ229" s="1" t="str">
        <f t="shared" si="784"/>
        <v/>
      </c>
      <c r="DR229" s="1" t="str">
        <f t="shared" si="785"/>
        <v/>
      </c>
      <c r="DS229" s="1" t="str">
        <f t="shared" si="786"/>
        <v/>
      </c>
      <c r="DT229" s="1" t="str">
        <f t="shared" si="787"/>
        <v/>
      </c>
      <c r="DU229" s="1" t="str">
        <f t="shared" si="788"/>
        <v/>
      </c>
      <c r="DV229" s="1">
        <f t="shared" si="789"/>
        <v>0</v>
      </c>
      <c r="DW229" s="1">
        <f t="shared" si="790"/>
        <v>0</v>
      </c>
      <c r="DX229" s="1">
        <f t="shared" si="791"/>
        <v>0</v>
      </c>
      <c r="DY229" s="1">
        <f t="shared" si="792"/>
        <v>0</v>
      </c>
      <c r="DZ229" s="1">
        <f t="shared" si="793"/>
        <v>0</v>
      </c>
    </row>
    <row r="230" spans="1:130">
      <c r="A230" s="33">
        <f t="shared" si="796"/>
        <v>29</v>
      </c>
      <c r="B230" s="26">
        <f t="shared" si="794"/>
        <v>1</v>
      </c>
      <c r="C230" s="26">
        <f t="shared" si="795"/>
        <v>19</v>
      </c>
      <c r="D230" s="26">
        <f t="shared" si="667"/>
        <v>20</v>
      </c>
      <c r="E230" s="26">
        <f t="shared" si="668"/>
        <v>18</v>
      </c>
      <c r="F230" s="26">
        <f t="shared" si="669"/>
        <v>21</v>
      </c>
      <c r="G230" s="26">
        <f t="shared" si="670"/>
        <v>17</v>
      </c>
      <c r="H230" s="26">
        <f t="shared" si="671"/>
        <v>22</v>
      </c>
      <c r="I230" s="26">
        <f t="shared" si="672"/>
        <v>16</v>
      </c>
      <c r="J230" s="26">
        <f t="shared" si="673"/>
        <v>23</v>
      </c>
      <c r="K230" s="26">
        <f t="shared" si="674"/>
        <v>15</v>
      </c>
      <c r="L230" s="26">
        <f t="shared" si="675"/>
        <v>24</v>
      </c>
      <c r="M230" s="26">
        <f t="shared" si="676"/>
        <v>14</v>
      </c>
      <c r="N230" s="26">
        <f t="shared" si="677"/>
        <v>2</v>
      </c>
      <c r="O230" s="26">
        <f t="shared" si="678"/>
        <v>13</v>
      </c>
      <c r="P230" s="26">
        <f t="shared" si="679"/>
        <v>3</v>
      </c>
      <c r="Q230" s="26">
        <f t="shared" si="680"/>
        <v>12</v>
      </c>
      <c r="R230" s="26">
        <f t="shared" si="681"/>
        <v>4</v>
      </c>
      <c r="S230" s="26">
        <f t="shared" si="682"/>
        <v>11</v>
      </c>
      <c r="T230" s="26">
        <f t="shared" si="683"/>
        <v>5</v>
      </c>
      <c r="U230" s="26">
        <f t="shared" si="684"/>
        <v>10</v>
      </c>
      <c r="V230" s="26">
        <f t="shared" si="685"/>
        <v>6</v>
      </c>
      <c r="W230" s="26">
        <f t="shared" si="686"/>
        <v>9</v>
      </c>
      <c r="X230" s="26">
        <f t="shared" si="687"/>
        <v>7</v>
      </c>
      <c r="Y230" s="26">
        <f t="shared" si="688"/>
        <v>8</v>
      </c>
      <c r="Z230" s="26" t="str">
        <f t="shared" si="689"/>
        <v/>
      </c>
      <c r="AA230" s="26" t="str">
        <f t="shared" si="690"/>
        <v/>
      </c>
      <c r="AB230" s="26" t="str">
        <f t="shared" si="691"/>
        <v/>
      </c>
      <c r="AC230" s="26" t="str">
        <f t="shared" si="692"/>
        <v/>
      </c>
      <c r="AD230" s="26" t="str">
        <f t="shared" si="693"/>
        <v/>
      </c>
      <c r="AE230" s="26" t="str">
        <f t="shared" si="694"/>
        <v/>
      </c>
      <c r="AF230" s="26" t="str">
        <f t="shared" si="695"/>
        <v/>
      </c>
      <c r="AG230" s="26" t="str">
        <f t="shared" si="696"/>
        <v/>
      </c>
      <c r="AH230" s="26" t="str">
        <f t="shared" si="697"/>
        <v/>
      </c>
      <c r="AI230" s="26" t="str">
        <f t="shared" si="698"/>
        <v/>
      </c>
      <c r="AJ230" s="26" t="str">
        <f t="shared" si="699"/>
        <v/>
      </c>
      <c r="AK230" s="26" t="str">
        <f t="shared" si="700"/>
        <v/>
      </c>
      <c r="AL230" s="26" t="str">
        <f t="shared" si="701"/>
        <v/>
      </c>
      <c r="AM230" s="26" t="str">
        <f t="shared" si="702"/>
        <v/>
      </c>
      <c r="AN230" s="26" t="str">
        <f t="shared" si="703"/>
        <v/>
      </c>
      <c r="AO230" s="26" t="str">
        <f t="shared" si="704"/>
        <v/>
      </c>
      <c r="AP230" s="26" t="str">
        <f t="shared" si="705"/>
        <v/>
      </c>
      <c r="AQ230" s="26" t="str">
        <f t="shared" si="706"/>
        <v/>
      </c>
      <c r="AR230" s="26" t="str">
        <f t="shared" si="707"/>
        <v/>
      </c>
      <c r="AS230" s="26" t="str">
        <f t="shared" si="708"/>
        <v/>
      </c>
      <c r="AT230" s="26" t="str">
        <f t="shared" si="709"/>
        <v/>
      </c>
      <c r="AU230" s="26" t="str">
        <f t="shared" si="710"/>
        <v/>
      </c>
      <c r="AV230" s="26" t="str">
        <f t="shared" si="711"/>
        <v/>
      </c>
      <c r="AW230" s="26" t="str">
        <f t="shared" si="712"/>
        <v/>
      </c>
      <c r="AX230" s="26" t="str">
        <f t="shared" si="713"/>
        <v/>
      </c>
      <c r="AY230" s="27" t="str">
        <f t="shared" si="714"/>
        <v/>
      </c>
      <c r="AZ230" s="1" t="str">
        <f t="shared" si="715"/>
        <v/>
      </c>
      <c r="BA230" s="1" t="str">
        <f t="shared" si="716"/>
        <v/>
      </c>
      <c r="BB230" s="1" t="str">
        <f t="shared" si="717"/>
        <v/>
      </c>
      <c r="BC230" s="1" t="str">
        <f t="shared" si="718"/>
        <v/>
      </c>
      <c r="BD230" s="1" t="str">
        <f t="shared" si="719"/>
        <v/>
      </c>
      <c r="BE230" s="1" t="str">
        <f t="shared" si="720"/>
        <v/>
      </c>
      <c r="BF230" s="1" t="str">
        <f t="shared" si="721"/>
        <v/>
      </c>
      <c r="BG230" s="1" t="str">
        <f t="shared" si="722"/>
        <v/>
      </c>
      <c r="BH230" s="1" t="str">
        <f t="shared" si="723"/>
        <v/>
      </c>
      <c r="BI230" s="1" t="str">
        <f t="shared" si="724"/>
        <v/>
      </c>
      <c r="BJ230" s="1" t="str">
        <f t="shared" si="725"/>
        <v/>
      </c>
      <c r="BK230" s="1" t="str">
        <f t="shared" si="726"/>
        <v/>
      </c>
      <c r="BL230" s="1" t="str">
        <f t="shared" si="727"/>
        <v/>
      </c>
      <c r="BM230" s="1" t="str">
        <f t="shared" si="728"/>
        <v/>
      </c>
      <c r="BN230" s="1" t="str">
        <f t="shared" si="729"/>
        <v/>
      </c>
      <c r="BO230" s="1" t="str">
        <f t="shared" si="730"/>
        <v/>
      </c>
      <c r="BP230" s="1" t="str">
        <f t="shared" si="731"/>
        <v/>
      </c>
      <c r="BQ230" s="1" t="str">
        <f t="shared" si="732"/>
        <v/>
      </c>
      <c r="BR230" s="1" t="str">
        <f t="shared" si="733"/>
        <v/>
      </c>
      <c r="BS230" s="1" t="str">
        <f t="shared" si="734"/>
        <v/>
      </c>
      <c r="BT230" s="1" t="str">
        <f t="shared" si="735"/>
        <v/>
      </c>
      <c r="BU230" s="1" t="str">
        <f t="shared" si="736"/>
        <v/>
      </c>
      <c r="BV230" s="1" t="str">
        <f t="shared" si="737"/>
        <v/>
      </c>
      <c r="BW230" s="1" t="str">
        <f t="shared" si="738"/>
        <v/>
      </c>
      <c r="BX230" s="1" t="str">
        <f t="shared" si="739"/>
        <v/>
      </c>
      <c r="BY230" s="1" t="str">
        <f t="shared" si="740"/>
        <v/>
      </c>
      <c r="BZ230" s="1" t="str">
        <f t="shared" si="741"/>
        <v/>
      </c>
      <c r="CA230" s="1" t="str">
        <f t="shared" si="742"/>
        <v/>
      </c>
      <c r="CB230" s="1" t="str">
        <f t="shared" si="743"/>
        <v/>
      </c>
      <c r="CC230" s="1" t="str">
        <f t="shared" si="744"/>
        <v/>
      </c>
      <c r="CD230" s="1" t="str">
        <f t="shared" si="745"/>
        <v/>
      </c>
      <c r="CE230" s="1" t="str">
        <f t="shared" si="746"/>
        <v/>
      </c>
      <c r="CF230" s="1" t="str">
        <f t="shared" si="747"/>
        <v/>
      </c>
      <c r="CG230" s="1" t="str">
        <f t="shared" si="748"/>
        <v/>
      </c>
      <c r="CH230" s="1" t="str">
        <f t="shared" si="749"/>
        <v/>
      </c>
      <c r="CI230" s="1" t="str">
        <f t="shared" si="750"/>
        <v/>
      </c>
      <c r="CJ230" s="1" t="str">
        <f t="shared" si="751"/>
        <v/>
      </c>
      <c r="CK230" s="1" t="str">
        <f t="shared" si="752"/>
        <v/>
      </c>
      <c r="CL230" s="1" t="str">
        <f t="shared" si="753"/>
        <v/>
      </c>
      <c r="CM230" s="1" t="str">
        <f t="shared" si="754"/>
        <v/>
      </c>
      <c r="CN230" s="1" t="str">
        <f t="shared" si="755"/>
        <v/>
      </c>
      <c r="CO230" s="1" t="str">
        <f t="shared" si="756"/>
        <v/>
      </c>
      <c r="CP230" s="1" t="str">
        <f t="shared" si="757"/>
        <v/>
      </c>
      <c r="CQ230" s="1" t="str">
        <f t="shared" si="758"/>
        <v/>
      </c>
      <c r="CR230" s="1" t="str">
        <f t="shared" si="759"/>
        <v/>
      </c>
      <c r="CS230" s="1" t="str">
        <f t="shared" si="760"/>
        <v/>
      </c>
      <c r="CT230" s="1" t="str">
        <f t="shared" si="761"/>
        <v/>
      </c>
      <c r="CU230" s="1" t="str">
        <f t="shared" si="762"/>
        <v/>
      </c>
      <c r="CV230" s="1" t="str">
        <f t="shared" si="763"/>
        <v/>
      </c>
      <c r="CW230" s="1" t="str">
        <f t="shared" si="764"/>
        <v/>
      </c>
      <c r="CX230" s="1" t="str">
        <f t="shared" si="765"/>
        <v/>
      </c>
      <c r="CY230" s="1" t="str">
        <f t="shared" si="766"/>
        <v/>
      </c>
      <c r="CZ230" s="1" t="str">
        <f t="shared" si="767"/>
        <v/>
      </c>
      <c r="DA230" s="1" t="str">
        <f t="shared" si="768"/>
        <v/>
      </c>
      <c r="DB230" s="1" t="str">
        <f t="shared" si="769"/>
        <v/>
      </c>
      <c r="DC230" s="1" t="str">
        <f t="shared" si="770"/>
        <v/>
      </c>
      <c r="DD230" s="1" t="str">
        <f t="shared" si="771"/>
        <v/>
      </c>
      <c r="DE230" s="1" t="str">
        <f t="shared" si="772"/>
        <v/>
      </c>
      <c r="DF230" s="1" t="str">
        <f t="shared" si="773"/>
        <v/>
      </c>
      <c r="DG230" s="1" t="str">
        <f t="shared" si="774"/>
        <v/>
      </c>
      <c r="DH230" s="1" t="str">
        <f t="shared" si="775"/>
        <v/>
      </c>
      <c r="DI230" s="1" t="str">
        <f t="shared" si="776"/>
        <v/>
      </c>
      <c r="DJ230" s="1" t="str">
        <f t="shared" si="777"/>
        <v/>
      </c>
      <c r="DK230" s="1" t="str">
        <f t="shared" si="778"/>
        <v/>
      </c>
      <c r="DL230" s="1" t="str">
        <f t="shared" si="779"/>
        <v/>
      </c>
      <c r="DM230" s="1" t="str">
        <f t="shared" si="780"/>
        <v/>
      </c>
      <c r="DN230" s="1" t="str">
        <f t="shared" si="781"/>
        <v/>
      </c>
      <c r="DO230" s="1" t="str">
        <f t="shared" si="782"/>
        <v/>
      </c>
      <c r="DP230" s="1" t="str">
        <f t="shared" si="783"/>
        <v/>
      </c>
      <c r="DQ230" s="1" t="str">
        <f t="shared" si="784"/>
        <v/>
      </c>
      <c r="DR230" s="1" t="str">
        <f t="shared" si="785"/>
        <v/>
      </c>
      <c r="DS230" s="1" t="str">
        <f t="shared" si="786"/>
        <v/>
      </c>
      <c r="DT230" s="1" t="str">
        <f t="shared" si="787"/>
        <v/>
      </c>
      <c r="DU230" s="1" t="str">
        <f t="shared" si="788"/>
        <v/>
      </c>
      <c r="DV230" s="1">
        <f t="shared" si="789"/>
        <v>0</v>
      </c>
      <c r="DW230" s="1">
        <f t="shared" si="790"/>
        <v>0</v>
      </c>
      <c r="DX230" s="1">
        <f t="shared" si="791"/>
        <v>0</v>
      </c>
      <c r="DY230" s="1">
        <f t="shared" si="792"/>
        <v>0</v>
      </c>
      <c r="DZ230" s="1">
        <f t="shared" si="793"/>
        <v>0</v>
      </c>
    </row>
    <row r="231" spans="1:130">
      <c r="A231" s="33">
        <f t="shared" si="796"/>
        <v>30</v>
      </c>
      <c r="B231" s="26">
        <f t="shared" si="794"/>
        <v>18</v>
      </c>
      <c r="C231" s="26">
        <f t="shared" si="795"/>
        <v>1</v>
      </c>
      <c r="D231" s="26">
        <f t="shared" si="667"/>
        <v>17</v>
      </c>
      <c r="E231" s="26">
        <f t="shared" si="668"/>
        <v>19</v>
      </c>
      <c r="F231" s="26">
        <f t="shared" si="669"/>
        <v>16</v>
      </c>
      <c r="G231" s="26">
        <f t="shared" si="670"/>
        <v>20</v>
      </c>
      <c r="H231" s="26">
        <f t="shared" si="671"/>
        <v>15</v>
      </c>
      <c r="I231" s="26">
        <f t="shared" si="672"/>
        <v>21</v>
      </c>
      <c r="J231" s="26">
        <f t="shared" si="673"/>
        <v>14</v>
      </c>
      <c r="K231" s="26">
        <f t="shared" si="674"/>
        <v>22</v>
      </c>
      <c r="L231" s="26">
        <f t="shared" si="675"/>
        <v>13</v>
      </c>
      <c r="M231" s="26">
        <f t="shared" si="676"/>
        <v>23</v>
      </c>
      <c r="N231" s="26">
        <f t="shared" si="677"/>
        <v>12</v>
      </c>
      <c r="O231" s="26">
        <f t="shared" si="678"/>
        <v>24</v>
      </c>
      <c r="P231" s="26">
        <f t="shared" si="679"/>
        <v>11</v>
      </c>
      <c r="Q231" s="26">
        <f t="shared" si="680"/>
        <v>2</v>
      </c>
      <c r="R231" s="26">
        <f t="shared" si="681"/>
        <v>10</v>
      </c>
      <c r="S231" s="26">
        <f t="shared" si="682"/>
        <v>3</v>
      </c>
      <c r="T231" s="26">
        <f t="shared" si="683"/>
        <v>9</v>
      </c>
      <c r="U231" s="26">
        <f t="shared" si="684"/>
        <v>4</v>
      </c>
      <c r="V231" s="26">
        <f t="shared" si="685"/>
        <v>8</v>
      </c>
      <c r="W231" s="26">
        <f t="shared" si="686"/>
        <v>5</v>
      </c>
      <c r="X231" s="26">
        <f t="shared" si="687"/>
        <v>7</v>
      </c>
      <c r="Y231" s="26">
        <f t="shared" si="688"/>
        <v>6</v>
      </c>
      <c r="Z231" s="26" t="str">
        <f t="shared" si="689"/>
        <v/>
      </c>
      <c r="AA231" s="26" t="str">
        <f t="shared" si="690"/>
        <v/>
      </c>
      <c r="AB231" s="26" t="str">
        <f t="shared" si="691"/>
        <v/>
      </c>
      <c r="AC231" s="26" t="str">
        <f t="shared" si="692"/>
        <v/>
      </c>
      <c r="AD231" s="26" t="str">
        <f t="shared" si="693"/>
        <v/>
      </c>
      <c r="AE231" s="26" t="str">
        <f t="shared" si="694"/>
        <v/>
      </c>
      <c r="AF231" s="26" t="str">
        <f t="shared" si="695"/>
        <v/>
      </c>
      <c r="AG231" s="26" t="str">
        <f t="shared" si="696"/>
        <v/>
      </c>
      <c r="AH231" s="26" t="str">
        <f t="shared" si="697"/>
        <v/>
      </c>
      <c r="AI231" s="26" t="str">
        <f t="shared" si="698"/>
        <v/>
      </c>
      <c r="AJ231" s="26" t="str">
        <f t="shared" si="699"/>
        <v/>
      </c>
      <c r="AK231" s="26" t="str">
        <f t="shared" si="700"/>
        <v/>
      </c>
      <c r="AL231" s="26" t="str">
        <f t="shared" si="701"/>
        <v/>
      </c>
      <c r="AM231" s="26" t="str">
        <f t="shared" si="702"/>
        <v/>
      </c>
      <c r="AN231" s="26" t="str">
        <f t="shared" si="703"/>
        <v/>
      </c>
      <c r="AO231" s="26" t="str">
        <f t="shared" si="704"/>
        <v/>
      </c>
      <c r="AP231" s="26" t="str">
        <f t="shared" si="705"/>
        <v/>
      </c>
      <c r="AQ231" s="26" t="str">
        <f t="shared" si="706"/>
        <v/>
      </c>
      <c r="AR231" s="26" t="str">
        <f t="shared" si="707"/>
        <v/>
      </c>
      <c r="AS231" s="26" t="str">
        <f t="shared" si="708"/>
        <v/>
      </c>
      <c r="AT231" s="26" t="str">
        <f t="shared" si="709"/>
        <v/>
      </c>
      <c r="AU231" s="26" t="str">
        <f t="shared" si="710"/>
        <v/>
      </c>
      <c r="AV231" s="26" t="str">
        <f t="shared" si="711"/>
        <v/>
      </c>
      <c r="AW231" s="26" t="str">
        <f t="shared" si="712"/>
        <v/>
      </c>
      <c r="AX231" s="26" t="str">
        <f t="shared" si="713"/>
        <v/>
      </c>
      <c r="AY231" s="27" t="str">
        <f t="shared" si="714"/>
        <v/>
      </c>
      <c r="AZ231" s="1" t="str">
        <f t="shared" si="715"/>
        <v/>
      </c>
      <c r="BA231" s="1" t="str">
        <f t="shared" si="716"/>
        <v/>
      </c>
      <c r="BB231" s="1" t="str">
        <f t="shared" si="717"/>
        <v/>
      </c>
      <c r="BC231" s="1" t="str">
        <f t="shared" si="718"/>
        <v/>
      </c>
      <c r="BD231" s="1" t="str">
        <f t="shared" si="719"/>
        <v/>
      </c>
      <c r="BE231" s="1" t="str">
        <f t="shared" si="720"/>
        <v/>
      </c>
      <c r="BF231" s="1" t="str">
        <f t="shared" si="721"/>
        <v/>
      </c>
      <c r="BG231" s="1" t="str">
        <f t="shared" si="722"/>
        <v/>
      </c>
      <c r="BH231" s="1" t="str">
        <f t="shared" si="723"/>
        <v/>
      </c>
      <c r="BI231" s="1" t="str">
        <f t="shared" si="724"/>
        <v/>
      </c>
      <c r="BJ231" s="1" t="str">
        <f t="shared" si="725"/>
        <v/>
      </c>
      <c r="BK231" s="1" t="str">
        <f t="shared" si="726"/>
        <v/>
      </c>
      <c r="BL231" s="1" t="str">
        <f t="shared" si="727"/>
        <v/>
      </c>
      <c r="BM231" s="1" t="str">
        <f t="shared" si="728"/>
        <v/>
      </c>
      <c r="BN231" s="1" t="str">
        <f t="shared" si="729"/>
        <v/>
      </c>
      <c r="BO231" s="1" t="str">
        <f t="shared" si="730"/>
        <v/>
      </c>
      <c r="BP231" s="1" t="str">
        <f t="shared" si="731"/>
        <v/>
      </c>
      <c r="BQ231" s="1" t="str">
        <f t="shared" si="732"/>
        <v/>
      </c>
      <c r="BR231" s="1" t="str">
        <f t="shared" si="733"/>
        <v/>
      </c>
      <c r="BS231" s="1" t="str">
        <f t="shared" si="734"/>
        <v/>
      </c>
      <c r="BT231" s="1" t="str">
        <f t="shared" si="735"/>
        <v/>
      </c>
      <c r="BU231" s="1" t="str">
        <f t="shared" si="736"/>
        <v/>
      </c>
      <c r="BV231" s="1" t="str">
        <f t="shared" si="737"/>
        <v/>
      </c>
      <c r="BW231" s="1" t="str">
        <f t="shared" si="738"/>
        <v/>
      </c>
      <c r="BX231" s="1" t="str">
        <f t="shared" si="739"/>
        <v/>
      </c>
      <c r="BY231" s="1" t="str">
        <f t="shared" si="740"/>
        <v/>
      </c>
      <c r="BZ231" s="1" t="str">
        <f t="shared" si="741"/>
        <v/>
      </c>
      <c r="CA231" s="1" t="str">
        <f t="shared" si="742"/>
        <v/>
      </c>
      <c r="CB231" s="1" t="str">
        <f t="shared" si="743"/>
        <v/>
      </c>
      <c r="CC231" s="1" t="str">
        <f t="shared" si="744"/>
        <v/>
      </c>
      <c r="CD231" s="1" t="str">
        <f t="shared" si="745"/>
        <v/>
      </c>
      <c r="CE231" s="1" t="str">
        <f t="shared" si="746"/>
        <v/>
      </c>
      <c r="CF231" s="1" t="str">
        <f t="shared" si="747"/>
        <v/>
      </c>
      <c r="CG231" s="1" t="str">
        <f t="shared" si="748"/>
        <v/>
      </c>
      <c r="CH231" s="1" t="str">
        <f t="shared" si="749"/>
        <v/>
      </c>
      <c r="CI231" s="1" t="str">
        <f t="shared" si="750"/>
        <v/>
      </c>
      <c r="CJ231" s="1" t="str">
        <f t="shared" si="751"/>
        <v/>
      </c>
      <c r="CK231" s="1" t="str">
        <f t="shared" si="752"/>
        <v/>
      </c>
      <c r="CL231" s="1" t="str">
        <f t="shared" si="753"/>
        <v/>
      </c>
      <c r="CM231" s="1" t="str">
        <f t="shared" si="754"/>
        <v/>
      </c>
      <c r="CN231" s="1" t="str">
        <f t="shared" si="755"/>
        <v/>
      </c>
      <c r="CO231" s="1" t="str">
        <f t="shared" si="756"/>
        <v/>
      </c>
      <c r="CP231" s="1" t="str">
        <f t="shared" si="757"/>
        <v/>
      </c>
      <c r="CQ231" s="1" t="str">
        <f t="shared" si="758"/>
        <v/>
      </c>
      <c r="CR231" s="1" t="str">
        <f t="shared" si="759"/>
        <v/>
      </c>
      <c r="CS231" s="1" t="str">
        <f t="shared" si="760"/>
        <v/>
      </c>
      <c r="CT231" s="1" t="str">
        <f t="shared" si="761"/>
        <v/>
      </c>
      <c r="CU231" s="1" t="str">
        <f t="shared" si="762"/>
        <v/>
      </c>
      <c r="CV231" s="1" t="str">
        <f t="shared" si="763"/>
        <v/>
      </c>
      <c r="CW231" s="1" t="str">
        <f t="shared" si="764"/>
        <v/>
      </c>
      <c r="CX231" s="1" t="str">
        <f t="shared" si="765"/>
        <v/>
      </c>
      <c r="CY231" s="1" t="str">
        <f t="shared" si="766"/>
        <v/>
      </c>
      <c r="CZ231" s="1" t="str">
        <f t="shared" si="767"/>
        <v/>
      </c>
      <c r="DA231" s="1" t="str">
        <f t="shared" si="768"/>
        <v/>
      </c>
      <c r="DB231" s="1" t="str">
        <f t="shared" si="769"/>
        <v/>
      </c>
      <c r="DC231" s="1" t="str">
        <f t="shared" si="770"/>
        <v/>
      </c>
      <c r="DD231" s="1" t="str">
        <f t="shared" si="771"/>
        <v/>
      </c>
      <c r="DE231" s="1" t="str">
        <f t="shared" si="772"/>
        <v/>
      </c>
      <c r="DF231" s="1" t="str">
        <f t="shared" si="773"/>
        <v/>
      </c>
      <c r="DG231" s="1" t="str">
        <f t="shared" si="774"/>
        <v/>
      </c>
      <c r="DH231" s="1" t="str">
        <f t="shared" si="775"/>
        <v/>
      </c>
      <c r="DI231" s="1" t="str">
        <f t="shared" si="776"/>
        <v/>
      </c>
      <c r="DJ231" s="1" t="str">
        <f t="shared" si="777"/>
        <v/>
      </c>
      <c r="DK231" s="1" t="str">
        <f t="shared" si="778"/>
        <v/>
      </c>
      <c r="DL231" s="1" t="str">
        <f t="shared" si="779"/>
        <v/>
      </c>
      <c r="DM231" s="1" t="str">
        <f t="shared" si="780"/>
        <v/>
      </c>
      <c r="DN231" s="1" t="str">
        <f t="shared" si="781"/>
        <v/>
      </c>
      <c r="DO231" s="1" t="str">
        <f t="shared" si="782"/>
        <v/>
      </c>
      <c r="DP231" s="1" t="str">
        <f t="shared" si="783"/>
        <v/>
      </c>
      <c r="DQ231" s="1" t="str">
        <f t="shared" si="784"/>
        <v/>
      </c>
      <c r="DR231" s="1" t="str">
        <f t="shared" si="785"/>
        <v/>
      </c>
      <c r="DS231" s="1" t="str">
        <f t="shared" si="786"/>
        <v/>
      </c>
      <c r="DT231" s="1" t="str">
        <f t="shared" si="787"/>
        <v/>
      </c>
      <c r="DU231" s="1" t="str">
        <f t="shared" si="788"/>
        <v/>
      </c>
      <c r="DV231" s="1">
        <f t="shared" si="789"/>
        <v>0</v>
      </c>
      <c r="DW231" s="1">
        <f t="shared" si="790"/>
        <v>0</v>
      </c>
      <c r="DX231" s="1">
        <f t="shared" si="791"/>
        <v>0</v>
      </c>
      <c r="DY231" s="1">
        <f t="shared" si="792"/>
        <v>0</v>
      </c>
      <c r="DZ231" s="1">
        <f t="shared" si="793"/>
        <v>0</v>
      </c>
    </row>
    <row r="232" spans="1:130">
      <c r="A232" s="33">
        <f t="shared" si="796"/>
        <v>31</v>
      </c>
      <c r="B232" s="26">
        <f t="shared" si="794"/>
        <v>1</v>
      </c>
      <c r="C232" s="26">
        <f t="shared" si="795"/>
        <v>17</v>
      </c>
      <c r="D232" s="26">
        <f t="shared" si="667"/>
        <v>18</v>
      </c>
      <c r="E232" s="26">
        <f t="shared" si="668"/>
        <v>16</v>
      </c>
      <c r="F232" s="26">
        <f t="shared" si="669"/>
        <v>19</v>
      </c>
      <c r="G232" s="26">
        <f t="shared" si="670"/>
        <v>15</v>
      </c>
      <c r="H232" s="26">
        <f t="shared" si="671"/>
        <v>20</v>
      </c>
      <c r="I232" s="26">
        <f t="shared" si="672"/>
        <v>14</v>
      </c>
      <c r="J232" s="26">
        <f t="shared" si="673"/>
        <v>21</v>
      </c>
      <c r="K232" s="26">
        <f t="shared" si="674"/>
        <v>13</v>
      </c>
      <c r="L232" s="26">
        <f t="shared" si="675"/>
        <v>22</v>
      </c>
      <c r="M232" s="26">
        <f t="shared" si="676"/>
        <v>12</v>
      </c>
      <c r="N232" s="26">
        <f t="shared" si="677"/>
        <v>23</v>
      </c>
      <c r="O232" s="26">
        <f t="shared" si="678"/>
        <v>11</v>
      </c>
      <c r="P232" s="26">
        <f t="shared" si="679"/>
        <v>24</v>
      </c>
      <c r="Q232" s="26">
        <f t="shared" si="680"/>
        <v>10</v>
      </c>
      <c r="R232" s="26">
        <f t="shared" si="681"/>
        <v>2</v>
      </c>
      <c r="S232" s="26">
        <f t="shared" si="682"/>
        <v>9</v>
      </c>
      <c r="T232" s="26">
        <f t="shared" si="683"/>
        <v>3</v>
      </c>
      <c r="U232" s="26">
        <f t="shared" si="684"/>
        <v>8</v>
      </c>
      <c r="V232" s="26">
        <f t="shared" si="685"/>
        <v>4</v>
      </c>
      <c r="W232" s="26">
        <f t="shared" si="686"/>
        <v>7</v>
      </c>
      <c r="X232" s="26">
        <f t="shared" si="687"/>
        <v>5</v>
      </c>
      <c r="Y232" s="26">
        <f t="shared" si="688"/>
        <v>6</v>
      </c>
      <c r="Z232" s="26" t="str">
        <f t="shared" si="689"/>
        <v/>
      </c>
      <c r="AA232" s="26" t="str">
        <f t="shared" si="690"/>
        <v/>
      </c>
      <c r="AB232" s="26" t="str">
        <f t="shared" si="691"/>
        <v/>
      </c>
      <c r="AC232" s="26" t="str">
        <f t="shared" si="692"/>
        <v/>
      </c>
      <c r="AD232" s="26" t="str">
        <f t="shared" si="693"/>
        <v/>
      </c>
      <c r="AE232" s="26" t="str">
        <f t="shared" si="694"/>
        <v/>
      </c>
      <c r="AF232" s="26" t="str">
        <f t="shared" si="695"/>
        <v/>
      </c>
      <c r="AG232" s="26" t="str">
        <f t="shared" si="696"/>
        <v/>
      </c>
      <c r="AH232" s="26" t="str">
        <f t="shared" si="697"/>
        <v/>
      </c>
      <c r="AI232" s="26" t="str">
        <f t="shared" si="698"/>
        <v/>
      </c>
      <c r="AJ232" s="26" t="str">
        <f t="shared" si="699"/>
        <v/>
      </c>
      <c r="AK232" s="26" t="str">
        <f t="shared" si="700"/>
        <v/>
      </c>
      <c r="AL232" s="26" t="str">
        <f t="shared" si="701"/>
        <v/>
      </c>
      <c r="AM232" s="26" t="str">
        <f t="shared" si="702"/>
        <v/>
      </c>
      <c r="AN232" s="26" t="str">
        <f t="shared" si="703"/>
        <v/>
      </c>
      <c r="AO232" s="26" t="str">
        <f t="shared" si="704"/>
        <v/>
      </c>
      <c r="AP232" s="26" t="str">
        <f t="shared" si="705"/>
        <v/>
      </c>
      <c r="AQ232" s="26" t="str">
        <f t="shared" si="706"/>
        <v/>
      </c>
      <c r="AR232" s="26" t="str">
        <f t="shared" si="707"/>
        <v/>
      </c>
      <c r="AS232" s="26" t="str">
        <f t="shared" si="708"/>
        <v/>
      </c>
      <c r="AT232" s="26" t="str">
        <f t="shared" si="709"/>
        <v/>
      </c>
      <c r="AU232" s="26" t="str">
        <f t="shared" si="710"/>
        <v/>
      </c>
      <c r="AV232" s="26" t="str">
        <f t="shared" si="711"/>
        <v/>
      </c>
      <c r="AW232" s="26" t="str">
        <f t="shared" si="712"/>
        <v/>
      </c>
      <c r="AX232" s="26" t="str">
        <f t="shared" si="713"/>
        <v/>
      </c>
      <c r="AY232" s="27" t="str">
        <f t="shared" si="714"/>
        <v/>
      </c>
      <c r="AZ232" s="1" t="str">
        <f t="shared" si="715"/>
        <v/>
      </c>
      <c r="BA232" s="1" t="str">
        <f t="shared" si="716"/>
        <v/>
      </c>
      <c r="BB232" s="1" t="str">
        <f t="shared" si="717"/>
        <v/>
      </c>
      <c r="BC232" s="1" t="str">
        <f t="shared" si="718"/>
        <v/>
      </c>
      <c r="BD232" s="1" t="str">
        <f t="shared" si="719"/>
        <v/>
      </c>
      <c r="BE232" s="1" t="str">
        <f t="shared" si="720"/>
        <v/>
      </c>
      <c r="BF232" s="1" t="str">
        <f t="shared" si="721"/>
        <v/>
      </c>
      <c r="BG232" s="1" t="str">
        <f t="shared" si="722"/>
        <v/>
      </c>
      <c r="BH232" s="1" t="str">
        <f t="shared" si="723"/>
        <v/>
      </c>
      <c r="BI232" s="1" t="str">
        <f t="shared" si="724"/>
        <v/>
      </c>
      <c r="BJ232" s="1" t="str">
        <f t="shared" si="725"/>
        <v/>
      </c>
      <c r="BK232" s="1" t="str">
        <f t="shared" si="726"/>
        <v/>
      </c>
      <c r="BL232" s="1" t="str">
        <f t="shared" si="727"/>
        <v/>
      </c>
      <c r="BM232" s="1" t="str">
        <f t="shared" si="728"/>
        <v/>
      </c>
      <c r="BN232" s="1" t="str">
        <f t="shared" si="729"/>
        <v/>
      </c>
      <c r="BO232" s="1" t="str">
        <f t="shared" si="730"/>
        <v/>
      </c>
      <c r="BP232" s="1" t="str">
        <f t="shared" si="731"/>
        <v/>
      </c>
      <c r="BQ232" s="1" t="str">
        <f t="shared" si="732"/>
        <v/>
      </c>
      <c r="BR232" s="1" t="str">
        <f t="shared" si="733"/>
        <v/>
      </c>
      <c r="BS232" s="1" t="str">
        <f t="shared" si="734"/>
        <v/>
      </c>
      <c r="BT232" s="1" t="str">
        <f t="shared" si="735"/>
        <v/>
      </c>
      <c r="BU232" s="1" t="str">
        <f t="shared" si="736"/>
        <v/>
      </c>
      <c r="BV232" s="1" t="str">
        <f t="shared" si="737"/>
        <v/>
      </c>
      <c r="BW232" s="1" t="str">
        <f t="shared" si="738"/>
        <v/>
      </c>
      <c r="BX232" s="1" t="str">
        <f t="shared" si="739"/>
        <v/>
      </c>
      <c r="BY232" s="1" t="str">
        <f t="shared" si="740"/>
        <v/>
      </c>
      <c r="BZ232" s="1" t="str">
        <f t="shared" si="741"/>
        <v/>
      </c>
      <c r="CA232" s="1" t="str">
        <f t="shared" si="742"/>
        <v/>
      </c>
      <c r="CB232" s="1" t="str">
        <f t="shared" si="743"/>
        <v/>
      </c>
      <c r="CC232" s="1" t="str">
        <f t="shared" si="744"/>
        <v/>
      </c>
      <c r="CD232" s="1" t="str">
        <f t="shared" si="745"/>
        <v/>
      </c>
      <c r="CE232" s="1" t="str">
        <f t="shared" si="746"/>
        <v/>
      </c>
      <c r="CF232" s="1" t="str">
        <f t="shared" si="747"/>
        <v/>
      </c>
      <c r="CG232" s="1" t="str">
        <f t="shared" si="748"/>
        <v/>
      </c>
      <c r="CH232" s="1" t="str">
        <f t="shared" si="749"/>
        <v/>
      </c>
      <c r="CI232" s="1" t="str">
        <f t="shared" si="750"/>
        <v/>
      </c>
      <c r="CJ232" s="1" t="str">
        <f t="shared" si="751"/>
        <v/>
      </c>
      <c r="CK232" s="1" t="str">
        <f t="shared" si="752"/>
        <v/>
      </c>
      <c r="CL232" s="1" t="str">
        <f t="shared" si="753"/>
        <v/>
      </c>
      <c r="CM232" s="1" t="str">
        <f t="shared" si="754"/>
        <v/>
      </c>
      <c r="CN232" s="1" t="str">
        <f t="shared" si="755"/>
        <v/>
      </c>
      <c r="CO232" s="1" t="str">
        <f t="shared" si="756"/>
        <v/>
      </c>
      <c r="CP232" s="1" t="str">
        <f t="shared" si="757"/>
        <v/>
      </c>
      <c r="CQ232" s="1" t="str">
        <f t="shared" si="758"/>
        <v/>
      </c>
      <c r="CR232" s="1" t="str">
        <f t="shared" si="759"/>
        <v/>
      </c>
      <c r="CS232" s="1" t="str">
        <f t="shared" si="760"/>
        <v/>
      </c>
      <c r="CT232" s="1" t="str">
        <f t="shared" si="761"/>
        <v/>
      </c>
      <c r="CU232" s="1" t="str">
        <f t="shared" si="762"/>
        <v/>
      </c>
      <c r="CV232" s="1" t="str">
        <f t="shared" si="763"/>
        <v/>
      </c>
      <c r="CW232" s="1" t="str">
        <f t="shared" si="764"/>
        <v/>
      </c>
      <c r="CX232" s="1" t="str">
        <f t="shared" si="765"/>
        <v/>
      </c>
      <c r="CY232" s="1" t="str">
        <f t="shared" si="766"/>
        <v/>
      </c>
      <c r="CZ232" s="1" t="str">
        <f t="shared" si="767"/>
        <v/>
      </c>
      <c r="DA232" s="1" t="str">
        <f t="shared" si="768"/>
        <v/>
      </c>
      <c r="DB232" s="1" t="str">
        <f t="shared" si="769"/>
        <v/>
      </c>
      <c r="DC232" s="1" t="str">
        <f t="shared" si="770"/>
        <v/>
      </c>
      <c r="DD232" s="1" t="str">
        <f t="shared" si="771"/>
        <v/>
      </c>
      <c r="DE232" s="1" t="str">
        <f t="shared" si="772"/>
        <v/>
      </c>
      <c r="DF232" s="1" t="str">
        <f t="shared" si="773"/>
        <v/>
      </c>
      <c r="DG232" s="1" t="str">
        <f t="shared" si="774"/>
        <v/>
      </c>
      <c r="DH232" s="1" t="str">
        <f t="shared" si="775"/>
        <v/>
      </c>
      <c r="DI232" s="1" t="str">
        <f t="shared" si="776"/>
        <v/>
      </c>
      <c r="DJ232" s="1" t="str">
        <f t="shared" si="777"/>
        <v/>
      </c>
      <c r="DK232" s="1" t="str">
        <f t="shared" si="778"/>
        <v/>
      </c>
      <c r="DL232" s="1" t="str">
        <f t="shared" si="779"/>
        <v/>
      </c>
      <c r="DM232" s="1" t="str">
        <f t="shared" si="780"/>
        <v/>
      </c>
      <c r="DN232" s="1" t="str">
        <f t="shared" si="781"/>
        <v/>
      </c>
      <c r="DO232" s="1" t="str">
        <f t="shared" si="782"/>
        <v/>
      </c>
      <c r="DP232" s="1" t="str">
        <f t="shared" si="783"/>
        <v/>
      </c>
      <c r="DQ232" s="1" t="str">
        <f t="shared" si="784"/>
        <v/>
      </c>
      <c r="DR232" s="1" t="str">
        <f t="shared" si="785"/>
        <v/>
      </c>
      <c r="DS232" s="1" t="str">
        <f t="shared" si="786"/>
        <v/>
      </c>
      <c r="DT232" s="1" t="str">
        <f t="shared" si="787"/>
        <v/>
      </c>
      <c r="DU232" s="1" t="str">
        <f t="shared" si="788"/>
        <v/>
      </c>
      <c r="DV232" s="1">
        <f t="shared" si="789"/>
        <v>0</v>
      </c>
      <c r="DW232" s="1">
        <f t="shared" si="790"/>
        <v>0</v>
      </c>
      <c r="DX232" s="1">
        <f t="shared" si="791"/>
        <v>0</v>
      </c>
      <c r="DY232" s="1">
        <f t="shared" si="792"/>
        <v>0</v>
      </c>
      <c r="DZ232" s="1">
        <f t="shared" si="793"/>
        <v>0</v>
      </c>
    </row>
    <row r="233" spans="1:130">
      <c r="A233" s="33">
        <f t="shared" si="796"/>
        <v>32</v>
      </c>
      <c r="B233" s="26">
        <f t="shared" si="794"/>
        <v>16</v>
      </c>
      <c r="C233" s="26">
        <f t="shared" si="795"/>
        <v>1</v>
      </c>
      <c r="D233" s="26">
        <f t="shared" si="667"/>
        <v>15</v>
      </c>
      <c r="E233" s="26">
        <f t="shared" si="668"/>
        <v>17</v>
      </c>
      <c r="F233" s="26">
        <f t="shared" si="669"/>
        <v>14</v>
      </c>
      <c r="G233" s="26">
        <f t="shared" si="670"/>
        <v>18</v>
      </c>
      <c r="H233" s="26">
        <f t="shared" si="671"/>
        <v>13</v>
      </c>
      <c r="I233" s="26">
        <f t="shared" si="672"/>
        <v>19</v>
      </c>
      <c r="J233" s="26">
        <f t="shared" si="673"/>
        <v>12</v>
      </c>
      <c r="K233" s="26">
        <f t="shared" si="674"/>
        <v>20</v>
      </c>
      <c r="L233" s="26">
        <f t="shared" si="675"/>
        <v>11</v>
      </c>
      <c r="M233" s="26">
        <f t="shared" si="676"/>
        <v>21</v>
      </c>
      <c r="N233" s="26">
        <f t="shared" si="677"/>
        <v>10</v>
      </c>
      <c r="O233" s="26">
        <f t="shared" si="678"/>
        <v>22</v>
      </c>
      <c r="P233" s="26">
        <f t="shared" si="679"/>
        <v>9</v>
      </c>
      <c r="Q233" s="26">
        <f t="shared" si="680"/>
        <v>23</v>
      </c>
      <c r="R233" s="26">
        <f t="shared" si="681"/>
        <v>8</v>
      </c>
      <c r="S233" s="26">
        <f t="shared" si="682"/>
        <v>24</v>
      </c>
      <c r="T233" s="26">
        <f t="shared" si="683"/>
        <v>7</v>
      </c>
      <c r="U233" s="26">
        <f t="shared" si="684"/>
        <v>2</v>
      </c>
      <c r="V233" s="26">
        <f t="shared" si="685"/>
        <v>6</v>
      </c>
      <c r="W233" s="26">
        <f t="shared" si="686"/>
        <v>3</v>
      </c>
      <c r="X233" s="26">
        <f t="shared" si="687"/>
        <v>5</v>
      </c>
      <c r="Y233" s="26">
        <f t="shared" si="688"/>
        <v>4</v>
      </c>
      <c r="Z233" s="26" t="str">
        <f t="shared" si="689"/>
        <v/>
      </c>
      <c r="AA233" s="26" t="str">
        <f t="shared" si="690"/>
        <v/>
      </c>
      <c r="AB233" s="26" t="str">
        <f t="shared" si="691"/>
        <v/>
      </c>
      <c r="AC233" s="26" t="str">
        <f t="shared" si="692"/>
        <v/>
      </c>
      <c r="AD233" s="26" t="str">
        <f t="shared" si="693"/>
        <v/>
      </c>
      <c r="AE233" s="26" t="str">
        <f t="shared" si="694"/>
        <v/>
      </c>
      <c r="AF233" s="26" t="str">
        <f t="shared" si="695"/>
        <v/>
      </c>
      <c r="AG233" s="26" t="str">
        <f t="shared" si="696"/>
        <v/>
      </c>
      <c r="AH233" s="26" t="str">
        <f t="shared" si="697"/>
        <v/>
      </c>
      <c r="AI233" s="26" t="str">
        <f t="shared" si="698"/>
        <v/>
      </c>
      <c r="AJ233" s="26" t="str">
        <f t="shared" si="699"/>
        <v/>
      </c>
      <c r="AK233" s="26" t="str">
        <f t="shared" si="700"/>
        <v/>
      </c>
      <c r="AL233" s="26" t="str">
        <f t="shared" si="701"/>
        <v/>
      </c>
      <c r="AM233" s="26" t="str">
        <f t="shared" si="702"/>
        <v/>
      </c>
      <c r="AN233" s="26" t="str">
        <f t="shared" si="703"/>
        <v/>
      </c>
      <c r="AO233" s="26" t="str">
        <f t="shared" si="704"/>
        <v/>
      </c>
      <c r="AP233" s="26" t="str">
        <f t="shared" si="705"/>
        <v/>
      </c>
      <c r="AQ233" s="26" t="str">
        <f t="shared" si="706"/>
        <v/>
      </c>
      <c r="AR233" s="26" t="str">
        <f t="shared" si="707"/>
        <v/>
      </c>
      <c r="AS233" s="26" t="str">
        <f t="shared" si="708"/>
        <v/>
      </c>
      <c r="AT233" s="26" t="str">
        <f t="shared" si="709"/>
        <v/>
      </c>
      <c r="AU233" s="26" t="str">
        <f t="shared" si="710"/>
        <v/>
      </c>
      <c r="AV233" s="26" t="str">
        <f t="shared" si="711"/>
        <v/>
      </c>
      <c r="AW233" s="26" t="str">
        <f t="shared" si="712"/>
        <v/>
      </c>
      <c r="AX233" s="26" t="str">
        <f t="shared" si="713"/>
        <v/>
      </c>
      <c r="AY233" s="27" t="str">
        <f t="shared" si="714"/>
        <v/>
      </c>
      <c r="AZ233" s="1" t="str">
        <f t="shared" si="715"/>
        <v/>
      </c>
      <c r="BA233" s="1" t="str">
        <f t="shared" si="716"/>
        <v/>
      </c>
      <c r="BB233" s="1" t="str">
        <f t="shared" si="717"/>
        <v/>
      </c>
      <c r="BC233" s="1" t="str">
        <f t="shared" si="718"/>
        <v/>
      </c>
      <c r="BD233" s="1" t="str">
        <f t="shared" si="719"/>
        <v/>
      </c>
      <c r="BE233" s="1" t="str">
        <f t="shared" si="720"/>
        <v/>
      </c>
      <c r="BF233" s="1" t="str">
        <f t="shared" si="721"/>
        <v/>
      </c>
      <c r="BG233" s="1" t="str">
        <f t="shared" si="722"/>
        <v/>
      </c>
      <c r="BH233" s="1" t="str">
        <f t="shared" si="723"/>
        <v/>
      </c>
      <c r="BI233" s="1" t="str">
        <f t="shared" si="724"/>
        <v/>
      </c>
      <c r="BJ233" s="1" t="str">
        <f t="shared" si="725"/>
        <v/>
      </c>
      <c r="BK233" s="1" t="str">
        <f t="shared" si="726"/>
        <v/>
      </c>
      <c r="BL233" s="1" t="str">
        <f t="shared" si="727"/>
        <v/>
      </c>
      <c r="BM233" s="1" t="str">
        <f t="shared" si="728"/>
        <v/>
      </c>
      <c r="BN233" s="1" t="str">
        <f t="shared" si="729"/>
        <v/>
      </c>
      <c r="BO233" s="1" t="str">
        <f t="shared" si="730"/>
        <v/>
      </c>
      <c r="BP233" s="1" t="str">
        <f t="shared" si="731"/>
        <v/>
      </c>
      <c r="BQ233" s="1" t="str">
        <f t="shared" si="732"/>
        <v/>
      </c>
      <c r="BR233" s="1" t="str">
        <f t="shared" si="733"/>
        <v/>
      </c>
      <c r="BS233" s="1" t="str">
        <f t="shared" si="734"/>
        <v/>
      </c>
      <c r="BT233" s="1" t="str">
        <f t="shared" si="735"/>
        <v/>
      </c>
      <c r="BU233" s="1" t="str">
        <f t="shared" si="736"/>
        <v/>
      </c>
      <c r="BV233" s="1" t="str">
        <f t="shared" si="737"/>
        <v/>
      </c>
      <c r="BW233" s="1" t="str">
        <f t="shared" si="738"/>
        <v/>
      </c>
      <c r="BX233" s="1" t="str">
        <f t="shared" si="739"/>
        <v/>
      </c>
      <c r="BY233" s="1" t="str">
        <f t="shared" si="740"/>
        <v/>
      </c>
      <c r="BZ233" s="1" t="str">
        <f t="shared" si="741"/>
        <v/>
      </c>
      <c r="CA233" s="1" t="str">
        <f t="shared" si="742"/>
        <v/>
      </c>
      <c r="CB233" s="1" t="str">
        <f t="shared" si="743"/>
        <v/>
      </c>
      <c r="CC233" s="1" t="str">
        <f t="shared" si="744"/>
        <v/>
      </c>
      <c r="CD233" s="1" t="str">
        <f t="shared" si="745"/>
        <v/>
      </c>
      <c r="CE233" s="1" t="str">
        <f t="shared" si="746"/>
        <v/>
      </c>
      <c r="CF233" s="1" t="str">
        <f t="shared" si="747"/>
        <v/>
      </c>
      <c r="CG233" s="1" t="str">
        <f t="shared" si="748"/>
        <v/>
      </c>
      <c r="CH233" s="1" t="str">
        <f t="shared" si="749"/>
        <v/>
      </c>
      <c r="CI233" s="1" t="str">
        <f t="shared" si="750"/>
        <v/>
      </c>
      <c r="CJ233" s="1" t="str">
        <f t="shared" si="751"/>
        <v/>
      </c>
      <c r="CK233" s="1" t="str">
        <f t="shared" si="752"/>
        <v/>
      </c>
      <c r="CL233" s="1" t="str">
        <f t="shared" si="753"/>
        <v/>
      </c>
      <c r="CM233" s="1" t="str">
        <f t="shared" si="754"/>
        <v/>
      </c>
      <c r="CN233" s="1" t="str">
        <f t="shared" si="755"/>
        <v/>
      </c>
      <c r="CO233" s="1" t="str">
        <f t="shared" si="756"/>
        <v/>
      </c>
      <c r="CP233" s="1" t="str">
        <f t="shared" si="757"/>
        <v/>
      </c>
      <c r="CQ233" s="1" t="str">
        <f t="shared" si="758"/>
        <v/>
      </c>
      <c r="CR233" s="1" t="str">
        <f t="shared" si="759"/>
        <v/>
      </c>
      <c r="CS233" s="1" t="str">
        <f t="shared" si="760"/>
        <v/>
      </c>
      <c r="CT233" s="1" t="str">
        <f t="shared" si="761"/>
        <v/>
      </c>
      <c r="CU233" s="1" t="str">
        <f t="shared" si="762"/>
        <v/>
      </c>
      <c r="CV233" s="1" t="str">
        <f t="shared" si="763"/>
        <v/>
      </c>
      <c r="CW233" s="1" t="str">
        <f t="shared" si="764"/>
        <v/>
      </c>
      <c r="CX233" s="1" t="str">
        <f t="shared" si="765"/>
        <v/>
      </c>
      <c r="CY233" s="1" t="str">
        <f t="shared" si="766"/>
        <v/>
      </c>
      <c r="CZ233" s="1" t="str">
        <f t="shared" si="767"/>
        <v/>
      </c>
      <c r="DA233" s="1" t="str">
        <f t="shared" si="768"/>
        <v/>
      </c>
      <c r="DB233" s="1" t="str">
        <f t="shared" si="769"/>
        <v/>
      </c>
      <c r="DC233" s="1" t="str">
        <f t="shared" si="770"/>
        <v/>
      </c>
      <c r="DD233" s="1" t="str">
        <f t="shared" si="771"/>
        <v/>
      </c>
      <c r="DE233" s="1" t="str">
        <f t="shared" si="772"/>
        <v/>
      </c>
      <c r="DF233" s="1" t="str">
        <f t="shared" si="773"/>
        <v/>
      </c>
      <c r="DG233" s="1" t="str">
        <f t="shared" si="774"/>
        <v/>
      </c>
      <c r="DH233" s="1" t="str">
        <f t="shared" si="775"/>
        <v/>
      </c>
      <c r="DI233" s="1" t="str">
        <f t="shared" si="776"/>
        <v/>
      </c>
      <c r="DJ233" s="1" t="str">
        <f t="shared" si="777"/>
        <v/>
      </c>
      <c r="DK233" s="1" t="str">
        <f t="shared" si="778"/>
        <v/>
      </c>
      <c r="DL233" s="1" t="str">
        <f t="shared" si="779"/>
        <v/>
      </c>
      <c r="DM233" s="1" t="str">
        <f t="shared" si="780"/>
        <v/>
      </c>
      <c r="DN233" s="1" t="str">
        <f t="shared" si="781"/>
        <v/>
      </c>
      <c r="DO233" s="1" t="str">
        <f t="shared" si="782"/>
        <v/>
      </c>
      <c r="DP233" s="1" t="str">
        <f t="shared" si="783"/>
        <v/>
      </c>
      <c r="DQ233" s="1" t="str">
        <f t="shared" si="784"/>
        <v/>
      </c>
      <c r="DR233" s="1" t="str">
        <f t="shared" si="785"/>
        <v/>
      </c>
      <c r="DS233" s="1" t="str">
        <f t="shared" si="786"/>
        <v/>
      </c>
      <c r="DT233" s="1" t="str">
        <f t="shared" si="787"/>
        <v/>
      </c>
      <c r="DU233" s="1" t="str">
        <f t="shared" si="788"/>
        <v/>
      </c>
      <c r="DV233" s="1">
        <f t="shared" si="789"/>
        <v>0</v>
      </c>
      <c r="DW233" s="1">
        <f t="shared" si="790"/>
        <v>0</v>
      </c>
      <c r="DX233" s="1">
        <f t="shared" si="791"/>
        <v>0</v>
      </c>
      <c r="DY233" s="1">
        <f t="shared" si="792"/>
        <v>0</v>
      </c>
      <c r="DZ233" s="1">
        <f t="shared" si="793"/>
        <v>0</v>
      </c>
    </row>
    <row r="234" spans="1:130">
      <c r="A234" s="33">
        <f t="shared" si="796"/>
        <v>33</v>
      </c>
      <c r="B234" s="26">
        <f t="shared" si="794"/>
        <v>1</v>
      </c>
      <c r="C234" s="26">
        <f t="shared" si="795"/>
        <v>15</v>
      </c>
      <c r="D234" s="26">
        <f t="shared" si="667"/>
        <v>16</v>
      </c>
      <c r="E234" s="26">
        <f t="shared" si="668"/>
        <v>14</v>
      </c>
      <c r="F234" s="26">
        <f t="shared" si="669"/>
        <v>17</v>
      </c>
      <c r="G234" s="26">
        <f t="shared" si="670"/>
        <v>13</v>
      </c>
      <c r="H234" s="26">
        <f t="shared" si="671"/>
        <v>18</v>
      </c>
      <c r="I234" s="26">
        <f t="shared" si="672"/>
        <v>12</v>
      </c>
      <c r="J234" s="26">
        <f t="shared" si="673"/>
        <v>19</v>
      </c>
      <c r="K234" s="26">
        <f t="shared" si="674"/>
        <v>11</v>
      </c>
      <c r="L234" s="26">
        <f t="shared" si="675"/>
        <v>20</v>
      </c>
      <c r="M234" s="26">
        <f t="shared" si="676"/>
        <v>10</v>
      </c>
      <c r="N234" s="26">
        <f t="shared" si="677"/>
        <v>21</v>
      </c>
      <c r="O234" s="26">
        <f t="shared" si="678"/>
        <v>9</v>
      </c>
      <c r="P234" s="26">
        <f t="shared" si="679"/>
        <v>22</v>
      </c>
      <c r="Q234" s="26">
        <f t="shared" si="680"/>
        <v>8</v>
      </c>
      <c r="R234" s="26">
        <f t="shared" si="681"/>
        <v>23</v>
      </c>
      <c r="S234" s="26">
        <f t="shared" si="682"/>
        <v>7</v>
      </c>
      <c r="T234" s="26">
        <f t="shared" si="683"/>
        <v>24</v>
      </c>
      <c r="U234" s="26">
        <f t="shared" si="684"/>
        <v>6</v>
      </c>
      <c r="V234" s="26">
        <f t="shared" si="685"/>
        <v>2</v>
      </c>
      <c r="W234" s="26">
        <f t="shared" si="686"/>
        <v>5</v>
      </c>
      <c r="X234" s="26">
        <f t="shared" si="687"/>
        <v>3</v>
      </c>
      <c r="Y234" s="26">
        <f t="shared" si="688"/>
        <v>4</v>
      </c>
      <c r="Z234" s="26" t="str">
        <f t="shared" si="689"/>
        <v/>
      </c>
      <c r="AA234" s="26" t="str">
        <f t="shared" si="690"/>
        <v/>
      </c>
      <c r="AB234" s="26" t="str">
        <f t="shared" si="691"/>
        <v/>
      </c>
      <c r="AC234" s="26" t="str">
        <f t="shared" si="692"/>
        <v/>
      </c>
      <c r="AD234" s="26" t="str">
        <f t="shared" si="693"/>
        <v/>
      </c>
      <c r="AE234" s="26" t="str">
        <f t="shared" si="694"/>
        <v/>
      </c>
      <c r="AF234" s="26" t="str">
        <f t="shared" si="695"/>
        <v/>
      </c>
      <c r="AG234" s="26" t="str">
        <f t="shared" si="696"/>
        <v/>
      </c>
      <c r="AH234" s="26" t="str">
        <f t="shared" si="697"/>
        <v/>
      </c>
      <c r="AI234" s="26" t="str">
        <f t="shared" si="698"/>
        <v/>
      </c>
      <c r="AJ234" s="26" t="str">
        <f t="shared" si="699"/>
        <v/>
      </c>
      <c r="AK234" s="26" t="str">
        <f t="shared" si="700"/>
        <v/>
      </c>
      <c r="AL234" s="26" t="str">
        <f t="shared" si="701"/>
        <v/>
      </c>
      <c r="AM234" s="26" t="str">
        <f t="shared" si="702"/>
        <v/>
      </c>
      <c r="AN234" s="26" t="str">
        <f t="shared" si="703"/>
        <v/>
      </c>
      <c r="AO234" s="26" t="str">
        <f t="shared" si="704"/>
        <v/>
      </c>
      <c r="AP234" s="26" t="str">
        <f t="shared" si="705"/>
        <v/>
      </c>
      <c r="AQ234" s="26" t="str">
        <f t="shared" si="706"/>
        <v/>
      </c>
      <c r="AR234" s="26" t="str">
        <f t="shared" si="707"/>
        <v/>
      </c>
      <c r="AS234" s="26" t="str">
        <f t="shared" si="708"/>
        <v/>
      </c>
      <c r="AT234" s="26" t="str">
        <f t="shared" si="709"/>
        <v/>
      </c>
      <c r="AU234" s="26" t="str">
        <f t="shared" si="710"/>
        <v/>
      </c>
      <c r="AV234" s="26" t="str">
        <f t="shared" si="711"/>
        <v/>
      </c>
      <c r="AW234" s="26" t="str">
        <f t="shared" si="712"/>
        <v/>
      </c>
      <c r="AX234" s="26" t="str">
        <f t="shared" si="713"/>
        <v/>
      </c>
      <c r="AY234" s="27" t="str">
        <f t="shared" si="714"/>
        <v/>
      </c>
      <c r="AZ234" s="1" t="str">
        <f t="shared" si="715"/>
        <v/>
      </c>
      <c r="BA234" s="1" t="str">
        <f t="shared" si="716"/>
        <v/>
      </c>
      <c r="BB234" s="1" t="str">
        <f t="shared" si="717"/>
        <v/>
      </c>
      <c r="BC234" s="1" t="str">
        <f t="shared" si="718"/>
        <v/>
      </c>
      <c r="BD234" s="1" t="str">
        <f t="shared" si="719"/>
        <v/>
      </c>
      <c r="BE234" s="1" t="str">
        <f t="shared" si="720"/>
        <v/>
      </c>
      <c r="BF234" s="1" t="str">
        <f t="shared" si="721"/>
        <v/>
      </c>
      <c r="BG234" s="1" t="str">
        <f t="shared" si="722"/>
        <v/>
      </c>
      <c r="BH234" s="1" t="str">
        <f t="shared" si="723"/>
        <v/>
      </c>
      <c r="BI234" s="1" t="str">
        <f t="shared" si="724"/>
        <v/>
      </c>
      <c r="BJ234" s="1" t="str">
        <f t="shared" si="725"/>
        <v/>
      </c>
      <c r="BK234" s="1" t="str">
        <f t="shared" si="726"/>
        <v/>
      </c>
      <c r="BL234" s="1" t="str">
        <f t="shared" si="727"/>
        <v/>
      </c>
      <c r="BM234" s="1" t="str">
        <f t="shared" si="728"/>
        <v/>
      </c>
      <c r="BN234" s="1" t="str">
        <f t="shared" si="729"/>
        <v/>
      </c>
      <c r="BO234" s="1" t="str">
        <f t="shared" si="730"/>
        <v/>
      </c>
      <c r="BP234" s="1" t="str">
        <f t="shared" si="731"/>
        <v/>
      </c>
      <c r="BQ234" s="1" t="str">
        <f t="shared" si="732"/>
        <v/>
      </c>
      <c r="BR234" s="1" t="str">
        <f t="shared" si="733"/>
        <v/>
      </c>
      <c r="BS234" s="1" t="str">
        <f t="shared" si="734"/>
        <v/>
      </c>
      <c r="BT234" s="1" t="str">
        <f t="shared" si="735"/>
        <v/>
      </c>
      <c r="BU234" s="1" t="str">
        <f t="shared" si="736"/>
        <v/>
      </c>
      <c r="BV234" s="1" t="str">
        <f t="shared" si="737"/>
        <v/>
      </c>
      <c r="BW234" s="1" t="str">
        <f t="shared" si="738"/>
        <v/>
      </c>
      <c r="BX234" s="1" t="str">
        <f t="shared" si="739"/>
        <v/>
      </c>
      <c r="BY234" s="1" t="str">
        <f t="shared" si="740"/>
        <v/>
      </c>
      <c r="BZ234" s="1" t="str">
        <f t="shared" si="741"/>
        <v/>
      </c>
      <c r="CA234" s="1" t="str">
        <f t="shared" si="742"/>
        <v/>
      </c>
      <c r="CB234" s="1" t="str">
        <f t="shared" si="743"/>
        <v/>
      </c>
      <c r="CC234" s="1" t="str">
        <f t="shared" si="744"/>
        <v/>
      </c>
      <c r="CD234" s="1" t="str">
        <f t="shared" si="745"/>
        <v/>
      </c>
      <c r="CE234" s="1" t="str">
        <f t="shared" si="746"/>
        <v/>
      </c>
      <c r="CF234" s="1" t="str">
        <f t="shared" si="747"/>
        <v/>
      </c>
      <c r="CG234" s="1" t="str">
        <f t="shared" si="748"/>
        <v/>
      </c>
      <c r="CH234" s="1" t="str">
        <f t="shared" si="749"/>
        <v/>
      </c>
      <c r="CI234" s="1" t="str">
        <f t="shared" si="750"/>
        <v/>
      </c>
      <c r="CJ234" s="1" t="str">
        <f t="shared" si="751"/>
        <v/>
      </c>
      <c r="CK234" s="1" t="str">
        <f t="shared" si="752"/>
        <v/>
      </c>
      <c r="CL234" s="1" t="str">
        <f t="shared" si="753"/>
        <v/>
      </c>
      <c r="CM234" s="1" t="str">
        <f t="shared" si="754"/>
        <v/>
      </c>
      <c r="CN234" s="1" t="str">
        <f t="shared" si="755"/>
        <v/>
      </c>
      <c r="CO234" s="1" t="str">
        <f t="shared" si="756"/>
        <v/>
      </c>
      <c r="CP234" s="1" t="str">
        <f t="shared" si="757"/>
        <v/>
      </c>
      <c r="CQ234" s="1" t="str">
        <f t="shared" si="758"/>
        <v/>
      </c>
      <c r="CR234" s="1" t="str">
        <f t="shared" si="759"/>
        <v/>
      </c>
      <c r="CS234" s="1" t="str">
        <f t="shared" si="760"/>
        <v/>
      </c>
      <c r="CT234" s="1" t="str">
        <f t="shared" si="761"/>
        <v/>
      </c>
      <c r="CU234" s="1" t="str">
        <f t="shared" si="762"/>
        <v/>
      </c>
      <c r="CV234" s="1" t="str">
        <f t="shared" si="763"/>
        <v/>
      </c>
      <c r="CW234" s="1" t="str">
        <f t="shared" si="764"/>
        <v/>
      </c>
      <c r="CX234" s="1" t="str">
        <f t="shared" si="765"/>
        <v/>
      </c>
      <c r="CY234" s="1" t="str">
        <f t="shared" si="766"/>
        <v/>
      </c>
      <c r="CZ234" s="1" t="str">
        <f t="shared" si="767"/>
        <v/>
      </c>
      <c r="DA234" s="1" t="str">
        <f t="shared" si="768"/>
        <v/>
      </c>
      <c r="DB234" s="1" t="str">
        <f t="shared" si="769"/>
        <v/>
      </c>
      <c r="DC234" s="1" t="str">
        <f t="shared" si="770"/>
        <v/>
      </c>
      <c r="DD234" s="1" t="str">
        <f t="shared" si="771"/>
        <v/>
      </c>
      <c r="DE234" s="1" t="str">
        <f t="shared" si="772"/>
        <v/>
      </c>
      <c r="DF234" s="1" t="str">
        <f t="shared" si="773"/>
        <v/>
      </c>
      <c r="DG234" s="1" t="str">
        <f t="shared" si="774"/>
        <v/>
      </c>
      <c r="DH234" s="1" t="str">
        <f t="shared" si="775"/>
        <v/>
      </c>
      <c r="DI234" s="1" t="str">
        <f t="shared" si="776"/>
        <v/>
      </c>
      <c r="DJ234" s="1" t="str">
        <f t="shared" si="777"/>
        <v/>
      </c>
      <c r="DK234" s="1" t="str">
        <f t="shared" si="778"/>
        <v/>
      </c>
      <c r="DL234" s="1" t="str">
        <f t="shared" si="779"/>
        <v/>
      </c>
      <c r="DM234" s="1" t="str">
        <f t="shared" si="780"/>
        <v/>
      </c>
      <c r="DN234" s="1" t="str">
        <f t="shared" si="781"/>
        <v/>
      </c>
      <c r="DO234" s="1" t="str">
        <f t="shared" si="782"/>
        <v/>
      </c>
      <c r="DP234" s="1" t="str">
        <f t="shared" si="783"/>
        <v/>
      </c>
      <c r="DQ234" s="1" t="str">
        <f t="shared" si="784"/>
        <v/>
      </c>
      <c r="DR234" s="1" t="str">
        <f t="shared" si="785"/>
        <v/>
      </c>
      <c r="DS234" s="1" t="str">
        <f t="shared" si="786"/>
        <v/>
      </c>
      <c r="DT234" s="1" t="str">
        <f t="shared" si="787"/>
        <v/>
      </c>
      <c r="DU234" s="1" t="str">
        <f t="shared" si="788"/>
        <v/>
      </c>
      <c r="DV234" s="1">
        <f t="shared" si="789"/>
        <v>0</v>
      </c>
      <c r="DW234" s="1">
        <f t="shared" si="790"/>
        <v>0</v>
      </c>
      <c r="DX234" s="1">
        <f t="shared" si="791"/>
        <v>0</v>
      </c>
      <c r="DY234" s="1">
        <f t="shared" si="792"/>
        <v>0</v>
      </c>
      <c r="DZ234" s="1">
        <f t="shared" si="793"/>
        <v>0</v>
      </c>
    </row>
    <row r="235" spans="1:130">
      <c r="A235" s="33">
        <f t="shared" si="796"/>
        <v>34</v>
      </c>
      <c r="B235" s="26">
        <f t="shared" si="794"/>
        <v>14</v>
      </c>
      <c r="C235" s="26">
        <f t="shared" si="795"/>
        <v>1</v>
      </c>
      <c r="D235" s="26">
        <f t="shared" si="667"/>
        <v>13</v>
      </c>
      <c r="E235" s="26">
        <f t="shared" si="668"/>
        <v>15</v>
      </c>
      <c r="F235" s="26">
        <f t="shared" si="669"/>
        <v>12</v>
      </c>
      <c r="G235" s="26">
        <f t="shared" si="670"/>
        <v>16</v>
      </c>
      <c r="H235" s="26">
        <f t="shared" si="671"/>
        <v>11</v>
      </c>
      <c r="I235" s="26">
        <f t="shared" si="672"/>
        <v>17</v>
      </c>
      <c r="J235" s="26">
        <f t="shared" si="673"/>
        <v>10</v>
      </c>
      <c r="K235" s="26">
        <f t="shared" si="674"/>
        <v>18</v>
      </c>
      <c r="L235" s="26">
        <f t="shared" si="675"/>
        <v>9</v>
      </c>
      <c r="M235" s="26">
        <f t="shared" si="676"/>
        <v>19</v>
      </c>
      <c r="N235" s="26">
        <f t="shared" si="677"/>
        <v>8</v>
      </c>
      <c r="O235" s="26">
        <f t="shared" si="678"/>
        <v>20</v>
      </c>
      <c r="P235" s="26">
        <f t="shared" si="679"/>
        <v>7</v>
      </c>
      <c r="Q235" s="26">
        <f t="shared" si="680"/>
        <v>21</v>
      </c>
      <c r="R235" s="26">
        <f t="shared" si="681"/>
        <v>6</v>
      </c>
      <c r="S235" s="26">
        <f t="shared" si="682"/>
        <v>22</v>
      </c>
      <c r="T235" s="26">
        <f t="shared" si="683"/>
        <v>5</v>
      </c>
      <c r="U235" s="26">
        <f t="shared" si="684"/>
        <v>23</v>
      </c>
      <c r="V235" s="26">
        <f t="shared" si="685"/>
        <v>4</v>
      </c>
      <c r="W235" s="26">
        <f t="shared" si="686"/>
        <v>24</v>
      </c>
      <c r="X235" s="26">
        <f t="shared" si="687"/>
        <v>3</v>
      </c>
      <c r="Y235" s="26">
        <f t="shared" si="688"/>
        <v>2</v>
      </c>
      <c r="Z235" s="26" t="str">
        <f t="shared" si="689"/>
        <v/>
      </c>
      <c r="AA235" s="26" t="str">
        <f t="shared" si="690"/>
        <v/>
      </c>
      <c r="AB235" s="26" t="str">
        <f t="shared" si="691"/>
        <v/>
      </c>
      <c r="AC235" s="26" t="str">
        <f t="shared" si="692"/>
        <v/>
      </c>
      <c r="AD235" s="26" t="str">
        <f t="shared" si="693"/>
        <v/>
      </c>
      <c r="AE235" s="26" t="str">
        <f t="shared" si="694"/>
        <v/>
      </c>
      <c r="AF235" s="26" t="str">
        <f t="shared" si="695"/>
        <v/>
      </c>
      <c r="AG235" s="26" t="str">
        <f t="shared" si="696"/>
        <v/>
      </c>
      <c r="AH235" s="26" t="str">
        <f t="shared" si="697"/>
        <v/>
      </c>
      <c r="AI235" s="26" t="str">
        <f t="shared" si="698"/>
        <v/>
      </c>
      <c r="AJ235" s="26" t="str">
        <f t="shared" si="699"/>
        <v/>
      </c>
      <c r="AK235" s="26" t="str">
        <f t="shared" si="700"/>
        <v/>
      </c>
      <c r="AL235" s="26" t="str">
        <f t="shared" si="701"/>
        <v/>
      </c>
      <c r="AM235" s="26" t="str">
        <f t="shared" si="702"/>
        <v/>
      </c>
      <c r="AN235" s="26" t="str">
        <f t="shared" si="703"/>
        <v/>
      </c>
      <c r="AO235" s="26" t="str">
        <f t="shared" si="704"/>
        <v/>
      </c>
      <c r="AP235" s="26" t="str">
        <f t="shared" si="705"/>
        <v/>
      </c>
      <c r="AQ235" s="26" t="str">
        <f t="shared" si="706"/>
        <v/>
      </c>
      <c r="AR235" s="26" t="str">
        <f t="shared" si="707"/>
        <v/>
      </c>
      <c r="AS235" s="26" t="str">
        <f t="shared" si="708"/>
        <v/>
      </c>
      <c r="AT235" s="26" t="str">
        <f t="shared" si="709"/>
        <v/>
      </c>
      <c r="AU235" s="26" t="str">
        <f t="shared" si="710"/>
        <v/>
      </c>
      <c r="AV235" s="26" t="str">
        <f t="shared" si="711"/>
        <v/>
      </c>
      <c r="AW235" s="26" t="str">
        <f t="shared" si="712"/>
        <v/>
      </c>
      <c r="AX235" s="26" t="str">
        <f t="shared" si="713"/>
        <v/>
      </c>
      <c r="AY235" s="27" t="str">
        <f t="shared" si="714"/>
        <v/>
      </c>
      <c r="AZ235" s="1" t="str">
        <f t="shared" si="715"/>
        <v/>
      </c>
      <c r="BA235" s="1" t="str">
        <f t="shared" si="716"/>
        <v/>
      </c>
      <c r="BB235" s="1" t="str">
        <f t="shared" si="717"/>
        <v/>
      </c>
      <c r="BC235" s="1" t="str">
        <f t="shared" si="718"/>
        <v/>
      </c>
      <c r="BD235" s="1" t="str">
        <f t="shared" si="719"/>
        <v/>
      </c>
      <c r="BE235" s="1" t="str">
        <f t="shared" si="720"/>
        <v/>
      </c>
      <c r="BF235" s="1" t="str">
        <f t="shared" si="721"/>
        <v/>
      </c>
      <c r="BG235" s="1" t="str">
        <f t="shared" si="722"/>
        <v/>
      </c>
      <c r="BH235" s="1" t="str">
        <f t="shared" si="723"/>
        <v/>
      </c>
      <c r="BI235" s="1" t="str">
        <f t="shared" si="724"/>
        <v/>
      </c>
      <c r="BJ235" s="1" t="str">
        <f t="shared" si="725"/>
        <v/>
      </c>
      <c r="BK235" s="1" t="str">
        <f t="shared" si="726"/>
        <v/>
      </c>
      <c r="BL235" s="1" t="str">
        <f t="shared" si="727"/>
        <v/>
      </c>
      <c r="BM235" s="1" t="str">
        <f t="shared" si="728"/>
        <v/>
      </c>
      <c r="BN235" s="1" t="str">
        <f t="shared" si="729"/>
        <v/>
      </c>
      <c r="BO235" s="1" t="str">
        <f t="shared" si="730"/>
        <v/>
      </c>
      <c r="BP235" s="1" t="str">
        <f t="shared" si="731"/>
        <v/>
      </c>
      <c r="BQ235" s="1" t="str">
        <f t="shared" si="732"/>
        <v/>
      </c>
      <c r="BR235" s="1" t="str">
        <f t="shared" si="733"/>
        <v/>
      </c>
      <c r="BS235" s="1" t="str">
        <f t="shared" si="734"/>
        <v/>
      </c>
      <c r="BT235" s="1" t="str">
        <f t="shared" si="735"/>
        <v/>
      </c>
      <c r="BU235" s="1" t="str">
        <f t="shared" si="736"/>
        <v/>
      </c>
      <c r="BV235" s="1" t="str">
        <f t="shared" si="737"/>
        <v/>
      </c>
      <c r="BW235" s="1" t="str">
        <f t="shared" si="738"/>
        <v/>
      </c>
      <c r="BX235" s="1" t="str">
        <f t="shared" si="739"/>
        <v/>
      </c>
      <c r="BY235" s="1" t="str">
        <f t="shared" si="740"/>
        <v/>
      </c>
      <c r="BZ235" s="1" t="str">
        <f t="shared" si="741"/>
        <v/>
      </c>
      <c r="CA235" s="1" t="str">
        <f t="shared" si="742"/>
        <v/>
      </c>
      <c r="CB235" s="1" t="str">
        <f t="shared" si="743"/>
        <v/>
      </c>
      <c r="CC235" s="1" t="str">
        <f t="shared" si="744"/>
        <v/>
      </c>
      <c r="CD235" s="1" t="str">
        <f t="shared" si="745"/>
        <v/>
      </c>
      <c r="CE235" s="1" t="str">
        <f t="shared" si="746"/>
        <v/>
      </c>
      <c r="CF235" s="1" t="str">
        <f t="shared" si="747"/>
        <v/>
      </c>
      <c r="CG235" s="1" t="str">
        <f t="shared" si="748"/>
        <v/>
      </c>
      <c r="CH235" s="1" t="str">
        <f t="shared" si="749"/>
        <v/>
      </c>
      <c r="CI235" s="1" t="str">
        <f t="shared" si="750"/>
        <v/>
      </c>
      <c r="CJ235" s="1" t="str">
        <f t="shared" si="751"/>
        <v/>
      </c>
      <c r="CK235" s="1" t="str">
        <f t="shared" si="752"/>
        <v/>
      </c>
      <c r="CL235" s="1" t="str">
        <f t="shared" si="753"/>
        <v/>
      </c>
      <c r="CM235" s="1" t="str">
        <f t="shared" si="754"/>
        <v/>
      </c>
      <c r="CN235" s="1" t="str">
        <f t="shared" si="755"/>
        <v/>
      </c>
      <c r="CO235" s="1" t="str">
        <f t="shared" si="756"/>
        <v/>
      </c>
      <c r="CP235" s="1" t="str">
        <f t="shared" si="757"/>
        <v/>
      </c>
      <c r="CQ235" s="1" t="str">
        <f t="shared" si="758"/>
        <v/>
      </c>
      <c r="CR235" s="1" t="str">
        <f t="shared" si="759"/>
        <v/>
      </c>
      <c r="CS235" s="1" t="str">
        <f t="shared" si="760"/>
        <v/>
      </c>
      <c r="CT235" s="1" t="str">
        <f t="shared" si="761"/>
        <v/>
      </c>
      <c r="CU235" s="1" t="str">
        <f t="shared" si="762"/>
        <v/>
      </c>
      <c r="CV235" s="1" t="str">
        <f t="shared" si="763"/>
        <v/>
      </c>
      <c r="CW235" s="1" t="str">
        <f t="shared" si="764"/>
        <v/>
      </c>
      <c r="CX235" s="1" t="str">
        <f t="shared" si="765"/>
        <v/>
      </c>
      <c r="CY235" s="1" t="str">
        <f t="shared" si="766"/>
        <v/>
      </c>
      <c r="CZ235" s="1" t="str">
        <f t="shared" si="767"/>
        <v/>
      </c>
      <c r="DA235" s="1" t="str">
        <f t="shared" si="768"/>
        <v/>
      </c>
      <c r="DB235" s="1" t="str">
        <f t="shared" si="769"/>
        <v/>
      </c>
      <c r="DC235" s="1" t="str">
        <f t="shared" si="770"/>
        <v/>
      </c>
      <c r="DD235" s="1" t="str">
        <f t="shared" si="771"/>
        <v/>
      </c>
      <c r="DE235" s="1" t="str">
        <f t="shared" si="772"/>
        <v/>
      </c>
      <c r="DF235" s="1" t="str">
        <f t="shared" si="773"/>
        <v/>
      </c>
      <c r="DG235" s="1" t="str">
        <f t="shared" si="774"/>
        <v/>
      </c>
      <c r="DH235" s="1" t="str">
        <f t="shared" si="775"/>
        <v/>
      </c>
      <c r="DI235" s="1" t="str">
        <f t="shared" si="776"/>
        <v/>
      </c>
      <c r="DJ235" s="1" t="str">
        <f t="shared" si="777"/>
        <v/>
      </c>
      <c r="DK235" s="1" t="str">
        <f t="shared" si="778"/>
        <v/>
      </c>
      <c r="DL235" s="1" t="str">
        <f t="shared" si="779"/>
        <v/>
      </c>
      <c r="DM235" s="1" t="str">
        <f t="shared" si="780"/>
        <v/>
      </c>
      <c r="DN235" s="1" t="str">
        <f t="shared" si="781"/>
        <v/>
      </c>
      <c r="DO235" s="1" t="str">
        <f t="shared" si="782"/>
        <v/>
      </c>
      <c r="DP235" s="1" t="str">
        <f t="shared" si="783"/>
        <v/>
      </c>
      <c r="DQ235" s="1" t="str">
        <f t="shared" si="784"/>
        <v/>
      </c>
      <c r="DR235" s="1" t="str">
        <f t="shared" si="785"/>
        <v/>
      </c>
      <c r="DS235" s="1" t="str">
        <f t="shared" si="786"/>
        <v/>
      </c>
      <c r="DT235" s="1" t="str">
        <f t="shared" si="787"/>
        <v/>
      </c>
      <c r="DU235" s="1" t="str">
        <f t="shared" si="788"/>
        <v/>
      </c>
      <c r="DV235" s="1">
        <f t="shared" si="789"/>
        <v>0</v>
      </c>
      <c r="DW235" s="1">
        <f t="shared" si="790"/>
        <v>0</v>
      </c>
      <c r="DX235" s="1">
        <f t="shared" si="791"/>
        <v>0</v>
      </c>
      <c r="DY235" s="1">
        <f t="shared" si="792"/>
        <v>0</v>
      </c>
      <c r="DZ235" s="1">
        <f t="shared" si="793"/>
        <v>0</v>
      </c>
    </row>
    <row r="236" spans="1:130">
      <c r="A236" s="33">
        <f t="shared" si="796"/>
        <v>35</v>
      </c>
      <c r="B236" s="26">
        <f t="shared" si="794"/>
        <v>1</v>
      </c>
      <c r="C236" s="26">
        <f t="shared" si="795"/>
        <v>13</v>
      </c>
      <c r="D236" s="26">
        <f t="shared" si="667"/>
        <v>14</v>
      </c>
      <c r="E236" s="26">
        <f t="shared" si="668"/>
        <v>12</v>
      </c>
      <c r="F236" s="26">
        <f t="shared" si="669"/>
        <v>15</v>
      </c>
      <c r="G236" s="26">
        <f t="shared" si="670"/>
        <v>11</v>
      </c>
      <c r="H236" s="26">
        <f t="shared" si="671"/>
        <v>16</v>
      </c>
      <c r="I236" s="26">
        <f t="shared" si="672"/>
        <v>10</v>
      </c>
      <c r="J236" s="26">
        <f t="shared" si="673"/>
        <v>17</v>
      </c>
      <c r="K236" s="26">
        <f t="shared" si="674"/>
        <v>9</v>
      </c>
      <c r="L236" s="26">
        <f t="shared" si="675"/>
        <v>18</v>
      </c>
      <c r="M236" s="26">
        <f t="shared" si="676"/>
        <v>8</v>
      </c>
      <c r="N236" s="26">
        <f t="shared" si="677"/>
        <v>19</v>
      </c>
      <c r="O236" s="26">
        <f t="shared" si="678"/>
        <v>7</v>
      </c>
      <c r="P236" s="26">
        <f t="shared" si="679"/>
        <v>20</v>
      </c>
      <c r="Q236" s="26">
        <f t="shared" si="680"/>
        <v>6</v>
      </c>
      <c r="R236" s="26">
        <f t="shared" si="681"/>
        <v>21</v>
      </c>
      <c r="S236" s="26">
        <f t="shared" si="682"/>
        <v>5</v>
      </c>
      <c r="T236" s="26">
        <f t="shared" si="683"/>
        <v>22</v>
      </c>
      <c r="U236" s="26">
        <f t="shared" si="684"/>
        <v>4</v>
      </c>
      <c r="V236" s="26">
        <f t="shared" si="685"/>
        <v>23</v>
      </c>
      <c r="W236" s="26">
        <f t="shared" si="686"/>
        <v>3</v>
      </c>
      <c r="X236" s="26">
        <f t="shared" si="687"/>
        <v>24</v>
      </c>
      <c r="Y236" s="26">
        <f t="shared" si="688"/>
        <v>2</v>
      </c>
      <c r="Z236" s="26" t="str">
        <f t="shared" si="689"/>
        <v/>
      </c>
      <c r="AA236" s="26" t="str">
        <f t="shared" si="690"/>
        <v/>
      </c>
      <c r="AB236" s="26" t="str">
        <f t="shared" si="691"/>
        <v/>
      </c>
      <c r="AC236" s="26" t="str">
        <f t="shared" si="692"/>
        <v/>
      </c>
      <c r="AD236" s="26" t="str">
        <f t="shared" si="693"/>
        <v/>
      </c>
      <c r="AE236" s="26" t="str">
        <f t="shared" si="694"/>
        <v/>
      </c>
      <c r="AF236" s="26" t="str">
        <f t="shared" si="695"/>
        <v/>
      </c>
      <c r="AG236" s="26" t="str">
        <f t="shared" si="696"/>
        <v/>
      </c>
      <c r="AH236" s="26" t="str">
        <f t="shared" si="697"/>
        <v/>
      </c>
      <c r="AI236" s="26" t="str">
        <f t="shared" si="698"/>
        <v/>
      </c>
      <c r="AJ236" s="26" t="str">
        <f t="shared" si="699"/>
        <v/>
      </c>
      <c r="AK236" s="26" t="str">
        <f t="shared" si="700"/>
        <v/>
      </c>
      <c r="AL236" s="26" t="str">
        <f t="shared" si="701"/>
        <v/>
      </c>
      <c r="AM236" s="26" t="str">
        <f t="shared" si="702"/>
        <v/>
      </c>
      <c r="AN236" s="26" t="str">
        <f t="shared" si="703"/>
        <v/>
      </c>
      <c r="AO236" s="26" t="str">
        <f t="shared" si="704"/>
        <v/>
      </c>
      <c r="AP236" s="26" t="str">
        <f t="shared" si="705"/>
        <v/>
      </c>
      <c r="AQ236" s="26" t="str">
        <f t="shared" si="706"/>
        <v/>
      </c>
      <c r="AR236" s="26" t="str">
        <f t="shared" si="707"/>
        <v/>
      </c>
      <c r="AS236" s="26" t="str">
        <f t="shared" si="708"/>
        <v/>
      </c>
      <c r="AT236" s="26" t="str">
        <f t="shared" si="709"/>
        <v/>
      </c>
      <c r="AU236" s="26" t="str">
        <f t="shared" si="710"/>
        <v/>
      </c>
      <c r="AV236" s="26" t="str">
        <f t="shared" si="711"/>
        <v/>
      </c>
      <c r="AW236" s="26" t="str">
        <f t="shared" si="712"/>
        <v/>
      </c>
      <c r="AX236" s="26" t="str">
        <f t="shared" si="713"/>
        <v/>
      </c>
      <c r="AY236" s="27" t="str">
        <f t="shared" si="714"/>
        <v/>
      </c>
      <c r="AZ236" s="1" t="str">
        <f t="shared" si="715"/>
        <v/>
      </c>
      <c r="BA236" s="1" t="str">
        <f t="shared" si="716"/>
        <v/>
      </c>
      <c r="BB236" s="1" t="str">
        <f t="shared" si="717"/>
        <v/>
      </c>
      <c r="BC236" s="1" t="str">
        <f t="shared" si="718"/>
        <v/>
      </c>
      <c r="BD236" s="1" t="str">
        <f t="shared" si="719"/>
        <v/>
      </c>
      <c r="BE236" s="1" t="str">
        <f t="shared" si="720"/>
        <v/>
      </c>
      <c r="BF236" s="1" t="str">
        <f t="shared" si="721"/>
        <v/>
      </c>
      <c r="BG236" s="1" t="str">
        <f t="shared" si="722"/>
        <v/>
      </c>
      <c r="BH236" s="1" t="str">
        <f t="shared" si="723"/>
        <v/>
      </c>
      <c r="BI236" s="1" t="str">
        <f t="shared" si="724"/>
        <v/>
      </c>
      <c r="BJ236" s="1" t="str">
        <f t="shared" si="725"/>
        <v/>
      </c>
      <c r="BK236" s="1" t="str">
        <f t="shared" si="726"/>
        <v/>
      </c>
      <c r="BL236" s="1" t="str">
        <f t="shared" si="727"/>
        <v/>
      </c>
      <c r="BM236" s="1" t="str">
        <f t="shared" si="728"/>
        <v/>
      </c>
      <c r="BN236" s="1" t="str">
        <f t="shared" si="729"/>
        <v/>
      </c>
      <c r="BO236" s="1" t="str">
        <f t="shared" si="730"/>
        <v/>
      </c>
      <c r="BP236" s="1" t="str">
        <f t="shared" si="731"/>
        <v/>
      </c>
      <c r="BQ236" s="1" t="str">
        <f t="shared" si="732"/>
        <v/>
      </c>
      <c r="BR236" s="1" t="str">
        <f t="shared" si="733"/>
        <v/>
      </c>
      <c r="BS236" s="1" t="str">
        <f t="shared" si="734"/>
        <v/>
      </c>
      <c r="BT236" s="1" t="str">
        <f t="shared" si="735"/>
        <v/>
      </c>
      <c r="BU236" s="1" t="str">
        <f t="shared" si="736"/>
        <v/>
      </c>
      <c r="BV236" s="1" t="str">
        <f t="shared" si="737"/>
        <v/>
      </c>
      <c r="BW236" s="1" t="str">
        <f t="shared" si="738"/>
        <v/>
      </c>
      <c r="BX236" s="1" t="str">
        <f t="shared" si="739"/>
        <v/>
      </c>
      <c r="BY236" s="1" t="str">
        <f t="shared" si="740"/>
        <v/>
      </c>
      <c r="BZ236" s="1" t="str">
        <f t="shared" si="741"/>
        <v/>
      </c>
      <c r="CA236" s="1" t="str">
        <f t="shared" si="742"/>
        <v/>
      </c>
      <c r="CB236" s="1" t="str">
        <f t="shared" si="743"/>
        <v/>
      </c>
      <c r="CC236" s="1" t="str">
        <f t="shared" si="744"/>
        <v/>
      </c>
      <c r="CD236" s="1" t="str">
        <f t="shared" si="745"/>
        <v/>
      </c>
      <c r="CE236" s="1" t="str">
        <f t="shared" si="746"/>
        <v/>
      </c>
      <c r="CF236" s="1" t="str">
        <f t="shared" si="747"/>
        <v/>
      </c>
      <c r="CG236" s="1" t="str">
        <f t="shared" si="748"/>
        <v/>
      </c>
      <c r="CH236" s="1" t="str">
        <f t="shared" si="749"/>
        <v/>
      </c>
      <c r="CI236" s="1" t="str">
        <f t="shared" si="750"/>
        <v/>
      </c>
      <c r="CJ236" s="1" t="str">
        <f t="shared" si="751"/>
        <v/>
      </c>
      <c r="CK236" s="1" t="str">
        <f t="shared" si="752"/>
        <v/>
      </c>
      <c r="CL236" s="1" t="str">
        <f t="shared" si="753"/>
        <v/>
      </c>
      <c r="CM236" s="1" t="str">
        <f t="shared" si="754"/>
        <v/>
      </c>
      <c r="CN236" s="1" t="str">
        <f t="shared" si="755"/>
        <v/>
      </c>
      <c r="CO236" s="1" t="str">
        <f t="shared" si="756"/>
        <v/>
      </c>
      <c r="CP236" s="1" t="str">
        <f t="shared" si="757"/>
        <v/>
      </c>
      <c r="CQ236" s="1" t="str">
        <f t="shared" si="758"/>
        <v/>
      </c>
      <c r="CR236" s="1" t="str">
        <f t="shared" si="759"/>
        <v/>
      </c>
      <c r="CS236" s="1" t="str">
        <f t="shared" si="760"/>
        <v/>
      </c>
      <c r="CT236" s="1" t="str">
        <f t="shared" si="761"/>
        <v/>
      </c>
      <c r="CU236" s="1" t="str">
        <f t="shared" si="762"/>
        <v/>
      </c>
      <c r="CV236" s="1" t="str">
        <f t="shared" si="763"/>
        <v/>
      </c>
      <c r="CW236" s="1" t="str">
        <f t="shared" si="764"/>
        <v/>
      </c>
      <c r="CX236" s="1" t="str">
        <f t="shared" si="765"/>
        <v/>
      </c>
      <c r="CY236" s="1" t="str">
        <f t="shared" si="766"/>
        <v/>
      </c>
      <c r="CZ236" s="1" t="str">
        <f t="shared" si="767"/>
        <v/>
      </c>
      <c r="DA236" s="1" t="str">
        <f t="shared" si="768"/>
        <v/>
      </c>
      <c r="DB236" s="1" t="str">
        <f t="shared" si="769"/>
        <v/>
      </c>
      <c r="DC236" s="1" t="str">
        <f t="shared" si="770"/>
        <v/>
      </c>
      <c r="DD236" s="1" t="str">
        <f t="shared" si="771"/>
        <v/>
      </c>
      <c r="DE236" s="1" t="str">
        <f t="shared" si="772"/>
        <v/>
      </c>
      <c r="DF236" s="1" t="str">
        <f t="shared" si="773"/>
        <v/>
      </c>
      <c r="DG236" s="1" t="str">
        <f t="shared" si="774"/>
        <v/>
      </c>
      <c r="DH236" s="1" t="str">
        <f t="shared" si="775"/>
        <v/>
      </c>
      <c r="DI236" s="1" t="str">
        <f t="shared" si="776"/>
        <v/>
      </c>
      <c r="DJ236" s="1" t="str">
        <f t="shared" si="777"/>
        <v/>
      </c>
      <c r="DK236" s="1" t="str">
        <f t="shared" si="778"/>
        <v/>
      </c>
      <c r="DL236" s="1" t="str">
        <f t="shared" si="779"/>
        <v/>
      </c>
      <c r="DM236" s="1" t="str">
        <f t="shared" si="780"/>
        <v/>
      </c>
      <c r="DN236" s="1" t="str">
        <f t="shared" si="781"/>
        <v/>
      </c>
      <c r="DO236" s="1" t="str">
        <f t="shared" si="782"/>
        <v/>
      </c>
      <c r="DP236" s="1" t="str">
        <f t="shared" si="783"/>
        <v/>
      </c>
      <c r="DQ236" s="1" t="str">
        <f t="shared" si="784"/>
        <v/>
      </c>
      <c r="DR236" s="1" t="str">
        <f t="shared" si="785"/>
        <v/>
      </c>
      <c r="DS236" s="1" t="str">
        <f t="shared" si="786"/>
        <v/>
      </c>
      <c r="DT236" s="1" t="str">
        <f t="shared" si="787"/>
        <v/>
      </c>
      <c r="DU236" s="1" t="str">
        <f t="shared" si="788"/>
        <v/>
      </c>
      <c r="DV236" s="1">
        <f t="shared" si="789"/>
        <v>0</v>
      </c>
      <c r="DW236" s="1">
        <f t="shared" si="790"/>
        <v>0</v>
      </c>
      <c r="DX236" s="1">
        <f t="shared" si="791"/>
        <v>0</v>
      </c>
      <c r="DY236" s="1">
        <f t="shared" si="792"/>
        <v>0</v>
      </c>
      <c r="DZ236" s="1">
        <f t="shared" si="793"/>
        <v>0</v>
      </c>
    </row>
    <row r="237" spans="1:130">
      <c r="A237" s="33">
        <f t="shared" si="796"/>
        <v>36</v>
      </c>
      <c r="B237" s="26">
        <f t="shared" si="794"/>
        <v>12</v>
      </c>
      <c r="C237" s="26">
        <f t="shared" si="795"/>
        <v>1</v>
      </c>
      <c r="D237" s="26">
        <f t="shared" si="667"/>
        <v>11</v>
      </c>
      <c r="E237" s="26">
        <f t="shared" si="668"/>
        <v>13</v>
      </c>
      <c r="F237" s="26">
        <f t="shared" si="669"/>
        <v>10</v>
      </c>
      <c r="G237" s="26">
        <f t="shared" si="670"/>
        <v>14</v>
      </c>
      <c r="H237" s="26">
        <f t="shared" si="671"/>
        <v>9</v>
      </c>
      <c r="I237" s="26">
        <f t="shared" si="672"/>
        <v>15</v>
      </c>
      <c r="J237" s="26">
        <f t="shared" si="673"/>
        <v>8</v>
      </c>
      <c r="K237" s="26">
        <f t="shared" si="674"/>
        <v>16</v>
      </c>
      <c r="L237" s="26">
        <f t="shared" si="675"/>
        <v>7</v>
      </c>
      <c r="M237" s="26">
        <f t="shared" si="676"/>
        <v>17</v>
      </c>
      <c r="N237" s="26">
        <f t="shared" si="677"/>
        <v>6</v>
      </c>
      <c r="O237" s="26">
        <f t="shared" si="678"/>
        <v>18</v>
      </c>
      <c r="P237" s="26">
        <f t="shared" si="679"/>
        <v>5</v>
      </c>
      <c r="Q237" s="26">
        <f t="shared" si="680"/>
        <v>19</v>
      </c>
      <c r="R237" s="26">
        <f t="shared" si="681"/>
        <v>4</v>
      </c>
      <c r="S237" s="26">
        <f t="shared" si="682"/>
        <v>20</v>
      </c>
      <c r="T237" s="26">
        <f t="shared" si="683"/>
        <v>3</v>
      </c>
      <c r="U237" s="26">
        <f t="shared" si="684"/>
        <v>21</v>
      </c>
      <c r="V237" s="26">
        <f t="shared" si="685"/>
        <v>2</v>
      </c>
      <c r="W237" s="26">
        <f t="shared" si="686"/>
        <v>22</v>
      </c>
      <c r="X237" s="26">
        <f t="shared" si="687"/>
        <v>24</v>
      </c>
      <c r="Y237" s="26">
        <f t="shared" si="688"/>
        <v>23</v>
      </c>
      <c r="Z237" s="26" t="str">
        <f t="shared" si="689"/>
        <v/>
      </c>
      <c r="AA237" s="26" t="str">
        <f t="shared" si="690"/>
        <v/>
      </c>
      <c r="AB237" s="26" t="str">
        <f t="shared" si="691"/>
        <v/>
      </c>
      <c r="AC237" s="26" t="str">
        <f t="shared" si="692"/>
        <v/>
      </c>
      <c r="AD237" s="26" t="str">
        <f t="shared" si="693"/>
        <v/>
      </c>
      <c r="AE237" s="26" t="str">
        <f t="shared" si="694"/>
        <v/>
      </c>
      <c r="AF237" s="26" t="str">
        <f t="shared" si="695"/>
        <v/>
      </c>
      <c r="AG237" s="26" t="str">
        <f t="shared" si="696"/>
        <v/>
      </c>
      <c r="AH237" s="26" t="str">
        <f t="shared" si="697"/>
        <v/>
      </c>
      <c r="AI237" s="26" t="str">
        <f t="shared" si="698"/>
        <v/>
      </c>
      <c r="AJ237" s="26" t="str">
        <f t="shared" si="699"/>
        <v/>
      </c>
      <c r="AK237" s="26" t="str">
        <f t="shared" si="700"/>
        <v/>
      </c>
      <c r="AL237" s="26" t="str">
        <f t="shared" si="701"/>
        <v/>
      </c>
      <c r="AM237" s="26" t="str">
        <f t="shared" si="702"/>
        <v/>
      </c>
      <c r="AN237" s="26" t="str">
        <f t="shared" si="703"/>
        <v/>
      </c>
      <c r="AO237" s="26" t="str">
        <f t="shared" si="704"/>
        <v/>
      </c>
      <c r="AP237" s="26" t="str">
        <f t="shared" si="705"/>
        <v/>
      </c>
      <c r="AQ237" s="26" t="str">
        <f t="shared" si="706"/>
        <v/>
      </c>
      <c r="AR237" s="26" t="str">
        <f t="shared" si="707"/>
        <v/>
      </c>
      <c r="AS237" s="26" t="str">
        <f t="shared" si="708"/>
        <v/>
      </c>
      <c r="AT237" s="26" t="str">
        <f t="shared" si="709"/>
        <v/>
      </c>
      <c r="AU237" s="26" t="str">
        <f t="shared" si="710"/>
        <v/>
      </c>
      <c r="AV237" s="26" t="str">
        <f t="shared" si="711"/>
        <v/>
      </c>
      <c r="AW237" s="26" t="str">
        <f t="shared" si="712"/>
        <v/>
      </c>
      <c r="AX237" s="26" t="str">
        <f t="shared" si="713"/>
        <v/>
      </c>
      <c r="AY237" s="27" t="str">
        <f t="shared" si="714"/>
        <v/>
      </c>
      <c r="AZ237" s="1" t="str">
        <f t="shared" si="715"/>
        <v/>
      </c>
      <c r="BA237" s="1" t="str">
        <f t="shared" si="716"/>
        <v/>
      </c>
      <c r="BB237" s="1" t="str">
        <f t="shared" si="717"/>
        <v/>
      </c>
      <c r="BC237" s="1" t="str">
        <f t="shared" si="718"/>
        <v/>
      </c>
      <c r="BD237" s="1" t="str">
        <f t="shared" si="719"/>
        <v/>
      </c>
      <c r="BE237" s="1" t="str">
        <f t="shared" si="720"/>
        <v/>
      </c>
      <c r="BF237" s="1" t="str">
        <f t="shared" si="721"/>
        <v/>
      </c>
      <c r="BG237" s="1" t="str">
        <f t="shared" si="722"/>
        <v/>
      </c>
      <c r="BH237" s="1" t="str">
        <f t="shared" si="723"/>
        <v/>
      </c>
      <c r="BI237" s="1" t="str">
        <f t="shared" si="724"/>
        <v/>
      </c>
      <c r="BJ237" s="1" t="str">
        <f t="shared" si="725"/>
        <v/>
      </c>
      <c r="BK237" s="1" t="str">
        <f t="shared" si="726"/>
        <v/>
      </c>
      <c r="BL237" s="1" t="str">
        <f t="shared" si="727"/>
        <v/>
      </c>
      <c r="BM237" s="1" t="str">
        <f t="shared" si="728"/>
        <v/>
      </c>
      <c r="BN237" s="1" t="str">
        <f t="shared" si="729"/>
        <v/>
      </c>
      <c r="BO237" s="1" t="str">
        <f t="shared" si="730"/>
        <v/>
      </c>
      <c r="BP237" s="1" t="str">
        <f t="shared" si="731"/>
        <v/>
      </c>
      <c r="BQ237" s="1" t="str">
        <f t="shared" si="732"/>
        <v/>
      </c>
      <c r="BR237" s="1" t="str">
        <f t="shared" si="733"/>
        <v/>
      </c>
      <c r="BS237" s="1" t="str">
        <f t="shared" si="734"/>
        <v/>
      </c>
      <c r="BT237" s="1" t="str">
        <f t="shared" si="735"/>
        <v/>
      </c>
      <c r="BU237" s="1" t="str">
        <f t="shared" si="736"/>
        <v/>
      </c>
      <c r="BV237" s="1" t="str">
        <f t="shared" si="737"/>
        <v/>
      </c>
      <c r="BW237" s="1" t="str">
        <f t="shared" si="738"/>
        <v/>
      </c>
      <c r="BX237" s="1" t="str">
        <f t="shared" si="739"/>
        <v/>
      </c>
      <c r="BY237" s="1" t="str">
        <f t="shared" si="740"/>
        <v/>
      </c>
      <c r="BZ237" s="1" t="str">
        <f t="shared" si="741"/>
        <v/>
      </c>
      <c r="CA237" s="1" t="str">
        <f t="shared" si="742"/>
        <v/>
      </c>
      <c r="CB237" s="1" t="str">
        <f t="shared" si="743"/>
        <v/>
      </c>
      <c r="CC237" s="1" t="str">
        <f t="shared" si="744"/>
        <v/>
      </c>
      <c r="CD237" s="1" t="str">
        <f t="shared" si="745"/>
        <v/>
      </c>
      <c r="CE237" s="1" t="str">
        <f t="shared" si="746"/>
        <v/>
      </c>
      <c r="CF237" s="1" t="str">
        <f t="shared" si="747"/>
        <v/>
      </c>
      <c r="CG237" s="1" t="str">
        <f t="shared" si="748"/>
        <v/>
      </c>
      <c r="CH237" s="1" t="str">
        <f t="shared" si="749"/>
        <v/>
      </c>
      <c r="CI237" s="1" t="str">
        <f t="shared" si="750"/>
        <v/>
      </c>
      <c r="CJ237" s="1" t="str">
        <f t="shared" si="751"/>
        <v/>
      </c>
      <c r="CK237" s="1" t="str">
        <f t="shared" si="752"/>
        <v/>
      </c>
      <c r="CL237" s="1" t="str">
        <f t="shared" si="753"/>
        <v/>
      </c>
      <c r="CM237" s="1" t="str">
        <f t="shared" si="754"/>
        <v/>
      </c>
      <c r="CN237" s="1" t="str">
        <f t="shared" si="755"/>
        <v/>
      </c>
      <c r="CO237" s="1" t="str">
        <f t="shared" si="756"/>
        <v/>
      </c>
      <c r="CP237" s="1" t="str">
        <f t="shared" si="757"/>
        <v/>
      </c>
      <c r="CQ237" s="1" t="str">
        <f t="shared" si="758"/>
        <v/>
      </c>
      <c r="CR237" s="1" t="str">
        <f t="shared" si="759"/>
        <v/>
      </c>
      <c r="CS237" s="1" t="str">
        <f t="shared" si="760"/>
        <v/>
      </c>
      <c r="CT237" s="1" t="str">
        <f t="shared" si="761"/>
        <v/>
      </c>
      <c r="CU237" s="1" t="str">
        <f t="shared" si="762"/>
        <v/>
      </c>
      <c r="CV237" s="1" t="str">
        <f t="shared" si="763"/>
        <v/>
      </c>
      <c r="CW237" s="1" t="str">
        <f t="shared" si="764"/>
        <v/>
      </c>
      <c r="CX237" s="1" t="str">
        <f t="shared" si="765"/>
        <v/>
      </c>
      <c r="CY237" s="1" t="str">
        <f t="shared" si="766"/>
        <v/>
      </c>
      <c r="CZ237" s="1" t="str">
        <f t="shared" si="767"/>
        <v/>
      </c>
      <c r="DA237" s="1" t="str">
        <f t="shared" si="768"/>
        <v/>
      </c>
      <c r="DB237" s="1" t="str">
        <f t="shared" si="769"/>
        <v/>
      </c>
      <c r="DC237" s="1" t="str">
        <f t="shared" si="770"/>
        <v/>
      </c>
      <c r="DD237" s="1" t="str">
        <f t="shared" si="771"/>
        <v/>
      </c>
      <c r="DE237" s="1" t="str">
        <f t="shared" si="772"/>
        <v/>
      </c>
      <c r="DF237" s="1" t="str">
        <f t="shared" si="773"/>
        <v/>
      </c>
      <c r="DG237" s="1" t="str">
        <f t="shared" si="774"/>
        <v/>
      </c>
      <c r="DH237" s="1" t="str">
        <f t="shared" si="775"/>
        <v/>
      </c>
      <c r="DI237" s="1" t="str">
        <f t="shared" si="776"/>
        <v/>
      </c>
      <c r="DJ237" s="1" t="str">
        <f t="shared" si="777"/>
        <v/>
      </c>
      <c r="DK237" s="1" t="str">
        <f t="shared" si="778"/>
        <v/>
      </c>
      <c r="DL237" s="1" t="str">
        <f t="shared" si="779"/>
        <v/>
      </c>
      <c r="DM237" s="1" t="str">
        <f t="shared" si="780"/>
        <v/>
      </c>
      <c r="DN237" s="1" t="str">
        <f t="shared" si="781"/>
        <v/>
      </c>
      <c r="DO237" s="1" t="str">
        <f t="shared" si="782"/>
        <v/>
      </c>
      <c r="DP237" s="1" t="str">
        <f t="shared" si="783"/>
        <v/>
      </c>
      <c r="DQ237" s="1" t="str">
        <f t="shared" si="784"/>
        <v/>
      </c>
      <c r="DR237" s="1" t="str">
        <f t="shared" si="785"/>
        <v/>
      </c>
      <c r="DS237" s="1" t="str">
        <f t="shared" si="786"/>
        <v/>
      </c>
      <c r="DT237" s="1" t="str">
        <f t="shared" si="787"/>
        <v/>
      </c>
      <c r="DU237" s="1" t="str">
        <f t="shared" si="788"/>
        <v/>
      </c>
      <c r="DV237" s="1">
        <f t="shared" si="789"/>
        <v>0</v>
      </c>
      <c r="DW237" s="1">
        <f t="shared" si="790"/>
        <v>0</v>
      </c>
      <c r="DX237" s="1">
        <f t="shared" si="791"/>
        <v>0</v>
      </c>
      <c r="DY237" s="1">
        <f t="shared" si="792"/>
        <v>0</v>
      </c>
      <c r="DZ237" s="1">
        <f t="shared" si="793"/>
        <v>0</v>
      </c>
    </row>
    <row r="238" spans="1:130">
      <c r="A238" s="33">
        <f t="shared" si="796"/>
        <v>37</v>
      </c>
      <c r="B238" s="26">
        <f t="shared" si="794"/>
        <v>1</v>
      </c>
      <c r="C238" s="26">
        <f t="shared" si="795"/>
        <v>11</v>
      </c>
      <c r="D238" s="26">
        <f t="shared" si="667"/>
        <v>12</v>
      </c>
      <c r="E238" s="26">
        <f t="shared" si="668"/>
        <v>10</v>
      </c>
      <c r="F238" s="26">
        <f t="shared" si="669"/>
        <v>13</v>
      </c>
      <c r="G238" s="26">
        <f t="shared" si="670"/>
        <v>9</v>
      </c>
      <c r="H238" s="26">
        <f t="shared" si="671"/>
        <v>14</v>
      </c>
      <c r="I238" s="26">
        <f t="shared" si="672"/>
        <v>8</v>
      </c>
      <c r="J238" s="26">
        <f t="shared" si="673"/>
        <v>15</v>
      </c>
      <c r="K238" s="26">
        <f t="shared" si="674"/>
        <v>7</v>
      </c>
      <c r="L238" s="26">
        <f t="shared" si="675"/>
        <v>16</v>
      </c>
      <c r="M238" s="26">
        <f t="shared" si="676"/>
        <v>6</v>
      </c>
      <c r="N238" s="26">
        <f t="shared" si="677"/>
        <v>17</v>
      </c>
      <c r="O238" s="26">
        <f t="shared" si="678"/>
        <v>5</v>
      </c>
      <c r="P238" s="26">
        <f t="shared" si="679"/>
        <v>18</v>
      </c>
      <c r="Q238" s="26">
        <f t="shared" si="680"/>
        <v>4</v>
      </c>
      <c r="R238" s="26">
        <f t="shared" si="681"/>
        <v>19</v>
      </c>
      <c r="S238" s="26">
        <f t="shared" si="682"/>
        <v>3</v>
      </c>
      <c r="T238" s="26">
        <f t="shared" si="683"/>
        <v>20</v>
      </c>
      <c r="U238" s="26">
        <f t="shared" si="684"/>
        <v>2</v>
      </c>
      <c r="V238" s="26">
        <f t="shared" si="685"/>
        <v>21</v>
      </c>
      <c r="W238" s="26">
        <f t="shared" si="686"/>
        <v>24</v>
      </c>
      <c r="X238" s="26">
        <f t="shared" si="687"/>
        <v>22</v>
      </c>
      <c r="Y238" s="26">
        <f t="shared" si="688"/>
        <v>23</v>
      </c>
      <c r="Z238" s="26" t="str">
        <f t="shared" si="689"/>
        <v/>
      </c>
      <c r="AA238" s="26" t="str">
        <f t="shared" si="690"/>
        <v/>
      </c>
      <c r="AB238" s="26" t="str">
        <f t="shared" si="691"/>
        <v/>
      </c>
      <c r="AC238" s="26" t="str">
        <f t="shared" si="692"/>
        <v/>
      </c>
      <c r="AD238" s="26" t="str">
        <f t="shared" si="693"/>
        <v/>
      </c>
      <c r="AE238" s="26" t="str">
        <f t="shared" si="694"/>
        <v/>
      </c>
      <c r="AF238" s="26" t="str">
        <f t="shared" si="695"/>
        <v/>
      </c>
      <c r="AG238" s="26" t="str">
        <f t="shared" si="696"/>
        <v/>
      </c>
      <c r="AH238" s="26" t="str">
        <f t="shared" si="697"/>
        <v/>
      </c>
      <c r="AI238" s="26" t="str">
        <f t="shared" si="698"/>
        <v/>
      </c>
      <c r="AJ238" s="26" t="str">
        <f t="shared" si="699"/>
        <v/>
      </c>
      <c r="AK238" s="26" t="str">
        <f t="shared" si="700"/>
        <v/>
      </c>
      <c r="AL238" s="26" t="str">
        <f t="shared" si="701"/>
        <v/>
      </c>
      <c r="AM238" s="26" t="str">
        <f t="shared" si="702"/>
        <v/>
      </c>
      <c r="AN238" s="26" t="str">
        <f t="shared" si="703"/>
        <v/>
      </c>
      <c r="AO238" s="26" t="str">
        <f t="shared" si="704"/>
        <v/>
      </c>
      <c r="AP238" s="26" t="str">
        <f t="shared" si="705"/>
        <v/>
      </c>
      <c r="AQ238" s="26" t="str">
        <f t="shared" si="706"/>
        <v/>
      </c>
      <c r="AR238" s="26" t="str">
        <f t="shared" si="707"/>
        <v/>
      </c>
      <c r="AS238" s="26" t="str">
        <f t="shared" si="708"/>
        <v/>
      </c>
      <c r="AT238" s="26" t="str">
        <f t="shared" si="709"/>
        <v/>
      </c>
      <c r="AU238" s="26" t="str">
        <f t="shared" si="710"/>
        <v/>
      </c>
      <c r="AV238" s="26" t="str">
        <f t="shared" si="711"/>
        <v/>
      </c>
      <c r="AW238" s="26" t="str">
        <f t="shared" si="712"/>
        <v/>
      </c>
      <c r="AX238" s="26" t="str">
        <f t="shared" si="713"/>
        <v/>
      </c>
      <c r="AY238" s="27" t="str">
        <f t="shared" si="714"/>
        <v/>
      </c>
      <c r="AZ238" s="1" t="str">
        <f t="shared" si="715"/>
        <v/>
      </c>
      <c r="BA238" s="1" t="str">
        <f t="shared" si="716"/>
        <v/>
      </c>
      <c r="BB238" s="1" t="str">
        <f t="shared" si="717"/>
        <v/>
      </c>
      <c r="BC238" s="1" t="str">
        <f t="shared" si="718"/>
        <v/>
      </c>
      <c r="BD238" s="1" t="str">
        <f t="shared" si="719"/>
        <v/>
      </c>
      <c r="BE238" s="1" t="str">
        <f t="shared" si="720"/>
        <v/>
      </c>
      <c r="BF238" s="1" t="str">
        <f t="shared" si="721"/>
        <v/>
      </c>
      <c r="BG238" s="1" t="str">
        <f t="shared" si="722"/>
        <v/>
      </c>
      <c r="BH238" s="1" t="str">
        <f t="shared" si="723"/>
        <v/>
      </c>
      <c r="BI238" s="1" t="str">
        <f t="shared" si="724"/>
        <v/>
      </c>
      <c r="BJ238" s="1" t="str">
        <f t="shared" si="725"/>
        <v/>
      </c>
      <c r="BK238" s="1" t="str">
        <f t="shared" si="726"/>
        <v/>
      </c>
      <c r="BL238" s="1" t="str">
        <f t="shared" si="727"/>
        <v/>
      </c>
      <c r="BM238" s="1" t="str">
        <f t="shared" si="728"/>
        <v/>
      </c>
      <c r="BN238" s="1" t="str">
        <f t="shared" si="729"/>
        <v/>
      </c>
      <c r="BO238" s="1" t="str">
        <f t="shared" si="730"/>
        <v/>
      </c>
      <c r="BP238" s="1" t="str">
        <f t="shared" si="731"/>
        <v/>
      </c>
      <c r="BQ238" s="1" t="str">
        <f t="shared" si="732"/>
        <v/>
      </c>
      <c r="BR238" s="1" t="str">
        <f t="shared" si="733"/>
        <v/>
      </c>
      <c r="BS238" s="1" t="str">
        <f t="shared" si="734"/>
        <v/>
      </c>
      <c r="BT238" s="1" t="str">
        <f t="shared" si="735"/>
        <v/>
      </c>
      <c r="BU238" s="1" t="str">
        <f t="shared" si="736"/>
        <v/>
      </c>
      <c r="BV238" s="1" t="str">
        <f t="shared" si="737"/>
        <v/>
      </c>
      <c r="BW238" s="1" t="str">
        <f t="shared" si="738"/>
        <v/>
      </c>
      <c r="BX238" s="1" t="str">
        <f t="shared" si="739"/>
        <v/>
      </c>
      <c r="BY238" s="1" t="str">
        <f t="shared" si="740"/>
        <v/>
      </c>
      <c r="BZ238" s="1" t="str">
        <f t="shared" si="741"/>
        <v/>
      </c>
      <c r="CA238" s="1" t="str">
        <f t="shared" si="742"/>
        <v/>
      </c>
      <c r="CB238" s="1" t="str">
        <f t="shared" si="743"/>
        <v/>
      </c>
      <c r="CC238" s="1" t="str">
        <f t="shared" si="744"/>
        <v/>
      </c>
      <c r="CD238" s="1" t="str">
        <f t="shared" si="745"/>
        <v/>
      </c>
      <c r="CE238" s="1" t="str">
        <f t="shared" si="746"/>
        <v/>
      </c>
      <c r="CF238" s="1" t="str">
        <f t="shared" si="747"/>
        <v/>
      </c>
      <c r="CG238" s="1" t="str">
        <f t="shared" si="748"/>
        <v/>
      </c>
      <c r="CH238" s="1" t="str">
        <f t="shared" si="749"/>
        <v/>
      </c>
      <c r="CI238" s="1" t="str">
        <f t="shared" si="750"/>
        <v/>
      </c>
      <c r="CJ238" s="1" t="str">
        <f t="shared" si="751"/>
        <v/>
      </c>
      <c r="CK238" s="1" t="str">
        <f t="shared" si="752"/>
        <v/>
      </c>
      <c r="CL238" s="1" t="str">
        <f t="shared" si="753"/>
        <v/>
      </c>
      <c r="CM238" s="1" t="str">
        <f t="shared" si="754"/>
        <v/>
      </c>
      <c r="CN238" s="1" t="str">
        <f t="shared" si="755"/>
        <v/>
      </c>
      <c r="CO238" s="1" t="str">
        <f t="shared" si="756"/>
        <v/>
      </c>
      <c r="CP238" s="1" t="str">
        <f t="shared" si="757"/>
        <v/>
      </c>
      <c r="CQ238" s="1" t="str">
        <f t="shared" si="758"/>
        <v/>
      </c>
      <c r="CR238" s="1" t="str">
        <f t="shared" si="759"/>
        <v/>
      </c>
      <c r="CS238" s="1" t="str">
        <f t="shared" si="760"/>
        <v/>
      </c>
      <c r="CT238" s="1" t="str">
        <f t="shared" si="761"/>
        <v/>
      </c>
      <c r="CU238" s="1" t="str">
        <f t="shared" si="762"/>
        <v/>
      </c>
      <c r="CV238" s="1" t="str">
        <f t="shared" si="763"/>
        <v/>
      </c>
      <c r="CW238" s="1" t="str">
        <f t="shared" si="764"/>
        <v/>
      </c>
      <c r="CX238" s="1" t="str">
        <f t="shared" si="765"/>
        <v/>
      </c>
      <c r="CY238" s="1" t="str">
        <f t="shared" si="766"/>
        <v/>
      </c>
      <c r="CZ238" s="1" t="str">
        <f t="shared" si="767"/>
        <v/>
      </c>
      <c r="DA238" s="1" t="str">
        <f t="shared" si="768"/>
        <v/>
      </c>
      <c r="DB238" s="1" t="str">
        <f t="shared" si="769"/>
        <v/>
      </c>
      <c r="DC238" s="1" t="str">
        <f t="shared" si="770"/>
        <v/>
      </c>
      <c r="DD238" s="1" t="str">
        <f t="shared" si="771"/>
        <v/>
      </c>
      <c r="DE238" s="1" t="str">
        <f t="shared" si="772"/>
        <v/>
      </c>
      <c r="DF238" s="1" t="str">
        <f t="shared" si="773"/>
        <v/>
      </c>
      <c r="DG238" s="1" t="str">
        <f t="shared" si="774"/>
        <v/>
      </c>
      <c r="DH238" s="1" t="str">
        <f t="shared" si="775"/>
        <v/>
      </c>
      <c r="DI238" s="1" t="str">
        <f t="shared" si="776"/>
        <v/>
      </c>
      <c r="DJ238" s="1" t="str">
        <f t="shared" si="777"/>
        <v/>
      </c>
      <c r="DK238" s="1" t="str">
        <f t="shared" si="778"/>
        <v/>
      </c>
      <c r="DL238" s="1" t="str">
        <f t="shared" si="779"/>
        <v/>
      </c>
      <c r="DM238" s="1" t="str">
        <f t="shared" si="780"/>
        <v/>
      </c>
      <c r="DN238" s="1" t="str">
        <f t="shared" si="781"/>
        <v/>
      </c>
      <c r="DO238" s="1" t="str">
        <f t="shared" si="782"/>
        <v/>
      </c>
      <c r="DP238" s="1" t="str">
        <f t="shared" si="783"/>
        <v/>
      </c>
      <c r="DQ238" s="1" t="str">
        <f t="shared" si="784"/>
        <v/>
      </c>
      <c r="DR238" s="1" t="str">
        <f t="shared" si="785"/>
        <v/>
      </c>
      <c r="DS238" s="1" t="str">
        <f t="shared" si="786"/>
        <v/>
      </c>
      <c r="DT238" s="1" t="str">
        <f t="shared" si="787"/>
        <v/>
      </c>
      <c r="DU238" s="1" t="str">
        <f t="shared" si="788"/>
        <v/>
      </c>
      <c r="DV238" s="1">
        <f t="shared" si="789"/>
        <v>0</v>
      </c>
      <c r="DW238" s="1">
        <f t="shared" si="790"/>
        <v>0</v>
      </c>
      <c r="DX238" s="1">
        <f t="shared" si="791"/>
        <v>0</v>
      </c>
      <c r="DY238" s="1">
        <f t="shared" si="792"/>
        <v>0</v>
      </c>
      <c r="DZ238" s="1">
        <f t="shared" si="793"/>
        <v>0</v>
      </c>
    </row>
    <row r="239" spans="1:130">
      <c r="A239" s="33">
        <f t="shared" si="796"/>
        <v>38</v>
      </c>
      <c r="B239" s="26">
        <f t="shared" si="794"/>
        <v>10</v>
      </c>
      <c r="C239" s="26">
        <f t="shared" si="795"/>
        <v>1</v>
      </c>
      <c r="D239" s="26">
        <f t="shared" si="667"/>
        <v>9</v>
      </c>
      <c r="E239" s="26">
        <f t="shared" si="668"/>
        <v>11</v>
      </c>
      <c r="F239" s="26">
        <f t="shared" si="669"/>
        <v>8</v>
      </c>
      <c r="G239" s="26">
        <f t="shared" si="670"/>
        <v>12</v>
      </c>
      <c r="H239" s="26">
        <f t="shared" si="671"/>
        <v>7</v>
      </c>
      <c r="I239" s="26">
        <f t="shared" si="672"/>
        <v>13</v>
      </c>
      <c r="J239" s="26">
        <f t="shared" si="673"/>
        <v>6</v>
      </c>
      <c r="K239" s="26">
        <f t="shared" si="674"/>
        <v>14</v>
      </c>
      <c r="L239" s="26">
        <f t="shared" si="675"/>
        <v>5</v>
      </c>
      <c r="M239" s="26">
        <f t="shared" si="676"/>
        <v>15</v>
      </c>
      <c r="N239" s="26">
        <f t="shared" si="677"/>
        <v>4</v>
      </c>
      <c r="O239" s="26">
        <f t="shared" si="678"/>
        <v>16</v>
      </c>
      <c r="P239" s="26">
        <f t="shared" si="679"/>
        <v>3</v>
      </c>
      <c r="Q239" s="26">
        <f t="shared" si="680"/>
        <v>17</v>
      </c>
      <c r="R239" s="26">
        <f t="shared" si="681"/>
        <v>2</v>
      </c>
      <c r="S239" s="26">
        <f t="shared" si="682"/>
        <v>18</v>
      </c>
      <c r="T239" s="26">
        <f t="shared" si="683"/>
        <v>24</v>
      </c>
      <c r="U239" s="26">
        <f t="shared" si="684"/>
        <v>19</v>
      </c>
      <c r="V239" s="26">
        <f t="shared" si="685"/>
        <v>23</v>
      </c>
      <c r="W239" s="26">
        <f t="shared" si="686"/>
        <v>20</v>
      </c>
      <c r="X239" s="26">
        <f t="shared" si="687"/>
        <v>22</v>
      </c>
      <c r="Y239" s="26">
        <f t="shared" si="688"/>
        <v>21</v>
      </c>
      <c r="Z239" s="26" t="str">
        <f t="shared" si="689"/>
        <v/>
      </c>
      <c r="AA239" s="26" t="str">
        <f t="shared" si="690"/>
        <v/>
      </c>
      <c r="AB239" s="26" t="str">
        <f t="shared" si="691"/>
        <v/>
      </c>
      <c r="AC239" s="26" t="str">
        <f t="shared" si="692"/>
        <v/>
      </c>
      <c r="AD239" s="26" t="str">
        <f t="shared" si="693"/>
        <v/>
      </c>
      <c r="AE239" s="26" t="str">
        <f t="shared" si="694"/>
        <v/>
      </c>
      <c r="AF239" s="26" t="str">
        <f t="shared" si="695"/>
        <v/>
      </c>
      <c r="AG239" s="26" t="str">
        <f t="shared" si="696"/>
        <v/>
      </c>
      <c r="AH239" s="26" t="str">
        <f t="shared" si="697"/>
        <v/>
      </c>
      <c r="AI239" s="26" t="str">
        <f t="shared" si="698"/>
        <v/>
      </c>
      <c r="AJ239" s="26" t="str">
        <f t="shared" si="699"/>
        <v/>
      </c>
      <c r="AK239" s="26" t="str">
        <f t="shared" si="700"/>
        <v/>
      </c>
      <c r="AL239" s="26" t="str">
        <f t="shared" si="701"/>
        <v/>
      </c>
      <c r="AM239" s="26" t="str">
        <f t="shared" si="702"/>
        <v/>
      </c>
      <c r="AN239" s="26" t="str">
        <f t="shared" si="703"/>
        <v/>
      </c>
      <c r="AO239" s="26" t="str">
        <f t="shared" si="704"/>
        <v/>
      </c>
      <c r="AP239" s="26" t="str">
        <f t="shared" si="705"/>
        <v/>
      </c>
      <c r="AQ239" s="26" t="str">
        <f t="shared" si="706"/>
        <v/>
      </c>
      <c r="AR239" s="26" t="str">
        <f t="shared" si="707"/>
        <v/>
      </c>
      <c r="AS239" s="26" t="str">
        <f t="shared" si="708"/>
        <v/>
      </c>
      <c r="AT239" s="26" t="str">
        <f t="shared" si="709"/>
        <v/>
      </c>
      <c r="AU239" s="26" t="str">
        <f t="shared" si="710"/>
        <v/>
      </c>
      <c r="AV239" s="26" t="str">
        <f t="shared" si="711"/>
        <v/>
      </c>
      <c r="AW239" s="26" t="str">
        <f t="shared" si="712"/>
        <v/>
      </c>
      <c r="AX239" s="26" t="str">
        <f t="shared" si="713"/>
        <v/>
      </c>
      <c r="AY239" s="27" t="str">
        <f t="shared" si="714"/>
        <v/>
      </c>
      <c r="AZ239" s="1" t="str">
        <f t="shared" si="715"/>
        <v/>
      </c>
      <c r="BA239" s="1" t="str">
        <f t="shared" si="716"/>
        <v/>
      </c>
      <c r="BB239" s="1" t="str">
        <f t="shared" si="717"/>
        <v/>
      </c>
      <c r="BC239" s="1" t="str">
        <f t="shared" si="718"/>
        <v/>
      </c>
      <c r="BD239" s="1" t="str">
        <f t="shared" si="719"/>
        <v/>
      </c>
      <c r="BE239" s="1" t="str">
        <f t="shared" si="720"/>
        <v/>
      </c>
      <c r="BF239" s="1" t="str">
        <f t="shared" si="721"/>
        <v/>
      </c>
      <c r="BG239" s="1" t="str">
        <f t="shared" si="722"/>
        <v/>
      </c>
      <c r="BH239" s="1" t="str">
        <f t="shared" si="723"/>
        <v/>
      </c>
      <c r="BI239" s="1" t="str">
        <f t="shared" si="724"/>
        <v/>
      </c>
      <c r="BJ239" s="1" t="str">
        <f t="shared" si="725"/>
        <v/>
      </c>
      <c r="BK239" s="1" t="str">
        <f t="shared" si="726"/>
        <v/>
      </c>
      <c r="BL239" s="1" t="str">
        <f t="shared" si="727"/>
        <v/>
      </c>
      <c r="BM239" s="1" t="str">
        <f t="shared" si="728"/>
        <v/>
      </c>
      <c r="BN239" s="1" t="str">
        <f t="shared" si="729"/>
        <v/>
      </c>
      <c r="BO239" s="1" t="str">
        <f t="shared" si="730"/>
        <v/>
      </c>
      <c r="BP239" s="1" t="str">
        <f t="shared" si="731"/>
        <v/>
      </c>
      <c r="BQ239" s="1" t="str">
        <f t="shared" si="732"/>
        <v/>
      </c>
      <c r="BR239" s="1" t="str">
        <f t="shared" si="733"/>
        <v/>
      </c>
      <c r="BS239" s="1" t="str">
        <f t="shared" si="734"/>
        <v/>
      </c>
      <c r="BT239" s="1" t="str">
        <f t="shared" si="735"/>
        <v/>
      </c>
      <c r="BU239" s="1" t="str">
        <f t="shared" si="736"/>
        <v/>
      </c>
      <c r="BV239" s="1" t="str">
        <f t="shared" si="737"/>
        <v/>
      </c>
      <c r="BW239" s="1" t="str">
        <f t="shared" si="738"/>
        <v/>
      </c>
      <c r="BX239" s="1" t="str">
        <f t="shared" si="739"/>
        <v/>
      </c>
      <c r="BY239" s="1" t="str">
        <f t="shared" si="740"/>
        <v/>
      </c>
      <c r="BZ239" s="1" t="str">
        <f t="shared" si="741"/>
        <v/>
      </c>
      <c r="CA239" s="1" t="str">
        <f t="shared" si="742"/>
        <v/>
      </c>
      <c r="CB239" s="1" t="str">
        <f t="shared" si="743"/>
        <v/>
      </c>
      <c r="CC239" s="1" t="str">
        <f t="shared" si="744"/>
        <v/>
      </c>
      <c r="CD239" s="1" t="str">
        <f t="shared" si="745"/>
        <v/>
      </c>
      <c r="CE239" s="1" t="str">
        <f t="shared" si="746"/>
        <v/>
      </c>
      <c r="CF239" s="1" t="str">
        <f t="shared" si="747"/>
        <v/>
      </c>
      <c r="CG239" s="1" t="str">
        <f t="shared" si="748"/>
        <v/>
      </c>
      <c r="CH239" s="1" t="str">
        <f t="shared" si="749"/>
        <v/>
      </c>
      <c r="CI239" s="1" t="str">
        <f t="shared" si="750"/>
        <v/>
      </c>
      <c r="CJ239" s="1" t="str">
        <f t="shared" si="751"/>
        <v/>
      </c>
      <c r="CK239" s="1" t="str">
        <f t="shared" si="752"/>
        <v/>
      </c>
      <c r="CL239" s="1" t="str">
        <f t="shared" si="753"/>
        <v/>
      </c>
      <c r="CM239" s="1" t="str">
        <f t="shared" si="754"/>
        <v/>
      </c>
      <c r="CN239" s="1" t="str">
        <f t="shared" si="755"/>
        <v/>
      </c>
      <c r="CO239" s="1" t="str">
        <f t="shared" si="756"/>
        <v/>
      </c>
      <c r="CP239" s="1" t="str">
        <f t="shared" si="757"/>
        <v/>
      </c>
      <c r="CQ239" s="1" t="str">
        <f t="shared" si="758"/>
        <v/>
      </c>
      <c r="CR239" s="1" t="str">
        <f t="shared" si="759"/>
        <v/>
      </c>
      <c r="CS239" s="1" t="str">
        <f t="shared" si="760"/>
        <v/>
      </c>
      <c r="CT239" s="1" t="str">
        <f t="shared" si="761"/>
        <v/>
      </c>
      <c r="CU239" s="1" t="str">
        <f t="shared" si="762"/>
        <v/>
      </c>
      <c r="CV239" s="1" t="str">
        <f t="shared" si="763"/>
        <v/>
      </c>
      <c r="CW239" s="1" t="str">
        <f t="shared" si="764"/>
        <v/>
      </c>
      <c r="CX239" s="1" t="str">
        <f t="shared" si="765"/>
        <v/>
      </c>
      <c r="CY239" s="1" t="str">
        <f t="shared" si="766"/>
        <v/>
      </c>
      <c r="CZ239" s="1" t="str">
        <f t="shared" si="767"/>
        <v/>
      </c>
      <c r="DA239" s="1" t="str">
        <f t="shared" si="768"/>
        <v/>
      </c>
      <c r="DB239" s="1" t="str">
        <f t="shared" si="769"/>
        <v/>
      </c>
      <c r="DC239" s="1" t="str">
        <f t="shared" si="770"/>
        <v/>
      </c>
      <c r="DD239" s="1" t="str">
        <f t="shared" si="771"/>
        <v/>
      </c>
      <c r="DE239" s="1" t="str">
        <f t="shared" si="772"/>
        <v/>
      </c>
      <c r="DF239" s="1" t="str">
        <f t="shared" si="773"/>
        <v/>
      </c>
      <c r="DG239" s="1" t="str">
        <f t="shared" si="774"/>
        <v/>
      </c>
      <c r="DH239" s="1" t="str">
        <f t="shared" si="775"/>
        <v/>
      </c>
      <c r="DI239" s="1" t="str">
        <f t="shared" si="776"/>
        <v/>
      </c>
      <c r="DJ239" s="1" t="str">
        <f t="shared" si="777"/>
        <v/>
      </c>
      <c r="DK239" s="1" t="str">
        <f t="shared" si="778"/>
        <v/>
      </c>
      <c r="DL239" s="1" t="str">
        <f t="shared" si="779"/>
        <v/>
      </c>
      <c r="DM239" s="1" t="str">
        <f t="shared" si="780"/>
        <v/>
      </c>
      <c r="DN239" s="1" t="str">
        <f t="shared" si="781"/>
        <v/>
      </c>
      <c r="DO239" s="1" t="str">
        <f t="shared" si="782"/>
        <v/>
      </c>
      <c r="DP239" s="1" t="str">
        <f t="shared" si="783"/>
        <v/>
      </c>
      <c r="DQ239" s="1" t="str">
        <f t="shared" si="784"/>
        <v/>
      </c>
      <c r="DR239" s="1" t="str">
        <f t="shared" si="785"/>
        <v/>
      </c>
      <c r="DS239" s="1" t="str">
        <f t="shared" si="786"/>
        <v/>
      </c>
      <c r="DT239" s="1" t="str">
        <f t="shared" si="787"/>
        <v/>
      </c>
      <c r="DU239" s="1" t="str">
        <f t="shared" si="788"/>
        <v/>
      </c>
      <c r="DV239" s="1">
        <f t="shared" si="789"/>
        <v>0</v>
      </c>
      <c r="DW239" s="1">
        <f t="shared" si="790"/>
        <v>0</v>
      </c>
      <c r="DX239" s="1">
        <f t="shared" si="791"/>
        <v>0</v>
      </c>
      <c r="DY239" s="1">
        <f t="shared" si="792"/>
        <v>0</v>
      </c>
      <c r="DZ239" s="1">
        <f t="shared" si="793"/>
        <v>0</v>
      </c>
    </row>
    <row r="240" spans="1:130">
      <c r="A240" s="33">
        <f t="shared" si="796"/>
        <v>39</v>
      </c>
      <c r="B240" s="26">
        <f t="shared" si="794"/>
        <v>1</v>
      </c>
      <c r="C240" s="26">
        <f t="shared" si="795"/>
        <v>9</v>
      </c>
      <c r="D240" s="26">
        <f t="shared" si="667"/>
        <v>10</v>
      </c>
      <c r="E240" s="26">
        <f t="shared" si="668"/>
        <v>8</v>
      </c>
      <c r="F240" s="26">
        <f t="shared" si="669"/>
        <v>11</v>
      </c>
      <c r="G240" s="26">
        <f t="shared" si="670"/>
        <v>7</v>
      </c>
      <c r="H240" s="26">
        <f t="shared" si="671"/>
        <v>12</v>
      </c>
      <c r="I240" s="26">
        <f t="shared" si="672"/>
        <v>6</v>
      </c>
      <c r="J240" s="26">
        <f t="shared" si="673"/>
        <v>13</v>
      </c>
      <c r="K240" s="26">
        <f t="shared" si="674"/>
        <v>5</v>
      </c>
      <c r="L240" s="26">
        <f t="shared" si="675"/>
        <v>14</v>
      </c>
      <c r="M240" s="26">
        <f t="shared" si="676"/>
        <v>4</v>
      </c>
      <c r="N240" s="26">
        <f t="shared" si="677"/>
        <v>15</v>
      </c>
      <c r="O240" s="26">
        <f t="shared" si="678"/>
        <v>3</v>
      </c>
      <c r="P240" s="26">
        <f t="shared" si="679"/>
        <v>16</v>
      </c>
      <c r="Q240" s="26">
        <f t="shared" si="680"/>
        <v>2</v>
      </c>
      <c r="R240" s="26">
        <f t="shared" si="681"/>
        <v>17</v>
      </c>
      <c r="S240" s="26">
        <f t="shared" si="682"/>
        <v>24</v>
      </c>
      <c r="T240" s="26">
        <f t="shared" si="683"/>
        <v>18</v>
      </c>
      <c r="U240" s="26">
        <f t="shared" si="684"/>
        <v>23</v>
      </c>
      <c r="V240" s="26">
        <f t="shared" si="685"/>
        <v>19</v>
      </c>
      <c r="W240" s="26">
        <f t="shared" si="686"/>
        <v>22</v>
      </c>
      <c r="X240" s="26">
        <f t="shared" si="687"/>
        <v>20</v>
      </c>
      <c r="Y240" s="26">
        <f t="shared" si="688"/>
        <v>21</v>
      </c>
      <c r="Z240" s="26" t="str">
        <f t="shared" si="689"/>
        <v/>
      </c>
      <c r="AA240" s="26" t="str">
        <f t="shared" si="690"/>
        <v/>
      </c>
      <c r="AB240" s="26" t="str">
        <f t="shared" si="691"/>
        <v/>
      </c>
      <c r="AC240" s="26" t="str">
        <f t="shared" si="692"/>
        <v/>
      </c>
      <c r="AD240" s="26" t="str">
        <f t="shared" si="693"/>
        <v/>
      </c>
      <c r="AE240" s="26" t="str">
        <f t="shared" si="694"/>
        <v/>
      </c>
      <c r="AF240" s="26" t="str">
        <f t="shared" si="695"/>
        <v/>
      </c>
      <c r="AG240" s="26" t="str">
        <f t="shared" si="696"/>
        <v/>
      </c>
      <c r="AH240" s="26" t="str">
        <f t="shared" si="697"/>
        <v/>
      </c>
      <c r="AI240" s="26" t="str">
        <f t="shared" si="698"/>
        <v/>
      </c>
      <c r="AJ240" s="26" t="str">
        <f t="shared" si="699"/>
        <v/>
      </c>
      <c r="AK240" s="26" t="str">
        <f t="shared" si="700"/>
        <v/>
      </c>
      <c r="AL240" s="26" t="str">
        <f t="shared" si="701"/>
        <v/>
      </c>
      <c r="AM240" s="26" t="str">
        <f t="shared" si="702"/>
        <v/>
      </c>
      <c r="AN240" s="26" t="str">
        <f t="shared" si="703"/>
        <v/>
      </c>
      <c r="AO240" s="26" t="str">
        <f t="shared" si="704"/>
        <v/>
      </c>
      <c r="AP240" s="26" t="str">
        <f t="shared" si="705"/>
        <v/>
      </c>
      <c r="AQ240" s="26" t="str">
        <f t="shared" si="706"/>
        <v/>
      </c>
      <c r="AR240" s="26" t="str">
        <f t="shared" si="707"/>
        <v/>
      </c>
      <c r="AS240" s="26" t="str">
        <f t="shared" si="708"/>
        <v/>
      </c>
      <c r="AT240" s="26" t="str">
        <f t="shared" si="709"/>
        <v/>
      </c>
      <c r="AU240" s="26" t="str">
        <f t="shared" si="710"/>
        <v/>
      </c>
      <c r="AV240" s="26" t="str">
        <f t="shared" si="711"/>
        <v/>
      </c>
      <c r="AW240" s="26" t="str">
        <f t="shared" si="712"/>
        <v/>
      </c>
      <c r="AX240" s="26" t="str">
        <f t="shared" si="713"/>
        <v/>
      </c>
      <c r="AY240" s="27" t="str">
        <f t="shared" si="714"/>
        <v/>
      </c>
      <c r="AZ240" s="1" t="str">
        <f t="shared" si="715"/>
        <v/>
      </c>
      <c r="BA240" s="1" t="str">
        <f t="shared" si="716"/>
        <v/>
      </c>
      <c r="BB240" s="1" t="str">
        <f t="shared" si="717"/>
        <v/>
      </c>
      <c r="BC240" s="1" t="str">
        <f t="shared" si="718"/>
        <v/>
      </c>
      <c r="BD240" s="1" t="str">
        <f t="shared" si="719"/>
        <v/>
      </c>
      <c r="BE240" s="1" t="str">
        <f t="shared" si="720"/>
        <v/>
      </c>
      <c r="BF240" s="1" t="str">
        <f t="shared" si="721"/>
        <v/>
      </c>
      <c r="BG240" s="1" t="str">
        <f t="shared" si="722"/>
        <v/>
      </c>
      <c r="BH240" s="1" t="str">
        <f t="shared" si="723"/>
        <v/>
      </c>
      <c r="BI240" s="1" t="str">
        <f t="shared" si="724"/>
        <v/>
      </c>
      <c r="BJ240" s="1" t="str">
        <f t="shared" si="725"/>
        <v/>
      </c>
      <c r="BK240" s="1" t="str">
        <f t="shared" si="726"/>
        <v/>
      </c>
      <c r="BL240" s="1" t="str">
        <f t="shared" si="727"/>
        <v/>
      </c>
      <c r="BM240" s="1" t="str">
        <f t="shared" si="728"/>
        <v/>
      </c>
      <c r="BN240" s="1" t="str">
        <f t="shared" si="729"/>
        <v/>
      </c>
      <c r="BO240" s="1" t="str">
        <f t="shared" si="730"/>
        <v/>
      </c>
      <c r="BP240" s="1" t="str">
        <f t="shared" si="731"/>
        <v/>
      </c>
      <c r="BQ240" s="1" t="str">
        <f t="shared" si="732"/>
        <v/>
      </c>
      <c r="BR240" s="1" t="str">
        <f t="shared" si="733"/>
        <v/>
      </c>
      <c r="BS240" s="1" t="str">
        <f t="shared" si="734"/>
        <v/>
      </c>
      <c r="BT240" s="1" t="str">
        <f t="shared" si="735"/>
        <v/>
      </c>
      <c r="BU240" s="1" t="str">
        <f t="shared" si="736"/>
        <v/>
      </c>
      <c r="BV240" s="1" t="str">
        <f t="shared" si="737"/>
        <v/>
      </c>
      <c r="BW240" s="1" t="str">
        <f t="shared" si="738"/>
        <v/>
      </c>
      <c r="BX240" s="1" t="str">
        <f t="shared" si="739"/>
        <v/>
      </c>
      <c r="BY240" s="1" t="str">
        <f t="shared" si="740"/>
        <v/>
      </c>
      <c r="BZ240" s="1" t="str">
        <f t="shared" si="741"/>
        <v/>
      </c>
      <c r="CA240" s="1" t="str">
        <f t="shared" si="742"/>
        <v/>
      </c>
      <c r="CB240" s="1" t="str">
        <f t="shared" si="743"/>
        <v/>
      </c>
      <c r="CC240" s="1" t="str">
        <f t="shared" si="744"/>
        <v/>
      </c>
      <c r="CD240" s="1" t="str">
        <f t="shared" si="745"/>
        <v/>
      </c>
      <c r="CE240" s="1" t="str">
        <f t="shared" si="746"/>
        <v/>
      </c>
      <c r="CF240" s="1" t="str">
        <f t="shared" si="747"/>
        <v/>
      </c>
      <c r="CG240" s="1" t="str">
        <f t="shared" si="748"/>
        <v/>
      </c>
      <c r="CH240" s="1" t="str">
        <f t="shared" si="749"/>
        <v/>
      </c>
      <c r="CI240" s="1" t="str">
        <f t="shared" si="750"/>
        <v/>
      </c>
      <c r="CJ240" s="1" t="str">
        <f t="shared" si="751"/>
        <v/>
      </c>
      <c r="CK240" s="1" t="str">
        <f t="shared" si="752"/>
        <v/>
      </c>
      <c r="CL240" s="1" t="str">
        <f t="shared" si="753"/>
        <v/>
      </c>
      <c r="CM240" s="1" t="str">
        <f t="shared" si="754"/>
        <v/>
      </c>
      <c r="CN240" s="1" t="str">
        <f t="shared" si="755"/>
        <v/>
      </c>
      <c r="CO240" s="1" t="str">
        <f t="shared" si="756"/>
        <v/>
      </c>
      <c r="CP240" s="1" t="str">
        <f t="shared" si="757"/>
        <v/>
      </c>
      <c r="CQ240" s="1" t="str">
        <f t="shared" si="758"/>
        <v/>
      </c>
      <c r="CR240" s="1" t="str">
        <f t="shared" si="759"/>
        <v/>
      </c>
      <c r="CS240" s="1" t="str">
        <f t="shared" si="760"/>
        <v/>
      </c>
      <c r="CT240" s="1" t="str">
        <f t="shared" si="761"/>
        <v/>
      </c>
      <c r="CU240" s="1" t="str">
        <f t="shared" si="762"/>
        <v/>
      </c>
      <c r="CV240" s="1" t="str">
        <f t="shared" si="763"/>
        <v/>
      </c>
      <c r="CW240" s="1" t="str">
        <f t="shared" si="764"/>
        <v/>
      </c>
      <c r="CX240" s="1" t="str">
        <f t="shared" si="765"/>
        <v/>
      </c>
      <c r="CY240" s="1" t="str">
        <f t="shared" si="766"/>
        <v/>
      </c>
      <c r="CZ240" s="1" t="str">
        <f t="shared" si="767"/>
        <v/>
      </c>
      <c r="DA240" s="1" t="str">
        <f t="shared" si="768"/>
        <v/>
      </c>
      <c r="DB240" s="1" t="str">
        <f t="shared" si="769"/>
        <v/>
      </c>
      <c r="DC240" s="1" t="str">
        <f t="shared" si="770"/>
        <v/>
      </c>
      <c r="DD240" s="1" t="str">
        <f t="shared" si="771"/>
        <v/>
      </c>
      <c r="DE240" s="1" t="str">
        <f t="shared" si="772"/>
        <v/>
      </c>
      <c r="DF240" s="1" t="str">
        <f t="shared" si="773"/>
        <v/>
      </c>
      <c r="DG240" s="1" t="str">
        <f t="shared" si="774"/>
        <v/>
      </c>
      <c r="DH240" s="1" t="str">
        <f t="shared" si="775"/>
        <v/>
      </c>
      <c r="DI240" s="1" t="str">
        <f t="shared" si="776"/>
        <v/>
      </c>
      <c r="DJ240" s="1" t="str">
        <f t="shared" si="777"/>
        <v/>
      </c>
      <c r="DK240" s="1" t="str">
        <f t="shared" si="778"/>
        <v/>
      </c>
      <c r="DL240" s="1" t="str">
        <f t="shared" si="779"/>
        <v/>
      </c>
      <c r="DM240" s="1" t="str">
        <f t="shared" si="780"/>
        <v/>
      </c>
      <c r="DN240" s="1" t="str">
        <f t="shared" si="781"/>
        <v/>
      </c>
      <c r="DO240" s="1" t="str">
        <f t="shared" si="782"/>
        <v/>
      </c>
      <c r="DP240" s="1" t="str">
        <f t="shared" si="783"/>
        <v/>
      </c>
      <c r="DQ240" s="1" t="str">
        <f t="shared" si="784"/>
        <v/>
      </c>
      <c r="DR240" s="1" t="str">
        <f t="shared" si="785"/>
        <v/>
      </c>
      <c r="DS240" s="1" t="str">
        <f t="shared" si="786"/>
        <v/>
      </c>
      <c r="DT240" s="1" t="str">
        <f t="shared" si="787"/>
        <v/>
      </c>
      <c r="DU240" s="1" t="str">
        <f t="shared" si="788"/>
        <v/>
      </c>
      <c r="DV240" s="1">
        <f t="shared" si="789"/>
        <v>0</v>
      </c>
      <c r="DW240" s="1">
        <f t="shared" si="790"/>
        <v>0</v>
      </c>
      <c r="DX240" s="1">
        <f t="shared" si="791"/>
        <v>0</v>
      </c>
      <c r="DY240" s="1">
        <f t="shared" si="792"/>
        <v>0</v>
      </c>
      <c r="DZ240" s="1">
        <f t="shared" si="793"/>
        <v>0</v>
      </c>
    </row>
    <row r="241" spans="1:130">
      <c r="A241" s="33">
        <f t="shared" si="796"/>
        <v>40</v>
      </c>
      <c r="B241" s="26">
        <f t="shared" si="794"/>
        <v>8</v>
      </c>
      <c r="C241" s="26">
        <f t="shared" si="795"/>
        <v>1</v>
      </c>
      <c r="D241" s="26">
        <f t="shared" si="667"/>
        <v>7</v>
      </c>
      <c r="E241" s="26">
        <f t="shared" si="668"/>
        <v>9</v>
      </c>
      <c r="F241" s="26">
        <f t="shared" si="669"/>
        <v>6</v>
      </c>
      <c r="G241" s="26">
        <f t="shared" si="670"/>
        <v>10</v>
      </c>
      <c r="H241" s="26">
        <f t="shared" si="671"/>
        <v>5</v>
      </c>
      <c r="I241" s="26">
        <f t="shared" si="672"/>
        <v>11</v>
      </c>
      <c r="J241" s="26">
        <f t="shared" si="673"/>
        <v>4</v>
      </c>
      <c r="K241" s="26">
        <f t="shared" si="674"/>
        <v>12</v>
      </c>
      <c r="L241" s="26">
        <f t="shared" si="675"/>
        <v>3</v>
      </c>
      <c r="M241" s="26">
        <f t="shared" si="676"/>
        <v>13</v>
      </c>
      <c r="N241" s="26">
        <f t="shared" si="677"/>
        <v>2</v>
      </c>
      <c r="O241" s="26">
        <f t="shared" si="678"/>
        <v>14</v>
      </c>
      <c r="P241" s="26">
        <f t="shared" si="679"/>
        <v>24</v>
      </c>
      <c r="Q241" s="26">
        <f t="shared" si="680"/>
        <v>15</v>
      </c>
      <c r="R241" s="26">
        <f t="shared" si="681"/>
        <v>23</v>
      </c>
      <c r="S241" s="26">
        <f t="shared" si="682"/>
        <v>16</v>
      </c>
      <c r="T241" s="26">
        <f t="shared" si="683"/>
        <v>22</v>
      </c>
      <c r="U241" s="26">
        <f t="shared" si="684"/>
        <v>17</v>
      </c>
      <c r="V241" s="26">
        <f t="shared" si="685"/>
        <v>21</v>
      </c>
      <c r="W241" s="26">
        <f t="shared" si="686"/>
        <v>18</v>
      </c>
      <c r="X241" s="26">
        <f t="shared" si="687"/>
        <v>20</v>
      </c>
      <c r="Y241" s="26">
        <f t="shared" si="688"/>
        <v>19</v>
      </c>
      <c r="Z241" s="26" t="str">
        <f t="shared" si="689"/>
        <v/>
      </c>
      <c r="AA241" s="26" t="str">
        <f t="shared" si="690"/>
        <v/>
      </c>
      <c r="AB241" s="26" t="str">
        <f t="shared" si="691"/>
        <v/>
      </c>
      <c r="AC241" s="26" t="str">
        <f t="shared" si="692"/>
        <v/>
      </c>
      <c r="AD241" s="26" t="str">
        <f t="shared" si="693"/>
        <v/>
      </c>
      <c r="AE241" s="26" t="str">
        <f t="shared" si="694"/>
        <v/>
      </c>
      <c r="AF241" s="26" t="str">
        <f t="shared" si="695"/>
        <v/>
      </c>
      <c r="AG241" s="26" t="str">
        <f t="shared" si="696"/>
        <v/>
      </c>
      <c r="AH241" s="26" t="str">
        <f t="shared" si="697"/>
        <v/>
      </c>
      <c r="AI241" s="26" t="str">
        <f t="shared" si="698"/>
        <v/>
      </c>
      <c r="AJ241" s="26" t="str">
        <f t="shared" si="699"/>
        <v/>
      </c>
      <c r="AK241" s="26" t="str">
        <f t="shared" si="700"/>
        <v/>
      </c>
      <c r="AL241" s="26" t="str">
        <f t="shared" si="701"/>
        <v/>
      </c>
      <c r="AM241" s="26" t="str">
        <f t="shared" si="702"/>
        <v/>
      </c>
      <c r="AN241" s="26" t="str">
        <f t="shared" si="703"/>
        <v/>
      </c>
      <c r="AO241" s="26" t="str">
        <f t="shared" si="704"/>
        <v/>
      </c>
      <c r="AP241" s="26" t="str">
        <f t="shared" si="705"/>
        <v/>
      </c>
      <c r="AQ241" s="26" t="str">
        <f t="shared" si="706"/>
        <v/>
      </c>
      <c r="AR241" s="26" t="str">
        <f t="shared" si="707"/>
        <v/>
      </c>
      <c r="AS241" s="26" t="str">
        <f t="shared" si="708"/>
        <v/>
      </c>
      <c r="AT241" s="26" t="str">
        <f t="shared" si="709"/>
        <v/>
      </c>
      <c r="AU241" s="26" t="str">
        <f t="shared" si="710"/>
        <v/>
      </c>
      <c r="AV241" s="26" t="str">
        <f t="shared" si="711"/>
        <v/>
      </c>
      <c r="AW241" s="26" t="str">
        <f t="shared" si="712"/>
        <v/>
      </c>
      <c r="AX241" s="26" t="str">
        <f t="shared" si="713"/>
        <v/>
      </c>
      <c r="AY241" s="27" t="str">
        <f t="shared" si="714"/>
        <v/>
      </c>
      <c r="AZ241" s="1" t="str">
        <f t="shared" si="715"/>
        <v/>
      </c>
      <c r="BA241" s="1" t="str">
        <f t="shared" si="716"/>
        <v/>
      </c>
      <c r="BB241" s="1" t="str">
        <f t="shared" si="717"/>
        <v/>
      </c>
      <c r="BC241" s="1" t="str">
        <f t="shared" si="718"/>
        <v/>
      </c>
      <c r="BD241" s="1" t="str">
        <f t="shared" si="719"/>
        <v/>
      </c>
      <c r="BE241" s="1" t="str">
        <f t="shared" si="720"/>
        <v/>
      </c>
      <c r="BF241" s="1" t="str">
        <f t="shared" si="721"/>
        <v/>
      </c>
      <c r="BG241" s="1" t="str">
        <f t="shared" si="722"/>
        <v/>
      </c>
      <c r="BH241" s="1" t="str">
        <f t="shared" si="723"/>
        <v/>
      </c>
      <c r="BI241" s="1" t="str">
        <f t="shared" si="724"/>
        <v/>
      </c>
      <c r="BJ241" s="1" t="str">
        <f t="shared" si="725"/>
        <v/>
      </c>
      <c r="BK241" s="1" t="str">
        <f t="shared" si="726"/>
        <v/>
      </c>
      <c r="BL241" s="1" t="str">
        <f t="shared" si="727"/>
        <v/>
      </c>
      <c r="BM241" s="1" t="str">
        <f t="shared" si="728"/>
        <v/>
      </c>
      <c r="BN241" s="1" t="str">
        <f t="shared" si="729"/>
        <v/>
      </c>
      <c r="BO241" s="1" t="str">
        <f t="shared" si="730"/>
        <v/>
      </c>
      <c r="BP241" s="1" t="str">
        <f t="shared" si="731"/>
        <v/>
      </c>
      <c r="BQ241" s="1" t="str">
        <f t="shared" si="732"/>
        <v/>
      </c>
      <c r="BR241" s="1" t="str">
        <f t="shared" si="733"/>
        <v/>
      </c>
      <c r="BS241" s="1" t="str">
        <f t="shared" si="734"/>
        <v/>
      </c>
      <c r="BT241" s="1" t="str">
        <f t="shared" si="735"/>
        <v/>
      </c>
      <c r="BU241" s="1" t="str">
        <f t="shared" si="736"/>
        <v/>
      </c>
      <c r="BV241" s="1" t="str">
        <f t="shared" si="737"/>
        <v/>
      </c>
      <c r="BW241" s="1" t="str">
        <f t="shared" si="738"/>
        <v/>
      </c>
      <c r="BX241" s="1" t="str">
        <f t="shared" si="739"/>
        <v/>
      </c>
      <c r="BY241" s="1" t="str">
        <f t="shared" si="740"/>
        <v/>
      </c>
      <c r="BZ241" s="1" t="str">
        <f t="shared" si="741"/>
        <v/>
      </c>
      <c r="CA241" s="1" t="str">
        <f t="shared" si="742"/>
        <v/>
      </c>
      <c r="CB241" s="1" t="str">
        <f t="shared" si="743"/>
        <v/>
      </c>
      <c r="CC241" s="1" t="str">
        <f t="shared" si="744"/>
        <v/>
      </c>
      <c r="CD241" s="1" t="str">
        <f t="shared" si="745"/>
        <v/>
      </c>
      <c r="CE241" s="1" t="str">
        <f t="shared" si="746"/>
        <v/>
      </c>
      <c r="CF241" s="1" t="str">
        <f t="shared" si="747"/>
        <v/>
      </c>
      <c r="CG241" s="1" t="str">
        <f t="shared" si="748"/>
        <v/>
      </c>
      <c r="CH241" s="1" t="str">
        <f t="shared" si="749"/>
        <v/>
      </c>
      <c r="CI241" s="1" t="str">
        <f t="shared" si="750"/>
        <v/>
      </c>
      <c r="CJ241" s="1" t="str">
        <f t="shared" si="751"/>
        <v/>
      </c>
      <c r="CK241" s="1" t="str">
        <f t="shared" si="752"/>
        <v/>
      </c>
      <c r="CL241" s="1" t="str">
        <f t="shared" si="753"/>
        <v/>
      </c>
      <c r="CM241" s="1" t="str">
        <f t="shared" si="754"/>
        <v/>
      </c>
      <c r="CN241" s="1" t="str">
        <f t="shared" si="755"/>
        <v/>
      </c>
      <c r="CO241" s="1" t="str">
        <f t="shared" si="756"/>
        <v/>
      </c>
      <c r="CP241" s="1" t="str">
        <f t="shared" si="757"/>
        <v/>
      </c>
      <c r="CQ241" s="1" t="str">
        <f t="shared" si="758"/>
        <v/>
      </c>
      <c r="CR241" s="1" t="str">
        <f t="shared" si="759"/>
        <v/>
      </c>
      <c r="CS241" s="1" t="str">
        <f t="shared" si="760"/>
        <v/>
      </c>
      <c r="CT241" s="1" t="str">
        <f t="shared" si="761"/>
        <v/>
      </c>
      <c r="CU241" s="1" t="str">
        <f t="shared" si="762"/>
        <v/>
      </c>
      <c r="CV241" s="1" t="str">
        <f t="shared" si="763"/>
        <v/>
      </c>
      <c r="CW241" s="1" t="str">
        <f t="shared" si="764"/>
        <v/>
      </c>
      <c r="CX241" s="1" t="str">
        <f t="shared" si="765"/>
        <v/>
      </c>
      <c r="CY241" s="1" t="str">
        <f t="shared" si="766"/>
        <v/>
      </c>
      <c r="CZ241" s="1" t="str">
        <f t="shared" si="767"/>
        <v/>
      </c>
      <c r="DA241" s="1" t="str">
        <f t="shared" si="768"/>
        <v/>
      </c>
      <c r="DB241" s="1" t="str">
        <f t="shared" si="769"/>
        <v/>
      </c>
      <c r="DC241" s="1" t="str">
        <f t="shared" si="770"/>
        <v/>
      </c>
      <c r="DD241" s="1" t="str">
        <f t="shared" si="771"/>
        <v/>
      </c>
      <c r="DE241" s="1" t="str">
        <f t="shared" si="772"/>
        <v/>
      </c>
      <c r="DF241" s="1" t="str">
        <f t="shared" si="773"/>
        <v/>
      </c>
      <c r="DG241" s="1" t="str">
        <f t="shared" si="774"/>
        <v/>
      </c>
      <c r="DH241" s="1" t="str">
        <f t="shared" si="775"/>
        <v/>
      </c>
      <c r="DI241" s="1" t="str">
        <f t="shared" si="776"/>
        <v/>
      </c>
      <c r="DJ241" s="1" t="str">
        <f t="shared" si="777"/>
        <v/>
      </c>
      <c r="DK241" s="1" t="str">
        <f t="shared" si="778"/>
        <v/>
      </c>
      <c r="DL241" s="1" t="str">
        <f t="shared" si="779"/>
        <v/>
      </c>
      <c r="DM241" s="1" t="str">
        <f t="shared" si="780"/>
        <v/>
      </c>
      <c r="DN241" s="1" t="str">
        <f t="shared" si="781"/>
        <v/>
      </c>
      <c r="DO241" s="1" t="str">
        <f t="shared" si="782"/>
        <v/>
      </c>
      <c r="DP241" s="1" t="str">
        <f t="shared" si="783"/>
        <v/>
      </c>
      <c r="DQ241" s="1" t="str">
        <f t="shared" si="784"/>
        <v/>
      </c>
      <c r="DR241" s="1" t="str">
        <f t="shared" si="785"/>
        <v/>
      </c>
      <c r="DS241" s="1" t="str">
        <f t="shared" si="786"/>
        <v/>
      </c>
      <c r="DT241" s="1" t="str">
        <f t="shared" si="787"/>
        <v/>
      </c>
      <c r="DU241" s="1" t="str">
        <f t="shared" si="788"/>
        <v/>
      </c>
      <c r="DV241" s="1">
        <f t="shared" si="789"/>
        <v>0</v>
      </c>
      <c r="DW241" s="1">
        <f t="shared" si="790"/>
        <v>0</v>
      </c>
      <c r="DX241" s="1">
        <f t="shared" si="791"/>
        <v>0</v>
      </c>
      <c r="DY241" s="1">
        <f t="shared" si="792"/>
        <v>0</v>
      </c>
      <c r="DZ241" s="1">
        <f t="shared" si="793"/>
        <v>0</v>
      </c>
    </row>
    <row r="242" spans="1:130">
      <c r="A242" s="33">
        <f t="shared" si="796"/>
        <v>41</v>
      </c>
      <c r="B242" s="26">
        <f t="shared" si="794"/>
        <v>1</v>
      </c>
      <c r="C242" s="26">
        <f t="shared" si="795"/>
        <v>7</v>
      </c>
      <c r="D242" s="26">
        <f t="shared" si="667"/>
        <v>8</v>
      </c>
      <c r="E242" s="26">
        <f t="shared" si="668"/>
        <v>6</v>
      </c>
      <c r="F242" s="26">
        <f t="shared" si="669"/>
        <v>9</v>
      </c>
      <c r="G242" s="26">
        <f t="shared" si="670"/>
        <v>5</v>
      </c>
      <c r="H242" s="26">
        <f t="shared" si="671"/>
        <v>10</v>
      </c>
      <c r="I242" s="26">
        <f t="shared" si="672"/>
        <v>4</v>
      </c>
      <c r="J242" s="26">
        <f t="shared" si="673"/>
        <v>11</v>
      </c>
      <c r="K242" s="26">
        <f t="shared" si="674"/>
        <v>3</v>
      </c>
      <c r="L242" s="26">
        <f t="shared" si="675"/>
        <v>12</v>
      </c>
      <c r="M242" s="26">
        <f t="shared" si="676"/>
        <v>2</v>
      </c>
      <c r="N242" s="26">
        <f t="shared" si="677"/>
        <v>13</v>
      </c>
      <c r="O242" s="26">
        <f t="shared" si="678"/>
        <v>24</v>
      </c>
      <c r="P242" s="26">
        <f t="shared" si="679"/>
        <v>14</v>
      </c>
      <c r="Q242" s="26">
        <f t="shared" si="680"/>
        <v>23</v>
      </c>
      <c r="R242" s="26">
        <f t="shared" si="681"/>
        <v>15</v>
      </c>
      <c r="S242" s="26">
        <f t="shared" si="682"/>
        <v>22</v>
      </c>
      <c r="T242" s="26">
        <f t="shared" si="683"/>
        <v>16</v>
      </c>
      <c r="U242" s="26">
        <f t="shared" si="684"/>
        <v>21</v>
      </c>
      <c r="V242" s="26">
        <f t="shared" si="685"/>
        <v>17</v>
      </c>
      <c r="W242" s="26">
        <f t="shared" si="686"/>
        <v>20</v>
      </c>
      <c r="X242" s="26">
        <f t="shared" si="687"/>
        <v>18</v>
      </c>
      <c r="Y242" s="26">
        <f t="shared" si="688"/>
        <v>19</v>
      </c>
      <c r="Z242" s="26" t="str">
        <f t="shared" si="689"/>
        <v/>
      </c>
      <c r="AA242" s="26" t="str">
        <f t="shared" si="690"/>
        <v/>
      </c>
      <c r="AB242" s="26" t="str">
        <f t="shared" si="691"/>
        <v/>
      </c>
      <c r="AC242" s="26" t="str">
        <f t="shared" si="692"/>
        <v/>
      </c>
      <c r="AD242" s="26" t="str">
        <f t="shared" si="693"/>
        <v/>
      </c>
      <c r="AE242" s="26" t="str">
        <f t="shared" si="694"/>
        <v/>
      </c>
      <c r="AF242" s="26" t="str">
        <f t="shared" si="695"/>
        <v/>
      </c>
      <c r="AG242" s="26" t="str">
        <f t="shared" si="696"/>
        <v/>
      </c>
      <c r="AH242" s="26" t="str">
        <f t="shared" si="697"/>
        <v/>
      </c>
      <c r="AI242" s="26" t="str">
        <f t="shared" si="698"/>
        <v/>
      </c>
      <c r="AJ242" s="26" t="str">
        <f t="shared" si="699"/>
        <v/>
      </c>
      <c r="AK242" s="26" t="str">
        <f t="shared" si="700"/>
        <v/>
      </c>
      <c r="AL242" s="26" t="str">
        <f t="shared" si="701"/>
        <v/>
      </c>
      <c r="AM242" s="26" t="str">
        <f t="shared" si="702"/>
        <v/>
      </c>
      <c r="AN242" s="26" t="str">
        <f t="shared" si="703"/>
        <v/>
      </c>
      <c r="AO242" s="26" t="str">
        <f t="shared" si="704"/>
        <v/>
      </c>
      <c r="AP242" s="26" t="str">
        <f t="shared" si="705"/>
        <v/>
      </c>
      <c r="AQ242" s="26" t="str">
        <f t="shared" si="706"/>
        <v/>
      </c>
      <c r="AR242" s="26" t="str">
        <f t="shared" si="707"/>
        <v/>
      </c>
      <c r="AS242" s="26" t="str">
        <f t="shared" si="708"/>
        <v/>
      </c>
      <c r="AT242" s="26" t="str">
        <f t="shared" si="709"/>
        <v/>
      </c>
      <c r="AU242" s="26" t="str">
        <f t="shared" si="710"/>
        <v/>
      </c>
      <c r="AV242" s="26" t="str">
        <f t="shared" si="711"/>
        <v/>
      </c>
      <c r="AW242" s="26" t="str">
        <f t="shared" si="712"/>
        <v/>
      </c>
      <c r="AX242" s="26" t="str">
        <f t="shared" si="713"/>
        <v/>
      </c>
      <c r="AY242" s="27" t="str">
        <f t="shared" si="714"/>
        <v/>
      </c>
      <c r="AZ242" s="1" t="str">
        <f t="shared" si="715"/>
        <v/>
      </c>
      <c r="BA242" s="1" t="str">
        <f t="shared" si="716"/>
        <v/>
      </c>
      <c r="BB242" s="1" t="str">
        <f t="shared" si="717"/>
        <v/>
      </c>
      <c r="BC242" s="1" t="str">
        <f t="shared" si="718"/>
        <v/>
      </c>
      <c r="BD242" s="1" t="str">
        <f t="shared" si="719"/>
        <v/>
      </c>
      <c r="BE242" s="1" t="str">
        <f t="shared" si="720"/>
        <v/>
      </c>
      <c r="BF242" s="1" t="str">
        <f t="shared" si="721"/>
        <v/>
      </c>
      <c r="BG242" s="1" t="str">
        <f t="shared" si="722"/>
        <v/>
      </c>
      <c r="BH242" s="1" t="str">
        <f t="shared" si="723"/>
        <v/>
      </c>
      <c r="BI242" s="1" t="str">
        <f t="shared" si="724"/>
        <v/>
      </c>
      <c r="BJ242" s="1" t="str">
        <f t="shared" si="725"/>
        <v/>
      </c>
      <c r="BK242" s="1" t="str">
        <f t="shared" si="726"/>
        <v/>
      </c>
      <c r="BL242" s="1" t="str">
        <f t="shared" si="727"/>
        <v/>
      </c>
      <c r="BM242" s="1" t="str">
        <f t="shared" si="728"/>
        <v/>
      </c>
      <c r="BN242" s="1" t="str">
        <f t="shared" si="729"/>
        <v/>
      </c>
      <c r="BO242" s="1" t="str">
        <f t="shared" si="730"/>
        <v/>
      </c>
      <c r="BP242" s="1" t="str">
        <f t="shared" si="731"/>
        <v/>
      </c>
      <c r="BQ242" s="1" t="str">
        <f t="shared" si="732"/>
        <v/>
      </c>
      <c r="BR242" s="1" t="str">
        <f t="shared" si="733"/>
        <v/>
      </c>
      <c r="BS242" s="1" t="str">
        <f t="shared" si="734"/>
        <v/>
      </c>
      <c r="BT242" s="1" t="str">
        <f t="shared" si="735"/>
        <v/>
      </c>
      <c r="BU242" s="1" t="str">
        <f t="shared" si="736"/>
        <v/>
      </c>
      <c r="BV242" s="1" t="str">
        <f t="shared" si="737"/>
        <v/>
      </c>
      <c r="BW242" s="1" t="str">
        <f t="shared" si="738"/>
        <v/>
      </c>
      <c r="BX242" s="1" t="str">
        <f t="shared" si="739"/>
        <v/>
      </c>
      <c r="BY242" s="1" t="str">
        <f t="shared" si="740"/>
        <v/>
      </c>
      <c r="BZ242" s="1" t="str">
        <f t="shared" si="741"/>
        <v/>
      </c>
      <c r="CA242" s="1" t="str">
        <f t="shared" si="742"/>
        <v/>
      </c>
      <c r="CB242" s="1" t="str">
        <f t="shared" si="743"/>
        <v/>
      </c>
      <c r="CC242" s="1" t="str">
        <f t="shared" si="744"/>
        <v/>
      </c>
      <c r="CD242" s="1" t="str">
        <f t="shared" si="745"/>
        <v/>
      </c>
      <c r="CE242" s="1" t="str">
        <f t="shared" si="746"/>
        <v/>
      </c>
      <c r="CF242" s="1" t="str">
        <f t="shared" si="747"/>
        <v/>
      </c>
      <c r="CG242" s="1" t="str">
        <f t="shared" si="748"/>
        <v/>
      </c>
      <c r="CH242" s="1" t="str">
        <f t="shared" si="749"/>
        <v/>
      </c>
      <c r="CI242" s="1" t="str">
        <f t="shared" si="750"/>
        <v/>
      </c>
      <c r="CJ242" s="1" t="str">
        <f t="shared" si="751"/>
        <v/>
      </c>
      <c r="CK242" s="1" t="str">
        <f t="shared" si="752"/>
        <v/>
      </c>
      <c r="CL242" s="1" t="str">
        <f t="shared" si="753"/>
        <v/>
      </c>
      <c r="CM242" s="1" t="str">
        <f t="shared" si="754"/>
        <v/>
      </c>
      <c r="CN242" s="1" t="str">
        <f t="shared" si="755"/>
        <v/>
      </c>
      <c r="CO242" s="1" t="str">
        <f t="shared" si="756"/>
        <v/>
      </c>
      <c r="CP242" s="1" t="str">
        <f t="shared" si="757"/>
        <v/>
      </c>
      <c r="CQ242" s="1" t="str">
        <f t="shared" si="758"/>
        <v/>
      </c>
      <c r="CR242" s="1" t="str">
        <f t="shared" si="759"/>
        <v/>
      </c>
      <c r="CS242" s="1" t="str">
        <f t="shared" si="760"/>
        <v/>
      </c>
      <c r="CT242" s="1" t="str">
        <f t="shared" si="761"/>
        <v/>
      </c>
      <c r="CU242" s="1" t="str">
        <f t="shared" si="762"/>
        <v/>
      </c>
      <c r="CV242" s="1" t="str">
        <f t="shared" si="763"/>
        <v/>
      </c>
      <c r="CW242" s="1" t="str">
        <f t="shared" si="764"/>
        <v/>
      </c>
      <c r="CX242" s="1" t="str">
        <f t="shared" si="765"/>
        <v/>
      </c>
      <c r="CY242" s="1" t="str">
        <f t="shared" si="766"/>
        <v/>
      </c>
      <c r="CZ242" s="1" t="str">
        <f t="shared" si="767"/>
        <v/>
      </c>
      <c r="DA242" s="1" t="str">
        <f t="shared" si="768"/>
        <v/>
      </c>
      <c r="DB242" s="1" t="str">
        <f t="shared" si="769"/>
        <v/>
      </c>
      <c r="DC242" s="1" t="str">
        <f t="shared" si="770"/>
        <v/>
      </c>
      <c r="DD242" s="1" t="str">
        <f t="shared" si="771"/>
        <v/>
      </c>
      <c r="DE242" s="1" t="str">
        <f t="shared" si="772"/>
        <v/>
      </c>
      <c r="DF242" s="1" t="str">
        <f t="shared" si="773"/>
        <v/>
      </c>
      <c r="DG242" s="1" t="str">
        <f t="shared" si="774"/>
        <v/>
      </c>
      <c r="DH242" s="1" t="str">
        <f t="shared" si="775"/>
        <v/>
      </c>
      <c r="DI242" s="1" t="str">
        <f t="shared" si="776"/>
        <v/>
      </c>
      <c r="DJ242" s="1" t="str">
        <f t="shared" si="777"/>
        <v/>
      </c>
      <c r="DK242" s="1" t="str">
        <f t="shared" si="778"/>
        <v/>
      </c>
      <c r="DL242" s="1" t="str">
        <f t="shared" si="779"/>
        <v/>
      </c>
      <c r="DM242" s="1" t="str">
        <f t="shared" si="780"/>
        <v/>
      </c>
      <c r="DN242" s="1" t="str">
        <f t="shared" si="781"/>
        <v/>
      </c>
      <c r="DO242" s="1" t="str">
        <f t="shared" si="782"/>
        <v/>
      </c>
      <c r="DP242" s="1" t="str">
        <f t="shared" si="783"/>
        <v/>
      </c>
      <c r="DQ242" s="1" t="str">
        <f t="shared" si="784"/>
        <v/>
      </c>
      <c r="DR242" s="1" t="str">
        <f t="shared" si="785"/>
        <v/>
      </c>
      <c r="DS242" s="1" t="str">
        <f t="shared" si="786"/>
        <v/>
      </c>
      <c r="DT242" s="1" t="str">
        <f t="shared" si="787"/>
        <v/>
      </c>
      <c r="DU242" s="1" t="str">
        <f t="shared" si="788"/>
        <v/>
      </c>
      <c r="DV242" s="1">
        <f t="shared" si="789"/>
        <v>0</v>
      </c>
      <c r="DW242" s="1">
        <f t="shared" si="790"/>
        <v>0</v>
      </c>
      <c r="DX242" s="1">
        <f t="shared" si="791"/>
        <v>0</v>
      </c>
      <c r="DY242" s="1">
        <f t="shared" si="792"/>
        <v>0</v>
      </c>
      <c r="DZ242" s="1">
        <f t="shared" si="793"/>
        <v>0</v>
      </c>
    </row>
    <row r="243" spans="1:130">
      <c r="A243" s="33">
        <f t="shared" si="796"/>
        <v>42</v>
      </c>
      <c r="B243" s="26">
        <f t="shared" si="794"/>
        <v>6</v>
      </c>
      <c r="C243" s="26">
        <f t="shared" si="795"/>
        <v>1</v>
      </c>
      <c r="D243" s="26">
        <f t="shared" si="667"/>
        <v>5</v>
      </c>
      <c r="E243" s="26">
        <f t="shared" si="668"/>
        <v>7</v>
      </c>
      <c r="F243" s="26">
        <f t="shared" si="669"/>
        <v>4</v>
      </c>
      <c r="G243" s="26">
        <f t="shared" si="670"/>
        <v>8</v>
      </c>
      <c r="H243" s="26">
        <f t="shared" si="671"/>
        <v>3</v>
      </c>
      <c r="I243" s="26">
        <f t="shared" si="672"/>
        <v>9</v>
      </c>
      <c r="J243" s="26">
        <f t="shared" si="673"/>
        <v>2</v>
      </c>
      <c r="K243" s="26">
        <f t="shared" si="674"/>
        <v>10</v>
      </c>
      <c r="L243" s="26">
        <f t="shared" si="675"/>
        <v>24</v>
      </c>
      <c r="M243" s="26">
        <f t="shared" si="676"/>
        <v>11</v>
      </c>
      <c r="N243" s="26">
        <f t="shared" si="677"/>
        <v>23</v>
      </c>
      <c r="O243" s="26">
        <f t="shared" si="678"/>
        <v>12</v>
      </c>
      <c r="P243" s="26">
        <f t="shared" si="679"/>
        <v>22</v>
      </c>
      <c r="Q243" s="26">
        <f t="shared" si="680"/>
        <v>13</v>
      </c>
      <c r="R243" s="26">
        <f t="shared" si="681"/>
        <v>21</v>
      </c>
      <c r="S243" s="26">
        <f t="shared" si="682"/>
        <v>14</v>
      </c>
      <c r="T243" s="26">
        <f t="shared" si="683"/>
        <v>20</v>
      </c>
      <c r="U243" s="26">
        <f t="shared" si="684"/>
        <v>15</v>
      </c>
      <c r="V243" s="26">
        <f t="shared" si="685"/>
        <v>19</v>
      </c>
      <c r="W243" s="26">
        <f t="shared" si="686"/>
        <v>16</v>
      </c>
      <c r="X243" s="26">
        <f t="shared" si="687"/>
        <v>18</v>
      </c>
      <c r="Y243" s="26">
        <f t="shared" si="688"/>
        <v>17</v>
      </c>
      <c r="Z243" s="26" t="str">
        <f t="shared" si="689"/>
        <v/>
      </c>
      <c r="AA243" s="26" t="str">
        <f t="shared" si="690"/>
        <v/>
      </c>
      <c r="AB243" s="26" t="str">
        <f t="shared" si="691"/>
        <v/>
      </c>
      <c r="AC243" s="26" t="str">
        <f t="shared" si="692"/>
        <v/>
      </c>
      <c r="AD243" s="26" t="str">
        <f t="shared" si="693"/>
        <v/>
      </c>
      <c r="AE243" s="26" t="str">
        <f t="shared" si="694"/>
        <v/>
      </c>
      <c r="AF243" s="26" t="str">
        <f t="shared" si="695"/>
        <v/>
      </c>
      <c r="AG243" s="26" t="str">
        <f t="shared" si="696"/>
        <v/>
      </c>
      <c r="AH243" s="26" t="str">
        <f t="shared" si="697"/>
        <v/>
      </c>
      <c r="AI243" s="26" t="str">
        <f t="shared" si="698"/>
        <v/>
      </c>
      <c r="AJ243" s="26" t="str">
        <f t="shared" si="699"/>
        <v/>
      </c>
      <c r="AK243" s="26" t="str">
        <f t="shared" si="700"/>
        <v/>
      </c>
      <c r="AL243" s="26" t="str">
        <f t="shared" si="701"/>
        <v/>
      </c>
      <c r="AM243" s="26" t="str">
        <f t="shared" si="702"/>
        <v/>
      </c>
      <c r="AN243" s="26" t="str">
        <f t="shared" si="703"/>
        <v/>
      </c>
      <c r="AO243" s="26" t="str">
        <f t="shared" si="704"/>
        <v/>
      </c>
      <c r="AP243" s="26" t="str">
        <f t="shared" si="705"/>
        <v/>
      </c>
      <c r="AQ243" s="26" t="str">
        <f t="shared" si="706"/>
        <v/>
      </c>
      <c r="AR243" s="26" t="str">
        <f t="shared" si="707"/>
        <v/>
      </c>
      <c r="AS243" s="26" t="str">
        <f t="shared" si="708"/>
        <v/>
      </c>
      <c r="AT243" s="26" t="str">
        <f t="shared" si="709"/>
        <v/>
      </c>
      <c r="AU243" s="26" t="str">
        <f t="shared" si="710"/>
        <v/>
      </c>
      <c r="AV243" s="26" t="str">
        <f t="shared" si="711"/>
        <v/>
      </c>
      <c r="AW243" s="26" t="str">
        <f t="shared" si="712"/>
        <v/>
      </c>
      <c r="AX243" s="26" t="str">
        <f t="shared" si="713"/>
        <v/>
      </c>
      <c r="AY243" s="27" t="str">
        <f t="shared" si="714"/>
        <v/>
      </c>
      <c r="AZ243" s="1" t="str">
        <f t="shared" si="715"/>
        <v/>
      </c>
      <c r="BA243" s="1" t="str">
        <f t="shared" si="716"/>
        <v/>
      </c>
      <c r="BB243" s="1" t="str">
        <f t="shared" si="717"/>
        <v/>
      </c>
      <c r="BC243" s="1" t="str">
        <f t="shared" si="718"/>
        <v/>
      </c>
      <c r="BD243" s="1" t="str">
        <f t="shared" si="719"/>
        <v/>
      </c>
      <c r="BE243" s="1" t="str">
        <f t="shared" si="720"/>
        <v/>
      </c>
      <c r="BF243" s="1" t="str">
        <f t="shared" si="721"/>
        <v/>
      </c>
      <c r="BG243" s="1" t="str">
        <f t="shared" si="722"/>
        <v/>
      </c>
      <c r="BH243" s="1" t="str">
        <f t="shared" si="723"/>
        <v/>
      </c>
      <c r="BI243" s="1" t="str">
        <f t="shared" si="724"/>
        <v/>
      </c>
      <c r="BJ243" s="1" t="str">
        <f t="shared" si="725"/>
        <v/>
      </c>
      <c r="BK243" s="1" t="str">
        <f t="shared" si="726"/>
        <v/>
      </c>
      <c r="BL243" s="1" t="str">
        <f t="shared" si="727"/>
        <v/>
      </c>
      <c r="BM243" s="1" t="str">
        <f t="shared" si="728"/>
        <v/>
      </c>
      <c r="BN243" s="1" t="str">
        <f t="shared" si="729"/>
        <v/>
      </c>
      <c r="BO243" s="1" t="str">
        <f t="shared" si="730"/>
        <v/>
      </c>
      <c r="BP243" s="1" t="str">
        <f t="shared" si="731"/>
        <v/>
      </c>
      <c r="BQ243" s="1" t="str">
        <f t="shared" si="732"/>
        <v/>
      </c>
      <c r="BR243" s="1" t="str">
        <f t="shared" si="733"/>
        <v/>
      </c>
      <c r="BS243" s="1" t="str">
        <f t="shared" si="734"/>
        <v/>
      </c>
      <c r="BT243" s="1" t="str">
        <f t="shared" si="735"/>
        <v/>
      </c>
      <c r="BU243" s="1" t="str">
        <f t="shared" si="736"/>
        <v/>
      </c>
      <c r="BV243" s="1" t="str">
        <f t="shared" si="737"/>
        <v/>
      </c>
      <c r="BW243" s="1" t="str">
        <f t="shared" si="738"/>
        <v/>
      </c>
      <c r="BX243" s="1" t="str">
        <f t="shared" si="739"/>
        <v/>
      </c>
      <c r="BY243" s="1" t="str">
        <f t="shared" si="740"/>
        <v/>
      </c>
      <c r="BZ243" s="1" t="str">
        <f t="shared" si="741"/>
        <v/>
      </c>
      <c r="CA243" s="1" t="str">
        <f t="shared" si="742"/>
        <v/>
      </c>
      <c r="CB243" s="1" t="str">
        <f t="shared" si="743"/>
        <v/>
      </c>
      <c r="CC243" s="1" t="str">
        <f t="shared" si="744"/>
        <v/>
      </c>
      <c r="CD243" s="1" t="str">
        <f t="shared" si="745"/>
        <v/>
      </c>
      <c r="CE243" s="1" t="str">
        <f t="shared" si="746"/>
        <v/>
      </c>
      <c r="CF243" s="1" t="str">
        <f t="shared" si="747"/>
        <v/>
      </c>
      <c r="CG243" s="1" t="str">
        <f t="shared" si="748"/>
        <v/>
      </c>
      <c r="CH243" s="1" t="str">
        <f t="shared" si="749"/>
        <v/>
      </c>
      <c r="CI243" s="1" t="str">
        <f t="shared" si="750"/>
        <v/>
      </c>
      <c r="CJ243" s="1" t="str">
        <f t="shared" si="751"/>
        <v/>
      </c>
      <c r="CK243" s="1" t="str">
        <f t="shared" si="752"/>
        <v/>
      </c>
      <c r="CL243" s="1" t="str">
        <f t="shared" si="753"/>
        <v/>
      </c>
      <c r="CM243" s="1" t="str">
        <f t="shared" si="754"/>
        <v/>
      </c>
      <c r="CN243" s="1" t="str">
        <f t="shared" si="755"/>
        <v/>
      </c>
      <c r="CO243" s="1" t="str">
        <f t="shared" si="756"/>
        <v/>
      </c>
      <c r="CP243" s="1" t="str">
        <f t="shared" si="757"/>
        <v/>
      </c>
      <c r="CQ243" s="1" t="str">
        <f t="shared" si="758"/>
        <v/>
      </c>
      <c r="CR243" s="1" t="str">
        <f t="shared" si="759"/>
        <v/>
      </c>
      <c r="CS243" s="1" t="str">
        <f t="shared" si="760"/>
        <v/>
      </c>
      <c r="CT243" s="1" t="str">
        <f t="shared" si="761"/>
        <v/>
      </c>
      <c r="CU243" s="1" t="str">
        <f t="shared" si="762"/>
        <v/>
      </c>
      <c r="CV243" s="1" t="str">
        <f t="shared" si="763"/>
        <v/>
      </c>
      <c r="CW243" s="1" t="str">
        <f t="shared" si="764"/>
        <v/>
      </c>
      <c r="CX243" s="1" t="str">
        <f t="shared" si="765"/>
        <v/>
      </c>
      <c r="CY243" s="1" t="str">
        <f t="shared" si="766"/>
        <v/>
      </c>
      <c r="CZ243" s="1" t="str">
        <f t="shared" si="767"/>
        <v/>
      </c>
      <c r="DA243" s="1" t="str">
        <f t="shared" si="768"/>
        <v/>
      </c>
      <c r="DB243" s="1" t="str">
        <f t="shared" si="769"/>
        <v/>
      </c>
      <c r="DC243" s="1" t="str">
        <f t="shared" si="770"/>
        <v/>
      </c>
      <c r="DD243" s="1" t="str">
        <f t="shared" si="771"/>
        <v/>
      </c>
      <c r="DE243" s="1" t="str">
        <f t="shared" si="772"/>
        <v/>
      </c>
      <c r="DF243" s="1" t="str">
        <f t="shared" si="773"/>
        <v/>
      </c>
      <c r="DG243" s="1" t="str">
        <f t="shared" si="774"/>
        <v/>
      </c>
      <c r="DH243" s="1" t="str">
        <f t="shared" si="775"/>
        <v/>
      </c>
      <c r="DI243" s="1" t="str">
        <f t="shared" si="776"/>
        <v/>
      </c>
      <c r="DJ243" s="1" t="str">
        <f t="shared" si="777"/>
        <v/>
      </c>
      <c r="DK243" s="1" t="str">
        <f t="shared" si="778"/>
        <v/>
      </c>
      <c r="DL243" s="1" t="str">
        <f t="shared" si="779"/>
        <v/>
      </c>
      <c r="DM243" s="1" t="str">
        <f t="shared" si="780"/>
        <v/>
      </c>
      <c r="DN243" s="1" t="str">
        <f t="shared" si="781"/>
        <v/>
      </c>
      <c r="DO243" s="1" t="str">
        <f t="shared" si="782"/>
        <v/>
      </c>
      <c r="DP243" s="1" t="str">
        <f t="shared" si="783"/>
        <v/>
      </c>
      <c r="DQ243" s="1" t="str">
        <f t="shared" si="784"/>
        <v/>
      </c>
      <c r="DR243" s="1" t="str">
        <f t="shared" si="785"/>
        <v/>
      </c>
      <c r="DS243" s="1" t="str">
        <f t="shared" si="786"/>
        <v/>
      </c>
      <c r="DT243" s="1" t="str">
        <f t="shared" si="787"/>
        <v/>
      </c>
      <c r="DU243" s="1" t="str">
        <f t="shared" si="788"/>
        <v/>
      </c>
      <c r="DV243" s="1">
        <f t="shared" si="789"/>
        <v>0</v>
      </c>
      <c r="DW243" s="1">
        <f t="shared" si="790"/>
        <v>0</v>
      </c>
      <c r="DX243" s="1">
        <f t="shared" si="791"/>
        <v>0</v>
      </c>
      <c r="DY243" s="1">
        <f t="shared" si="792"/>
        <v>0</v>
      </c>
      <c r="DZ243" s="1">
        <f t="shared" si="793"/>
        <v>0</v>
      </c>
    </row>
    <row r="244" spans="1:130">
      <c r="A244" s="33">
        <f t="shared" si="796"/>
        <v>43</v>
      </c>
      <c r="B244" s="26">
        <f t="shared" si="794"/>
        <v>1</v>
      </c>
      <c r="C244" s="26">
        <f t="shared" si="795"/>
        <v>5</v>
      </c>
      <c r="D244" s="26">
        <f t="shared" si="667"/>
        <v>6</v>
      </c>
      <c r="E244" s="26">
        <f t="shared" si="668"/>
        <v>4</v>
      </c>
      <c r="F244" s="26">
        <f t="shared" si="669"/>
        <v>7</v>
      </c>
      <c r="G244" s="26">
        <f t="shared" si="670"/>
        <v>3</v>
      </c>
      <c r="H244" s="26">
        <f t="shared" si="671"/>
        <v>8</v>
      </c>
      <c r="I244" s="26">
        <f t="shared" si="672"/>
        <v>2</v>
      </c>
      <c r="J244" s="26">
        <f t="shared" si="673"/>
        <v>9</v>
      </c>
      <c r="K244" s="26">
        <f t="shared" si="674"/>
        <v>24</v>
      </c>
      <c r="L244" s="26">
        <f t="shared" si="675"/>
        <v>10</v>
      </c>
      <c r="M244" s="26">
        <f t="shared" si="676"/>
        <v>23</v>
      </c>
      <c r="N244" s="26">
        <f t="shared" si="677"/>
        <v>11</v>
      </c>
      <c r="O244" s="26">
        <f t="shared" si="678"/>
        <v>22</v>
      </c>
      <c r="P244" s="26">
        <f t="shared" si="679"/>
        <v>12</v>
      </c>
      <c r="Q244" s="26">
        <f t="shared" si="680"/>
        <v>21</v>
      </c>
      <c r="R244" s="26">
        <f t="shared" si="681"/>
        <v>13</v>
      </c>
      <c r="S244" s="26">
        <f t="shared" si="682"/>
        <v>20</v>
      </c>
      <c r="T244" s="26">
        <f t="shared" si="683"/>
        <v>14</v>
      </c>
      <c r="U244" s="26">
        <f t="shared" si="684"/>
        <v>19</v>
      </c>
      <c r="V244" s="26">
        <f t="shared" si="685"/>
        <v>15</v>
      </c>
      <c r="W244" s="26">
        <f t="shared" si="686"/>
        <v>18</v>
      </c>
      <c r="X244" s="26">
        <f t="shared" si="687"/>
        <v>16</v>
      </c>
      <c r="Y244" s="26">
        <f t="shared" si="688"/>
        <v>17</v>
      </c>
      <c r="Z244" s="26" t="str">
        <f t="shared" si="689"/>
        <v/>
      </c>
      <c r="AA244" s="26" t="str">
        <f t="shared" si="690"/>
        <v/>
      </c>
      <c r="AB244" s="26" t="str">
        <f t="shared" si="691"/>
        <v/>
      </c>
      <c r="AC244" s="26" t="str">
        <f t="shared" si="692"/>
        <v/>
      </c>
      <c r="AD244" s="26" t="str">
        <f t="shared" si="693"/>
        <v/>
      </c>
      <c r="AE244" s="26" t="str">
        <f t="shared" si="694"/>
        <v/>
      </c>
      <c r="AF244" s="26" t="str">
        <f t="shared" si="695"/>
        <v/>
      </c>
      <c r="AG244" s="26" t="str">
        <f t="shared" si="696"/>
        <v/>
      </c>
      <c r="AH244" s="26" t="str">
        <f t="shared" si="697"/>
        <v/>
      </c>
      <c r="AI244" s="26" t="str">
        <f t="shared" si="698"/>
        <v/>
      </c>
      <c r="AJ244" s="26" t="str">
        <f t="shared" si="699"/>
        <v/>
      </c>
      <c r="AK244" s="26" t="str">
        <f t="shared" si="700"/>
        <v/>
      </c>
      <c r="AL244" s="26" t="str">
        <f t="shared" si="701"/>
        <v/>
      </c>
      <c r="AM244" s="26" t="str">
        <f t="shared" si="702"/>
        <v/>
      </c>
      <c r="AN244" s="26" t="str">
        <f t="shared" si="703"/>
        <v/>
      </c>
      <c r="AO244" s="26" t="str">
        <f t="shared" si="704"/>
        <v/>
      </c>
      <c r="AP244" s="26" t="str">
        <f t="shared" si="705"/>
        <v/>
      </c>
      <c r="AQ244" s="26" t="str">
        <f t="shared" si="706"/>
        <v/>
      </c>
      <c r="AR244" s="26" t="str">
        <f t="shared" si="707"/>
        <v/>
      </c>
      <c r="AS244" s="26" t="str">
        <f t="shared" si="708"/>
        <v/>
      </c>
      <c r="AT244" s="26" t="str">
        <f t="shared" si="709"/>
        <v/>
      </c>
      <c r="AU244" s="26" t="str">
        <f t="shared" si="710"/>
        <v/>
      </c>
      <c r="AV244" s="26" t="str">
        <f t="shared" si="711"/>
        <v/>
      </c>
      <c r="AW244" s="26" t="str">
        <f t="shared" si="712"/>
        <v/>
      </c>
      <c r="AX244" s="26" t="str">
        <f t="shared" si="713"/>
        <v/>
      </c>
      <c r="AY244" s="27" t="str">
        <f t="shared" si="714"/>
        <v/>
      </c>
      <c r="AZ244" s="1" t="str">
        <f t="shared" si="715"/>
        <v/>
      </c>
      <c r="BA244" s="1" t="str">
        <f t="shared" si="716"/>
        <v/>
      </c>
      <c r="BB244" s="1" t="str">
        <f t="shared" si="717"/>
        <v/>
      </c>
      <c r="BC244" s="1" t="str">
        <f t="shared" si="718"/>
        <v/>
      </c>
      <c r="BD244" s="1" t="str">
        <f t="shared" si="719"/>
        <v/>
      </c>
      <c r="BE244" s="1" t="str">
        <f t="shared" si="720"/>
        <v/>
      </c>
      <c r="BF244" s="1" t="str">
        <f t="shared" si="721"/>
        <v/>
      </c>
      <c r="BG244" s="1" t="str">
        <f t="shared" si="722"/>
        <v/>
      </c>
      <c r="BH244" s="1" t="str">
        <f t="shared" si="723"/>
        <v/>
      </c>
      <c r="BI244" s="1" t="str">
        <f t="shared" si="724"/>
        <v/>
      </c>
      <c r="BJ244" s="1" t="str">
        <f t="shared" si="725"/>
        <v/>
      </c>
      <c r="BK244" s="1" t="str">
        <f t="shared" si="726"/>
        <v/>
      </c>
      <c r="BL244" s="1" t="str">
        <f t="shared" si="727"/>
        <v/>
      </c>
      <c r="BM244" s="1" t="str">
        <f t="shared" si="728"/>
        <v/>
      </c>
      <c r="BN244" s="1" t="str">
        <f t="shared" si="729"/>
        <v/>
      </c>
      <c r="BO244" s="1" t="str">
        <f t="shared" si="730"/>
        <v/>
      </c>
      <c r="BP244" s="1" t="str">
        <f t="shared" si="731"/>
        <v/>
      </c>
      <c r="BQ244" s="1" t="str">
        <f t="shared" si="732"/>
        <v/>
      </c>
      <c r="BR244" s="1" t="str">
        <f t="shared" si="733"/>
        <v/>
      </c>
      <c r="BS244" s="1" t="str">
        <f t="shared" si="734"/>
        <v/>
      </c>
      <c r="BT244" s="1" t="str">
        <f t="shared" si="735"/>
        <v/>
      </c>
      <c r="BU244" s="1" t="str">
        <f t="shared" si="736"/>
        <v/>
      </c>
      <c r="BV244" s="1" t="str">
        <f t="shared" si="737"/>
        <v/>
      </c>
      <c r="BW244" s="1" t="str">
        <f t="shared" si="738"/>
        <v/>
      </c>
      <c r="BX244" s="1" t="str">
        <f t="shared" si="739"/>
        <v/>
      </c>
      <c r="BY244" s="1" t="str">
        <f t="shared" si="740"/>
        <v/>
      </c>
      <c r="BZ244" s="1" t="str">
        <f t="shared" si="741"/>
        <v/>
      </c>
      <c r="CA244" s="1" t="str">
        <f t="shared" si="742"/>
        <v/>
      </c>
      <c r="CB244" s="1" t="str">
        <f t="shared" si="743"/>
        <v/>
      </c>
      <c r="CC244" s="1" t="str">
        <f t="shared" si="744"/>
        <v/>
      </c>
      <c r="CD244" s="1" t="str">
        <f t="shared" si="745"/>
        <v/>
      </c>
      <c r="CE244" s="1" t="str">
        <f t="shared" si="746"/>
        <v/>
      </c>
      <c r="CF244" s="1" t="str">
        <f t="shared" si="747"/>
        <v/>
      </c>
      <c r="CG244" s="1" t="str">
        <f t="shared" si="748"/>
        <v/>
      </c>
      <c r="CH244" s="1" t="str">
        <f t="shared" si="749"/>
        <v/>
      </c>
      <c r="CI244" s="1" t="str">
        <f t="shared" si="750"/>
        <v/>
      </c>
      <c r="CJ244" s="1" t="str">
        <f t="shared" si="751"/>
        <v/>
      </c>
      <c r="CK244" s="1" t="str">
        <f t="shared" si="752"/>
        <v/>
      </c>
      <c r="CL244" s="1" t="str">
        <f t="shared" si="753"/>
        <v/>
      </c>
      <c r="CM244" s="1" t="str">
        <f t="shared" si="754"/>
        <v/>
      </c>
      <c r="CN244" s="1" t="str">
        <f t="shared" si="755"/>
        <v/>
      </c>
      <c r="CO244" s="1" t="str">
        <f t="shared" si="756"/>
        <v/>
      </c>
      <c r="CP244" s="1" t="str">
        <f t="shared" si="757"/>
        <v/>
      </c>
      <c r="CQ244" s="1" t="str">
        <f t="shared" si="758"/>
        <v/>
      </c>
      <c r="CR244" s="1" t="str">
        <f t="shared" si="759"/>
        <v/>
      </c>
      <c r="CS244" s="1" t="str">
        <f t="shared" si="760"/>
        <v/>
      </c>
      <c r="CT244" s="1" t="str">
        <f t="shared" si="761"/>
        <v/>
      </c>
      <c r="CU244" s="1" t="str">
        <f t="shared" si="762"/>
        <v/>
      </c>
      <c r="CV244" s="1" t="str">
        <f t="shared" si="763"/>
        <v/>
      </c>
      <c r="CW244" s="1" t="str">
        <f t="shared" si="764"/>
        <v/>
      </c>
      <c r="CX244" s="1" t="str">
        <f t="shared" si="765"/>
        <v/>
      </c>
      <c r="CY244" s="1" t="str">
        <f t="shared" si="766"/>
        <v/>
      </c>
      <c r="CZ244" s="1" t="str">
        <f t="shared" si="767"/>
        <v/>
      </c>
      <c r="DA244" s="1" t="str">
        <f t="shared" si="768"/>
        <v/>
      </c>
      <c r="DB244" s="1" t="str">
        <f t="shared" si="769"/>
        <v/>
      </c>
      <c r="DC244" s="1" t="str">
        <f t="shared" si="770"/>
        <v/>
      </c>
      <c r="DD244" s="1" t="str">
        <f t="shared" si="771"/>
        <v/>
      </c>
      <c r="DE244" s="1" t="str">
        <f t="shared" si="772"/>
        <v/>
      </c>
      <c r="DF244" s="1" t="str">
        <f t="shared" si="773"/>
        <v/>
      </c>
      <c r="DG244" s="1" t="str">
        <f t="shared" si="774"/>
        <v/>
      </c>
      <c r="DH244" s="1" t="str">
        <f t="shared" si="775"/>
        <v/>
      </c>
      <c r="DI244" s="1" t="str">
        <f t="shared" si="776"/>
        <v/>
      </c>
      <c r="DJ244" s="1" t="str">
        <f t="shared" si="777"/>
        <v/>
      </c>
      <c r="DK244" s="1" t="str">
        <f t="shared" si="778"/>
        <v/>
      </c>
      <c r="DL244" s="1" t="str">
        <f t="shared" si="779"/>
        <v/>
      </c>
      <c r="DM244" s="1" t="str">
        <f t="shared" si="780"/>
        <v/>
      </c>
      <c r="DN244" s="1" t="str">
        <f t="shared" si="781"/>
        <v/>
      </c>
      <c r="DO244" s="1" t="str">
        <f t="shared" si="782"/>
        <v/>
      </c>
      <c r="DP244" s="1" t="str">
        <f t="shared" si="783"/>
        <v/>
      </c>
      <c r="DQ244" s="1" t="str">
        <f t="shared" si="784"/>
        <v/>
      </c>
      <c r="DR244" s="1" t="str">
        <f t="shared" si="785"/>
        <v/>
      </c>
      <c r="DS244" s="1" t="str">
        <f t="shared" si="786"/>
        <v/>
      </c>
      <c r="DT244" s="1" t="str">
        <f t="shared" si="787"/>
        <v/>
      </c>
      <c r="DU244" s="1" t="str">
        <f t="shared" si="788"/>
        <v/>
      </c>
      <c r="DV244" s="1">
        <f t="shared" si="789"/>
        <v>0</v>
      </c>
      <c r="DW244" s="1">
        <f t="shared" si="790"/>
        <v>0</v>
      </c>
      <c r="DX244" s="1">
        <f t="shared" si="791"/>
        <v>0</v>
      </c>
      <c r="DY244" s="1">
        <f t="shared" si="792"/>
        <v>0</v>
      </c>
      <c r="DZ244" s="1">
        <f t="shared" si="793"/>
        <v>0</v>
      </c>
    </row>
    <row r="245" spans="1:130">
      <c r="A245" s="33">
        <f t="shared" si="796"/>
        <v>44</v>
      </c>
      <c r="B245" s="26">
        <f t="shared" si="794"/>
        <v>4</v>
      </c>
      <c r="C245" s="26">
        <f t="shared" si="795"/>
        <v>1</v>
      </c>
      <c r="D245" s="26">
        <f t="shared" si="667"/>
        <v>3</v>
      </c>
      <c r="E245" s="26">
        <f t="shared" si="668"/>
        <v>5</v>
      </c>
      <c r="F245" s="26">
        <f t="shared" si="669"/>
        <v>2</v>
      </c>
      <c r="G245" s="26">
        <f t="shared" si="670"/>
        <v>6</v>
      </c>
      <c r="H245" s="26">
        <f t="shared" si="671"/>
        <v>24</v>
      </c>
      <c r="I245" s="26">
        <f t="shared" si="672"/>
        <v>7</v>
      </c>
      <c r="J245" s="26">
        <f t="shared" si="673"/>
        <v>23</v>
      </c>
      <c r="K245" s="26">
        <f t="shared" si="674"/>
        <v>8</v>
      </c>
      <c r="L245" s="26">
        <f t="shared" si="675"/>
        <v>22</v>
      </c>
      <c r="M245" s="26">
        <f t="shared" si="676"/>
        <v>9</v>
      </c>
      <c r="N245" s="26">
        <f t="shared" si="677"/>
        <v>21</v>
      </c>
      <c r="O245" s="26">
        <f t="shared" si="678"/>
        <v>10</v>
      </c>
      <c r="P245" s="26">
        <f t="shared" si="679"/>
        <v>20</v>
      </c>
      <c r="Q245" s="26">
        <f t="shared" si="680"/>
        <v>11</v>
      </c>
      <c r="R245" s="26">
        <f t="shared" si="681"/>
        <v>19</v>
      </c>
      <c r="S245" s="26">
        <f t="shared" si="682"/>
        <v>12</v>
      </c>
      <c r="T245" s="26">
        <f t="shared" si="683"/>
        <v>18</v>
      </c>
      <c r="U245" s="26">
        <f t="shared" si="684"/>
        <v>13</v>
      </c>
      <c r="V245" s="26">
        <f t="shared" si="685"/>
        <v>17</v>
      </c>
      <c r="W245" s="26">
        <f t="shared" si="686"/>
        <v>14</v>
      </c>
      <c r="X245" s="26">
        <f t="shared" si="687"/>
        <v>16</v>
      </c>
      <c r="Y245" s="26">
        <f t="shared" si="688"/>
        <v>15</v>
      </c>
      <c r="Z245" s="26" t="str">
        <f t="shared" si="689"/>
        <v/>
      </c>
      <c r="AA245" s="26" t="str">
        <f t="shared" si="690"/>
        <v/>
      </c>
      <c r="AB245" s="26" t="str">
        <f t="shared" si="691"/>
        <v/>
      </c>
      <c r="AC245" s="26" t="str">
        <f t="shared" si="692"/>
        <v/>
      </c>
      <c r="AD245" s="26" t="str">
        <f t="shared" si="693"/>
        <v/>
      </c>
      <c r="AE245" s="26" t="str">
        <f t="shared" si="694"/>
        <v/>
      </c>
      <c r="AF245" s="26" t="str">
        <f t="shared" si="695"/>
        <v/>
      </c>
      <c r="AG245" s="26" t="str">
        <f t="shared" si="696"/>
        <v/>
      </c>
      <c r="AH245" s="26" t="str">
        <f t="shared" si="697"/>
        <v/>
      </c>
      <c r="AI245" s="26" t="str">
        <f t="shared" si="698"/>
        <v/>
      </c>
      <c r="AJ245" s="26" t="str">
        <f t="shared" si="699"/>
        <v/>
      </c>
      <c r="AK245" s="26" t="str">
        <f t="shared" si="700"/>
        <v/>
      </c>
      <c r="AL245" s="26" t="str">
        <f t="shared" si="701"/>
        <v/>
      </c>
      <c r="AM245" s="26" t="str">
        <f t="shared" si="702"/>
        <v/>
      </c>
      <c r="AN245" s="26" t="str">
        <f t="shared" si="703"/>
        <v/>
      </c>
      <c r="AO245" s="26" t="str">
        <f t="shared" si="704"/>
        <v/>
      </c>
      <c r="AP245" s="26" t="str">
        <f t="shared" si="705"/>
        <v/>
      </c>
      <c r="AQ245" s="26" t="str">
        <f t="shared" si="706"/>
        <v/>
      </c>
      <c r="AR245" s="26" t="str">
        <f t="shared" si="707"/>
        <v/>
      </c>
      <c r="AS245" s="26" t="str">
        <f t="shared" si="708"/>
        <v/>
      </c>
      <c r="AT245" s="26" t="str">
        <f t="shared" si="709"/>
        <v/>
      </c>
      <c r="AU245" s="26" t="str">
        <f t="shared" si="710"/>
        <v/>
      </c>
      <c r="AV245" s="26" t="str">
        <f t="shared" si="711"/>
        <v/>
      </c>
      <c r="AW245" s="26" t="str">
        <f t="shared" si="712"/>
        <v/>
      </c>
      <c r="AX245" s="26" t="str">
        <f t="shared" si="713"/>
        <v/>
      </c>
      <c r="AY245" s="27" t="str">
        <f t="shared" si="714"/>
        <v/>
      </c>
      <c r="AZ245" s="1" t="str">
        <f t="shared" si="715"/>
        <v/>
      </c>
      <c r="BA245" s="1" t="str">
        <f t="shared" si="716"/>
        <v/>
      </c>
      <c r="BB245" s="1" t="str">
        <f t="shared" si="717"/>
        <v/>
      </c>
      <c r="BC245" s="1" t="str">
        <f t="shared" si="718"/>
        <v/>
      </c>
      <c r="BD245" s="1" t="str">
        <f t="shared" si="719"/>
        <v/>
      </c>
      <c r="BE245" s="1" t="str">
        <f t="shared" si="720"/>
        <v/>
      </c>
      <c r="BF245" s="1" t="str">
        <f t="shared" si="721"/>
        <v/>
      </c>
      <c r="BG245" s="1" t="str">
        <f t="shared" si="722"/>
        <v/>
      </c>
      <c r="BH245" s="1" t="str">
        <f t="shared" si="723"/>
        <v/>
      </c>
      <c r="BI245" s="1" t="str">
        <f t="shared" si="724"/>
        <v/>
      </c>
      <c r="BJ245" s="1" t="str">
        <f t="shared" si="725"/>
        <v/>
      </c>
      <c r="BK245" s="1" t="str">
        <f t="shared" si="726"/>
        <v/>
      </c>
      <c r="BL245" s="1" t="str">
        <f t="shared" si="727"/>
        <v/>
      </c>
      <c r="BM245" s="1" t="str">
        <f t="shared" si="728"/>
        <v/>
      </c>
      <c r="BN245" s="1" t="str">
        <f t="shared" si="729"/>
        <v/>
      </c>
      <c r="BO245" s="1" t="str">
        <f t="shared" si="730"/>
        <v/>
      </c>
      <c r="BP245" s="1" t="str">
        <f t="shared" si="731"/>
        <v/>
      </c>
      <c r="BQ245" s="1" t="str">
        <f t="shared" si="732"/>
        <v/>
      </c>
      <c r="BR245" s="1" t="str">
        <f t="shared" si="733"/>
        <v/>
      </c>
      <c r="BS245" s="1" t="str">
        <f t="shared" si="734"/>
        <v/>
      </c>
      <c r="BT245" s="1" t="str">
        <f t="shared" si="735"/>
        <v/>
      </c>
      <c r="BU245" s="1" t="str">
        <f t="shared" si="736"/>
        <v/>
      </c>
      <c r="BV245" s="1" t="str">
        <f t="shared" si="737"/>
        <v/>
      </c>
      <c r="BW245" s="1" t="str">
        <f t="shared" si="738"/>
        <v/>
      </c>
      <c r="BX245" s="1" t="str">
        <f t="shared" si="739"/>
        <v/>
      </c>
      <c r="BY245" s="1" t="str">
        <f t="shared" si="740"/>
        <v/>
      </c>
      <c r="BZ245" s="1" t="str">
        <f t="shared" si="741"/>
        <v/>
      </c>
      <c r="CA245" s="1" t="str">
        <f t="shared" si="742"/>
        <v/>
      </c>
      <c r="CB245" s="1" t="str">
        <f t="shared" si="743"/>
        <v/>
      </c>
      <c r="CC245" s="1" t="str">
        <f t="shared" si="744"/>
        <v/>
      </c>
      <c r="CD245" s="1" t="str">
        <f t="shared" si="745"/>
        <v/>
      </c>
      <c r="CE245" s="1" t="str">
        <f t="shared" si="746"/>
        <v/>
      </c>
      <c r="CF245" s="1" t="str">
        <f t="shared" si="747"/>
        <v/>
      </c>
      <c r="CG245" s="1" t="str">
        <f t="shared" si="748"/>
        <v/>
      </c>
      <c r="CH245" s="1" t="str">
        <f t="shared" si="749"/>
        <v/>
      </c>
      <c r="CI245" s="1" t="str">
        <f t="shared" si="750"/>
        <v/>
      </c>
      <c r="CJ245" s="1" t="str">
        <f t="shared" si="751"/>
        <v/>
      </c>
      <c r="CK245" s="1" t="str">
        <f t="shared" si="752"/>
        <v/>
      </c>
      <c r="CL245" s="1" t="str">
        <f t="shared" si="753"/>
        <v/>
      </c>
      <c r="CM245" s="1" t="str">
        <f t="shared" si="754"/>
        <v/>
      </c>
      <c r="CN245" s="1" t="str">
        <f t="shared" si="755"/>
        <v/>
      </c>
      <c r="CO245" s="1" t="str">
        <f t="shared" si="756"/>
        <v/>
      </c>
      <c r="CP245" s="1" t="str">
        <f t="shared" si="757"/>
        <v/>
      </c>
      <c r="CQ245" s="1" t="str">
        <f t="shared" si="758"/>
        <v/>
      </c>
      <c r="CR245" s="1" t="str">
        <f t="shared" si="759"/>
        <v/>
      </c>
      <c r="CS245" s="1" t="str">
        <f t="shared" si="760"/>
        <v/>
      </c>
      <c r="CT245" s="1" t="str">
        <f t="shared" si="761"/>
        <v/>
      </c>
      <c r="CU245" s="1" t="str">
        <f t="shared" si="762"/>
        <v/>
      </c>
      <c r="CV245" s="1" t="str">
        <f t="shared" si="763"/>
        <v/>
      </c>
      <c r="CW245" s="1" t="str">
        <f t="shared" si="764"/>
        <v/>
      </c>
      <c r="CX245" s="1" t="str">
        <f t="shared" si="765"/>
        <v/>
      </c>
      <c r="CY245" s="1" t="str">
        <f t="shared" si="766"/>
        <v/>
      </c>
      <c r="CZ245" s="1" t="str">
        <f t="shared" si="767"/>
        <v/>
      </c>
      <c r="DA245" s="1" t="str">
        <f t="shared" si="768"/>
        <v/>
      </c>
      <c r="DB245" s="1" t="str">
        <f t="shared" si="769"/>
        <v/>
      </c>
      <c r="DC245" s="1" t="str">
        <f t="shared" si="770"/>
        <v/>
      </c>
      <c r="DD245" s="1" t="str">
        <f t="shared" si="771"/>
        <v/>
      </c>
      <c r="DE245" s="1" t="str">
        <f t="shared" si="772"/>
        <v/>
      </c>
      <c r="DF245" s="1" t="str">
        <f t="shared" si="773"/>
        <v/>
      </c>
      <c r="DG245" s="1" t="str">
        <f t="shared" si="774"/>
        <v/>
      </c>
      <c r="DH245" s="1" t="str">
        <f t="shared" si="775"/>
        <v/>
      </c>
      <c r="DI245" s="1" t="str">
        <f t="shared" si="776"/>
        <v/>
      </c>
      <c r="DJ245" s="1" t="str">
        <f t="shared" si="777"/>
        <v/>
      </c>
      <c r="DK245" s="1" t="str">
        <f t="shared" si="778"/>
        <v/>
      </c>
      <c r="DL245" s="1" t="str">
        <f t="shared" si="779"/>
        <v/>
      </c>
      <c r="DM245" s="1" t="str">
        <f t="shared" si="780"/>
        <v/>
      </c>
      <c r="DN245" s="1" t="str">
        <f t="shared" si="781"/>
        <v/>
      </c>
      <c r="DO245" s="1" t="str">
        <f t="shared" si="782"/>
        <v/>
      </c>
      <c r="DP245" s="1" t="str">
        <f t="shared" si="783"/>
        <v/>
      </c>
      <c r="DQ245" s="1" t="str">
        <f t="shared" si="784"/>
        <v/>
      </c>
      <c r="DR245" s="1" t="str">
        <f t="shared" si="785"/>
        <v/>
      </c>
      <c r="DS245" s="1" t="str">
        <f t="shared" si="786"/>
        <v/>
      </c>
      <c r="DT245" s="1" t="str">
        <f t="shared" si="787"/>
        <v/>
      </c>
      <c r="DU245" s="1" t="str">
        <f t="shared" si="788"/>
        <v/>
      </c>
      <c r="DV245" s="1">
        <f t="shared" si="789"/>
        <v>0</v>
      </c>
      <c r="DW245" s="1">
        <f t="shared" si="790"/>
        <v>0</v>
      </c>
      <c r="DX245" s="1">
        <f t="shared" si="791"/>
        <v>0</v>
      </c>
      <c r="DY245" s="1">
        <f t="shared" si="792"/>
        <v>0</v>
      </c>
      <c r="DZ245" s="1">
        <f t="shared" si="793"/>
        <v>0</v>
      </c>
    </row>
    <row r="246" spans="1:130">
      <c r="A246" s="33">
        <f t="shared" si="796"/>
        <v>45</v>
      </c>
      <c r="B246" s="26">
        <f t="shared" si="794"/>
        <v>1</v>
      </c>
      <c r="C246" s="26">
        <f t="shared" si="795"/>
        <v>3</v>
      </c>
      <c r="D246" s="26">
        <f t="shared" si="667"/>
        <v>4</v>
      </c>
      <c r="E246" s="26">
        <f t="shared" si="668"/>
        <v>2</v>
      </c>
      <c r="F246" s="26">
        <f t="shared" si="669"/>
        <v>5</v>
      </c>
      <c r="G246" s="26">
        <f t="shared" si="670"/>
        <v>24</v>
      </c>
      <c r="H246" s="26">
        <f t="shared" si="671"/>
        <v>6</v>
      </c>
      <c r="I246" s="26">
        <f t="shared" si="672"/>
        <v>23</v>
      </c>
      <c r="J246" s="26">
        <f t="shared" si="673"/>
        <v>7</v>
      </c>
      <c r="K246" s="26">
        <f t="shared" si="674"/>
        <v>22</v>
      </c>
      <c r="L246" s="26">
        <f t="shared" si="675"/>
        <v>8</v>
      </c>
      <c r="M246" s="26">
        <f t="shared" si="676"/>
        <v>21</v>
      </c>
      <c r="N246" s="26">
        <f t="shared" si="677"/>
        <v>9</v>
      </c>
      <c r="O246" s="26">
        <f t="shared" si="678"/>
        <v>20</v>
      </c>
      <c r="P246" s="26">
        <f t="shared" si="679"/>
        <v>10</v>
      </c>
      <c r="Q246" s="26">
        <f t="shared" si="680"/>
        <v>19</v>
      </c>
      <c r="R246" s="26">
        <f t="shared" si="681"/>
        <v>11</v>
      </c>
      <c r="S246" s="26">
        <f t="shared" si="682"/>
        <v>18</v>
      </c>
      <c r="T246" s="26">
        <f t="shared" si="683"/>
        <v>12</v>
      </c>
      <c r="U246" s="26">
        <f t="shared" si="684"/>
        <v>17</v>
      </c>
      <c r="V246" s="26">
        <f t="shared" si="685"/>
        <v>13</v>
      </c>
      <c r="W246" s="26">
        <f t="shared" si="686"/>
        <v>16</v>
      </c>
      <c r="X246" s="26">
        <f t="shared" si="687"/>
        <v>14</v>
      </c>
      <c r="Y246" s="26">
        <f t="shared" si="688"/>
        <v>15</v>
      </c>
      <c r="Z246" s="26" t="str">
        <f t="shared" si="689"/>
        <v/>
      </c>
      <c r="AA246" s="26" t="str">
        <f t="shared" si="690"/>
        <v/>
      </c>
      <c r="AB246" s="26" t="str">
        <f t="shared" si="691"/>
        <v/>
      </c>
      <c r="AC246" s="26" t="str">
        <f t="shared" si="692"/>
        <v/>
      </c>
      <c r="AD246" s="26" t="str">
        <f t="shared" si="693"/>
        <v/>
      </c>
      <c r="AE246" s="26" t="str">
        <f t="shared" si="694"/>
        <v/>
      </c>
      <c r="AF246" s="26" t="str">
        <f t="shared" si="695"/>
        <v/>
      </c>
      <c r="AG246" s="26" t="str">
        <f t="shared" si="696"/>
        <v/>
      </c>
      <c r="AH246" s="26" t="str">
        <f t="shared" si="697"/>
        <v/>
      </c>
      <c r="AI246" s="26" t="str">
        <f t="shared" si="698"/>
        <v/>
      </c>
      <c r="AJ246" s="26" t="str">
        <f t="shared" si="699"/>
        <v/>
      </c>
      <c r="AK246" s="26" t="str">
        <f t="shared" si="700"/>
        <v/>
      </c>
      <c r="AL246" s="26" t="str">
        <f t="shared" si="701"/>
        <v/>
      </c>
      <c r="AM246" s="26" t="str">
        <f t="shared" si="702"/>
        <v/>
      </c>
      <c r="AN246" s="26" t="str">
        <f t="shared" si="703"/>
        <v/>
      </c>
      <c r="AO246" s="26" t="str">
        <f t="shared" si="704"/>
        <v/>
      </c>
      <c r="AP246" s="26" t="str">
        <f t="shared" si="705"/>
        <v/>
      </c>
      <c r="AQ246" s="26" t="str">
        <f t="shared" si="706"/>
        <v/>
      </c>
      <c r="AR246" s="26" t="str">
        <f t="shared" si="707"/>
        <v/>
      </c>
      <c r="AS246" s="26" t="str">
        <f t="shared" si="708"/>
        <v/>
      </c>
      <c r="AT246" s="26" t="str">
        <f t="shared" si="709"/>
        <v/>
      </c>
      <c r="AU246" s="26" t="str">
        <f t="shared" si="710"/>
        <v/>
      </c>
      <c r="AV246" s="26" t="str">
        <f t="shared" si="711"/>
        <v/>
      </c>
      <c r="AW246" s="26" t="str">
        <f t="shared" si="712"/>
        <v/>
      </c>
      <c r="AX246" s="26" t="str">
        <f t="shared" si="713"/>
        <v/>
      </c>
      <c r="AY246" s="27" t="str">
        <f t="shared" si="714"/>
        <v/>
      </c>
      <c r="AZ246" s="1" t="str">
        <f t="shared" si="715"/>
        <v/>
      </c>
      <c r="BA246" s="1" t="str">
        <f t="shared" si="716"/>
        <v/>
      </c>
      <c r="BB246" s="1" t="str">
        <f t="shared" si="717"/>
        <v/>
      </c>
      <c r="BC246" s="1" t="str">
        <f t="shared" si="718"/>
        <v/>
      </c>
      <c r="BD246" s="1" t="str">
        <f t="shared" si="719"/>
        <v/>
      </c>
      <c r="BE246" s="1" t="str">
        <f t="shared" si="720"/>
        <v/>
      </c>
      <c r="BF246" s="1" t="str">
        <f t="shared" si="721"/>
        <v/>
      </c>
      <c r="BG246" s="1" t="str">
        <f t="shared" si="722"/>
        <v/>
      </c>
      <c r="BH246" s="1" t="str">
        <f t="shared" si="723"/>
        <v/>
      </c>
      <c r="BI246" s="1" t="str">
        <f t="shared" si="724"/>
        <v/>
      </c>
      <c r="BJ246" s="1" t="str">
        <f t="shared" si="725"/>
        <v/>
      </c>
      <c r="BK246" s="1" t="str">
        <f t="shared" si="726"/>
        <v/>
      </c>
      <c r="BL246" s="1" t="str">
        <f t="shared" si="727"/>
        <v/>
      </c>
      <c r="BM246" s="1" t="str">
        <f t="shared" si="728"/>
        <v/>
      </c>
      <c r="BN246" s="1" t="str">
        <f t="shared" si="729"/>
        <v/>
      </c>
      <c r="BO246" s="1" t="str">
        <f t="shared" si="730"/>
        <v/>
      </c>
      <c r="BP246" s="1" t="str">
        <f t="shared" si="731"/>
        <v/>
      </c>
      <c r="BQ246" s="1" t="str">
        <f t="shared" si="732"/>
        <v/>
      </c>
      <c r="BR246" s="1" t="str">
        <f t="shared" si="733"/>
        <v/>
      </c>
      <c r="BS246" s="1" t="str">
        <f t="shared" si="734"/>
        <v/>
      </c>
      <c r="BT246" s="1" t="str">
        <f t="shared" si="735"/>
        <v/>
      </c>
      <c r="BU246" s="1" t="str">
        <f t="shared" si="736"/>
        <v/>
      </c>
      <c r="BV246" s="1" t="str">
        <f t="shared" si="737"/>
        <v/>
      </c>
      <c r="BW246" s="1" t="str">
        <f t="shared" si="738"/>
        <v/>
      </c>
      <c r="BX246" s="1" t="str">
        <f t="shared" si="739"/>
        <v/>
      </c>
      <c r="BY246" s="1" t="str">
        <f t="shared" si="740"/>
        <v/>
      </c>
      <c r="BZ246" s="1" t="str">
        <f t="shared" si="741"/>
        <v/>
      </c>
      <c r="CA246" s="1" t="str">
        <f t="shared" si="742"/>
        <v/>
      </c>
      <c r="CB246" s="1" t="str">
        <f t="shared" si="743"/>
        <v/>
      </c>
      <c r="CC246" s="1" t="str">
        <f t="shared" si="744"/>
        <v/>
      </c>
      <c r="CD246" s="1" t="str">
        <f t="shared" si="745"/>
        <v/>
      </c>
      <c r="CE246" s="1" t="str">
        <f t="shared" si="746"/>
        <v/>
      </c>
      <c r="CF246" s="1" t="str">
        <f t="shared" si="747"/>
        <v/>
      </c>
      <c r="CG246" s="1" t="str">
        <f t="shared" si="748"/>
        <v/>
      </c>
      <c r="CH246" s="1" t="str">
        <f t="shared" si="749"/>
        <v/>
      </c>
      <c r="CI246" s="1" t="str">
        <f t="shared" si="750"/>
        <v/>
      </c>
      <c r="CJ246" s="1" t="str">
        <f t="shared" si="751"/>
        <v/>
      </c>
      <c r="CK246" s="1" t="str">
        <f t="shared" si="752"/>
        <v/>
      </c>
      <c r="CL246" s="1" t="str">
        <f t="shared" si="753"/>
        <v/>
      </c>
      <c r="CM246" s="1" t="str">
        <f t="shared" si="754"/>
        <v/>
      </c>
      <c r="CN246" s="1" t="str">
        <f t="shared" si="755"/>
        <v/>
      </c>
      <c r="CO246" s="1" t="str">
        <f t="shared" si="756"/>
        <v/>
      </c>
      <c r="CP246" s="1" t="str">
        <f t="shared" si="757"/>
        <v/>
      </c>
      <c r="CQ246" s="1" t="str">
        <f t="shared" si="758"/>
        <v/>
      </c>
      <c r="CR246" s="1" t="str">
        <f t="shared" si="759"/>
        <v/>
      </c>
      <c r="CS246" s="1" t="str">
        <f t="shared" si="760"/>
        <v/>
      </c>
      <c r="CT246" s="1" t="str">
        <f t="shared" si="761"/>
        <v/>
      </c>
      <c r="CU246" s="1" t="str">
        <f t="shared" si="762"/>
        <v/>
      </c>
      <c r="CV246" s="1" t="str">
        <f t="shared" si="763"/>
        <v/>
      </c>
      <c r="CW246" s="1" t="str">
        <f t="shared" si="764"/>
        <v/>
      </c>
      <c r="CX246" s="1" t="str">
        <f t="shared" si="765"/>
        <v/>
      </c>
      <c r="CY246" s="1" t="str">
        <f t="shared" si="766"/>
        <v/>
      </c>
      <c r="CZ246" s="1" t="str">
        <f t="shared" si="767"/>
        <v/>
      </c>
      <c r="DA246" s="1" t="str">
        <f t="shared" si="768"/>
        <v/>
      </c>
      <c r="DB246" s="1" t="str">
        <f t="shared" si="769"/>
        <v/>
      </c>
      <c r="DC246" s="1" t="str">
        <f t="shared" si="770"/>
        <v/>
      </c>
      <c r="DD246" s="1" t="str">
        <f t="shared" si="771"/>
        <v/>
      </c>
      <c r="DE246" s="1" t="str">
        <f t="shared" si="772"/>
        <v/>
      </c>
      <c r="DF246" s="1" t="str">
        <f t="shared" si="773"/>
        <v/>
      </c>
      <c r="DG246" s="1" t="str">
        <f t="shared" si="774"/>
        <v/>
      </c>
      <c r="DH246" s="1" t="str">
        <f t="shared" si="775"/>
        <v/>
      </c>
      <c r="DI246" s="1" t="str">
        <f t="shared" si="776"/>
        <v/>
      </c>
      <c r="DJ246" s="1" t="str">
        <f t="shared" si="777"/>
        <v/>
      </c>
      <c r="DK246" s="1" t="str">
        <f t="shared" si="778"/>
        <v/>
      </c>
      <c r="DL246" s="1" t="str">
        <f t="shared" si="779"/>
        <v/>
      </c>
      <c r="DM246" s="1" t="str">
        <f t="shared" si="780"/>
        <v/>
      </c>
      <c r="DN246" s="1" t="str">
        <f t="shared" si="781"/>
        <v/>
      </c>
      <c r="DO246" s="1" t="str">
        <f t="shared" si="782"/>
        <v/>
      </c>
      <c r="DP246" s="1" t="str">
        <f t="shared" si="783"/>
        <v/>
      </c>
      <c r="DQ246" s="1" t="str">
        <f t="shared" si="784"/>
        <v/>
      </c>
      <c r="DR246" s="1" t="str">
        <f t="shared" si="785"/>
        <v/>
      </c>
      <c r="DS246" s="1" t="str">
        <f t="shared" si="786"/>
        <v/>
      </c>
      <c r="DT246" s="1" t="str">
        <f t="shared" si="787"/>
        <v/>
      </c>
      <c r="DU246" s="1" t="str">
        <f t="shared" si="788"/>
        <v/>
      </c>
      <c r="DV246" s="1">
        <f t="shared" si="789"/>
        <v>0</v>
      </c>
      <c r="DW246" s="1">
        <f t="shared" si="790"/>
        <v>0</v>
      </c>
      <c r="DX246" s="1">
        <f t="shared" si="791"/>
        <v>0</v>
      </c>
      <c r="DY246" s="1">
        <f t="shared" si="792"/>
        <v>0</v>
      </c>
      <c r="DZ246" s="1">
        <f t="shared" si="793"/>
        <v>0</v>
      </c>
    </row>
    <row r="247" spans="1:130">
      <c r="A247" s="33">
        <f t="shared" si="796"/>
        <v>46</v>
      </c>
      <c r="B247" s="26">
        <f t="shared" si="794"/>
        <v>2</v>
      </c>
      <c r="C247" s="26">
        <f t="shared" si="795"/>
        <v>1</v>
      </c>
      <c r="D247" s="26">
        <f t="shared" si="667"/>
        <v>24</v>
      </c>
      <c r="E247" s="26">
        <f t="shared" si="668"/>
        <v>3</v>
      </c>
      <c r="F247" s="26">
        <f t="shared" si="669"/>
        <v>23</v>
      </c>
      <c r="G247" s="26">
        <f t="shared" si="670"/>
        <v>4</v>
      </c>
      <c r="H247" s="26">
        <f t="shared" si="671"/>
        <v>22</v>
      </c>
      <c r="I247" s="26">
        <f t="shared" si="672"/>
        <v>5</v>
      </c>
      <c r="J247" s="26">
        <f t="shared" si="673"/>
        <v>21</v>
      </c>
      <c r="K247" s="26">
        <f t="shared" si="674"/>
        <v>6</v>
      </c>
      <c r="L247" s="26">
        <f t="shared" si="675"/>
        <v>20</v>
      </c>
      <c r="M247" s="26">
        <f t="shared" si="676"/>
        <v>7</v>
      </c>
      <c r="N247" s="26">
        <f t="shared" si="677"/>
        <v>19</v>
      </c>
      <c r="O247" s="26">
        <f t="shared" si="678"/>
        <v>8</v>
      </c>
      <c r="P247" s="26">
        <f t="shared" si="679"/>
        <v>18</v>
      </c>
      <c r="Q247" s="26">
        <f t="shared" si="680"/>
        <v>9</v>
      </c>
      <c r="R247" s="26">
        <f t="shared" si="681"/>
        <v>17</v>
      </c>
      <c r="S247" s="26">
        <f t="shared" si="682"/>
        <v>10</v>
      </c>
      <c r="T247" s="26">
        <f t="shared" si="683"/>
        <v>16</v>
      </c>
      <c r="U247" s="26">
        <f t="shared" si="684"/>
        <v>11</v>
      </c>
      <c r="V247" s="26">
        <f t="shared" si="685"/>
        <v>15</v>
      </c>
      <c r="W247" s="26">
        <f t="shared" si="686"/>
        <v>12</v>
      </c>
      <c r="X247" s="26">
        <f t="shared" si="687"/>
        <v>14</v>
      </c>
      <c r="Y247" s="26">
        <f t="shared" si="688"/>
        <v>13</v>
      </c>
      <c r="Z247" s="26" t="str">
        <f t="shared" si="689"/>
        <v/>
      </c>
      <c r="AA247" s="26" t="str">
        <f t="shared" si="690"/>
        <v/>
      </c>
      <c r="AB247" s="26" t="str">
        <f t="shared" si="691"/>
        <v/>
      </c>
      <c r="AC247" s="26" t="str">
        <f t="shared" si="692"/>
        <v/>
      </c>
      <c r="AD247" s="26" t="str">
        <f t="shared" si="693"/>
        <v/>
      </c>
      <c r="AE247" s="26" t="str">
        <f t="shared" si="694"/>
        <v/>
      </c>
      <c r="AF247" s="26" t="str">
        <f t="shared" si="695"/>
        <v/>
      </c>
      <c r="AG247" s="26" t="str">
        <f t="shared" si="696"/>
        <v/>
      </c>
      <c r="AH247" s="26" t="str">
        <f t="shared" si="697"/>
        <v/>
      </c>
      <c r="AI247" s="26" t="str">
        <f t="shared" si="698"/>
        <v/>
      </c>
      <c r="AJ247" s="26" t="str">
        <f t="shared" si="699"/>
        <v/>
      </c>
      <c r="AK247" s="26" t="str">
        <f t="shared" si="700"/>
        <v/>
      </c>
      <c r="AL247" s="26" t="str">
        <f t="shared" si="701"/>
        <v/>
      </c>
      <c r="AM247" s="26" t="str">
        <f t="shared" si="702"/>
        <v/>
      </c>
      <c r="AN247" s="26" t="str">
        <f t="shared" si="703"/>
        <v/>
      </c>
      <c r="AO247" s="26" t="str">
        <f t="shared" si="704"/>
        <v/>
      </c>
      <c r="AP247" s="26" t="str">
        <f t="shared" si="705"/>
        <v/>
      </c>
      <c r="AQ247" s="26" t="str">
        <f t="shared" si="706"/>
        <v/>
      </c>
      <c r="AR247" s="26" t="str">
        <f t="shared" si="707"/>
        <v/>
      </c>
      <c r="AS247" s="26" t="str">
        <f t="shared" si="708"/>
        <v/>
      </c>
      <c r="AT247" s="26" t="str">
        <f t="shared" si="709"/>
        <v/>
      </c>
      <c r="AU247" s="26" t="str">
        <f t="shared" si="710"/>
        <v/>
      </c>
      <c r="AV247" s="26" t="str">
        <f t="shared" si="711"/>
        <v/>
      </c>
      <c r="AW247" s="26" t="str">
        <f t="shared" si="712"/>
        <v/>
      </c>
      <c r="AX247" s="26" t="str">
        <f t="shared" si="713"/>
        <v/>
      </c>
      <c r="AY247" s="27" t="str">
        <f t="shared" si="714"/>
        <v/>
      </c>
      <c r="AZ247" s="1" t="str">
        <f t="shared" si="715"/>
        <v/>
      </c>
      <c r="BA247" s="1" t="str">
        <f t="shared" si="716"/>
        <v/>
      </c>
      <c r="BB247" s="1" t="str">
        <f t="shared" si="717"/>
        <v/>
      </c>
      <c r="BC247" s="1" t="str">
        <f t="shared" si="718"/>
        <v/>
      </c>
      <c r="BD247" s="1" t="str">
        <f t="shared" si="719"/>
        <v/>
      </c>
      <c r="BE247" s="1" t="str">
        <f t="shared" si="720"/>
        <v/>
      </c>
      <c r="BF247" s="1" t="str">
        <f t="shared" si="721"/>
        <v/>
      </c>
      <c r="BG247" s="1" t="str">
        <f t="shared" si="722"/>
        <v/>
      </c>
      <c r="BH247" s="1" t="str">
        <f t="shared" si="723"/>
        <v/>
      </c>
      <c r="BI247" s="1" t="str">
        <f t="shared" si="724"/>
        <v/>
      </c>
      <c r="BJ247" s="1" t="str">
        <f t="shared" si="725"/>
        <v/>
      </c>
      <c r="BK247" s="1" t="str">
        <f t="shared" si="726"/>
        <v/>
      </c>
      <c r="BL247" s="1" t="str">
        <f t="shared" si="727"/>
        <v/>
      </c>
      <c r="BM247" s="1" t="str">
        <f t="shared" si="728"/>
        <v/>
      </c>
      <c r="BN247" s="1" t="str">
        <f t="shared" si="729"/>
        <v/>
      </c>
      <c r="BO247" s="1" t="str">
        <f t="shared" si="730"/>
        <v/>
      </c>
      <c r="BP247" s="1" t="str">
        <f t="shared" si="731"/>
        <v/>
      </c>
      <c r="BQ247" s="1" t="str">
        <f t="shared" si="732"/>
        <v/>
      </c>
      <c r="BR247" s="1" t="str">
        <f t="shared" si="733"/>
        <v/>
      </c>
      <c r="BS247" s="1" t="str">
        <f t="shared" si="734"/>
        <v/>
      </c>
      <c r="BT247" s="1" t="str">
        <f t="shared" si="735"/>
        <v/>
      </c>
      <c r="BU247" s="1" t="str">
        <f t="shared" si="736"/>
        <v/>
      </c>
      <c r="BV247" s="1" t="str">
        <f t="shared" si="737"/>
        <v/>
      </c>
      <c r="BW247" s="1" t="str">
        <f t="shared" si="738"/>
        <v/>
      </c>
      <c r="BX247" s="1" t="str">
        <f t="shared" si="739"/>
        <v/>
      </c>
      <c r="BY247" s="1" t="str">
        <f t="shared" si="740"/>
        <v/>
      </c>
      <c r="BZ247" s="1" t="str">
        <f t="shared" si="741"/>
        <v/>
      </c>
      <c r="CA247" s="1" t="str">
        <f t="shared" si="742"/>
        <v/>
      </c>
      <c r="CB247" s="1" t="str">
        <f t="shared" si="743"/>
        <v/>
      </c>
      <c r="CC247" s="1" t="str">
        <f t="shared" si="744"/>
        <v/>
      </c>
      <c r="CD247" s="1" t="str">
        <f t="shared" si="745"/>
        <v/>
      </c>
      <c r="CE247" s="1" t="str">
        <f t="shared" si="746"/>
        <v/>
      </c>
      <c r="CF247" s="1" t="str">
        <f t="shared" si="747"/>
        <v/>
      </c>
      <c r="CG247" s="1" t="str">
        <f t="shared" si="748"/>
        <v/>
      </c>
      <c r="CH247" s="1" t="str">
        <f t="shared" si="749"/>
        <v/>
      </c>
      <c r="CI247" s="1" t="str">
        <f t="shared" si="750"/>
        <v/>
      </c>
      <c r="CJ247" s="1" t="str">
        <f t="shared" si="751"/>
        <v/>
      </c>
      <c r="CK247" s="1" t="str">
        <f t="shared" si="752"/>
        <v/>
      </c>
      <c r="CL247" s="1" t="str">
        <f t="shared" si="753"/>
        <v/>
      </c>
      <c r="CM247" s="1" t="str">
        <f t="shared" si="754"/>
        <v/>
      </c>
      <c r="CN247" s="1" t="str">
        <f t="shared" si="755"/>
        <v/>
      </c>
      <c r="CO247" s="1" t="str">
        <f t="shared" si="756"/>
        <v/>
      </c>
      <c r="CP247" s="1" t="str">
        <f t="shared" si="757"/>
        <v/>
      </c>
      <c r="CQ247" s="1" t="str">
        <f t="shared" si="758"/>
        <v/>
      </c>
      <c r="CR247" s="1" t="str">
        <f t="shared" si="759"/>
        <v/>
      </c>
      <c r="CS247" s="1" t="str">
        <f t="shared" si="760"/>
        <v/>
      </c>
      <c r="CT247" s="1" t="str">
        <f t="shared" si="761"/>
        <v/>
      </c>
      <c r="CU247" s="1" t="str">
        <f t="shared" si="762"/>
        <v/>
      </c>
      <c r="CV247" s="1" t="str">
        <f t="shared" si="763"/>
        <v/>
      </c>
      <c r="CW247" s="1" t="str">
        <f t="shared" si="764"/>
        <v/>
      </c>
      <c r="CX247" s="1" t="str">
        <f t="shared" si="765"/>
        <v/>
      </c>
      <c r="CY247" s="1" t="str">
        <f t="shared" si="766"/>
        <v/>
      </c>
      <c r="CZ247" s="1" t="str">
        <f t="shared" si="767"/>
        <v/>
      </c>
      <c r="DA247" s="1" t="str">
        <f t="shared" si="768"/>
        <v/>
      </c>
      <c r="DB247" s="1" t="str">
        <f t="shared" si="769"/>
        <v/>
      </c>
      <c r="DC247" s="1" t="str">
        <f t="shared" si="770"/>
        <v/>
      </c>
      <c r="DD247" s="1" t="str">
        <f t="shared" si="771"/>
        <v/>
      </c>
      <c r="DE247" s="1" t="str">
        <f t="shared" si="772"/>
        <v/>
      </c>
      <c r="DF247" s="1" t="str">
        <f t="shared" si="773"/>
        <v/>
      </c>
      <c r="DG247" s="1" t="str">
        <f t="shared" si="774"/>
        <v/>
      </c>
      <c r="DH247" s="1" t="str">
        <f t="shared" si="775"/>
        <v/>
      </c>
      <c r="DI247" s="1" t="str">
        <f t="shared" si="776"/>
        <v/>
      </c>
      <c r="DJ247" s="1" t="str">
        <f t="shared" si="777"/>
        <v/>
      </c>
      <c r="DK247" s="1" t="str">
        <f t="shared" si="778"/>
        <v/>
      </c>
      <c r="DL247" s="1" t="str">
        <f t="shared" si="779"/>
        <v/>
      </c>
      <c r="DM247" s="1" t="str">
        <f t="shared" si="780"/>
        <v/>
      </c>
      <c r="DN247" s="1" t="str">
        <f t="shared" si="781"/>
        <v/>
      </c>
      <c r="DO247" s="1" t="str">
        <f t="shared" si="782"/>
        <v/>
      </c>
      <c r="DP247" s="1" t="str">
        <f t="shared" si="783"/>
        <v/>
      </c>
      <c r="DQ247" s="1" t="str">
        <f t="shared" si="784"/>
        <v/>
      </c>
      <c r="DR247" s="1" t="str">
        <f t="shared" si="785"/>
        <v/>
      </c>
      <c r="DS247" s="1" t="str">
        <f t="shared" si="786"/>
        <v/>
      </c>
      <c r="DT247" s="1" t="str">
        <f t="shared" si="787"/>
        <v/>
      </c>
      <c r="DU247" s="1" t="str">
        <f t="shared" si="788"/>
        <v/>
      </c>
      <c r="DV247" s="1">
        <f t="shared" si="789"/>
        <v>0</v>
      </c>
      <c r="DW247" s="1">
        <f t="shared" si="790"/>
        <v>0</v>
      </c>
      <c r="DX247" s="1">
        <f t="shared" si="791"/>
        <v>0</v>
      </c>
      <c r="DY247" s="1">
        <f t="shared" si="792"/>
        <v>0</v>
      </c>
      <c r="DZ247" s="1">
        <f t="shared" si="793"/>
        <v>0</v>
      </c>
    </row>
    <row r="248" spans="1:130">
      <c r="A248" s="33" t="str">
        <f t="shared" si="796"/>
        <v/>
      </c>
      <c r="B248" s="26" t="str">
        <f t="shared" si="794"/>
        <v/>
      </c>
      <c r="C248" s="26" t="str">
        <f t="shared" si="795"/>
        <v/>
      </c>
      <c r="D248" s="26" t="str">
        <f t="shared" si="667"/>
        <v/>
      </c>
      <c r="E248" s="26" t="str">
        <f t="shared" si="668"/>
        <v/>
      </c>
      <c r="F248" s="26" t="str">
        <f t="shared" si="669"/>
        <v/>
      </c>
      <c r="G248" s="26" t="str">
        <f t="shared" si="670"/>
        <v/>
      </c>
      <c r="H248" s="26" t="str">
        <f t="shared" si="671"/>
        <v/>
      </c>
      <c r="I248" s="26" t="str">
        <f t="shared" si="672"/>
        <v/>
      </c>
      <c r="J248" s="26" t="str">
        <f t="shared" si="673"/>
        <v/>
      </c>
      <c r="K248" s="26" t="str">
        <f t="shared" si="674"/>
        <v/>
      </c>
      <c r="L248" s="26" t="str">
        <f t="shared" si="675"/>
        <v/>
      </c>
      <c r="M248" s="26" t="str">
        <f t="shared" si="676"/>
        <v/>
      </c>
      <c r="N248" s="26" t="str">
        <f t="shared" si="677"/>
        <v/>
      </c>
      <c r="O248" s="26" t="str">
        <f t="shared" si="678"/>
        <v/>
      </c>
      <c r="P248" s="26" t="str">
        <f t="shared" si="679"/>
        <v/>
      </c>
      <c r="Q248" s="26" t="str">
        <f t="shared" si="680"/>
        <v/>
      </c>
      <c r="R248" s="26" t="str">
        <f t="shared" si="681"/>
        <v/>
      </c>
      <c r="S248" s="26" t="str">
        <f t="shared" si="682"/>
        <v/>
      </c>
      <c r="T248" s="26" t="str">
        <f t="shared" si="683"/>
        <v/>
      </c>
      <c r="U248" s="26" t="str">
        <f t="shared" si="684"/>
        <v/>
      </c>
      <c r="V248" s="26" t="str">
        <f t="shared" si="685"/>
        <v/>
      </c>
      <c r="W248" s="26" t="str">
        <f t="shared" si="686"/>
        <v/>
      </c>
      <c r="X248" s="26" t="str">
        <f t="shared" si="687"/>
        <v/>
      </c>
      <c r="Y248" s="26" t="str">
        <f t="shared" si="688"/>
        <v/>
      </c>
      <c r="Z248" s="26" t="str">
        <f t="shared" si="689"/>
        <v/>
      </c>
      <c r="AA248" s="26" t="str">
        <f t="shared" si="690"/>
        <v/>
      </c>
      <c r="AB248" s="26" t="str">
        <f t="shared" si="691"/>
        <v/>
      </c>
      <c r="AC248" s="26" t="str">
        <f t="shared" si="692"/>
        <v/>
      </c>
      <c r="AD248" s="26" t="str">
        <f t="shared" si="693"/>
        <v/>
      </c>
      <c r="AE248" s="26" t="str">
        <f t="shared" si="694"/>
        <v/>
      </c>
      <c r="AF248" s="26" t="str">
        <f t="shared" si="695"/>
        <v/>
      </c>
      <c r="AG248" s="26" t="str">
        <f t="shared" si="696"/>
        <v/>
      </c>
      <c r="AH248" s="26" t="str">
        <f t="shared" si="697"/>
        <v/>
      </c>
      <c r="AI248" s="26" t="str">
        <f t="shared" si="698"/>
        <v/>
      </c>
      <c r="AJ248" s="26" t="str">
        <f t="shared" si="699"/>
        <v/>
      </c>
      <c r="AK248" s="26" t="str">
        <f t="shared" si="700"/>
        <v/>
      </c>
      <c r="AL248" s="26" t="str">
        <f t="shared" si="701"/>
        <v/>
      </c>
      <c r="AM248" s="26" t="str">
        <f t="shared" si="702"/>
        <v/>
      </c>
      <c r="AN248" s="26" t="str">
        <f t="shared" si="703"/>
        <v/>
      </c>
      <c r="AO248" s="26" t="str">
        <f t="shared" si="704"/>
        <v/>
      </c>
      <c r="AP248" s="26" t="str">
        <f t="shared" si="705"/>
        <v/>
      </c>
      <c r="AQ248" s="26" t="str">
        <f t="shared" si="706"/>
        <v/>
      </c>
      <c r="AR248" s="26" t="str">
        <f t="shared" si="707"/>
        <v/>
      </c>
      <c r="AS248" s="26" t="str">
        <f t="shared" si="708"/>
        <v/>
      </c>
      <c r="AT248" s="26" t="str">
        <f t="shared" si="709"/>
        <v/>
      </c>
      <c r="AU248" s="26" t="str">
        <f t="shared" si="710"/>
        <v/>
      </c>
      <c r="AV248" s="26" t="str">
        <f t="shared" si="711"/>
        <v/>
      </c>
      <c r="AW248" s="26" t="str">
        <f t="shared" si="712"/>
        <v/>
      </c>
      <c r="AX248" s="26" t="str">
        <f t="shared" si="713"/>
        <v/>
      </c>
      <c r="AY248" s="27" t="str">
        <f t="shared" si="714"/>
        <v/>
      </c>
      <c r="AZ248" s="1" t="str">
        <f t="shared" si="715"/>
        <v/>
      </c>
      <c r="BA248" s="1" t="str">
        <f t="shared" si="716"/>
        <v/>
      </c>
      <c r="BB248" s="1" t="str">
        <f t="shared" si="717"/>
        <v/>
      </c>
      <c r="BC248" s="1" t="str">
        <f t="shared" si="718"/>
        <v/>
      </c>
      <c r="BD248" s="1" t="str">
        <f t="shared" si="719"/>
        <v/>
      </c>
      <c r="BE248" s="1" t="str">
        <f t="shared" si="720"/>
        <v/>
      </c>
      <c r="BF248" s="1" t="str">
        <f t="shared" si="721"/>
        <v/>
      </c>
      <c r="BG248" s="1" t="str">
        <f t="shared" si="722"/>
        <v/>
      </c>
      <c r="BH248" s="1" t="str">
        <f t="shared" si="723"/>
        <v/>
      </c>
      <c r="BI248" s="1" t="str">
        <f t="shared" si="724"/>
        <v/>
      </c>
      <c r="BJ248" s="1" t="str">
        <f t="shared" si="725"/>
        <v/>
      </c>
      <c r="BK248" s="1" t="str">
        <f t="shared" si="726"/>
        <v/>
      </c>
      <c r="BL248" s="1" t="str">
        <f t="shared" si="727"/>
        <v/>
      </c>
      <c r="BM248" s="1" t="str">
        <f t="shared" si="728"/>
        <v/>
      </c>
      <c r="BN248" s="1" t="str">
        <f t="shared" si="729"/>
        <v/>
      </c>
      <c r="BO248" s="1" t="str">
        <f t="shared" si="730"/>
        <v/>
      </c>
      <c r="BP248" s="1" t="str">
        <f t="shared" si="731"/>
        <v/>
      </c>
      <c r="BQ248" s="1" t="str">
        <f t="shared" si="732"/>
        <v/>
      </c>
      <c r="BR248" s="1" t="str">
        <f t="shared" si="733"/>
        <v/>
      </c>
      <c r="BS248" s="1" t="str">
        <f t="shared" si="734"/>
        <v/>
      </c>
      <c r="BT248" s="1" t="str">
        <f t="shared" si="735"/>
        <v/>
      </c>
      <c r="BU248" s="1" t="str">
        <f t="shared" si="736"/>
        <v/>
      </c>
      <c r="BV248" s="1" t="str">
        <f t="shared" si="737"/>
        <v/>
      </c>
      <c r="BW248" s="1" t="str">
        <f t="shared" si="738"/>
        <v/>
      </c>
      <c r="BX248" s="1" t="str">
        <f t="shared" si="739"/>
        <v/>
      </c>
      <c r="BY248" s="1" t="str">
        <f t="shared" si="740"/>
        <v/>
      </c>
      <c r="BZ248" s="1" t="str">
        <f t="shared" si="741"/>
        <v/>
      </c>
      <c r="CA248" s="1" t="str">
        <f t="shared" si="742"/>
        <v/>
      </c>
      <c r="CB248" s="1" t="str">
        <f t="shared" si="743"/>
        <v/>
      </c>
      <c r="CC248" s="1" t="str">
        <f t="shared" si="744"/>
        <v/>
      </c>
      <c r="CD248" s="1" t="str">
        <f t="shared" si="745"/>
        <v/>
      </c>
      <c r="CE248" s="1" t="str">
        <f t="shared" si="746"/>
        <v/>
      </c>
      <c r="CF248" s="1" t="str">
        <f t="shared" si="747"/>
        <v/>
      </c>
      <c r="CG248" s="1" t="str">
        <f t="shared" si="748"/>
        <v/>
      </c>
      <c r="CH248" s="1" t="str">
        <f t="shared" si="749"/>
        <v/>
      </c>
      <c r="CI248" s="1" t="str">
        <f t="shared" si="750"/>
        <v/>
      </c>
      <c r="CJ248" s="1" t="str">
        <f t="shared" si="751"/>
        <v/>
      </c>
      <c r="CK248" s="1" t="str">
        <f t="shared" si="752"/>
        <v/>
      </c>
      <c r="CL248" s="1" t="str">
        <f t="shared" si="753"/>
        <v/>
      </c>
      <c r="CM248" s="1" t="str">
        <f t="shared" si="754"/>
        <v/>
      </c>
      <c r="CN248" s="1" t="str">
        <f t="shared" si="755"/>
        <v/>
      </c>
      <c r="CO248" s="1" t="str">
        <f t="shared" si="756"/>
        <v/>
      </c>
      <c r="CP248" s="1" t="str">
        <f t="shared" si="757"/>
        <v/>
      </c>
      <c r="CQ248" s="1" t="str">
        <f t="shared" si="758"/>
        <v/>
      </c>
      <c r="CR248" s="1" t="str">
        <f t="shared" si="759"/>
        <v/>
      </c>
      <c r="CS248" s="1" t="str">
        <f t="shared" si="760"/>
        <v/>
      </c>
      <c r="CT248" s="1" t="str">
        <f t="shared" si="761"/>
        <v/>
      </c>
      <c r="CU248" s="1" t="str">
        <f t="shared" si="762"/>
        <v/>
      </c>
      <c r="CV248" s="1" t="str">
        <f t="shared" si="763"/>
        <v/>
      </c>
      <c r="CW248" s="1" t="str">
        <f t="shared" si="764"/>
        <v/>
      </c>
      <c r="CX248" s="1" t="str">
        <f t="shared" si="765"/>
        <v/>
      </c>
      <c r="CY248" s="1" t="str">
        <f t="shared" si="766"/>
        <v/>
      </c>
      <c r="CZ248" s="1" t="str">
        <f t="shared" si="767"/>
        <v/>
      </c>
      <c r="DA248" s="1" t="str">
        <f t="shared" si="768"/>
        <v/>
      </c>
      <c r="DB248" s="1" t="str">
        <f t="shared" si="769"/>
        <v/>
      </c>
      <c r="DC248" s="1" t="str">
        <f t="shared" si="770"/>
        <v/>
      </c>
      <c r="DD248" s="1" t="str">
        <f t="shared" si="771"/>
        <v/>
      </c>
      <c r="DE248" s="1" t="str">
        <f t="shared" si="772"/>
        <v/>
      </c>
      <c r="DF248" s="1" t="str">
        <f t="shared" si="773"/>
        <v/>
      </c>
      <c r="DG248" s="1" t="str">
        <f t="shared" si="774"/>
        <v/>
      </c>
      <c r="DH248" s="1" t="str">
        <f t="shared" si="775"/>
        <v/>
      </c>
      <c r="DI248" s="1" t="str">
        <f t="shared" si="776"/>
        <v/>
      </c>
      <c r="DJ248" s="1" t="str">
        <f t="shared" si="777"/>
        <v/>
      </c>
      <c r="DK248" s="1" t="str">
        <f t="shared" si="778"/>
        <v/>
      </c>
      <c r="DL248" s="1" t="str">
        <f t="shared" si="779"/>
        <v/>
      </c>
      <c r="DM248" s="1" t="str">
        <f t="shared" si="780"/>
        <v/>
      </c>
      <c r="DN248" s="1" t="str">
        <f t="shared" si="781"/>
        <v/>
      </c>
      <c r="DO248" s="1" t="str">
        <f t="shared" si="782"/>
        <v/>
      </c>
      <c r="DP248" s="1" t="str">
        <f t="shared" si="783"/>
        <v/>
      </c>
      <c r="DQ248" s="1" t="str">
        <f t="shared" si="784"/>
        <v/>
      </c>
      <c r="DR248" s="1" t="str">
        <f t="shared" si="785"/>
        <v/>
      </c>
      <c r="DS248" s="1" t="str">
        <f t="shared" si="786"/>
        <v/>
      </c>
      <c r="DT248" s="1" t="str">
        <f t="shared" si="787"/>
        <v/>
      </c>
      <c r="DU248" s="1" t="str">
        <f t="shared" si="788"/>
        <v/>
      </c>
      <c r="DV248" s="1" t="str">
        <f t="shared" si="789"/>
        <v/>
      </c>
      <c r="DW248" s="1" t="str">
        <f t="shared" si="790"/>
        <v/>
      </c>
      <c r="DX248" s="1" t="str">
        <f t="shared" si="791"/>
        <v/>
      </c>
      <c r="DY248" s="1" t="str">
        <f t="shared" si="792"/>
        <v/>
      </c>
      <c r="DZ248" s="1" t="str">
        <f t="shared" si="793"/>
        <v/>
      </c>
    </row>
    <row r="249" spans="1:130">
      <c r="A249" s="33" t="str">
        <f t="shared" si="796"/>
        <v/>
      </c>
      <c r="B249" s="26" t="str">
        <f t="shared" si="794"/>
        <v/>
      </c>
      <c r="C249" s="26" t="str">
        <f t="shared" si="795"/>
        <v/>
      </c>
      <c r="D249" s="26" t="str">
        <f t="shared" si="667"/>
        <v/>
      </c>
      <c r="E249" s="26" t="str">
        <f t="shared" si="668"/>
        <v/>
      </c>
      <c r="F249" s="26" t="str">
        <f t="shared" si="669"/>
        <v/>
      </c>
      <c r="G249" s="26" t="str">
        <f t="shared" si="670"/>
        <v/>
      </c>
      <c r="H249" s="26" t="str">
        <f t="shared" si="671"/>
        <v/>
      </c>
      <c r="I249" s="26" t="str">
        <f t="shared" si="672"/>
        <v/>
      </c>
      <c r="J249" s="26" t="str">
        <f t="shared" si="673"/>
        <v/>
      </c>
      <c r="K249" s="26" t="str">
        <f t="shared" si="674"/>
        <v/>
      </c>
      <c r="L249" s="26" t="str">
        <f t="shared" si="675"/>
        <v/>
      </c>
      <c r="M249" s="26" t="str">
        <f t="shared" si="676"/>
        <v/>
      </c>
      <c r="N249" s="26" t="str">
        <f t="shared" si="677"/>
        <v/>
      </c>
      <c r="O249" s="26" t="str">
        <f t="shared" si="678"/>
        <v/>
      </c>
      <c r="P249" s="26" t="str">
        <f t="shared" si="679"/>
        <v/>
      </c>
      <c r="Q249" s="26" t="str">
        <f t="shared" si="680"/>
        <v/>
      </c>
      <c r="R249" s="26" t="str">
        <f t="shared" si="681"/>
        <v/>
      </c>
      <c r="S249" s="26" t="str">
        <f t="shared" si="682"/>
        <v/>
      </c>
      <c r="T249" s="26" t="str">
        <f t="shared" si="683"/>
        <v/>
      </c>
      <c r="U249" s="26" t="str">
        <f t="shared" si="684"/>
        <v/>
      </c>
      <c r="V249" s="26" t="str">
        <f t="shared" si="685"/>
        <v/>
      </c>
      <c r="W249" s="26" t="str">
        <f t="shared" si="686"/>
        <v/>
      </c>
      <c r="X249" s="26" t="str">
        <f t="shared" si="687"/>
        <v/>
      </c>
      <c r="Y249" s="26" t="str">
        <f t="shared" si="688"/>
        <v/>
      </c>
      <c r="Z249" s="26" t="str">
        <f t="shared" si="689"/>
        <v/>
      </c>
      <c r="AA249" s="26" t="str">
        <f t="shared" si="690"/>
        <v/>
      </c>
      <c r="AB249" s="26" t="str">
        <f t="shared" si="691"/>
        <v/>
      </c>
      <c r="AC249" s="26" t="str">
        <f t="shared" si="692"/>
        <v/>
      </c>
      <c r="AD249" s="26" t="str">
        <f t="shared" si="693"/>
        <v/>
      </c>
      <c r="AE249" s="26" t="str">
        <f t="shared" si="694"/>
        <v/>
      </c>
      <c r="AF249" s="26" t="str">
        <f t="shared" si="695"/>
        <v/>
      </c>
      <c r="AG249" s="26" t="str">
        <f t="shared" si="696"/>
        <v/>
      </c>
      <c r="AH249" s="26" t="str">
        <f t="shared" si="697"/>
        <v/>
      </c>
      <c r="AI249" s="26" t="str">
        <f t="shared" si="698"/>
        <v/>
      </c>
      <c r="AJ249" s="26" t="str">
        <f t="shared" si="699"/>
        <v/>
      </c>
      <c r="AK249" s="26" t="str">
        <f t="shared" si="700"/>
        <v/>
      </c>
      <c r="AL249" s="26" t="str">
        <f t="shared" si="701"/>
        <v/>
      </c>
      <c r="AM249" s="26" t="str">
        <f t="shared" si="702"/>
        <v/>
      </c>
      <c r="AN249" s="26" t="str">
        <f t="shared" si="703"/>
        <v/>
      </c>
      <c r="AO249" s="26" t="str">
        <f t="shared" si="704"/>
        <v/>
      </c>
      <c r="AP249" s="26" t="str">
        <f t="shared" si="705"/>
        <v/>
      </c>
      <c r="AQ249" s="26" t="str">
        <f t="shared" si="706"/>
        <v/>
      </c>
      <c r="AR249" s="26" t="str">
        <f t="shared" si="707"/>
        <v/>
      </c>
      <c r="AS249" s="26" t="str">
        <f t="shared" si="708"/>
        <v/>
      </c>
      <c r="AT249" s="26" t="str">
        <f t="shared" si="709"/>
        <v/>
      </c>
      <c r="AU249" s="26" t="str">
        <f t="shared" si="710"/>
        <v/>
      </c>
      <c r="AV249" s="26" t="str">
        <f t="shared" si="711"/>
        <v/>
      </c>
      <c r="AW249" s="26" t="str">
        <f t="shared" si="712"/>
        <v/>
      </c>
      <c r="AX249" s="26" t="str">
        <f t="shared" si="713"/>
        <v/>
      </c>
      <c r="AY249" s="27" t="str">
        <f t="shared" si="714"/>
        <v/>
      </c>
      <c r="AZ249" s="1" t="str">
        <f t="shared" si="715"/>
        <v/>
      </c>
      <c r="BA249" s="1" t="str">
        <f t="shared" si="716"/>
        <v/>
      </c>
      <c r="BB249" s="1" t="str">
        <f t="shared" si="717"/>
        <v/>
      </c>
      <c r="BC249" s="1" t="str">
        <f t="shared" si="718"/>
        <v/>
      </c>
      <c r="BD249" s="1" t="str">
        <f t="shared" si="719"/>
        <v/>
      </c>
      <c r="BE249" s="1" t="str">
        <f t="shared" si="720"/>
        <v/>
      </c>
      <c r="BF249" s="1" t="str">
        <f t="shared" si="721"/>
        <v/>
      </c>
      <c r="BG249" s="1" t="str">
        <f t="shared" si="722"/>
        <v/>
      </c>
      <c r="BH249" s="1" t="str">
        <f t="shared" si="723"/>
        <v/>
      </c>
      <c r="BI249" s="1" t="str">
        <f t="shared" si="724"/>
        <v/>
      </c>
      <c r="BJ249" s="1" t="str">
        <f t="shared" si="725"/>
        <v/>
      </c>
      <c r="BK249" s="1" t="str">
        <f t="shared" si="726"/>
        <v/>
      </c>
      <c r="BL249" s="1" t="str">
        <f t="shared" si="727"/>
        <v/>
      </c>
      <c r="BM249" s="1" t="str">
        <f t="shared" si="728"/>
        <v/>
      </c>
      <c r="BN249" s="1" t="str">
        <f t="shared" si="729"/>
        <v/>
      </c>
      <c r="BO249" s="1" t="str">
        <f t="shared" si="730"/>
        <v/>
      </c>
      <c r="BP249" s="1" t="str">
        <f t="shared" si="731"/>
        <v/>
      </c>
      <c r="BQ249" s="1" t="str">
        <f t="shared" si="732"/>
        <v/>
      </c>
      <c r="BR249" s="1" t="str">
        <f t="shared" si="733"/>
        <v/>
      </c>
      <c r="BS249" s="1" t="str">
        <f t="shared" si="734"/>
        <v/>
      </c>
      <c r="BT249" s="1" t="str">
        <f t="shared" si="735"/>
        <v/>
      </c>
      <c r="BU249" s="1" t="str">
        <f t="shared" si="736"/>
        <v/>
      </c>
      <c r="BV249" s="1" t="str">
        <f t="shared" si="737"/>
        <v/>
      </c>
      <c r="BW249" s="1" t="str">
        <f t="shared" si="738"/>
        <v/>
      </c>
      <c r="BX249" s="1" t="str">
        <f t="shared" si="739"/>
        <v/>
      </c>
      <c r="BY249" s="1" t="str">
        <f t="shared" si="740"/>
        <v/>
      </c>
      <c r="BZ249" s="1" t="str">
        <f t="shared" si="741"/>
        <v/>
      </c>
      <c r="CA249" s="1" t="str">
        <f t="shared" si="742"/>
        <v/>
      </c>
      <c r="CB249" s="1" t="str">
        <f t="shared" si="743"/>
        <v/>
      </c>
      <c r="CC249" s="1" t="str">
        <f t="shared" si="744"/>
        <v/>
      </c>
      <c r="CD249" s="1" t="str">
        <f t="shared" si="745"/>
        <v/>
      </c>
      <c r="CE249" s="1" t="str">
        <f t="shared" si="746"/>
        <v/>
      </c>
      <c r="CF249" s="1" t="str">
        <f t="shared" si="747"/>
        <v/>
      </c>
      <c r="CG249" s="1" t="str">
        <f t="shared" si="748"/>
        <v/>
      </c>
      <c r="CH249" s="1" t="str">
        <f t="shared" si="749"/>
        <v/>
      </c>
      <c r="CI249" s="1" t="str">
        <f t="shared" si="750"/>
        <v/>
      </c>
      <c r="CJ249" s="1" t="str">
        <f t="shared" si="751"/>
        <v/>
      </c>
      <c r="CK249" s="1" t="str">
        <f t="shared" si="752"/>
        <v/>
      </c>
      <c r="CL249" s="1" t="str">
        <f t="shared" si="753"/>
        <v/>
      </c>
      <c r="CM249" s="1" t="str">
        <f t="shared" si="754"/>
        <v/>
      </c>
      <c r="CN249" s="1" t="str">
        <f t="shared" si="755"/>
        <v/>
      </c>
      <c r="CO249" s="1" t="str">
        <f t="shared" si="756"/>
        <v/>
      </c>
      <c r="CP249" s="1" t="str">
        <f t="shared" si="757"/>
        <v/>
      </c>
      <c r="CQ249" s="1" t="str">
        <f t="shared" si="758"/>
        <v/>
      </c>
      <c r="CR249" s="1" t="str">
        <f t="shared" si="759"/>
        <v/>
      </c>
      <c r="CS249" s="1" t="str">
        <f t="shared" si="760"/>
        <v/>
      </c>
      <c r="CT249" s="1" t="str">
        <f t="shared" si="761"/>
        <v/>
      </c>
      <c r="CU249" s="1" t="str">
        <f t="shared" si="762"/>
        <v/>
      </c>
      <c r="CV249" s="1" t="str">
        <f t="shared" si="763"/>
        <v/>
      </c>
      <c r="CW249" s="1" t="str">
        <f t="shared" si="764"/>
        <v/>
      </c>
      <c r="CX249" s="1" t="str">
        <f t="shared" si="765"/>
        <v/>
      </c>
      <c r="CY249" s="1" t="str">
        <f t="shared" si="766"/>
        <v/>
      </c>
      <c r="CZ249" s="1" t="str">
        <f t="shared" si="767"/>
        <v/>
      </c>
      <c r="DA249" s="1" t="str">
        <f t="shared" si="768"/>
        <v/>
      </c>
      <c r="DB249" s="1" t="str">
        <f t="shared" si="769"/>
        <v/>
      </c>
      <c r="DC249" s="1" t="str">
        <f t="shared" si="770"/>
        <v/>
      </c>
      <c r="DD249" s="1" t="str">
        <f t="shared" si="771"/>
        <v/>
      </c>
      <c r="DE249" s="1" t="str">
        <f t="shared" si="772"/>
        <v/>
      </c>
      <c r="DF249" s="1" t="str">
        <f t="shared" si="773"/>
        <v/>
      </c>
      <c r="DG249" s="1" t="str">
        <f t="shared" si="774"/>
        <v/>
      </c>
      <c r="DH249" s="1" t="str">
        <f t="shared" si="775"/>
        <v/>
      </c>
      <c r="DI249" s="1" t="str">
        <f t="shared" si="776"/>
        <v/>
      </c>
      <c r="DJ249" s="1" t="str">
        <f t="shared" si="777"/>
        <v/>
      </c>
      <c r="DK249" s="1" t="str">
        <f t="shared" si="778"/>
        <v/>
      </c>
      <c r="DL249" s="1" t="str">
        <f t="shared" si="779"/>
        <v/>
      </c>
      <c r="DM249" s="1" t="str">
        <f t="shared" si="780"/>
        <v/>
      </c>
      <c r="DN249" s="1" t="str">
        <f t="shared" si="781"/>
        <v/>
      </c>
      <c r="DO249" s="1" t="str">
        <f t="shared" si="782"/>
        <v/>
      </c>
      <c r="DP249" s="1" t="str">
        <f t="shared" si="783"/>
        <v/>
      </c>
      <c r="DQ249" s="1" t="str">
        <f t="shared" si="784"/>
        <v/>
      </c>
      <c r="DR249" s="1" t="str">
        <f t="shared" si="785"/>
        <v/>
      </c>
      <c r="DS249" s="1" t="str">
        <f t="shared" si="786"/>
        <v/>
      </c>
      <c r="DT249" s="1" t="str">
        <f t="shared" si="787"/>
        <v/>
      </c>
      <c r="DU249" s="1" t="str">
        <f t="shared" si="788"/>
        <v/>
      </c>
      <c r="DV249" s="1" t="str">
        <f t="shared" si="789"/>
        <v/>
      </c>
      <c r="DW249" s="1" t="str">
        <f t="shared" si="790"/>
        <v/>
      </c>
      <c r="DX249" s="1" t="str">
        <f t="shared" si="791"/>
        <v/>
      </c>
      <c r="DY249" s="1" t="str">
        <f t="shared" si="792"/>
        <v/>
      </c>
      <c r="DZ249" s="1" t="str">
        <f t="shared" si="793"/>
        <v/>
      </c>
    </row>
    <row r="250" spans="1:130">
      <c r="A250" s="33" t="str">
        <f t="shared" si="796"/>
        <v/>
      </c>
      <c r="B250" s="26" t="str">
        <f t="shared" si="794"/>
        <v/>
      </c>
      <c r="C250" s="26" t="str">
        <f t="shared" si="795"/>
        <v/>
      </c>
      <c r="D250" s="26" t="str">
        <f t="shared" si="667"/>
        <v/>
      </c>
      <c r="E250" s="26" t="str">
        <f t="shared" si="668"/>
        <v/>
      </c>
      <c r="F250" s="26" t="str">
        <f t="shared" si="669"/>
        <v/>
      </c>
      <c r="G250" s="26" t="str">
        <f t="shared" si="670"/>
        <v/>
      </c>
      <c r="H250" s="26" t="str">
        <f t="shared" si="671"/>
        <v/>
      </c>
      <c r="I250" s="26" t="str">
        <f t="shared" si="672"/>
        <v/>
      </c>
      <c r="J250" s="26" t="str">
        <f t="shared" si="673"/>
        <v/>
      </c>
      <c r="K250" s="26" t="str">
        <f t="shared" si="674"/>
        <v/>
      </c>
      <c r="L250" s="26" t="str">
        <f t="shared" si="675"/>
        <v/>
      </c>
      <c r="M250" s="26" t="str">
        <f t="shared" si="676"/>
        <v/>
      </c>
      <c r="N250" s="26" t="str">
        <f t="shared" si="677"/>
        <v/>
      </c>
      <c r="O250" s="26" t="str">
        <f t="shared" si="678"/>
        <v/>
      </c>
      <c r="P250" s="26" t="str">
        <f t="shared" si="679"/>
        <v/>
      </c>
      <c r="Q250" s="26" t="str">
        <f t="shared" si="680"/>
        <v/>
      </c>
      <c r="R250" s="26" t="str">
        <f t="shared" si="681"/>
        <v/>
      </c>
      <c r="S250" s="26" t="str">
        <f t="shared" si="682"/>
        <v/>
      </c>
      <c r="T250" s="26" t="str">
        <f t="shared" si="683"/>
        <v/>
      </c>
      <c r="U250" s="26" t="str">
        <f t="shared" si="684"/>
        <v/>
      </c>
      <c r="V250" s="26" t="str">
        <f t="shared" si="685"/>
        <v/>
      </c>
      <c r="W250" s="26" t="str">
        <f t="shared" si="686"/>
        <v/>
      </c>
      <c r="X250" s="26" t="str">
        <f t="shared" si="687"/>
        <v/>
      </c>
      <c r="Y250" s="26" t="str">
        <f t="shared" si="688"/>
        <v/>
      </c>
      <c r="Z250" s="26" t="str">
        <f t="shared" si="689"/>
        <v/>
      </c>
      <c r="AA250" s="26" t="str">
        <f t="shared" si="690"/>
        <v/>
      </c>
      <c r="AB250" s="26" t="str">
        <f t="shared" si="691"/>
        <v/>
      </c>
      <c r="AC250" s="26" t="str">
        <f t="shared" si="692"/>
        <v/>
      </c>
      <c r="AD250" s="26" t="str">
        <f t="shared" si="693"/>
        <v/>
      </c>
      <c r="AE250" s="26" t="str">
        <f t="shared" si="694"/>
        <v/>
      </c>
      <c r="AF250" s="26" t="str">
        <f t="shared" si="695"/>
        <v/>
      </c>
      <c r="AG250" s="26" t="str">
        <f t="shared" si="696"/>
        <v/>
      </c>
      <c r="AH250" s="26" t="str">
        <f t="shared" si="697"/>
        <v/>
      </c>
      <c r="AI250" s="26" t="str">
        <f t="shared" si="698"/>
        <v/>
      </c>
      <c r="AJ250" s="26" t="str">
        <f t="shared" si="699"/>
        <v/>
      </c>
      <c r="AK250" s="26" t="str">
        <f t="shared" si="700"/>
        <v/>
      </c>
      <c r="AL250" s="26" t="str">
        <f t="shared" si="701"/>
        <v/>
      </c>
      <c r="AM250" s="26" t="str">
        <f t="shared" si="702"/>
        <v/>
      </c>
      <c r="AN250" s="26" t="str">
        <f t="shared" si="703"/>
        <v/>
      </c>
      <c r="AO250" s="26" t="str">
        <f t="shared" si="704"/>
        <v/>
      </c>
      <c r="AP250" s="26" t="str">
        <f t="shared" si="705"/>
        <v/>
      </c>
      <c r="AQ250" s="26" t="str">
        <f t="shared" si="706"/>
        <v/>
      </c>
      <c r="AR250" s="26" t="str">
        <f t="shared" si="707"/>
        <v/>
      </c>
      <c r="AS250" s="26" t="str">
        <f t="shared" si="708"/>
        <v/>
      </c>
      <c r="AT250" s="26" t="str">
        <f t="shared" si="709"/>
        <v/>
      </c>
      <c r="AU250" s="26" t="str">
        <f t="shared" si="710"/>
        <v/>
      </c>
      <c r="AV250" s="26" t="str">
        <f t="shared" si="711"/>
        <v/>
      </c>
      <c r="AW250" s="26" t="str">
        <f t="shared" si="712"/>
        <v/>
      </c>
      <c r="AX250" s="26" t="str">
        <f t="shared" si="713"/>
        <v/>
      </c>
      <c r="AY250" s="27" t="str">
        <f t="shared" si="714"/>
        <v/>
      </c>
      <c r="AZ250" s="1" t="str">
        <f t="shared" si="715"/>
        <v/>
      </c>
      <c r="BA250" s="1" t="str">
        <f t="shared" si="716"/>
        <v/>
      </c>
      <c r="BB250" s="1" t="str">
        <f t="shared" si="717"/>
        <v/>
      </c>
      <c r="BC250" s="1" t="str">
        <f t="shared" si="718"/>
        <v/>
      </c>
      <c r="BD250" s="1" t="str">
        <f t="shared" si="719"/>
        <v/>
      </c>
      <c r="BE250" s="1" t="str">
        <f t="shared" si="720"/>
        <v/>
      </c>
      <c r="BF250" s="1" t="str">
        <f t="shared" si="721"/>
        <v/>
      </c>
      <c r="BG250" s="1" t="str">
        <f t="shared" si="722"/>
        <v/>
      </c>
      <c r="BH250" s="1" t="str">
        <f t="shared" si="723"/>
        <v/>
      </c>
      <c r="BI250" s="1" t="str">
        <f t="shared" si="724"/>
        <v/>
      </c>
      <c r="BJ250" s="1" t="str">
        <f t="shared" si="725"/>
        <v/>
      </c>
      <c r="BK250" s="1" t="str">
        <f t="shared" si="726"/>
        <v/>
      </c>
      <c r="BL250" s="1" t="str">
        <f t="shared" si="727"/>
        <v/>
      </c>
      <c r="BM250" s="1" t="str">
        <f t="shared" si="728"/>
        <v/>
      </c>
      <c r="BN250" s="1" t="str">
        <f t="shared" si="729"/>
        <v/>
      </c>
      <c r="BO250" s="1" t="str">
        <f t="shared" si="730"/>
        <v/>
      </c>
      <c r="BP250" s="1" t="str">
        <f t="shared" si="731"/>
        <v/>
      </c>
      <c r="BQ250" s="1" t="str">
        <f t="shared" si="732"/>
        <v/>
      </c>
      <c r="BR250" s="1" t="str">
        <f t="shared" si="733"/>
        <v/>
      </c>
      <c r="BS250" s="1" t="str">
        <f t="shared" si="734"/>
        <v/>
      </c>
      <c r="BT250" s="1" t="str">
        <f t="shared" si="735"/>
        <v/>
      </c>
      <c r="BU250" s="1" t="str">
        <f t="shared" si="736"/>
        <v/>
      </c>
      <c r="BV250" s="1" t="str">
        <f t="shared" si="737"/>
        <v/>
      </c>
      <c r="BW250" s="1" t="str">
        <f t="shared" si="738"/>
        <v/>
      </c>
      <c r="BX250" s="1" t="str">
        <f t="shared" si="739"/>
        <v/>
      </c>
      <c r="BY250" s="1" t="str">
        <f t="shared" si="740"/>
        <v/>
      </c>
      <c r="BZ250" s="1" t="str">
        <f t="shared" si="741"/>
        <v/>
      </c>
      <c r="CA250" s="1" t="str">
        <f t="shared" si="742"/>
        <v/>
      </c>
      <c r="CB250" s="1" t="str">
        <f t="shared" si="743"/>
        <v/>
      </c>
      <c r="CC250" s="1" t="str">
        <f t="shared" si="744"/>
        <v/>
      </c>
      <c r="CD250" s="1" t="str">
        <f t="shared" si="745"/>
        <v/>
      </c>
      <c r="CE250" s="1" t="str">
        <f t="shared" si="746"/>
        <v/>
      </c>
      <c r="CF250" s="1" t="str">
        <f t="shared" si="747"/>
        <v/>
      </c>
      <c r="CG250" s="1" t="str">
        <f t="shared" si="748"/>
        <v/>
      </c>
      <c r="CH250" s="1" t="str">
        <f t="shared" si="749"/>
        <v/>
      </c>
      <c r="CI250" s="1" t="str">
        <f t="shared" si="750"/>
        <v/>
      </c>
      <c r="CJ250" s="1" t="str">
        <f t="shared" si="751"/>
        <v/>
      </c>
      <c r="CK250" s="1" t="str">
        <f t="shared" si="752"/>
        <v/>
      </c>
      <c r="CL250" s="1" t="str">
        <f t="shared" si="753"/>
        <v/>
      </c>
      <c r="CM250" s="1" t="str">
        <f t="shared" si="754"/>
        <v/>
      </c>
      <c r="CN250" s="1" t="str">
        <f t="shared" si="755"/>
        <v/>
      </c>
      <c r="CO250" s="1" t="str">
        <f t="shared" si="756"/>
        <v/>
      </c>
      <c r="CP250" s="1" t="str">
        <f t="shared" si="757"/>
        <v/>
      </c>
      <c r="CQ250" s="1" t="str">
        <f t="shared" si="758"/>
        <v/>
      </c>
      <c r="CR250" s="1" t="str">
        <f t="shared" si="759"/>
        <v/>
      </c>
      <c r="CS250" s="1" t="str">
        <f t="shared" si="760"/>
        <v/>
      </c>
      <c r="CT250" s="1" t="str">
        <f t="shared" si="761"/>
        <v/>
      </c>
      <c r="CU250" s="1" t="str">
        <f t="shared" si="762"/>
        <v/>
      </c>
      <c r="CV250" s="1" t="str">
        <f t="shared" si="763"/>
        <v/>
      </c>
      <c r="CW250" s="1" t="str">
        <f t="shared" si="764"/>
        <v/>
      </c>
      <c r="CX250" s="1" t="str">
        <f t="shared" si="765"/>
        <v/>
      </c>
      <c r="CY250" s="1" t="str">
        <f t="shared" si="766"/>
        <v/>
      </c>
      <c r="CZ250" s="1" t="str">
        <f t="shared" si="767"/>
        <v/>
      </c>
      <c r="DA250" s="1" t="str">
        <f t="shared" si="768"/>
        <v/>
      </c>
      <c r="DB250" s="1" t="str">
        <f t="shared" si="769"/>
        <v/>
      </c>
      <c r="DC250" s="1" t="str">
        <f t="shared" si="770"/>
        <v/>
      </c>
      <c r="DD250" s="1" t="str">
        <f t="shared" si="771"/>
        <v/>
      </c>
      <c r="DE250" s="1" t="str">
        <f t="shared" si="772"/>
        <v/>
      </c>
      <c r="DF250" s="1" t="str">
        <f t="shared" si="773"/>
        <v/>
      </c>
      <c r="DG250" s="1" t="str">
        <f t="shared" si="774"/>
        <v/>
      </c>
      <c r="DH250" s="1" t="str">
        <f t="shared" si="775"/>
        <v/>
      </c>
      <c r="DI250" s="1" t="str">
        <f t="shared" si="776"/>
        <v/>
      </c>
      <c r="DJ250" s="1" t="str">
        <f t="shared" si="777"/>
        <v/>
      </c>
      <c r="DK250" s="1" t="str">
        <f t="shared" si="778"/>
        <v/>
      </c>
      <c r="DL250" s="1" t="str">
        <f t="shared" si="779"/>
        <v/>
      </c>
      <c r="DM250" s="1" t="str">
        <f t="shared" si="780"/>
        <v/>
      </c>
      <c r="DN250" s="1" t="str">
        <f t="shared" si="781"/>
        <v/>
      </c>
      <c r="DO250" s="1" t="str">
        <f t="shared" si="782"/>
        <v/>
      </c>
      <c r="DP250" s="1" t="str">
        <f t="shared" si="783"/>
        <v/>
      </c>
      <c r="DQ250" s="1" t="str">
        <f t="shared" si="784"/>
        <v/>
      </c>
      <c r="DR250" s="1" t="str">
        <f t="shared" si="785"/>
        <v/>
      </c>
      <c r="DS250" s="1" t="str">
        <f t="shared" si="786"/>
        <v/>
      </c>
      <c r="DT250" s="1" t="str">
        <f t="shared" si="787"/>
        <v/>
      </c>
      <c r="DU250" s="1" t="str">
        <f t="shared" si="788"/>
        <v/>
      </c>
      <c r="DV250" s="1" t="str">
        <f t="shared" si="789"/>
        <v/>
      </c>
      <c r="DW250" s="1" t="str">
        <f t="shared" si="790"/>
        <v/>
      </c>
      <c r="DX250" s="1" t="str">
        <f t="shared" si="791"/>
        <v/>
      </c>
      <c r="DY250" s="1" t="str">
        <f t="shared" si="792"/>
        <v/>
      </c>
      <c r="DZ250" s="1" t="str">
        <f t="shared" si="793"/>
        <v/>
      </c>
    </row>
    <row r="251" spans="1:130">
      <c r="A251" s="33" t="str">
        <f t="shared" si="796"/>
        <v/>
      </c>
      <c r="B251" s="26" t="str">
        <f t="shared" si="794"/>
        <v/>
      </c>
      <c r="C251" s="26" t="str">
        <f t="shared" si="795"/>
        <v/>
      </c>
      <c r="D251" s="26" t="str">
        <f t="shared" si="667"/>
        <v/>
      </c>
      <c r="E251" s="26" t="str">
        <f t="shared" si="668"/>
        <v/>
      </c>
      <c r="F251" s="26" t="str">
        <f t="shared" si="669"/>
        <v/>
      </c>
      <c r="G251" s="26" t="str">
        <f t="shared" si="670"/>
        <v/>
      </c>
      <c r="H251" s="26" t="str">
        <f t="shared" si="671"/>
        <v/>
      </c>
      <c r="I251" s="26" t="str">
        <f t="shared" si="672"/>
        <v/>
      </c>
      <c r="J251" s="26" t="str">
        <f t="shared" si="673"/>
        <v/>
      </c>
      <c r="K251" s="26" t="str">
        <f t="shared" si="674"/>
        <v/>
      </c>
      <c r="L251" s="26" t="str">
        <f t="shared" si="675"/>
        <v/>
      </c>
      <c r="M251" s="26" t="str">
        <f t="shared" si="676"/>
        <v/>
      </c>
      <c r="N251" s="26" t="str">
        <f t="shared" si="677"/>
        <v/>
      </c>
      <c r="O251" s="26" t="str">
        <f t="shared" si="678"/>
        <v/>
      </c>
      <c r="P251" s="26" t="str">
        <f t="shared" si="679"/>
        <v/>
      </c>
      <c r="Q251" s="26" t="str">
        <f t="shared" si="680"/>
        <v/>
      </c>
      <c r="R251" s="26" t="str">
        <f t="shared" si="681"/>
        <v/>
      </c>
      <c r="S251" s="26" t="str">
        <f t="shared" si="682"/>
        <v/>
      </c>
      <c r="T251" s="26" t="str">
        <f t="shared" si="683"/>
        <v/>
      </c>
      <c r="U251" s="26" t="str">
        <f t="shared" si="684"/>
        <v/>
      </c>
      <c r="V251" s="26" t="str">
        <f t="shared" si="685"/>
        <v/>
      </c>
      <c r="W251" s="26" t="str">
        <f t="shared" si="686"/>
        <v/>
      </c>
      <c r="X251" s="26" t="str">
        <f t="shared" si="687"/>
        <v/>
      </c>
      <c r="Y251" s="26" t="str">
        <f t="shared" si="688"/>
        <v/>
      </c>
      <c r="Z251" s="26" t="str">
        <f t="shared" si="689"/>
        <v/>
      </c>
      <c r="AA251" s="26" t="str">
        <f t="shared" si="690"/>
        <v/>
      </c>
      <c r="AB251" s="26" t="str">
        <f t="shared" si="691"/>
        <v/>
      </c>
      <c r="AC251" s="26" t="str">
        <f t="shared" si="692"/>
        <v/>
      </c>
      <c r="AD251" s="26" t="str">
        <f t="shared" si="693"/>
        <v/>
      </c>
      <c r="AE251" s="26" t="str">
        <f t="shared" si="694"/>
        <v/>
      </c>
      <c r="AF251" s="26" t="str">
        <f t="shared" si="695"/>
        <v/>
      </c>
      <c r="AG251" s="26" t="str">
        <f t="shared" si="696"/>
        <v/>
      </c>
      <c r="AH251" s="26" t="str">
        <f t="shared" si="697"/>
        <v/>
      </c>
      <c r="AI251" s="26" t="str">
        <f t="shared" si="698"/>
        <v/>
      </c>
      <c r="AJ251" s="26" t="str">
        <f t="shared" si="699"/>
        <v/>
      </c>
      <c r="AK251" s="26" t="str">
        <f t="shared" si="700"/>
        <v/>
      </c>
      <c r="AL251" s="26" t="str">
        <f t="shared" si="701"/>
        <v/>
      </c>
      <c r="AM251" s="26" t="str">
        <f t="shared" si="702"/>
        <v/>
      </c>
      <c r="AN251" s="26" t="str">
        <f t="shared" si="703"/>
        <v/>
      </c>
      <c r="AO251" s="26" t="str">
        <f t="shared" si="704"/>
        <v/>
      </c>
      <c r="AP251" s="26" t="str">
        <f t="shared" si="705"/>
        <v/>
      </c>
      <c r="AQ251" s="26" t="str">
        <f t="shared" si="706"/>
        <v/>
      </c>
      <c r="AR251" s="26" t="str">
        <f t="shared" si="707"/>
        <v/>
      </c>
      <c r="AS251" s="26" t="str">
        <f t="shared" si="708"/>
        <v/>
      </c>
      <c r="AT251" s="26" t="str">
        <f t="shared" si="709"/>
        <v/>
      </c>
      <c r="AU251" s="26" t="str">
        <f t="shared" si="710"/>
        <v/>
      </c>
      <c r="AV251" s="26" t="str">
        <f t="shared" si="711"/>
        <v/>
      </c>
      <c r="AW251" s="26" t="str">
        <f t="shared" si="712"/>
        <v/>
      </c>
      <c r="AX251" s="26" t="str">
        <f t="shared" si="713"/>
        <v/>
      </c>
      <c r="AY251" s="27" t="str">
        <f t="shared" si="714"/>
        <v/>
      </c>
      <c r="AZ251" s="1" t="str">
        <f t="shared" si="715"/>
        <v/>
      </c>
      <c r="BA251" s="1" t="str">
        <f t="shared" si="716"/>
        <v/>
      </c>
      <c r="BB251" s="1" t="str">
        <f t="shared" si="717"/>
        <v/>
      </c>
      <c r="BC251" s="1" t="str">
        <f t="shared" si="718"/>
        <v/>
      </c>
      <c r="BD251" s="1" t="str">
        <f t="shared" si="719"/>
        <v/>
      </c>
      <c r="BE251" s="1" t="str">
        <f t="shared" si="720"/>
        <v/>
      </c>
      <c r="BF251" s="1" t="str">
        <f t="shared" si="721"/>
        <v/>
      </c>
      <c r="BG251" s="1" t="str">
        <f t="shared" si="722"/>
        <v/>
      </c>
      <c r="BH251" s="1" t="str">
        <f t="shared" si="723"/>
        <v/>
      </c>
      <c r="BI251" s="1" t="str">
        <f t="shared" si="724"/>
        <v/>
      </c>
      <c r="BJ251" s="1" t="str">
        <f t="shared" si="725"/>
        <v/>
      </c>
      <c r="BK251" s="1" t="str">
        <f t="shared" si="726"/>
        <v/>
      </c>
      <c r="BL251" s="1" t="str">
        <f t="shared" si="727"/>
        <v/>
      </c>
      <c r="BM251" s="1" t="str">
        <f t="shared" si="728"/>
        <v/>
      </c>
      <c r="BN251" s="1" t="str">
        <f t="shared" si="729"/>
        <v/>
      </c>
      <c r="BO251" s="1" t="str">
        <f t="shared" si="730"/>
        <v/>
      </c>
      <c r="BP251" s="1" t="str">
        <f t="shared" si="731"/>
        <v/>
      </c>
      <c r="BQ251" s="1" t="str">
        <f t="shared" si="732"/>
        <v/>
      </c>
      <c r="BR251" s="1" t="str">
        <f t="shared" si="733"/>
        <v/>
      </c>
      <c r="BS251" s="1" t="str">
        <f t="shared" si="734"/>
        <v/>
      </c>
      <c r="BT251" s="1" t="str">
        <f t="shared" si="735"/>
        <v/>
      </c>
      <c r="BU251" s="1" t="str">
        <f t="shared" si="736"/>
        <v/>
      </c>
      <c r="BV251" s="1" t="str">
        <f t="shared" si="737"/>
        <v/>
      </c>
      <c r="BW251" s="1" t="str">
        <f t="shared" si="738"/>
        <v/>
      </c>
      <c r="BX251" s="1" t="str">
        <f t="shared" si="739"/>
        <v/>
      </c>
      <c r="BY251" s="1" t="str">
        <f t="shared" si="740"/>
        <v/>
      </c>
      <c r="BZ251" s="1" t="str">
        <f t="shared" si="741"/>
        <v/>
      </c>
      <c r="CA251" s="1" t="str">
        <f t="shared" si="742"/>
        <v/>
      </c>
      <c r="CB251" s="1" t="str">
        <f t="shared" si="743"/>
        <v/>
      </c>
      <c r="CC251" s="1" t="str">
        <f t="shared" si="744"/>
        <v/>
      </c>
      <c r="CD251" s="1" t="str">
        <f t="shared" si="745"/>
        <v/>
      </c>
      <c r="CE251" s="1" t="str">
        <f t="shared" si="746"/>
        <v/>
      </c>
      <c r="CF251" s="1" t="str">
        <f t="shared" si="747"/>
        <v/>
      </c>
      <c r="CG251" s="1" t="str">
        <f t="shared" si="748"/>
        <v/>
      </c>
      <c r="CH251" s="1" t="str">
        <f t="shared" si="749"/>
        <v/>
      </c>
      <c r="CI251" s="1" t="str">
        <f t="shared" si="750"/>
        <v/>
      </c>
      <c r="CJ251" s="1" t="str">
        <f t="shared" si="751"/>
        <v/>
      </c>
      <c r="CK251" s="1" t="str">
        <f t="shared" si="752"/>
        <v/>
      </c>
      <c r="CL251" s="1" t="str">
        <f t="shared" si="753"/>
        <v/>
      </c>
      <c r="CM251" s="1" t="str">
        <f t="shared" si="754"/>
        <v/>
      </c>
      <c r="CN251" s="1" t="str">
        <f t="shared" si="755"/>
        <v/>
      </c>
      <c r="CO251" s="1" t="str">
        <f t="shared" si="756"/>
        <v/>
      </c>
      <c r="CP251" s="1" t="str">
        <f t="shared" si="757"/>
        <v/>
      </c>
      <c r="CQ251" s="1" t="str">
        <f t="shared" si="758"/>
        <v/>
      </c>
      <c r="CR251" s="1" t="str">
        <f t="shared" si="759"/>
        <v/>
      </c>
      <c r="CS251" s="1" t="str">
        <f t="shared" si="760"/>
        <v/>
      </c>
      <c r="CT251" s="1" t="str">
        <f t="shared" si="761"/>
        <v/>
      </c>
      <c r="CU251" s="1" t="str">
        <f t="shared" si="762"/>
        <v/>
      </c>
      <c r="CV251" s="1" t="str">
        <f t="shared" si="763"/>
        <v/>
      </c>
      <c r="CW251" s="1" t="str">
        <f t="shared" si="764"/>
        <v/>
      </c>
      <c r="CX251" s="1" t="str">
        <f t="shared" si="765"/>
        <v/>
      </c>
      <c r="CY251" s="1" t="str">
        <f t="shared" si="766"/>
        <v/>
      </c>
      <c r="CZ251" s="1" t="str">
        <f t="shared" si="767"/>
        <v/>
      </c>
      <c r="DA251" s="1" t="str">
        <f t="shared" si="768"/>
        <v/>
      </c>
      <c r="DB251" s="1" t="str">
        <f t="shared" si="769"/>
        <v/>
      </c>
      <c r="DC251" s="1" t="str">
        <f t="shared" si="770"/>
        <v/>
      </c>
      <c r="DD251" s="1" t="str">
        <f t="shared" si="771"/>
        <v/>
      </c>
      <c r="DE251" s="1" t="str">
        <f t="shared" si="772"/>
        <v/>
      </c>
      <c r="DF251" s="1" t="str">
        <f t="shared" si="773"/>
        <v/>
      </c>
      <c r="DG251" s="1" t="str">
        <f t="shared" si="774"/>
        <v/>
      </c>
      <c r="DH251" s="1" t="str">
        <f t="shared" si="775"/>
        <v/>
      </c>
      <c r="DI251" s="1" t="str">
        <f t="shared" si="776"/>
        <v/>
      </c>
      <c r="DJ251" s="1" t="str">
        <f t="shared" si="777"/>
        <v/>
      </c>
      <c r="DK251" s="1" t="str">
        <f t="shared" si="778"/>
        <v/>
      </c>
      <c r="DL251" s="1" t="str">
        <f t="shared" si="779"/>
        <v/>
      </c>
      <c r="DM251" s="1" t="str">
        <f t="shared" si="780"/>
        <v/>
      </c>
      <c r="DN251" s="1" t="str">
        <f t="shared" si="781"/>
        <v/>
      </c>
      <c r="DO251" s="1" t="str">
        <f t="shared" si="782"/>
        <v/>
      </c>
      <c r="DP251" s="1" t="str">
        <f t="shared" si="783"/>
        <v/>
      </c>
      <c r="DQ251" s="1" t="str">
        <f t="shared" si="784"/>
        <v/>
      </c>
      <c r="DR251" s="1" t="str">
        <f t="shared" si="785"/>
        <v/>
      </c>
      <c r="DS251" s="1" t="str">
        <f t="shared" si="786"/>
        <v/>
      </c>
      <c r="DT251" s="1" t="str">
        <f t="shared" si="787"/>
        <v/>
      </c>
      <c r="DU251" s="1" t="str">
        <f t="shared" si="788"/>
        <v/>
      </c>
      <c r="DV251" s="1" t="str">
        <f t="shared" si="789"/>
        <v/>
      </c>
      <c r="DW251" s="1" t="str">
        <f t="shared" si="790"/>
        <v/>
      </c>
      <c r="DX251" s="1" t="str">
        <f t="shared" si="791"/>
        <v/>
      </c>
      <c r="DY251" s="1" t="str">
        <f t="shared" si="792"/>
        <v/>
      </c>
      <c r="DZ251" s="1" t="str">
        <f t="shared" si="793"/>
        <v/>
      </c>
    </row>
    <row r="252" spans="1:130">
      <c r="A252" s="33" t="str">
        <f t="shared" si="796"/>
        <v/>
      </c>
      <c r="B252" s="26" t="str">
        <f t="shared" si="794"/>
        <v/>
      </c>
      <c r="C252" s="26" t="str">
        <f t="shared" si="795"/>
        <v/>
      </c>
      <c r="D252" s="26" t="str">
        <f t="shared" si="667"/>
        <v/>
      </c>
      <c r="E252" s="26" t="str">
        <f t="shared" si="668"/>
        <v/>
      </c>
      <c r="F252" s="26" t="str">
        <f t="shared" si="669"/>
        <v/>
      </c>
      <c r="G252" s="26" t="str">
        <f t="shared" si="670"/>
        <v/>
      </c>
      <c r="H252" s="26" t="str">
        <f t="shared" si="671"/>
        <v/>
      </c>
      <c r="I252" s="26" t="str">
        <f t="shared" si="672"/>
        <v/>
      </c>
      <c r="J252" s="26" t="str">
        <f t="shared" si="673"/>
        <v/>
      </c>
      <c r="K252" s="26" t="str">
        <f t="shared" si="674"/>
        <v/>
      </c>
      <c r="L252" s="26" t="str">
        <f t="shared" si="675"/>
        <v/>
      </c>
      <c r="M252" s="26" t="str">
        <f t="shared" si="676"/>
        <v/>
      </c>
      <c r="N252" s="26" t="str">
        <f t="shared" si="677"/>
        <v/>
      </c>
      <c r="O252" s="26" t="str">
        <f t="shared" si="678"/>
        <v/>
      </c>
      <c r="P252" s="26" t="str">
        <f t="shared" si="679"/>
        <v/>
      </c>
      <c r="Q252" s="26" t="str">
        <f t="shared" si="680"/>
        <v/>
      </c>
      <c r="R252" s="26" t="str">
        <f t="shared" si="681"/>
        <v/>
      </c>
      <c r="S252" s="26" t="str">
        <f t="shared" si="682"/>
        <v/>
      </c>
      <c r="T252" s="26" t="str">
        <f t="shared" si="683"/>
        <v/>
      </c>
      <c r="U252" s="26" t="str">
        <f t="shared" si="684"/>
        <v/>
      </c>
      <c r="V252" s="26" t="str">
        <f t="shared" si="685"/>
        <v/>
      </c>
      <c r="W252" s="26" t="str">
        <f t="shared" si="686"/>
        <v/>
      </c>
      <c r="X252" s="26" t="str">
        <f t="shared" si="687"/>
        <v/>
      </c>
      <c r="Y252" s="26" t="str">
        <f t="shared" si="688"/>
        <v/>
      </c>
      <c r="Z252" s="26" t="str">
        <f t="shared" si="689"/>
        <v/>
      </c>
      <c r="AA252" s="26" t="str">
        <f t="shared" si="690"/>
        <v/>
      </c>
      <c r="AB252" s="26" t="str">
        <f t="shared" si="691"/>
        <v/>
      </c>
      <c r="AC252" s="26" t="str">
        <f t="shared" si="692"/>
        <v/>
      </c>
      <c r="AD252" s="26" t="str">
        <f t="shared" si="693"/>
        <v/>
      </c>
      <c r="AE252" s="26" t="str">
        <f t="shared" si="694"/>
        <v/>
      </c>
      <c r="AF252" s="26" t="str">
        <f t="shared" si="695"/>
        <v/>
      </c>
      <c r="AG252" s="26" t="str">
        <f t="shared" si="696"/>
        <v/>
      </c>
      <c r="AH252" s="26" t="str">
        <f t="shared" si="697"/>
        <v/>
      </c>
      <c r="AI252" s="26" t="str">
        <f t="shared" si="698"/>
        <v/>
      </c>
      <c r="AJ252" s="26" t="str">
        <f t="shared" si="699"/>
        <v/>
      </c>
      <c r="AK252" s="26" t="str">
        <f t="shared" si="700"/>
        <v/>
      </c>
      <c r="AL252" s="26" t="str">
        <f t="shared" si="701"/>
        <v/>
      </c>
      <c r="AM252" s="26" t="str">
        <f t="shared" si="702"/>
        <v/>
      </c>
      <c r="AN252" s="26" t="str">
        <f t="shared" si="703"/>
        <v/>
      </c>
      <c r="AO252" s="26" t="str">
        <f t="shared" si="704"/>
        <v/>
      </c>
      <c r="AP252" s="26" t="str">
        <f t="shared" si="705"/>
        <v/>
      </c>
      <c r="AQ252" s="26" t="str">
        <f t="shared" si="706"/>
        <v/>
      </c>
      <c r="AR252" s="26" t="str">
        <f t="shared" si="707"/>
        <v/>
      </c>
      <c r="AS252" s="26" t="str">
        <f t="shared" si="708"/>
        <v/>
      </c>
      <c r="AT252" s="26" t="str">
        <f t="shared" si="709"/>
        <v/>
      </c>
      <c r="AU252" s="26" t="str">
        <f t="shared" si="710"/>
        <v/>
      </c>
      <c r="AV252" s="26" t="str">
        <f t="shared" si="711"/>
        <v/>
      </c>
      <c r="AW252" s="26" t="str">
        <f t="shared" si="712"/>
        <v/>
      </c>
      <c r="AX252" s="26" t="str">
        <f t="shared" si="713"/>
        <v/>
      </c>
      <c r="AY252" s="27" t="str">
        <f t="shared" si="714"/>
        <v/>
      </c>
      <c r="AZ252" s="1" t="str">
        <f t="shared" si="715"/>
        <v/>
      </c>
      <c r="BA252" s="1" t="str">
        <f t="shared" si="716"/>
        <v/>
      </c>
      <c r="BB252" s="1" t="str">
        <f t="shared" si="717"/>
        <v/>
      </c>
      <c r="BC252" s="1" t="str">
        <f t="shared" si="718"/>
        <v/>
      </c>
      <c r="BD252" s="1" t="str">
        <f t="shared" si="719"/>
        <v/>
      </c>
      <c r="BE252" s="1" t="str">
        <f t="shared" si="720"/>
        <v/>
      </c>
      <c r="BF252" s="1" t="str">
        <f t="shared" si="721"/>
        <v/>
      </c>
      <c r="BG252" s="1" t="str">
        <f t="shared" si="722"/>
        <v/>
      </c>
      <c r="BH252" s="1" t="str">
        <f t="shared" si="723"/>
        <v/>
      </c>
      <c r="BI252" s="1" t="str">
        <f t="shared" si="724"/>
        <v/>
      </c>
      <c r="BJ252" s="1" t="str">
        <f t="shared" si="725"/>
        <v/>
      </c>
      <c r="BK252" s="1" t="str">
        <f t="shared" si="726"/>
        <v/>
      </c>
      <c r="BL252" s="1" t="str">
        <f t="shared" si="727"/>
        <v/>
      </c>
      <c r="BM252" s="1" t="str">
        <f t="shared" si="728"/>
        <v/>
      </c>
      <c r="BN252" s="1" t="str">
        <f t="shared" si="729"/>
        <v/>
      </c>
      <c r="BO252" s="1" t="str">
        <f t="shared" si="730"/>
        <v/>
      </c>
      <c r="BP252" s="1" t="str">
        <f t="shared" si="731"/>
        <v/>
      </c>
      <c r="BQ252" s="1" t="str">
        <f t="shared" si="732"/>
        <v/>
      </c>
      <c r="BR252" s="1" t="str">
        <f t="shared" si="733"/>
        <v/>
      </c>
      <c r="BS252" s="1" t="str">
        <f t="shared" si="734"/>
        <v/>
      </c>
      <c r="BT252" s="1" t="str">
        <f t="shared" si="735"/>
        <v/>
      </c>
      <c r="BU252" s="1" t="str">
        <f t="shared" si="736"/>
        <v/>
      </c>
      <c r="BV252" s="1" t="str">
        <f t="shared" si="737"/>
        <v/>
      </c>
      <c r="BW252" s="1" t="str">
        <f t="shared" si="738"/>
        <v/>
      </c>
      <c r="BX252" s="1" t="str">
        <f t="shared" si="739"/>
        <v/>
      </c>
      <c r="BY252" s="1" t="str">
        <f t="shared" si="740"/>
        <v/>
      </c>
      <c r="BZ252" s="1" t="str">
        <f t="shared" si="741"/>
        <v/>
      </c>
      <c r="CA252" s="1" t="str">
        <f t="shared" si="742"/>
        <v/>
      </c>
      <c r="CB252" s="1" t="str">
        <f t="shared" si="743"/>
        <v/>
      </c>
      <c r="CC252" s="1" t="str">
        <f t="shared" si="744"/>
        <v/>
      </c>
      <c r="CD252" s="1" t="str">
        <f t="shared" si="745"/>
        <v/>
      </c>
      <c r="CE252" s="1" t="str">
        <f t="shared" si="746"/>
        <v/>
      </c>
      <c r="CF252" s="1" t="str">
        <f t="shared" si="747"/>
        <v/>
      </c>
      <c r="CG252" s="1" t="str">
        <f t="shared" si="748"/>
        <v/>
      </c>
      <c r="CH252" s="1" t="str">
        <f t="shared" si="749"/>
        <v/>
      </c>
      <c r="CI252" s="1" t="str">
        <f t="shared" si="750"/>
        <v/>
      </c>
      <c r="CJ252" s="1" t="str">
        <f t="shared" si="751"/>
        <v/>
      </c>
      <c r="CK252" s="1" t="str">
        <f t="shared" si="752"/>
        <v/>
      </c>
      <c r="CL252" s="1" t="str">
        <f t="shared" si="753"/>
        <v/>
      </c>
      <c r="CM252" s="1" t="str">
        <f t="shared" si="754"/>
        <v/>
      </c>
      <c r="CN252" s="1" t="str">
        <f t="shared" si="755"/>
        <v/>
      </c>
      <c r="CO252" s="1" t="str">
        <f t="shared" si="756"/>
        <v/>
      </c>
      <c r="CP252" s="1" t="str">
        <f t="shared" si="757"/>
        <v/>
      </c>
      <c r="CQ252" s="1" t="str">
        <f t="shared" si="758"/>
        <v/>
      </c>
      <c r="CR252" s="1" t="str">
        <f t="shared" si="759"/>
        <v/>
      </c>
      <c r="CS252" s="1" t="str">
        <f t="shared" si="760"/>
        <v/>
      </c>
      <c r="CT252" s="1" t="str">
        <f t="shared" si="761"/>
        <v/>
      </c>
      <c r="CU252" s="1" t="str">
        <f t="shared" si="762"/>
        <v/>
      </c>
      <c r="CV252" s="1" t="str">
        <f t="shared" si="763"/>
        <v/>
      </c>
      <c r="CW252" s="1" t="str">
        <f t="shared" si="764"/>
        <v/>
      </c>
      <c r="CX252" s="1" t="str">
        <f t="shared" si="765"/>
        <v/>
      </c>
      <c r="CY252" s="1" t="str">
        <f t="shared" si="766"/>
        <v/>
      </c>
      <c r="CZ252" s="1" t="str">
        <f t="shared" si="767"/>
        <v/>
      </c>
      <c r="DA252" s="1" t="str">
        <f t="shared" si="768"/>
        <v/>
      </c>
      <c r="DB252" s="1" t="str">
        <f t="shared" si="769"/>
        <v/>
      </c>
      <c r="DC252" s="1" t="str">
        <f t="shared" si="770"/>
        <v/>
      </c>
      <c r="DD252" s="1" t="str">
        <f t="shared" si="771"/>
        <v/>
      </c>
      <c r="DE252" s="1" t="str">
        <f t="shared" si="772"/>
        <v/>
      </c>
      <c r="DF252" s="1" t="str">
        <f t="shared" si="773"/>
        <v/>
      </c>
      <c r="DG252" s="1" t="str">
        <f t="shared" si="774"/>
        <v/>
      </c>
      <c r="DH252" s="1" t="str">
        <f t="shared" si="775"/>
        <v/>
      </c>
      <c r="DI252" s="1" t="str">
        <f t="shared" si="776"/>
        <v/>
      </c>
      <c r="DJ252" s="1" t="str">
        <f t="shared" si="777"/>
        <v/>
      </c>
      <c r="DK252" s="1" t="str">
        <f t="shared" si="778"/>
        <v/>
      </c>
      <c r="DL252" s="1" t="str">
        <f t="shared" si="779"/>
        <v/>
      </c>
      <c r="DM252" s="1" t="str">
        <f t="shared" si="780"/>
        <v/>
      </c>
      <c r="DN252" s="1" t="str">
        <f t="shared" si="781"/>
        <v/>
      </c>
      <c r="DO252" s="1" t="str">
        <f t="shared" si="782"/>
        <v/>
      </c>
      <c r="DP252" s="1" t="str">
        <f t="shared" si="783"/>
        <v/>
      </c>
      <c r="DQ252" s="1" t="str">
        <f t="shared" si="784"/>
        <v/>
      </c>
      <c r="DR252" s="1" t="str">
        <f t="shared" si="785"/>
        <v/>
      </c>
      <c r="DS252" s="1" t="str">
        <f t="shared" si="786"/>
        <v/>
      </c>
      <c r="DT252" s="1" t="str">
        <f t="shared" si="787"/>
        <v/>
      </c>
      <c r="DU252" s="1" t="str">
        <f t="shared" si="788"/>
        <v/>
      </c>
      <c r="DV252" s="1" t="str">
        <f t="shared" si="789"/>
        <v/>
      </c>
      <c r="DW252" s="1" t="str">
        <f t="shared" si="790"/>
        <v/>
      </c>
      <c r="DX252" s="1" t="str">
        <f t="shared" si="791"/>
        <v/>
      </c>
      <c r="DY252" s="1" t="str">
        <f t="shared" si="792"/>
        <v/>
      </c>
      <c r="DZ252" s="1" t="str">
        <f t="shared" si="793"/>
        <v/>
      </c>
    </row>
    <row r="253" spans="1:130">
      <c r="A253" s="33" t="str">
        <f t="shared" si="796"/>
        <v/>
      </c>
      <c r="B253" s="26" t="str">
        <f t="shared" si="794"/>
        <v/>
      </c>
      <c r="C253" s="26" t="str">
        <f t="shared" si="795"/>
        <v/>
      </c>
      <c r="D253" s="26" t="str">
        <f t="shared" si="667"/>
        <v/>
      </c>
      <c r="E253" s="26" t="str">
        <f t="shared" si="668"/>
        <v/>
      </c>
      <c r="F253" s="26" t="str">
        <f t="shared" si="669"/>
        <v/>
      </c>
      <c r="G253" s="26" t="str">
        <f t="shared" si="670"/>
        <v/>
      </c>
      <c r="H253" s="26" t="str">
        <f t="shared" si="671"/>
        <v/>
      </c>
      <c r="I253" s="26" t="str">
        <f t="shared" si="672"/>
        <v/>
      </c>
      <c r="J253" s="26" t="str">
        <f t="shared" si="673"/>
        <v/>
      </c>
      <c r="K253" s="26" t="str">
        <f t="shared" si="674"/>
        <v/>
      </c>
      <c r="L253" s="26" t="str">
        <f t="shared" si="675"/>
        <v/>
      </c>
      <c r="M253" s="26" t="str">
        <f t="shared" si="676"/>
        <v/>
      </c>
      <c r="N253" s="26" t="str">
        <f t="shared" si="677"/>
        <v/>
      </c>
      <c r="O253" s="26" t="str">
        <f t="shared" si="678"/>
        <v/>
      </c>
      <c r="P253" s="26" t="str">
        <f t="shared" si="679"/>
        <v/>
      </c>
      <c r="Q253" s="26" t="str">
        <f t="shared" si="680"/>
        <v/>
      </c>
      <c r="R253" s="26" t="str">
        <f t="shared" si="681"/>
        <v/>
      </c>
      <c r="S253" s="26" t="str">
        <f t="shared" si="682"/>
        <v/>
      </c>
      <c r="T253" s="26" t="str">
        <f t="shared" si="683"/>
        <v/>
      </c>
      <c r="U253" s="26" t="str">
        <f t="shared" si="684"/>
        <v/>
      </c>
      <c r="V253" s="26" t="str">
        <f t="shared" si="685"/>
        <v/>
      </c>
      <c r="W253" s="26" t="str">
        <f t="shared" si="686"/>
        <v/>
      </c>
      <c r="X253" s="26" t="str">
        <f t="shared" si="687"/>
        <v/>
      </c>
      <c r="Y253" s="26" t="str">
        <f t="shared" si="688"/>
        <v/>
      </c>
      <c r="Z253" s="26" t="str">
        <f t="shared" si="689"/>
        <v/>
      </c>
      <c r="AA253" s="26" t="str">
        <f t="shared" si="690"/>
        <v/>
      </c>
      <c r="AB253" s="26" t="str">
        <f t="shared" si="691"/>
        <v/>
      </c>
      <c r="AC253" s="26" t="str">
        <f t="shared" si="692"/>
        <v/>
      </c>
      <c r="AD253" s="26" t="str">
        <f t="shared" si="693"/>
        <v/>
      </c>
      <c r="AE253" s="26" t="str">
        <f t="shared" si="694"/>
        <v/>
      </c>
      <c r="AF253" s="26" t="str">
        <f t="shared" si="695"/>
        <v/>
      </c>
      <c r="AG253" s="26" t="str">
        <f t="shared" si="696"/>
        <v/>
      </c>
      <c r="AH253" s="26" t="str">
        <f t="shared" si="697"/>
        <v/>
      </c>
      <c r="AI253" s="26" t="str">
        <f t="shared" si="698"/>
        <v/>
      </c>
      <c r="AJ253" s="26" t="str">
        <f t="shared" si="699"/>
        <v/>
      </c>
      <c r="AK253" s="26" t="str">
        <f t="shared" si="700"/>
        <v/>
      </c>
      <c r="AL253" s="26" t="str">
        <f t="shared" si="701"/>
        <v/>
      </c>
      <c r="AM253" s="26" t="str">
        <f t="shared" si="702"/>
        <v/>
      </c>
      <c r="AN253" s="26" t="str">
        <f t="shared" si="703"/>
        <v/>
      </c>
      <c r="AO253" s="26" t="str">
        <f t="shared" si="704"/>
        <v/>
      </c>
      <c r="AP253" s="26" t="str">
        <f t="shared" si="705"/>
        <v/>
      </c>
      <c r="AQ253" s="26" t="str">
        <f t="shared" si="706"/>
        <v/>
      </c>
      <c r="AR253" s="26" t="str">
        <f t="shared" si="707"/>
        <v/>
      </c>
      <c r="AS253" s="26" t="str">
        <f t="shared" si="708"/>
        <v/>
      </c>
      <c r="AT253" s="26" t="str">
        <f t="shared" si="709"/>
        <v/>
      </c>
      <c r="AU253" s="26" t="str">
        <f t="shared" si="710"/>
        <v/>
      </c>
      <c r="AV253" s="26" t="str">
        <f t="shared" si="711"/>
        <v/>
      </c>
      <c r="AW253" s="26" t="str">
        <f t="shared" si="712"/>
        <v/>
      </c>
      <c r="AX253" s="26" t="str">
        <f t="shared" si="713"/>
        <v/>
      </c>
      <c r="AY253" s="27" t="str">
        <f t="shared" si="714"/>
        <v/>
      </c>
      <c r="AZ253" s="1" t="str">
        <f t="shared" si="715"/>
        <v/>
      </c>
      <c r="BA253" s="1" t="str">
        <f t="shared" si="716"/>
        <v/>
      </c>
      <c r="BB253" s="1" t="str">
        <f t="shared" si="717"/>
        <v/>
      </c>
      <c r="BC253" s="1" t="str">
        <f t="shared" si="718"/>
        <v/>
      </c>
      <c r="BD253" s="1" t="str">
        <f t="shared" si="719"/>
        <v/>
      </c>
      <c r="BE253" s="1" t="str">
        <f t="shared" si="720"/>
        <v/>
      </c>
      <c r="BF253" s="1" t="str">
        <f t="shared" si="721"/>
        <v/>
      </c>
      <c r="BG253" s="1" t="str">
        <f t="shared" si="722"/>
        <v/>
      </c>
      <c r="BH253" s="1" t="str">
        <f t="shared" si="723"/>
        <v/>
      </c>
      <c r="BI253" s="1" t="str">
        <f t="shared" si="724"/>
        <v/>
      </c>
      <c r="BJ253" s="1" t="str">
        <f t="shared" si="725"/>
        <v/>
      </c>
      <c r="BK253" s="1" t="str">
        <f t="shared" si="726"/>
        <v/>
      </c>
      <c r="BL253" s="1" t="str">
        <f t="shared" si="727"/>
        <v/>
      </c>
      <c r="BM253" s="1" t="str">
        <f t="shared" si="728"/>
        <v/>
      </c>
      <c r="BN253" s="1" t="str">
        <f t="shared" si="729"/>
        <v/>
      </c>
      <c r="BO253" s="1" t="str">
        <f t="shared" si="730"/>
        <v/>
      </c>
      <c r="BP253" s="1" t="str">
        <f t="shared" si="731"/>
        <v/>
      </c>
      <c r="BQ253" s="1" t="str">
        <f t="shared" si="732"/>
        <v/>
      </c>
      <c r="BR253" s="1" t="str">
        <f t="shared" si="733"/>
        <v/>
      </c>
      <c r="BS253" s="1" t="str">
        <f t="shared" si="734"/>
        <v/>
      </c>
      <c r="BT253" s="1" t="str">
        <f t="shared" si="735"/>
        <v/>
      </c>
      <c r="BU253" s="1" t="str">
        <f t="shared" si="736"/>
        <v/>
      </c>
      <c r="BV253" s="1" t="str">
        <f t="shared" si="737"/>
        <v/>
      </c>
      <c r="BW253" s="1" t="str">
        <f t="shared" si="738"/>
        <v/>
      </c>
      <c r="BX253" s="1" t="str">
        <f t="shared" si="739"/>
        <v/>
      </c>
      <c r="BY253" s="1" t="str">
        <f t="shared" si="740"/>
        <v/>
      </c>
      <c r="BZ253" s="1" t="str">
        <f t="shared" si="741"/>
        <v/>
      </c>
      <c r="CA253" s="1" t="str">
        <f t="shared" si="742"/>
        <v/>
      </c>
      <c r="CB253" s="1" t="str">
        <f t="shared" si="743"/>
        <v/>
      </c>
      <c r="CC253" s="1" t="str">
        <f t="shared" si="744"/>
        <v/>
      </c>
      <c r="CD253" s="1" t="str">
        <f t="shared" si="745"/>
        <v/>
      </c>
      <c r="CE253" s="1" t="str">
        <f t="shared" si="746"/>
        <v/>
      </c>
      <c r="CF253" s="1" t="str">
        <f t="shared" si="747"/>
        <v/>
      </c>
      <c r="CG253" s="1" t="str">
        <f t="shared" si="748"/>
        <v/>
      </c>
      <c r="CH253" s="1" t="str">
        <f t="shared" si="749"/>
        <v/>
      </c>
      <c r="CI253" s="1" t="str">
        <f t="shared" si="750"/>
        <v/>
      </c>
      <c r="CJ253" s="1" t="str">
        <f t="shared" si="751"/>
        <v/>
      </c>
      <c r="CK253" s="1" t="str">
        <f t="shared" si="752"/>
        <v/>
      </c>
      <c r="CL253" s="1" t="str">
        <f t="shared" si="753"/>
        <v/>
      </c>
      <c r="CM253" s="1" t="str">
        <f t="shared" si="754"/>
        <v/>
      </c>
      <c r="CN253" s="1" t="str">
        <f t="shared" si="755"/>
        <v/>
      </c>
      <c r="CO253" s="1" t="str">
        <f t="shared" si="756"/>
        <v/>
      </c>
      <c r="CP253" s="1" t="str">
        <f t="shared" si="757"/>
        <v/>
      </c>
      <c r="CQ253" s="1" t="str">
        <f t="shared" si="758"/>
        <v/>
      </c>
      <c r="CR253" s="1" t="str">
        <f t="shared" si="759"/>
        <v/>
      </c>
      <c r="CS253" s="1" t="str">
        <f t="shared" si="760"/>
        <v/>
      </c>
      <c r="CT253" s="1" t="str">
        <f t="shared" si="761"/>
        <v/>
      </c>
      <c r="CU253" s="1" t="str">
        <f t="shared" si="762"/>
        <v/>
      </c>
      <c r="CV253" s="1" t="str">
        <f t="shared" si="763"/>
        <v/>
      </c>
      <c r="CW253" s="1" t="str">
        <f t="shared" si="764"/>
        <v/>
      </c>
      <c r="CX253" s="1" t="str">
        <f t="shared" si="765"/>
        <v/>
      </c>
      <c r="CY253" s="1" t="str">
        <f t="shared" si="766"/>
        <v/>
      </c>
      <c r="CZ253" s="1" t="str">
        <f t="shared" si="767"/>
        <v/>
      </c>
      <c r="DA253" s="1" t="str">
        <f t="shared" si="768"/>
        <v/>
      </c>
      <c r="DB253" s="1" t="str">
        <f t="shared" si="769"/>
        <v/>
      </c>
      <c r="DC253" s="1" t="str">
        <f t="shared" si="770"/>
        <v/>
      </c>
      <c r="DD253" s="1" t="str">
        <f t="shared" si="771"/>
        <v/>
      </c>
      <c r="DE253" s="1" t="str">
        <f t="shared" si="772"/>
        <v/>
      </c>
      <c r="DF253" s="1" t="str">
        <f t="shared" si="773"/>
        <v/>
      </c>
      <c r="DG253" s="1" t="str">
        <f t="shared" si="774"/>
        <v/>
      </c>
      <c r="DH253" s="1" t="str">
        <f t="shared" si="775"/>
        <v/>
      </c>
      <c r="DI253" s="1" t="str">
        <f t="shared" si="776"/>
        <v/>
      </c>
      <c r="DJ253" s="1" t="str">
        <f t="shared" si="777"/>
        <v/>
      </c>
      <c r="DK253" s="1" t="str">
        <f t="shared" si="778"/>
        <v/>
      </c>
      <c r="DL253" s="1" t="str">
        <f t="shared" si="779"/>
        <v/>
      </c>
      <c r="DM253" s="1" t="str">
        <f t="shared" si="780"/>
        <v/>
      </c>
      <c r="DN253" s="1" t="str">
        <f t="shared" si="781"/>
        <v/>
      </c>
      <c r="DO253" s="1" t="str">
        <f t="shared" si="782"/>
        <v/>
      </c>
      <c r="DP253" s="1" t="str">
        <f t="shared" si="783"/>
        <v/>
      </c>
      <c r="DQ253" s="1" t="str">
        <f t="shared" si="784"/>
        <v/>
      </c>
      <c r="DR253" s="1" t="str">
        <f t="shared" si="785"/>
        <v/>
      </c>
      <c r="DS253" s="1" t="str">
        <f t="shared" si="786"/>
        <v/>
      </c>
      <c r="DT253" s="1" t="str">
        <f t="shared" si="787"/>
        <v/>
      </c>
      <c r="DU253" s="1" t="str">
        <f t="shared" si="788"/>
        <v/>
      </c>
      <c r="DV253" s="1" t="str">
        <f t="shared" si="789"/>
        <v/>
      </c>
      <c r="DW253" s="1" t="str">
        <f t="shared" si="790"/>
        <v/>
      </c>
      <c r="DX253" s="1" t="str">
        <f t="shared" si="791"/>
        <v/>
      </c>
      <c r="DY253" s="1" t="str">
        <f t="shared" si="792"/>
        <v/>
      </c>
      <c r="DZ253" s="1" t="str">
        <f t="shared" si="793"/>
        <v/>
      </c>
    </row>
    <row r="254" spans="1:130">
      <c r="A254" s="33" t="str">
        <f t="shared" si="796"/>
        <v/>
      </c>
      <c r="B254" s="26" t="str">
        <f t="shared" si="794"/>
        <v/>
      </c>
      <c r="C254" s="26" t="str">
        <f t="shared" si="795"/>
        <v/>
      </c>
      <c r="D254" s="26" t="str">
        <f t="shared" si="667"/>
        <v/>
      </c>
      <c r="E254" s="26" t="str">
        <f t="shared" si="668"/>
        <v/>
      </c>
      <c r="F254" s="26" t="str">
        <f t="shared" si="669"/>
        <v/>
      </c>
      <c r="G254" s="26" t="str">
        <f t="shared" si="670"/>
        <v/>
      </c>
      <c r="H254" s="26" t="str">
        <f t="shared" si="671"/>
        <v/>
      </c>
      <c r="I254" s="26" t="str">
        <f t="shared" si="672"/>
        <v/>
      </c>
      <c r="J254" s="26" t="str">
        <f t="shared" si="673"/>
        <v/>
      </c>
      <c r="K254" s="26" t="str">
        <f t="shared" si="674"/>
        <v/>
      </c>
      <c r="L254" s="26" t="str">
        <f t="shared" si="675"/>
        <v/>
      </c>
      <c r="M254" s="26" t="str">
        <f t="shared" si="676"/>
        <v/>
      </c>
      <c r="N254" s="26" t="str">
        <f t="shared" si="677"/>
        <v/>
      </c>
      <c r="O254" s="26" t="str">
        <f t="shared" si="678"/>
        <v/>
      </c>
      <c r="P254" s="26" t="str">
        <f t="shared" si="679"/>
        <v/>
      </c>
      <c r="Q254" s="26" t="str">
        <f t="shared" si="680"/>
        <v/>
      </c>
      <c r="R254" s="26" t="str">
        <f t="shared" si="681"/>
        <v/>
      </c>
      <c r="S254" s="26" t="str">
        <f t="shared" si="682"/>
        <v/>
      </c>
      <c r="T254" s="26" t="str">
        <f t="shared" si="683"/>
        <v/>
      </c>
      <c r="U254" s="26" t="str">
        <f t="shared" si="684"/>
        <v/>
      </c>
      <c r="V254" s="26" t="str">
        <f t="shared" si="685"/>
        <v/>
      </c>
      <c r="W254" s="26" t="str">
        <f t="shared" si="686"/>
        <v/>
      </c>
      <c r="X254" s="26" t="str">
        <f t="shared" si="687"/>
        <v/>
      </c>
      <c r="Y254" s="26" t="str">
        <f t="shared" si="688"/>
        <v/>
      </c>
      <c r="Z254" s="26" t="str">
        <f t="shared" si="689"/>
        <v/>
      </c>
      <c r="AA254" s="26" t="str">
        <f t="shared" si="690"/>
        <v/>
      </c>
      <c r="AB254" s="26" t="str">
        <f t="shared" si="691"/>
        <v/>
      </c>
      <c r="AC254" s="26" t="str">
        <f t="shared" si="692"/>
        <v/>
      </c>
      <c r="AD254" s="26" t="str">
        <f t="shared" si="693"/>
        <v/>
      </c>
      <c r="AE254" s="26" t="str">
        <f t="shared" si="694"/>
        <v/>
      </c>
      <c r="AF254" s="26" t="str">
        <f t="shared" si="695"/>
        <v/>
      </c>
      <c r="AG254" s="26" t="str">
        <f t="shared" si="696"/>
        <v/>
      </c>
      <c r="AH254" s="26" t="str">
        <f t="shared" si="697"/>
        <v/>
      </c>
      <c r="AI254" s="26" t="str">
        <f t="shared" si="698"/>
        <v/>
      </c>
      <c r="AJ254" s="26" t="str">
        <f t="shared" si="699"/>
        <v/>
      </c>
      <c r="AK254" s="26" t="str">
        <f t="shared" si="700"/>
        <v/>
      </c>
      <c r="AL254" s="26" t="str">
        <f t="shared" si="701"/>
        <v/>
      </c>
      <c r="AM254" s="26" t="str">
        <f t="shared" si="702"/>
        <v/>
      </c>
      <c r="AN254" s="26" t="str">
        <f t="shared" si="703"/>
        <v/>
      </c>
      <c r="AO254" s="26" t="str">
        <f t="shared" si="704"/>
        <v/>
      </c>
      <c r="AP254" s="26" t="str">
        <f t="shared" si="705"/>
        <v/>
      </c>
      <c r="AQ254" s="26" t="str">
        <f t="shared" si="706"/>
        <v/>
      </c>
      <c r="AR254" s="26" t="str">
        <f t="shared" si="707"/>
        <v/>
      </c>
      <c r="AS254" s="26" t="str">
        <f t="shared" si="708"/>
        <v/>
      </c>
      <c r="AT254" s="26" t="str">
        <f t="shared" si="709"/>
        <v/>
      </c>
      <c r="AU254" s="26" t="str">
        <f t="shared" si="710"/>
        <v/>
      </c>
      <c r="AV254" s="26" t="str">
        <f t="shared" si="711"/>
        <v/>
      </c>
      <c r="AW254" s="26" t="str">
        <f t="shared" si="712"/>
        <v/>
      </c>
      <c r="AX254" s="26" t="str">
        <f t="shared" si="713"/>
        <v/>
      </c>
      <c r="AY254" s="27" t="str">
        <f t="shared" si="714"/>
        <v/>
      </c>
      <c r="AZ254" s="1" t="str">
        <f t="shared" si="715"/>
        <v/>
      </c>
      <c r="BA254" s="1" t="str">
        <f t="shared" si="716"/>
        <v/>
      </c>
      <c r="BB254" s="1" t="str">
        <f t="shared" si="717"/>
        <v/>
      </c>
      <c r="BC254" s="1" t="str">
        <f t="shared" si="718"/>
        <v/>
      </c>
      <c r="BD254" s="1" t="str">
        <f t="shared" si="719"/>
        <v/>
      </c>
      <c r="BE254" s="1" t="str">
        <f t="shared" si="720"/>
        <v/>
      </c>
      <c r="BF254" s="1" t="str">
        <f t="shared" si="721"/>
        <v/>
      </c>
      <c r="BG254" s="1" t="str">
        <f t="shared" si="722"/>
        <v/>
      </c>
      <c r="BH254" s="1" t="str">
        <f t="shared" si="723"/>
        <v/>
      </c>
      <c r="BI254" s="1" t="str">
        <f t="shared" si="724"/>
        <v/>
      </c>
      <c r="BJ254" s="1" t="str">
        <f t="shared" si="725"/>
        <v/>
      </c>
      <c r="BK254" s="1" t="str">
        <f t="shared" si="726"/>
        <v/>
      </c>
      <c r="BL254" s="1" t="str">
        <f t="shared" si="727"/>
        <v/>
      </c>
      <c r="BM254" s="1" t="str">
        <f t="shared" si="728"/>
        <v/>
      </c>
      <c r="BN254" s="1" t="str">
        <f t="shared" si="729"/>
        <v/>
      </c>
      <c r="BO254" s="1" t="str">
        <f t="shared" si="730"/>
        <v/>
      </c>
      <c r="BP254" s="1" t="str">
        <f t="shared" si="731"/>
        <v/>
      </c>
      <c r="BQ254" s="1" t="str">
        <f t="shared" si="732"/>
        <v/>
      </c>
      <c r="BR254" s="1" t="str">
        <f t="shared" si="733"/>
        <v/>
      </c>
      <c r="BS254" s="1" t="str">
        <f t="shared" si="734"/>
        <v/>
      </c>
      <c r="BT254" s="1" t="str">
        <f t="shared" si="735"/>
        <v/>
      </c>
      <c r="BU254" s="1" t="str">
        <f t="shared" si="736"/>
        <v/>
      </c>
      <c r="BV254" s="1" t="str">
        <f t="shared" si="737"/>
        <v/>
      </c>
      <c r="BW254" s="1" t="str">
        <f t="shared" si="738"/>
        <v/>
      </c>
      <c r="BX254" s="1" t="str">
        <f t="shared" si="739"/>
        <v/>
      </c>
      <c r="BY254" s="1" t="str">
        <f t="shared" si="740"/>
        <v/>
      </c>
      <c r="BZ254" s="1" t="str">
        <f t="shared" si="741"/>
        <v/>
      </c>
      <c r="CA254" s="1" t="str">
        <f t="shared" si="742"/>
        <v/>
      </c>
      <c r="CB254" s="1" t="str">
        <f t="shared" si="743"/>
        <v/>
      </c>
      <c r="CC254" s="1" t="str">
        <f t="shared" si="744"/>
        <v/>
      </c>
      <c r="CD254" s="1" t="str">
        <f t="shared" si="745"/>
        <v/>
      </c>
      <c r="CE254" s="1" t="str">
        <f t="shared" si="746"/>
        <v/>
      </c>
      <c r="CF254" s="1" t="str">
        <f t="shared" si="747"/>
        <v/>
      </c>
      <c r="CG254" s="1" t="str">
        <f t="shared" si="748"/>
        <v/>
      </c>
      <c r="CH254" s="1" t="str">
        <f t="shared" si="749"/>
        <v/>
      </c>
      <c r="CI254" s="1" t="str">
        <f t="shared" si="750"/>
        <v/>
      </c>
      <c r="CJ254" s="1" t="str">
        <f t="shared" si="751"/>
        <v/>
      </c>
      <c r="CK254" s="1" t="str">
        <f t="shared" si="752"/>
        <v/>
      </c>
      <c r="CL254" s="1" t="str">
        <f t="shared" si="753"/>
        <v/>
      </c>
      <c r="CM254" s="1" t="str">
        <f t="shared" si="754"/>
        <v/>
      </c>
      <c r="CN254" s="1" t="str">
        <f t="shared" si="755"/>
        <v/>
      </c>
      <c r="CO254" s="1" t="str">
        <f t="shared" si="756"/>
        <v/>
      </c>
      <c r="CP254" s="1" t="str">
        <f t="shared" si="757"/>
        <v/>
      </c>
      <c r="CQ254" s="1" t="str">
        <f t="shared" si="758"/>
        <v/>
      </c>
      <c r="CR254" s="1" t="str">
        <f t="shared" si="759"/>
        <v/>
      </c>
      <c r="CS254" s="1" t="str">
        <f t="shared" si="760"/>
        <v/>
      </c>
      <c r="CT254" s="1" t="str">
        <f t="shared" si="761"/>
        <v/>
      </c>
      <c r="CU254" s="1" t="str">
        <f t="shared" si="762"/>
        <v/>
      </c>
      <c r="CV254" s="1" t="str">
        <f t="shared" si="763"/>
        <v/>
      </c>
      <c r="CW254" s="1" t="str">
        <f t="shared" si="764"/>
        <v/>
      </c>
      <c r="CX254" s="1" t="str">
        <f t="shared" si="765"/>
        <v/>
      </c>
      <c r="CY254" s="1" t="str">
        <f t="shared" si="766"/>
        <v/>
      </c>
      <c r="CZ254" s="1" t="str">
        <f t="shared" si="767"/>
        <v/>
      </c>
      <c r="DA254" s="1" t="str">
        <f t="shared" si="768"/>
        <v/>
      </c>
      <c r="DB254" s="1" t="str">
        <f t="shared" si="769"/>
        <v/>
      </c>
      <c r="DC254" s="1" t="str">
        <f t="shared" si="770"/>
        <v/>
      </c>
      <c r="DD254" s="1" t="str">
        <f t="shared" si="771"/>
        <v/>
      </c>
      <c r="DE254" s="1" t="str">
        <f t="shared" si="772"/>
        <v/>
      </c>
      <c r="DF254" s="1" t="str">
        <f t="shared" si="773"/>
        <v/>
      </c>
      <c r="DG254" s="1" t="str">
        <f t="shared" si="774"/>
        <v/>
      </c>
      <c r="DH254" s="1" t="str">
        <f t="shared" si="775"/>
        <v/>
      </c>
      <c r="DI254" s="1" t="str">
        <f t="shared" si="776"/>
        <v/>
      </c>
      <c r="DJ254" s="1" t="str">
        <f t="shared" si="777"/>
        <v/>
      </c>
      <c r="DK254" s="1" t="str">
        <f t="shared" si="778"/>
        <v/>
      </c>
      <c r="DL254" s="1" t="str">
        <f t="shared" si="779"/>
        <v/>
      </c>
      <c r="DM254" s="1" t="str">
        <f t="shared" si="780"/>
        <v/>
      </c>
      <c r="DN254" s="1" t="str">
        <f t="shared" si="781"/>
        <v/>
      </c>
      <c r="DO254" s="1" t="str">
        <f t="shared" si="782"/>
        <v/>
      </c>
      <c r="DP254" s="1" t="str">
        <f t="shared" si="783"/>
        <v/>
      </c>
      <c r="DQ254" s="1" t="str">
        <f t="shared" si="784"/>
        <v/>
      </c>
      <c r="DR254" s="1" t="str">
        <f t="shared" si="785"/>
        <v/>
      </c>
      <c r="DS254" s="1" t="str">
        <f t="shared" si="786"/>
        <v/>
      </c>
      <c r="DT254" s="1" t="str">
        <f t="shared" si="787"/>
        <v/>
      </c>
      <c r="DU254" s="1" t="str">
        <f t="shared" si="788"/>
        <v/>
      </c>
      <c r="DV254" s="1" t="str">
        <f t="shared" si="789"/>
        <v/>
      </c>
      <c r="DW254" s="1" t="str">
        <f t="shared" si="790"/>
        <v/>
      </c>
      <c r="DX254" s="1" t="str">
        <f t="shared" si="791"/>
        <v/>
      </c>
      <c r="DY254" s="1" t="str">
        <f t="shared" si="792"/>
        <v/>
      </c>
      <c r="DZ254" s="1" t="str">
        <f t="shared" si="793"/>
        <v/>
      </c>
    </row>
    <row r="255" spans="1:130">
      <c r="A255" s="33" t="str">
        <f t="shared" si="796"/>
        <v/>
      </c>
      <c r="B255" s="26" t="str">
        <f t="shared" si="794"/>
        <v/>
      </c>
      <c r="C255" s="26" t="str">
        <f t="shared" si="795"/>
        <v/>
      </c>
      <c r="D255" s="26" t="str">
        <f t="shared" si="667"/>
        <v/>
      </c>
      <c r="E255" s="26" t="str">
        <f t="shared" si="668"/>
        <v/>
      </c>
      <c r="F255" s="26" t="str">
        <f t="shared" si="669"/>
        <v/>
      </c>
      <c r="G255" s="26" t="str">
        <f t="shared" si="670"/>
        <v/>
      </c>
      <c r="H255" s="26" t="str">
        <f t="shared" si="671"/>
        <v/>
      </c>
      <c r="I255" s="26" t="str">
        <f t="shared" si="672"/>
        <v/>
      </c>
      <c r="J255" s="26" t="str">
        <f t="shared" si="673"/>
        <v/>
      </c>
      <c r="K255" s="26" t="str">
        <f t="shared" si="674"/>
        <v/>
      </c>
      <c r="L255" s="26" t="str">
        <f t="shared" si="675"/>
        <v/>
      </c>
      <c r="M255" s="26" t="str">
        <f t="shared" si="676"/>
        <v/>
      </c>
      <c r="N255" s="26" t="str">
        <f t="shared" si="677"/>
        <v/>
      </c>
      <c r="O255" s="26" t="str">
        <f t="shared" si="678"/>
        <v/>
      </c>
      <c r="P255" s="26" t="str">
        <f t="shared" si="679"/>
        <v/>
      </c>
      <c r="Q255" s="26" t="str">
        <f t="shared" si="680"/>
        <v/>
      </c>
      <c r="R255" s="26" t="str">
        <f t="shared" si="681"/>
        <v/>
      </c>
      <c r="S255" s="26" t="str">
        <f t="shared" si="682"/>
        <v/>
      </c>
      <c r="T255" s="26" t="str">
        <f t="shared" si="683"/>
        <v/>
      </c>
      <c r="U255" s="26" t="str">
        <f t="shared" si="684"/>
        <v/>
      </c>
      <c r="V255" s="26" t="str">
        <f t="shared" si="685"/>
        <v/>
      </c>
      <c r="W255" s="26" t="str">
        <f t="shared" si="686"/>
        <v/>
      </c>
      <c r="X255" s="26" t="str">
        <f t="shared" si="687"/>
        <v/>
      </c>
      <c r="Y255" s="26" t="str">
        <f t="shared" si="688"/>
        <v/>
      </c>
      <c r="Z255" s="26" t="str">
        <f t="shared" si="689"/>
        <v/>
      </c>
      <c r="AA255" s="26" t="str">
        <f t="shared" si="690"/>
        <v/>
      </c>
      <c r="AB255" s="26" t="str">
        <f t="shared" si="691"/>
        <v/>
      </c>
      <c r="AC255" s="26" t="str">
        <f t="shared" si="692"/>
        <v/>
      </c>
      <c r="AD255" s="26" t="str">
        <f t="shared" si="693"/>
        <v/>
      </c>
      <c r="AE255" s="26" t="str">
        <f t="shared" si="694"/>
        <v/>
      </c>
      <c r="AF255" s="26" t="str">
        <f t="shared" si="695"/>
        <v/>
      </c>
      <c r="AG255" s="26" t="str">
        <f t="shared" si="696"/>
        <v/>
      </c>
      <c r="AH255" s="26" t="str">
        <f t="shared" si="697"/>
        <v/>
      </c>
      <c r="AI255" s="26" t="str">
        <f t="shared" si="698"/>
        <v/>
      </c>
      <c r="AJ255" s="26" t="str">
        <f t="shared" si="699"/>
        <v/>
      </c>
      <c r="AK255" s="26" t="str">
        <f t="shared" si="700"/>
        <v/>
      </c>
      <c r="AL255" s="26" t="str">
        <f t="shared" si="701"/>
        <v/>
      </c>
      <c r="AM255" s="26" t="str">
        <f t="shared" si="702"/>
        <v/>
      </c>
      <c r="AN255" s="26" t="str">
        <f t="shared" si="703"/>
        <v/>
      </c>
      <c r="AO255" s="26" t="str">
        <f t="shared" si="704"/>
        <v/>
      </c>
      <c r="AP255" s="26" t="str">
        <f t="shared" si="705"/>
        <v/>
      </c>
      <c r="AQ255" s="26" t="str">
        <f t="shared" si="706"/>
        <v/>
      </c>
      <c r="AR255" s="26" t="str">
        <f t="shared" si="707"/>
        <v/>
      </c>
      <c r="AS255" s="26" t="str">
        <f t="shared" si="708"/>
        <v/>
      </c>
      <c r="AT255" s="26" t="str">
        <f t="shared" si="709"/>
        <v/>
      </c>
      <c r="AU255" s="26" t="str">
        <f t="shared" si="710"/>
        <v/>
      </c>
      <c r="AV255" s="26" t="str">
        <f t="shared" si="711"/>
        <v/>
      </c>
      <c r="AW255" s="26" t="str">
        <f t="shared" si="712"/>
        <v/>
      </c>
      <c r="AX255" s="26" t="str">
        <f t="shared" si="713"/>
        <v/>
      </c>
      <c r="AY255" s="27" t="str">
        <f t="shared" si="714"/>
        <v/>
      </c>
      <c r="AZ255" s="1" t="str">
        <f t="shared" si="715"/>
        <v/>
      </c>
      <c r="BA255" s="1" t="str">
        <f t="shared" si="716"/>
        <v/>
      </c>
      <c r="BB255" s="1" t="str">
        <f t="shared" si="717"/>
        <v/>
      </c>
      <c r="BC255" s="1" t="str">
        <f t="shared" si="718"/>
        <v/>
      </c>
      <c r="BD255" s="1" t="str">
        <f t="shared" si="719"/>
        <v/>
      </c>
      <c r="BE255" s="1" t="str">
        <f t="shared" si="720"/>
        <v/>
      </c>
      <c r="BF255" s="1" t="str">
        <f t="shared" si="721"/>
        <v/>
      </c>
      <c r="BG255" s="1" t="str">
        <f t="shared" si="722"/>
        <v/>
      </c>
      <c r="BH255" s="1" t="str">
        <f t="shared" si="723"/>
        <v/>
      </c>
      <c r="BI255" s="1" t="str">
        <f t="shared" si="724"/>
        <v/>
      </c>
      <c r="BJ255" s="1" t="str">
        <f t="shared" si="725"/>
        <v/>
      </c>
      <c r="BK255" s="1" t="str">
        <f t="shared" si="726"/>
        <v/>
      </c>
      <c r="BL255" s="1" t="str">
        <f t="shared" si="727"/>
        <v/>
      </c>
      <c r="BM255" s="1" t="str">
        <f t="shared" si="728"/>
        <v/>
      </c>
      <c r="BN255" s="1" t="str">
        <f t="shared" si="729"/>
        <v/>
      </c>
      <c r="BO255" s="1" t="str">
        <f t="shared" si="730"/>
        <v/>
      </c>
      <c r="BP255" s="1" t="str">
        <f t="shared" si="731"/>
        <v/>
      </c>
      <c r="BQ255" s="1" t="str">
        <f t="shared" si="732"/>
        <v/>
      </c>
      <c r="BR255" s="1" t="str">
        <f t="shared" si="733"/>
        <v/>
      </c>
      <c r="BS255" s="1" t="str">
        <f t="shared" si="734"/>
        <v/>
      </c>
      <c r="BT255" s="1" t="str">
        <f t="shared" si="735"/>
        <v/>
      </c>
      <c r="BU255" s="1" t="str">
        <f t="shared" si="736"/>
        <v/>
      </c>
      <c r="BV255" s="1" t="str">
        <f t="shared" si="737"/>
        <v/>
      </c>
      <c r="BW255" s="1" t="str">
        <f t="shared" si="738"/>
        <v/>
      </c>
      <c r="BX255" s="1" t="str">
        <f t="shared" si="739"/>
        <v/>
      </c>
      <c r="BY255" s="1" t="str">
        <f t="shared" si="740"/>
        <v/>
      </c>
      <c r="BZ255" s="1" t="str">
        <f t="shared" si="741"/>
        <v/>
      </c>
      <c r="CA255" s="1" t="str">
        <f t="shared" si="742"/>
        <v/>
      </c>
      <c r="CB255" s="1" t="str">
        <f t="shared" si="743"/>
        <v/>
      </c>
      <c r="CC255" s="1" t="str">
        <f t="shared" si="744"/>
        <v/>
      </c>
      <c r="CD255" s="1" t="str">
        <f t="shared" si="745"/>
        <v/>
      </c>
      <c r="CE255" s="1" t="str">
        <f t="shared" si="746"/>
        <v/>
      </c>
      <c r="CF255" s="1" t="str">
        <f t="shared" si="747"/>
        <v/>
      </c>
      <c r="CG255" s="1" t="str">
        <f t="shared" si="748"/>
        <v/>
      </c>
      <c r="CH255" s="1" t="str">
        <f t="shared" si="749"/>
        <v/>
      </c>
      <c r="CI255" s="1" t="str">
        <f t="shared" si="750"/>
        <v/>
      </c>
      <c r="CJ255" s="1" t="str">
        <f t="shared" si="751"/>
        <v/>
      </c>
      <c r="CK255" s="1" t="str">
        <f t="shared" si="752"/>
        <v/>
      </c>
      <c r="CL255" s="1" t="str">
        <f t="shared" si="753"/>
        <v/>
      </c>
      <c r="CM255" s="1" t="str">
        <f t="shared" si="754"/>
        <v/>
      </c>
      <c r="CN255" s="1" t="str">
        <f t="shared" si="755"/>
        <v/>
      </c>
      <c r="CO255" s="1" t="str">
        <f t="shared" si="756"/>
        <v/>
      </c>
      <c r="CP255" s="1" t="str">
        <f t="shared" si="757"/>
        <v/>
      </c>
      <c r="CQ255" s="1" t="str">
        <f t="shared" si="758"/>
        <v/>
      </c>
      <c r="CR255" s="1" t="str">
        <f t="shared" si="759"/>
        <v/>
      </c>
      <c r="CS255" s="1" t="str">
        <f t="shared" si="760"/>
        <v/>
      </c>
      <c r="CT255" s="1" t="str">
        <f t="shared" si="761"/>
        <v/>
      </c>
      <c r="CU255" s="1" t="str">
        <f t="shared" si="762"/>
        <v/>
      </c>
      <c r="CV255" s="1" t="str">
        <f t="shared" si="763"/>
        <v/>
      </c>
      <c r="CW255" s="1" t="str">
        <f t="shared" si="764"/>
        <v/>
      </c>
      <c r="CX255" s="1" t="str">
        <f t="shared" si="765"/>
        <v/>
      </c>
      <c r="CY255" s="1" t="str">
        <f t="shared" si="766"/>
        <v/>
      </c>
      <c r="CZ255" s="1" t="str">
        <f t="shared" si="767"/>
        <v/>
      </c>
      <c r="DA255" s="1" t="str">
        <f t="shared" si="768"/>
        <v/>
      </c>
      <c r="DB255" s="1" t="str">
        <f t="shared" si="769"/>
        <v/>
      </c>
      <c r="DC255" s="1" t="str">
        <f t="shared" si="770"/>
        <v/>
      </c>
      <c r="DD255" s="1" t="str">
        <f t="shared" si="771"/>
        <v/>
      </c>
      <c r="DE255" s="1" t="str">
        <f t="shared" si="772"/>
        <v/>
      </c>
      <c r="DF255" s="1" t="str">
        <f t="shared" si="773"/>
        <v/>
      </c>
      <c r="DG255" s="1" t="str">
        <f t="shared" si="774"/>
        <v/>
      </c>
      <c r="DH255" s="1" t="str">
        <f t="shared" si="775"/>
        <v/>
      </c>
      <c r="DI255" s="1" t="str">
        <f t="shared" si="776"/>
        <v/>
      </c>
      <c r="DJ255" s="1" t="str">
        <f t="shared" si="777"/>
        <v/>
      </c>
      <c r="DK255" s="1" t="str">
        <f t="shared" si="778"/>
        <v/>
      </c>
      <c r="DL255" s="1" t="str">
        <f t="shared" si="779"/>
        <v/>
      </c>
      <c r="DM255" s="1" t="str">
        <f t="shared" si="780"/>
        <v/>
      </c>
      <c r="DN255" s="1" t="str">
        <f t="shared" si="781"/>
        <v/>
      </c>
      <c r="DO255" s="1" t="str">
        <f t="shared" si="782"/>
        <v/>
      </c>
      <c r="DP255" s="1" t="str">
        <f t="shared" si="783"/>
        <v/>
      </c>
      <c r="DQ255" s="1" t="str">
        <f t="shared" si="784"/>
        <v/>
      </c>
      <c r="DR255" s="1" t="str">
        <f t="shared" si="785"/>
        <v/>
      </c>
      <c r="DS255" s="1" t="str">
        <f t="shared" si="786"/>
        <v/>
      </c>
      <c r="DT255" s="1" t="str">
        <f t="shared" si="787"/>
        <v/>
      </c>
      <c r="DU255" s="1" t="str">
        <f t="shared" si="788"/>
        <v/>
      </c>
      <c r="DV255" s="1" t="str">
        <f t="shared" si="789"/>
        <v/>
      </c>
      <c r="DW255" s="1" t="str">
        <f t="shared" si="790"/>
        <v/>
      </c>
      <c r="DX255" s="1" t="str">
        <f t="shared" si="791"/>
        <v/>
      </c>
      <c r="DY255" s="1" t="str">
        <f t="shared" si="792"/>
        <v/>
      </c>
      <c r="DZ255" s="1" t="str">
        <f t="shared" si="793"/>
        <v/>
      </c>
    </row>
    <row r="256" spans="1:130">
      <c r="A256" s="33" t="str">
        <f t="shared" si="796"/>
        <v/>
      </c>
      <c r="B256" s="26" t="str">
        <f t="shared" si="794"/>
        <v/>
      </c>
      <c r="C256" s="26" t="str">
        <f t="shared" si="795"/>
        <v/>
      </c>
      <c r="D256" s="26" t="str">
        <f t="shared" si="667"/>
        <v/>
      </c>
      <c r="E256" s="26" t="str">
        <f t="shared" si="668"/>
        <v/>
      </c>
      <c r="F256" s="26" t="str">
        <f t="shared" si="669"/>
        <v/>
      </c>
      <c r="G256" s="26" t="str">
        <f t="shared" si="670"/>
        <v/>
      </c>
      <c r="H256" s="26" t="str">
        <f t="shared" si="671"/>
        <v/>
      </c>
      <c r="I256" s="26" t="str">
        <f t="shared" si="672"/>
        <v/>
      </c>
      <c r="J256" s="26" t="str">
        <f t="shared" si="673"/>
        <v/>
      </c>
      <c r="K256" s="26" t="str">
        <f t="shared" si="674"/>
        <v/>
      </c>
      <c r="L256" s="26" t="str">
        <f t="shared" si="675"/>
        <v/>
      </c>
      <c r="M256" s="26" t="str">
        <f t="shared" si="676"/>
        <v/>
      </c>
      <c r="N256" s="26" t="str">
        <f t="shared" si="677"/>
        <v/>
      </c>
      <c r="O256" s="26" t="str">
        <f t="shared" si="678"/>
        <v/>
      </c>
      <c r="P256" s="26" t="str">
        <f t="shared" si="679"/>
        <v/>
      </c>
      <c r="Q256" s="26" t="str">
        <f t="shared" si="680"/>
        <v/>
      </c>
      <c r="R256" s="26" t="str">
        <f t="shared" si="681"/>
        <v/>
      </c>
      <c r="S256" s="26" t="str">
        <f t="shared" si="682"/>
        <v/>
      </c>
      <c r="T256" s="26" t="str">
        <f t="shared" si="683"/>
        <v/>
      </c>
      <c r="U256" s="26" t="str">
        <f t="shared" si="684"/>
        <v/>
      </c>
      <c r="V256" s="26" t="str">
        <f t="shared" si="685"/>
        <v/>
      </c>
      <c r="W256" s="26" t="str">
        <f t="shared" si="686"/>
        <v/>
      </c>
      <c r="X256" s="26" t="str">
        <f t="shared" si="687"/>
        <v/>
      </c>
      <c r="Y256" s="26" t="str">
        <f t="shared" si="688"/>
        <v/>
      </c>
      <c r="Z256" s="26" t="str">
        <f t="shared" si="689"/>
        <v/>
      </c>
      <c r="AA256" s="26" t="str">
        <f t="shared" si="690"/>
        <v/>
      </c>
      <c r="AB256" s="26" t="str">
        <f t="shared" si="691"/>
        <v/>
      </c>
      <c r="AC256" s="26" t="str">
        <f t="shared" si="692"/>
        <v/>
      </c>
      <c r="AD256" s="26" t="str">
        <f t="shared" si="693"/>
        <v/>
      </c>
      <c r="AE256" s="26" t="str">
        <f t="shared" si="694"/>
        <v/>
      </c>
      <c r="AF256" s="26" t="str">
        <f t="shared" si="695"/>
        <v/>
      </c>
      <c r="AG256" s="26" t="str">
        <f t="shared" si="696"/>
        <v/>
      </c>
      <c r="AH256" s="26" t="str">
        <f t="shared" si="697"/>
        <v/>
      </c>
      <c r="AI256" s="26" t="str">
        <f t="shared" si="698"/>
        <v/>
      </c>
      <c r="AJ256" s="26" t="str">
        <f t="shared" si="699"/>
        <v/>
      </c>
      <c r="AK256" s="26" t="str">
        <f t="shared" si="700"/>
        <v/>
      </c>
      <c r="AL256" s="26" t="str">
        <f t="shared" si="701"/>
        <v/>
      </c>
      <c r="AM256" s="26" t="str">
        <f t="shared" si="702"/>
        <v/>
      </c>
      <c r="AN256" s="26" t="str">
        <f t="shared" si="703"/>
        <v/>
      </c>
      <c r="AO256" s="26" t="str">
        <f t="shared" si="704"/>
        <v/>
      </c>
      <c r="AP256" s="26" t="str">
        <f t="shared" si="705"/>
        <v/>
      </c>
      <c r="AQ256" s="26" t="str">
        <f t="shared" si="706"/>
        <v/>
      </c>
      <c r="AR256" s="26" t="str">
        <f t="shared" si="707"/>
        <v/>
      </c>
      <c r="AS256" s="26" t="str">
        <f t="shared" si="708"/>
        <v/>
      </c>
      <c r="AT256" s="26" t="str">
        <f t="shared" si="709"/>
        <v/>
      </c>
      <c r="AU256" s="26" t="str">
        <f t="shared" si="710"/>
        <v/>
      </c>
      <c r="AV256" s="26" t="str">
        <f t="shared" si="711"/>
        <v/>
      </c>
      <c r="AW256" s="26" t="str">
        <f t="shared" si="712"/>
        <v/>
      </c>
      <c r="AX256" s="26" t="str">
        <f t="shared" si="713"/>
        <v/>
      </c>
      <c r="AY256" s="27" t="str">
        <f t="shared" si="714"/>
        <v/>
      </c>
      <c r="AZ256" s="1" t="str">
        <f t="shared" si="715"/>
        <v/>
      </c>
      <c r="BA256" s="1" t="str">
        <f t="shared" si="716"/>
        <v/>
      </c>
      <c r="BB256" s="1" t="str">
        <f t="shared" si="717"/>
        <v/>
      </c>
      <c r="BC256" s="1" t="str">
        <f t="shared" si="718"/>
        <v/>
      </c>
      <c r="BD256" s="1" t="str">
        <f t="shared" si="719"/>
        <v/>
      </c>
      <c r="BE256" s="1" t="str">
        <f t="shared" si="720"/>
        <v/>
      </c>
      <c r="BF256" s="1" t="str">
        <f t="shared" si="721"/>
        <v/>
      </c>
      <c r="BG256" s="1" t="str">
        <f t="shared" si="722"/>
        <v/>
      </c>
      <c r="BH256" s="1" t="str">
        <f t="shared" si="723"/>
        <v/>
      </c>
      <c r="BI256" s="1" t="str">
        <f t="shared" si="724"/>
        <v/>
      </c>
      <c r="BJ256" s="1" t="str">
        <f t="shared" si="725"/>
        <v/>
      </c>
      <c r="BK256" s="1" t="str">
        <f t="shared" si="726"/>
        <v/>
      </c>
      <c r="BL256" s="1" t="str">
        <f t="shared" si="727"/>
        <v/>
      </c>
      <c r="BM256" s="1" t="str">
        <f t="shared" si="728"/>
        <v/>
      </c>
      <c r="BN256" s="1" t="str">
        <f t="shared" si="729"/>
        <v/>
      </c>
      <c r="BO256" s="1" t="str">
        <f t="shared" si="730"/>
        <v/>
      </c>
      <c r="BP256" s="1" t="str">
        <f t="shared" si="731"/>
        <v/>
      </c>
      <c r="BQ256" s="1" t="str">
        <f t="shared" si="732"/>
        <v/>
      </c>
      <c r="BR256" s="1" t="str">
        <f t="shared" si="733"/>
        <v/>
      </c>
      <c r="BS256" s="1" t="str">
        <f t="shared" si="734"/>
        <v/>
      </c>
      <c r="BT256" s="1" t="str">
        <f t="shared" si="735"/>
        <v/>
      </c>
      <c r="BU256" s="1" t="str">
        <f t="shared" si="736"/>
        <v/>
      </c>
      <c r="BV256" s="1" t="str">
        <f t="shared" si="737"/>
        <v/>
      </c>
      <c r="BW256" s="1" t="str">
        <f t="shared" si="738"/>
        <v/>
      </c>
      <c r="BX256" s="1" t="str">
        <f t="shared" si="739"/>
        <v/>
      </c>
      <c r="BY256" s="1" t="str">
        <f t="shared" si="740"/>
        <v/>
      </c>
      <c r="BZ256" s="1" t="str">
        <f t="shared" si="741"/>
        <v/>
      </c>
      <c r="CA256" s="1" t="str">
        <f t="shared" si="742"/>
        <v/>
      </c>
      <c r="CB256" s="1" t="str">
        <f t="shared" si="743"/>
        <v/>
      </c>
      <c r="CC256" s="1" t="str">
        <f t="shared" si="744"/>
        <v/>
      </c>
      <c r="CD256" s="1" t="str">
        <f t="shared" si="745"/>
        <v/>
      </c>
      <c r="CE256" s="1" t="str">
        <f t="shared" si="746"/>
        <v/>
      </c>
      <c r="CF256" s="1" t="str">
        <f t="shared" si="747"/>
        <v/>
      </c>
      <c r="CG256" s="1" t="str">
        <f t="shared" si="748"/>
        <v/>
      </c>
      <c r="CH256" s="1" t="str">
        <f t="shared" si="749"/>
        <v/>
      </c>
      <c r="CI256" s="1" t="str">
        <f t="shared" si="750"/>
        <v/>
      </c>
      <c r="CJ256" s="1" t="str">
        <f t="shared" si="751"/>
        <v/>
      </c>
      <c r="CK256" s="1" t="str">
        <f t="shared" si="752"/>
        <v/>
      </c>
      <c r="CL256" s="1" t="str">
        <f t="shared" si="753"/>
        <v/>
      </c>
      <c r="CM256" s="1" t="str">
        <f t="shared" si="754"/>
        <v/>
      </c>
      <c r="CN256" s="1" t="str">
        <f t="shared" si="755"/>
        <v/>
      </c>
      <c r="CO256" s="1" t="str">
        <f t="shared" si="756"/>
        <v/>
      </c>
      <c r="CP256" s="1" t="str">
        <f t="shared" si="757"/>
        <v/>
      </c>
      <c r="CQ256" s="1" t="str">
        <f t="shared" si="758"/>
        <v/>
      </c>
      <c r="CR256" s="1" t="str">
        <f t="shared" si="759"/>
        <v/>
      </c>
      <c r="CS256" s="1" t="str">
        <f t="shared" si="760"/>
        <v/>
      </c>
      <c r="CT256" s="1" t="str">
        <f t="shared" si="761"/>
        <v/>
      </c>
      <c r="CU256" s="1" t="str">
        <f t="shared" si="762"/>
        <v/>
      </c>
      <c r="CV256" s="1" t="str">
        <f t="shared" si="763"/>
        <v/>
      </c>
      <c r="CW256" s="1" t="str">
        <f t="shared" si="764"/>
        <v/>
      </c>
      <c r="CX256" s="1" t="str">
        <f t="shared" si="765"/>
        <v/>
      </c>
      <c r="CY256" s="1" t="str">
        <f t="shared" si="766"/>
        <v/>
      </c>
      <c r="CZ256" s="1" t="str">
        <f t="shared" si="767"/>
        <v/>
      </c>
      <c r="DA256" s="1" t="str">
        <f t="shared" si="768"/>
        <v/>
      </c>
      <c r="DB256" s="1" t="str">
        <f t="shared" si="769"/>
        <v/>
      </c>
      <c r="DC256" s="1" t="str">
        <f t="shared" si="770"/>
        <v/>
      </c>
      <c r="DD256" s="1" t="str">
        <f t="shared" si="771"/>
        <v/>
      </c>
      <c r="DE256" s="1" t="str">
        <f t="shared" si="772"/>
        <v/>
      </c>
      <c r="DF256" s="1" t="str">
        <f t="shared" si="773"/>
        <v/>
      </c>
      <c r="DG256" s="1" t="str">
        <f t="shared" si="774"/>
        <v/>
      </c>
      <c r="DH256" s="1" t="str">
        <f t="shared" si="775"/>
        <v/>
      </c>
      <c r="DI256" s="1" t="str">
        <f t="shared" si="776"/>
        <v/>
      </c>
      <c r="DJ256" s="1" t="str">
        <f t="shared" si="777"/>
        <v/>
      </c>
      <c r="DK256" s="1" t="str">
        <f t="shared" si="778"/>
        <v/>
      </c>
      <c r="DL256" s="1" t="str">
        <f t="shared" si="779"/>
        <v/>
      </c>
      <c r="DM256" s="1" t="str">
        <f t="shared" si="780"/>
        <v/>
      </c>
      <c r="DN256" s="1" t="str">
        <f t="shared" si="781"/>
        <v/>
      </c>
      <c r="DO256" s="1" t="str">
        <f t="shared" si="782"/>
        <v/>
      </c>
      <c r="DP256" s="1" t="str">
        <f t="shared" si="783"/>
        <v/>
      </c>
      <c r="DQ256" s="1" t="str">
        <f t="shared" si="784"/>
        <v/>
      </c>
      <c r="DR256" s="1" t="str">
        <f t="shared" si="785"/>
        <v/>
      </c>
      <c r="DS256" s="1" t="str">
        <f t="shared" si="786"/>
        <v/>
      </c>
      <c r="DT256" s="1" t="str">
        <f t="shared" si="787"/>
        <v/>
      </c>
      <c r="DU256" s="1" t="str">
        <f t="shared" si="788"/>
        <v/>
      </c>
      <c r="DV256" s="1" t="str">
        <f t="shared" si="789"/>
        <v/>
      </c>
      <c r="DW256" s="1" t="str">
        <f t="shared" si="790"/>
        <v/>
      </c>
      <c r="DX256" s="1" t="str">
        <f t="shared" si="791"/>
        <v/>
      </c>
      <c r="DY256" s="1" t="str">
        <f t="shared" si="792"/>
        <v/>
      </c>
      <c r="DZ256" s="1" t="str">
        <f t="shared" si="793"/>
        <v/>
      </c>
    </row>
    <row r="257" spans="1:130">
      <c r="A257" s="33" t="str">
        <f t="shared" si="796"/>
        <v/>
      </c>
      <c r="B257" s="26" t="str">
        <f t="shared" si="794"/>
        <v/>
      </c>
      <c r="C257" s="26" t="str">
        <f t="shared" si="795"/>
        <v/>
      </c>
      <c r="D257" s="26" t="str">
        <f t="shared" si="667"/>
        <v/>
      </c>
      <c r="E257" s="26" t="str">
        <f t="shared" si="668"/>
        <v/>
      </c>
      <c r="F257" s="26" t="str">
        <f t="shared" si="669"/>
        <v/>
      </c>
      <c r="G257" s="26" t="str">
        <f t="shared" si="670"/>
        <v/>
      </c>
      <c r="H257" s="26" t="str">
        <f t="shared" si="671"/>
        <v/>
      </c>
      <c r="I257" s="26" t="str">
        <f t="shared" si="672"/>
        <v/>
      </c>
      <c r="J257" s="26" t="str">
        <f t="shared" si="673"/>
        <v/>
      </c>
      <c r="K257" s="26" t="str">
        <f t="shared" si="674"/>
        <v/>
      </c>
      <c r="L257" s="26" t="str">
        <f t="shared" si="675"/>
        <v/>
      </c>
      <c r="M257" s="26" t="str">
        <f t="shared" si="676"/>
        <v/>
      </c>
      <c r="N257" s="26" t="str">
        <f t="shared" si="677"/>
        <v/>
      </c>
      <c r="O257" s="26" t="str">
        <f t="shared" si="678"/>
        <v/>
      </c>
      <c r="P257" s="26" t="str">
        <f t="shared" si="679"/>
        <v/>
      </c>
      <c r="Q257" s="26" t="str">
        <f t="shared" si="680"/>
        <v/>
      </c>
      <c r="R257" s="26" t="str">
        <f t="shared" si="681"/>
        <v/>
      </c>
      <c r="S257" s="26" t="str">
        <f t="shared" si="682"/>
        <v/>
      </c>
      <c r="T257" s="26" t="str">
        <f t="shared" si="683"/>
        <v/>
      </c>
      <c r="U257" s="26" t="str">
        <f t="shared" si="684"/>
        <v/>
      </c>
      <c r="V257" s="26" t="str">
        <f t="shared" si="685"/>
        <v/>
      </c>
      <c r="W257" s="26" t="str">
        <f t="shared" si="686"/>
        <v/>
      </c>
      <c r="X257" s="26" t="str">
        <f t="shared" si="687"/>
        <v/>
      </c>
      <c r="Y257" s="26" t="str">
        <f t="shared" si="688"/>
        <v/>
      </c>
      <c r="Z257" s="26" t="str">
        <f t="shared" si="689"/>
        <v/>
      </c>
      <c r="AA257" s="26" t="str">
        <f t="shared" si="690"/>
        <v/>
      </c>
      <c r="AB257" s="26" t="str">
        <f t="shared" si="691"/>
        <v/>
      </c>
      <c r="AC257" s="26" t="str">
        <f t="shared" si="692"/>
        <v/>
      </c>
      <c r="AD257" s="26" t="str">
        <f t="shared" si="693"/>
        <v/>
      </c>
      <c r="AE257" s="26" t="str">
        <f t="shared" si="694"/>
        <v/>
      </c>
      <c r="AF257" s="26" t="str">
        <f t="shared" si="695"/>
        <v/>
      </c>
      <c r="AG257" s="26" t="str">
        <f t="shared" si="696"/>
        <v/>
      </c>
      <c r="AH257" s="26" t="str">
        <f t="shared" si="697"/>
        <v/>
      </c>
      <c r="AI257" s="26" t="str">
        <f t="shared" si="698"/>
        <v/>
      </c>
      <c r="AJ257" s="26" t="str">
        <f t="shared" si="699"/>
        <v/>
      </c>
      <c r="AK257" s="26" t="str">
        <f t="shared" si="700"/>
        <v/>
      </c>
      <c r="AL257" s="26" t="str">
        <f t="shared" si="701"/>
        <v/>
      </c>
      <c r="AM257" s="26" t="str">
        <f t="shared" si="702"/>
        <v/>
      </c>
      <c r="AN257" s="26" t="str">
        <f t="shared" si="703"/>
        <v/>
      </c>
      <c r="AO257" s="26" t="str">
        <f t="shared" si="704"/>
        <v/>
      </c>
      <c r="AP257" s="26" t="str">
        <f t="shared" si="705"/>
        <v/>
      </c>
      <c r="AQ257" s="26" t="str">
        <f t="shared" si="706"/>
        <v/>
      </c>
      <c r="AR257" s="26" t="str">
        <f t="shared" si="707"/>
        <v/>
      </c>
      <c r="AS257" s="26" t="str">
        <f t="shared" si="708"/>
        <v/>
      </c>
      <c r="AT257" s="26" t="str">
        <f t="shared" si="709"/>
        <v/>
      </c>
      <c r="AU257" s="26" t="str">
        <f t="shared" si="710"/>
        <v/>
      </c>
      <c r="AV257" s="26" t="str">
        <f t="shared" si="711"/>
        <v/>
      </c>
      <c r="AW257" s="26" t="str">
        <f t="shared" si="712"/>
        <v/>
      </c>
      <c r="AX257" s="26" t="str">
        <f t="shared" si="713"/>
        <v/>
      </c>
      <c r="AY257" s="27" t="str">
        <f t="shared" si="714"/>
        <v/>
      </c>
      <c r="AZ257" s="1" t="str">
        <f t="shared" si="715"/>
        <v/>
      </c>
      <c r="BA257" s="1" t="str">
        <f t="shared" si="716"/>
        <v/>
      </c>
      <c r="BB257" s="1" t="str">
        <f t="shared" si="717"/>
        <v/>
      </c>
      <c r="BC257" s="1" t="str">
        <f t="shared" si="718"/>
        <v/>
      </c>
      <c r="BD257" s="1" t="str">
        <f t="shared" si="719"/>
        <v/>
      </c>
      <c r="BE257" s="1" t="str">
        <f t="shared" si="720"/>
        <v/>
      </c>
      <c r="BF257" s="1" t="str">
        <f t="shared" si="721"/>
        <v/>
      </c>
      <c r="BG257" s="1" t="str">
        <f t="shared" si="722"/>
        <v/>
      </c>
      <c r="BH257" s="1" t="str">
        <f t="shared" si="723"/>
        <v/>
      </c>
      <c r="BI257" s="1" t="str">
        <f t="shared" si="724"/>
        <v/>
      </c>
      <c r="BJ257" s="1" t="str">
        <f t="shared" si="725"/>
        <v/>
      </c>
      <c r="BK257" s="1" t="str">
        <f t="shared" si="726"/>
        <v/>
      </c>
      <c r="BL257" s="1" t="str">
        <f t="shared" si="727"/>
        <v/>
      </c>
      <c r="BM257" s="1" t="str">
        <f t="shared" si="728"/>
        <v/>
      </c>
      <c r="BN257" s="1" t="str">
        <f t="shared" si="729"/>
        <v/>
      </c>
      <c r="BO257" s="1" t="str">
        <f t="shared" si="730"/>
        <v/>
      </c>
      <c r="BP257" s="1" t="str">
        <f t="shared" si="731"/>
        <v/>
      </c>
      <c r="BQ257" s="1" t="str">
        <f t="shared" si="732"/>
        <v/>
      </c>
      <c r="BR257" s="1" t="str">
        <f t="shared" si="733"/>
        <v/>
      </c>
      <c r="BS257" s="1" t="str">
        <f t="shared" si="734"/>
        <v/>
      </c>
      <c r="BT257" s="1" t="str">
        <f t="shared" si="735"/>
        <v/>
      </c>
      <c r="BU257" s="1" t="str">
        <f t="shared" si="736"/>
        <v/>
      </c>
      <c r="BV257" s="1" t="str">
        <f t="shared" si="737"/>
        <v/>
      </c>
      <c r="BW257" s="1" t="str">
        <f t="shared" si="738"/>
        <v/>
      </c>
      <c r="BX257" s="1" t="str">
        <f t="shared" si="739"/>
        <v/>
      </c>
      <c r="BY257" s="1" t="str">
        <f t="shared" si="740"/>
        <v/>
      </c>
      <c r="BZ257" s="1" t="str">
        <f t="shared" si="741"/>
        <v/>
      </c>
      <c r="CA257" s="1" t="str">
        <f t="shared" si="742"/>
        <v/>
      </c>
      <c r="CB257" s="1" t="str">
        <f t="shared" si="743"/>
        <v/>
      </c>
      <c r="CC257" s="1" t="str">
        <f t="shared" si="744"/>
        <v/>
      </c>
      <c r="CD257" s="1" t="str">
        <f t="shared" si="745"/>
        <v/>
      </c>
      <c r="CE257" s="1" t="str">
        <f t="shared" si="746"/>
        <v/>
      </c>
      <c r="CF257" s="1" t="str">
        <f t="shared" si="747"/>
        <v/>
      </c>
      <c r="CG257" s="1" t="str">
        <f t="shared" si="748"/>
        <v/>
      </c>
      <c r="CH257" s="1" t="str">
        <f t="shared" si="749"/>
        <v/>
      </c>
      <c r="CI257" s="1" t="str">
        <f t="shared" si="750"/>
        <v/>
      </c>
      <c r="CJ257" s="1" t="str">
        <f t="shared" si="751"/>
        <v/>
      </c>
      <c r="CK257" s="1" t="str">
        <f t="shared" si="752"/>
        <v/>
      </c>
      <c r="CL257" s="1" t="str">
        <f t="shared" si="753"/>
        <v/>
      </c>
      <c r="CM257" s="1" t="str">
        <f t="shared" si="754"/>
        <v/>
      </c>
      <c r="CN257" s="1" t="str">
        <f t="shared" si="755"/>
        <v/>
      </c>
      <c r="CO257" s="1" t="str">
        <f t="shared" si="756"/>
        <v/>
      </c>
      <c r="CP257" s="1" t="str">
        <f t="shared" si="757"/>
        <v/>
      </c>
      <c r="CQ257" s="1" t="str">
        <f t="shared" si="758"/>
        <v/>
      </c>
      <c r="CR257" s="1" t="str">
        <f t="shared" si="759"/>
        <v/>
      </c>
      <c r="CS257" s="1" t="str">
        <f t="shared" si="760"/>
        <v/>
      </c>
      <c r="CT257" s="1" t="str">
        <f t="shared" si="761"/>
        <v/>
      </c>
      <c r="CU257" s="1" t="str">
        <f t="shared" si="762"/>
        <v/>
      </c>
      <c r="CV257" s="1" t="str">
        <f t="shared" si="763"/>
        <v/>
      </c>
      <c r="CW257" s="1" t="str">
        <f t="shared" si="764"/>
        <v/>
      </c>
      <c r="CX257" s="1" t="str">
        <f t="shared" si="765"/>
        <v/>
      </c>
      <c r="CY257" s="1" t="str">
        <f t="shared" si="766"/>
        <v/>
      </c>
      <c r="CZ257" s="1" t="str">
        <f t="shared" si="767"/>
        <v/>
      </c>
      <c r="DA257" s="1" t="str">
        <f t="shared" si="768"/>
        <v/>
      </c>
      <c r="DB257" s="1" t="str">
        <f t="shared" si="769"/>
        <v/>
      </c>
      <c r="DC257" s="1" t="str">
        <f t="shared" si="770"/>
        <v/>
      </c>
      <c r="DD257" s="1" t="str">
        <f t="shared" si="771"/>
        <v/>
      </c>
      <c r="DE257" s="1" t="str">
        <f t="shared" si="772"/>
        <v/>
      </c>
      <c r="DF257" s="1" t="str">
        <f t="shared" si="773"/>
        <v/>
      </c>
      <c r="DG257" s="1" t="str">
        <f t="shared" si="774"/>
        <v/>
      </c>
      <c r="DH257" s="1" t="str">
        <f t="shared" si="775"/>
        <v/>
      </c>
      <c r="DI257" s="1" t="str">
        <f t="shared" si="776"/>
        <v/>
      </c>
      <c r="DJ257" s="1" t="str">
        <f t="shared" si="777"/>
        <v/>
      </c>
      <c r="DK257" s="1" t="str">
        <f t="shared" si="778"/>
        <v/>
      </c>
      <c r="DL257" s="1" t="str">
        <f t="shared" si="779"/>
        <v/>
      </c>
      <c r="DM257" s="1" t="str">
        <f t="shared" si="780"/>
        <v/>
      </c>
      <c r="DN257" s="1" t="str">
        <f t="shared" si="781"/>
        <v/>
      </c>
      <c r="DO257" s="1" t="str">
        <f t="shared" si="782"/>
        <v/>
      </c>
      <c r="DP257" s="1" t="str">
        <f t="shared" si="783"/>
        <v/>
      </c>
      <c r="DQ257" s="1" t="str">
        <f t="shared" si="784"/>
        <v/>
      </c>
      <c r="DR257" s="1" t="str">
        <f t="shared" si="785"/>
        <v/>
      </c>
      <c r="DS257" s="1" t="str">
        <f t="shared" si="786"/>
        <v/>
      </c>
      <c r="DT257" s="1" t="str">
        <f t="shared" si="787"/>
        <v/>
      </c>
      <c r="DU257" s="1" t="str">
        <f t="shared" si="788"/>
        <v/>
      </c>
      <c r="DV257" s="1" t="str">
        <f t="shared" si="789"/>
        <v/>
      </c>
      <c r="DW257" s="1" t="str">
        <f t="shared" si="790"/>
        <v/>
      </c>
      <c r="DX257" s="1" t="str">
        <f t="shared" si="791"/>
        <v/>
      </c>
      <c r="DY257" s="1" t="str">
        <f t="shared" si="792"/>
        <v/>
      </c>
      <c r="DZ257" s="1" t="str">
        <f t="shared" si="793"/>
        <v/>
      </c>
    </row>
    <row r="258" spans="1:130">
      <c r="A258" s="33" t="str">
        <f t="shared" si="796"/>
        <v/>
      </c>
      <c r="B258" s="26" t="str">
        <f t="shared" si="794"/>
        <v/>
      </c>
      <c r="C258" s="26" t="str">
        <f t="shared" si="795"/>
        <v/>
      </c>
      <c r="D258" s="26" t="str">
        <f t="shared" si="667"/>
        <v/>
      </c>
      <c r="E258" s="26" t="str">
        <f t="shared" si="668"/>
        <v/>
      </c>
      <c r="F258" s="26" t="str">
        <f t="shared" si="669"/>
        <v/>
      </c>
      <c r="G258" s="26" t="str">
        <f t="shared" si="670"/>
        <v/>
      </c>
      <c r="H258" s="26" t="str">
        <f t="shared" si="671"/>
        <v/>
      </c>
      <c r="I258" s="26" t="str">
        <f t="shared" si="672"/>
        <v/>
      </c>
      <c r="J258" s="26" t="str">
        <f t="shared" si="673"/>
        <v/>
      </c>
      <c r="K258" s="26" t="str">
        <f t="shared" si="674"/>
        <v/>
      </c>
      <c r="L258" s="26" t="str">
        <f t="shared" si="675"/>
        <v/>
      </c>
      <c r="M258" s="26" t="str">
        <f t="shared" si="676"/>
        <v/>
      </c>
      <c r="N258" s="26" t="str">
        <f t="shared" si="677"/>
        <v/>
      </c>
      <c r="O258" s="26" t="str">
        <f t="shared" si="678"/>
        <v/>
      </c>
      <c r="P258" s="26" t="str">
        <f t="shared" si="679"/>
        <v/>
      </c>
      <c r="Q258" s="26" t="str">
        <f t="shared" si="680"/>
        <v/>
      </c>
      <c r="R258" s="26" t="str">
        <f t="shared" si="681"/>
        <v/>
      </c>
      <c r="S258" s="26" t="str">
        <f t="shared" si="682"/>
        <v/>
      </c>
      <c r="T258" s="26" t="str">
        <f t="shared" si="683"/>
        <v/>
      </c>
      <c r="U258" s="26" t="str">
        <f t="shared" si="684"/>
        <v/>
      </c>
      <c r="V258" s="26" t="str">
        <f t="shared" si="685"/>
        <v/>
      </c>
      <c r="W258" s="26" t="str">
        <f t="shared" si="686"/>
        <v/>
      </c>
      <c r="X258" s="26" t="str">
        <f t="shared" si="687"/>
        <v/>
      </c>
      <c r="Y258" s="26" t="str">
        <f t="shared" si="688"/>
        <v/>
      </c>
      <c r="Z258" s="26" t="str">
        <f t="shared" si="689"/>
        <v/>
      </c>
      <c r="AA258" s="26" t="str">
        <f t="shared" si="690"/>
        <v/>
      </c>
      <c r="AB258" s="26" t="str">
        <f t="shared" si="691"/>
        <v/>
      </c>
      <c r="AC258" s="26" t="str">
        <f t="shared" si="692"/>
        <v/>
      </c>
      <c r="AD258" s="26" t="str">
        <f t="shared" si="693"/>
        <v/>
      </c>
      <c r="AE258" s="26" t="str">
        <f t="shared" si="694"/>
        <v/>
      </c>
      <c r="AF258" s="26" t="str">
        <f t="shared" si="695"/>
        <v/>
      </c>
      <c r="AG258" s="26" t="str">
        <f t="shared" si="696"/>
        <v/>
      </c>
      <c r="AH258" s="26" t="str">
        <f t="shared" si="697"/>
        <v/>
      </c>
      <c r="AI258" s="26" t="str">
        <f t="shared" si="698"/>
        <v/>
      </c>
      <c r="AJ258" s="26" t="str">
        <f t="shared" si="699"/>
        <v/>
      </c>
      <c r="AK258" s="26" t="str">
        <f t="shared" si="700"/>
        <v/>
      </c>
      <c r="AL258" s="26" t="str">
        <f t="shared" si="701"/>
        <v/>
      </c>
      <c r="AM258" s="26" t="str">
        <f t="shared" si="702"/>
        <v/>
      </c>
      <c r="AN258" s="26" t="str">
        <f t="shared" si="703"/>
        <v/>
      </c>
      <c r="AO258" s="26" t="str">
        <f t="shared" si="704"/>
        <v/>
      </c>
      <c r="AP258" s="26" t="str">
        <f t="shared" si="705"/>
        <v/>
      </c>
      <c r="AQ258" s="26" t="str">
        <f t="shared" si="706"/>
        <v/>
      </c>
      <c r="AR258" s="26" t="str">
        <f t="shared" si="707"/>
        <v/>
      </c>
      <c r="AS258" s="26" t="str">
        <f t="shared" si="708"/>
        <v/>
      </c>
      <c r="AT258" s="26" t="str">
        <f t="shared" si="709"/>
        <v/>
      </c>
      <c r="AU258" s="26" t="str">
        <f t="shared" si="710"/>
        <v/>
      </c>
      <c r="AV258" s="26" t="str">
        <f t="shared" si="711"/>
        <v/>
      </c>
      <c r="AW258" s="26" t="str">
        <f t="shared" si="712"/>
        <v/>
      </c>
      <c r="AX258" s="26" t="str">
        <f t="shared" si="713"/>
        <v/>
      </c>
      <c r="AY258" s="27" t="str">
        <f t="shared" si="714"/>
        <v/>
      </c>
      <c r="AZ258" s="1" t="str">
        <f t="shared" si="715"/>
        <v/>
      </c>
      <c r="BA258" s="1" t="str">
        <f t="shared" si="716"/>
        <v/>
      </c>
      <c r="BB258" s="1" t="str">
        <f t="shared" si="717"/>
        <v/>
      </c>
      <c r="BC258" s="1" t="str">
        <f t="shared" si="718"/>
        <v/>
      </c>
      <c r="BD258" s="1" t="str">
        <f t="shared" si="719"/>
        <v/>
      </c>
      <c r="BE258" s="1" t="str">
        <f t="shared" si="720"/>
        <v/>
      </c>
      <c r="BF258" s="1" t="str">
        <f t="shared" si="721"/>
        <v/>
      </c>
      <c r="BG258" s="1" t="str">
        <f t="shared" si="722"/>
        <v/>
      </c>
      <c r="BH258" s="1" t="str">
        <f t="shared" si="723"/>
        <v/>
      </c>
      <c r="BI258" s="1" t="str">
        <f t="shared" si="724"/>
        <v/>
      </c>
      <c r="BJ258" s="1" t="str">
        <f t="shared" si="725"/>
        <v/>
      </c>
      <c r="BK258" s="1" t="str">
        <f t="shared" si="726"/>
        <v/>
      </c>
      <c r="BL258" s="1" t="str">
        <f t="shared" si="727"/>
        <v/>
      </c>
      <c r="BM258" s="1" t="str">
        <f t="shared" si="728"/>
        <v/>
      </c>
      <c r="BN258" s="1" t="str">
        <f t="shared" si="729"/>
        <v/>
      </c>
      <c r="BO258" s="1" t="str">
        <f t="shared" si="730"/>
        <v/>
      </c>
      <c r="BP258" s="1" t="str">
        <f t="shared" si="731"/>
        <v/>
      </c>
      <c r="BQ258" s="1" t="str">
        <f t="shared" si="732"/>
        <v/>
      </c>
      <c r="BR258" s="1" t="str">
        <f t="shared" si="733"/>
        <v/>
      </c>
      <c r="BS258" s="1" t="str">
        <f t="shared" si="734"/>
        <v/>
      </c>
      <c r="BT258" s="1" t="str">
        <f t="shared" si="735"/>
        <v/>
      </c>
      <c r="BU258" s="1" t="str">
        <f t="shared" si="736"/>
        <v/>
      </c>
      <c r="BV258" s="1" t="str">
        <f t="shared" si="737"/>
        <v/>
      </c>
      <c r="BW258" s="1" t="str">
        <f t="shared" si="738"/>
        <v/>
      </c>
      <c r="BX258" s="1" t="str">
        <f t="shared" si="739"/>
        <v/>
      </c>
      <c r="BY258" s="1" t="str">
        <f t="shared" si="740"/>
        <v/>
      </c>
      <c r="BZ258" s="1" t="str">
        <f t="shared" si="741"/>
        <v/>
      </c>
      <c r="CA258" s="1" t="str">
        <f t="shared" si="742"/>
        <v/>
      </c>
      <c r="CB258" s="1" t="str">
        <f t="shared" si="743"/>
        <v/>
      </c>
      <c r="CC258" s="1" t="str">
        <f t="shared" si="744"/>
        <v/>
      </c>
      <c r="CD258" s="1" t="str">
        <f t="shared" si="745"/>
        <v/>
      </c>
      <c r="CE258" s="1" t="str">
        <f t="shared" si="746"/>
        <v/>
      </c>
      <c r="CF258" s="1" t="str">
        <f t="shared" si="747"/>
        <v/>
      </c>
      <c r="CG258" s="1" t="str">
        <f t="shared" si="748"/>
        <v/>
      </c>
      <c r="CH258" s="1" t="str">
        <f t="shared" si="749"/>
        <v/>
      </c>
      <c r="CI258" s="1" t="str">
        <f t="shared" si="750"/>
        <v/>
      </c>
      <c r="CJ258" s="1" t="str">
        <f t="shared" si="751"/>
        <v/>
      </c>
      <c r="CK258" s="1" t="str">
        <f t="shared" si="752"/>
        <v/>
      </c>
      <c r="CL258" s="1" t="str">
        <f t="shared" si="753"/>
        <v/>
      </c>
      <c r="CM258" s="1" t="str">
        <f t="shared" si="754"/>
        <v/>
      </c>
      <c r="CN258" s="1" t="str">
        <f t="shared" si="755"/>
        <v/>
      </c>
      <c r="CO258" s="1" t="str">
        <f t="shared" si="756"/>
        <v/>
      </c>
      <c r="CP258" s="1" t="str">
        <f t="shared" si="757"/>
        <v/>
      </c>
      <c r="CQ258" s="1" t="str">
        <f t="shared" si="758"/>
        <v/>
      </c>
      <c r="CR258" s="1" t="str">
        <f t="shared" si="759"/>
        <v/>
      </c>
      <c r="CS258" s="1" t="str">
        <f t="shared" si="760"/>
        <v/>
      </c>
      <c r="CT258" s="1" t="str">
        <f t="shared" si="761"/>
        <v/>
      </c>
      <c r="CU258" s="1" t="str">
        <f t="shared" si="762"/>
        <v/>
      </c>
      <c r="CV258" s="1" t="str">
        <f t="shared" si="763"/>
        <v/>
      </c>
      <c r="CW258" s="1" t="str">
        <f t="shared" si="764"/>
        <v/>
      </c>
      <c r="CX258" s="1" t="str">
        <f t="shared" si="765"/>
        <v/>
      </c>
      <c r="CY258" s="1" t="str">
        <f t="shared" si="766"/>
        <v/>
      </c>
      <c r="CZ258" s="1" t="str">
        <f t="shared" si="767"/>
        <v/>
      </c>
      <c r="DA258" s="1" t="str">
        <f t="shared" si="768"/>
        <v/>
      </c>
      <c r="DB258" s="1" t="str">
        <f t="shared" si="769"/>
        <v/>
      </c>
      <c r="DC258" s="1" t="str">
        <f t="shared" si="770"/>
        <v/>
      </c>
      <c r="DD258" s="1" t="str">
        <f t="shared" si="771"/>
        <v/>
      </c>
      <c r="DE258" s="1" t="str">
        <f t="shared" si="772"/>
        <v/>
      </c>
      <c r="DF258" s="1" t="str">
        <f t="shared" si="773"/>
        <v/>
      </c>
      <c r="DG258" s="1" t="str">
        <f t="shared" si="774"/>
        <v/>
      </c>
      <c r="DH258" s="1" t="str">
        <f t="shared" si="775"/>
        <v/>
      </c>
      <c r="DI258" s="1" t="str">
        <f t="shared" si="776"/>
        <v/>
      </c>
      <c r="DJ258" s="1" t="str">
        <f t="shared" si="777"/>
        <v/>
      </c>
      <c r="DK258" s="1" t="str">
        <f t="shared" si="778"/>
        <v/>
      </c>
      <c r="DL258" s="1" t="str">
        <f t="shared" si="779"/>
        <v/>
      </c>
      <c r="DM258" s="1" t="str">
        <f t="shared" si="780"/>
        <v/>
      </c>
      <c r="DN258" s="1" t="str">
        <f t="shared" si="781"/>
        <v/>
      </c>
      <c r="DO258" s="1" t="str">
        <f t="shared" si="782"/>
        <v/>
      </c>
      <c r="DP258" s="1" t="str">
        <f t="shared" si="783"/>
        <v/>
      </c>
      <c r="DQ258" s="1" t="str">
        <f t="shared" si="784"/>
        <v/>
      </c>
      <c r="DR258" s="1" t="str">
        <f t="shared" si="785"/>
        <v/>
      </c>
      <c r="DS258" s="1" t="str">
        <f t="shared" si="786"/>
        <v/>
      </c>
      <c r="DT258" s="1" t="str">
        <f t="shared" si="787"/>
        <v/>
      </c>
      <c r="DU258" s="1" t="str">
        <f t="shared" si="788"/>
        <v/>
      </c>
      <c r="DV258" s="1" t="str">
        <f t="shared" si="789"/>
        <v/>
      </c>
      <c r="DW258" s="1" t="str">
        <f t="shared" si="790"/>
        <v/>
      </c>
      <c r="DX258" s="1" t="str">
        <f t="shared" si="791"/>
        <v/>
      </c>
      <c r="DY258" s="1" t="str">
        <f t="shared" si="792"/>
        <v/>
      </c>
      <c r="DZ258" s="1" t="str">
        <f t="shared" si="793"/>
        <v/>
      </c>
    </row>
    <row r="259" spans="1:130">
      <c r="A259" s="33" t="str">
        <f t="shared" si="796"/>
        <v/>
      </c>
      <c r="B259" s="26" t="str">
        <f t="shared" si="794"/>
        <v/>
      </c>
      <c r="C259" s="26" t="str">
        <f t="shared" si="795"/>
        <v/>
      </c>
      <c r="D259" s="26" t="str">
        <f t="shared" si="667"/>
        <v/>
      </c>
      <c r="E259" s="26" t="str">
        <f t="shared" si="668"/>
        <v/>
      </c>
      <c r="F259" s="26" t="str">
        <f t="shared" si="669"/>
        <v/>
      </c>
      <c r="G259" s="26" t="str">
        <f t="shared" si="670"/>
        <v/>
      </c>
      <c r="H259" s="26" t="str">
        <f t="shared" si="671"/>
        <v/>
      </c>
      <c r="I259" s="26" t="str">
        <f t="shared" si="672"/>
        <v/>
      </c>
      <c r="J259" s="26" t="str">
        <f t="shared" si="673"/>
        <v/>
      </c>
      <c r="K259" s="26" t="str">
        <f t="shared" si="674"/>
        <v/>
      </c>
      <c r="L259" s="26" t="str">
        <f t="shared" si="675"/>
        <v/>
      </c>
      <c r="M259" s="26" t="str">
        <f t="shared" si="676"/>
        <v/>
      </c>
      <c r="N259" s="26" t="str">
        <f t="shared" si="677"/>
        <v/>
      </c>
      <c r="O259" s="26" t="str">
        <f t="shared" si="678"/>
        <v/>
      </c>
      <c r="P259" s="26" t="str">
        <f t="shared" si="679"/>
        <v/>
      </c>
      <c r="Q259" s="26" t="str">
        <f t="shared" si="680"/>
        <v/>
      </c>
      <c r="R259" s="26" t="str">
        <f t="shared" si="681"/>
        <v/>
      </c>
      <c r="S259" s="26" t="str">
        <f t="shared" si="682"/>
        <v/>
      </c>
      <c r="T259" s="26" t="str">
        <f t="shared" si="683"/>
        <v/>
      </c>
      <c r="U259" s="26" t="str">
        <f t="shared" si="684"/>
        <v/>
      </c>
      <c r="V259" s="26" t="str">
        <f t="shared" si="685"/>
        <v/>
      </c>
      <c r="W259" s="26" t="str">
        <f t="shared" si="686"/>
        <v/>
      </c>
      <c r="X259" s="26" t="str">
        <f t="shared" si="687"/>
        <v/>
      </c>
      <c r="Y259" s="26" t="str">
        <f t="shared" si="688"/>
        <v/>
      </c>
      <c r="Z259" s="26" t="str">
        <f t="shared" si="689"/>
        <v/>
      </c>
      <c r="AA259" s="26" t="str">
        <f t="shared" si="690"/>
        <v/>
      </c>
      <c r="AB259" s="26" t="str">
        <f t="shared" si="691"/>
        <v/>
      </c>
      <c r="AC259" s="26" t="str">
        <f t="shared" si="692"/>
        <v/>
      </c>
      <c r="AD259" s="26" t="str">
        <f t="shared" si="693"/>
        <v/>
      </c>
      <c r="AE259" s="26" t="str">
        <f t="shared" si="694"/>
        <v/>
      </c>
      <c r="AF259" s="26" t="str">
        <f t="shared" si="695"/>
        <v/>
      </c>
      <c r="AG259" s="26" t="str">
        <f t="shared" si="696"/>
        <v/>
      </c>
      <c r="AH259" s="26" t="str">
        <f t="shared" si="697"/>
        <v/>
      </c>
      <c r="AI259" s="26" t="str">
        <f t="shared" si="698"/>
        <v/>
      </c>
      <c r="AJ259" s="26" t="str">
        <f t="shared" si="699"/>
        <v/>
      </c>
      <c r="AK259" s="26" t="str">
        <f t="shared" si="700"/>
        <v/>
      </c>
      <c r="AL259" s="26" t="str">
        <f t="shared" si="701"/>
        <v/>
      </c>
      <c r="AM259" s="26" t="str">
        <f t="shared" si="702"/>
        <v/>
      </c>
      <c r="AN259" s="26" t="str">
        <f t="shared" si="703"/>
        <v/>
      </c>
      <c r="AO259" s="26" t="str">
        <f t="shared" si="704"/>
        <v/>
      </c>
      <c r="AP259" s="26" t="str">
        <f t="shared" si="705"/>
        <v/>
      </c>
      <c r="AQ259" s="26" t="str">
        <f t="shared" si="706"/>
        <v/>
      </c>
      <c r="AR259" s="26" t="str">
        <f t="shared" si="707"/>
        <v/>
      </c>
      <c r="AS259" s="26" t="str">
        <f t="shared" si="708"/>
        <v/>
      </c>
      <c r="AT259" s="26" t="str">
        <f t="shared" si="709"/>
        <v/>
      </c>
      <c r="AU259" s="26" t="str">
        <f t="shared" si="710"/>
        <v/>
      </c>
      <c r="AV259" s="26" t="str">
        <f t="shared" si="711"/>
        <v/>
      </c>
      <c r="AW259" s="26" t="str">
        <f t="shared" si="712"/>
        <v/>
      </c>
      <c r="AX259" s="26" t="str">
        <f t="shared" si="713"/>
        <v/>
      </c>
      <c r="AY259" s="27" t="str">
        <f t="shared" si="714"/>
        <v/>
      </c>
      <c r="AZ259" s="1" t="str">
        <f t="shared" si="715"/>
        <v/>
      </c>
      <c r="BA259" s="1" t="str">
        <f t="shared" si="716"/>
        <v/>
      </c>
      <c r="BB259" s="1" t="str">
        <f t="shared" si="717"/>
        <v/>
      </c>
      <c r="BC259" s="1" t="str">
        <f t="shared" si="718"/>
        <v/>
      </c>
      <c r="BD259" s="1" t="str">
        <f t="shared" si="719"/>
        <v/>
      </c>
      <c r="BE259" s="1" t="str">
        <f t="shared" si="720"/>
        <v/>
      </c>
      <c r="BF259" s="1" t="str">
        <f t="shared" si="721"/>
        <v/>
      </c>
      <c r="BG259" s="1" t="str">
        <f t="shared" si="722"/>
        <v/>
      </c>
      <c r="BH259" s="1" t="str">
        <f t="shared" si="723"/>
        <v/>
      </c>
      <c r="BI259" s="1" t="str">
        <f t="shared" si="724"/>
        <v/>
      </c>
      <c r="BJ259" s="1" t="str">
        <f t="shared" si="725"/>
        <v/>
      </c>
      <c r="BK259" s="1" t="str">
        <f t="shared" si="726"/>
        <v/>
      </c>
      <c r="BL259" s="1" t="str">
        <f t="shared" si="727"/>
        <v/>
      </c>
      <c r="BM259" s="1" t="str">
        <f t="shared" si="728"/>
        <v/>
      </c>
      <c r="BN259" s="1" t="str">
        <f t="shared" si="729"/>
        <v/>
      </c>
      <c r="BO259" s="1" t="str">
        <f t="shared" si="730"/>
        <v/>
      </c>
      <c r="BP259" s="1" t="str">
        <f t="shared" si="731"/>
        <v/>
      </c>
      <c r="BQ259" s="1" t="str">
        <f t="shared" si="732"/>
        <v/>
      </c>
      <c r="BR259" s="1" t="str">
        <f t="shared" si="733"/>
        <v/>
      </c>
      <c r="BS259" s="1" t="str">
        <f t="shared" si="734"/>
        <v/>
      </c>
      <c r="BT259" s="1" t="str">
        <f t="shared" si="735"/>
        <v/>
      </c>
      <c r="BU259" s="1" t="str">
        <f t="shared" si="736"/>
        <v/>
      </c>
      <c r="BV259" s="1" t="str">
        <f t="shared" si="737"/>
        <v/>
      </c>
      <c r="BW259" s="1" t="str">
        <f t="shared" si="738"/>
        <v/>
      </c>
      <c r="BX259" s="1" t="str">
        <f t="shared" si="739"/>
        <v/>
      </c>
      <c r="BY259" s="1" t="str">
        <f t="shared" si="740"/>
        <v/>
      </c>
      <c r="BZ259" s="1" t="str">
        <f t="shared" si="741"/>
        <v/>
      </c>
      <c r="CA259" s="1" t="str">
        <f t="shared" si="742"/>
        <v/>
      </c>
      <c r="CB259" s="1" t="str">
        <f t="shared" si="743"/>
        <v/>
      </c>
      <c r="CC259" s="1" t="str">
        <f t="shared" si="744"/>
        <v/>
      </c>
      <c r="CD259" s="1" t="str">
        <f t="shared" si="745"/>
        <v/>
      </c>
      <c r="CE259" s="1" t="str">
        <f t="shared" si="746"/>
        <v/>
      </c>
      <c r="CF259" s="1" t="str">
        <f t="shared" si="747"/>
        <v/>
      </c>
      <c r="CG259" s="1" t="str">
        <f t="shared" si="748"/>
        <v/>
      </c>
      <c r="CH259" s="1" t="str">
        <f t="shared" si="749"/>
        <v/>
      </c>
      <c r="CI259" s="1" t="str">
        <f t="shared" si="750"/>
        <v/>
      </c>
      <c r="CJ259" s="1" t="str">
        <f t="shared" si="751"/>
        <v/>
      </c>
      <c r="CK259" s="1" t="str">
        <f t="shared" si="752"/>
        <v/>
      </c>
      <c r="CL259" s="1" t="str">
        <f t="shared" si="753"/>
        <v/>
      </c>
      <c r="CM259" s="1" t="str">
        <f t="shared" si="754"/>
        <v/>
      </c>
      <c r="CN259" s="1" t="str">
        <f t="shared" si="755"/>
        <v/>
      </c>
      <c r="CO259" s="1" t="str">
        <f t="shared" si="756"/>
        <v/>
      </c>
      <c r="CP259" s="1" t="str">
        <f t="shared" si="757"/>
        <v/>
      </c>
      <c r="CQ259" s="1" t="str">
        <f t="shared" si="758"/>
        <v/>
      </c>
      <c r="CR259" s="1" t="str">
        <f t="shared" si="759"/>
        <v/>
      </c>
      <c r="CS259" s="1" t="str">
        <f t="shared" si="760"/>
        <v/>
      </c>
      <c r="CT259" s="1" t="str">
        <f t="shared" si="761"/>
        <v/>
      </c>
      <c r="CU259" s="1" t="str">
        <f t="shared" si="762"/>
        <v/>
      </c>
      <c r="CV259" s="1" t="str">
        <f t="shared" si="763"/>
        <v/>
      </c>
      <c r="CW259" s="1" t="str">
        <f t="shared" si="764"/>
        <v/>
      </c>
      <c r="CX259" s="1" t="str">
        <f t="shared" si="765"/>
        <v/>
      </c>
      <c r="CY259" s="1" t="str">
        <f t="shared" si="766"/>
        <v/>
      </c>
      <c r="CZ259" s="1" t="str">
        <f t="shared" si="767"/>
        <v/>
      </c>
      <c r="DA259" s="1" t="str">
        <f t="shared" si="768"/>
        <v/>
      </c>
      <c r="DB259" s="1" t="str">
        <f t="shared" si="769"/>
        <v/>
      </c>
      <c r="DC259" s="1" t="str">
        <f t="shared" si="770"/>
        <v/>
      </c>
      <c r="DD259" s="1" t="str">
        <f t="shared" si="771"/>
        <v/>
      </c>
      <c r="DE259" s="1" t="str">
        <f t="shared" si="772"/>
        <v/>
      </c>
      <c r="DF259" s="1" t="str">
        <f t="shared" si="773"/>
        <v/>
      </c>
      <c r="DG259" s="1" t="str">
        <f t="shared" si="774"/>
        <v/>
      </c>
      <c r="DH259" s="1" t="str">
        <f t="shared" si="775"/>
        <v/>
      </c>
      <c r="DI259" s="1" t="str">
        <f t="shared" si="776"/>
        <v/>
      </c>
      <c r="DJ259" s="1" t="str">
        <f t="shared" si="777"/>
        <v/>
      </c>
      <c r="DK259" s="1" t="str">
        <f t="shared" si="778"/>
        <v/>
      </c>
      <c r="DL259" s="1" t="str">
        <f t="shared" si="779"/>
        <v/>
      </c>
      <c r="DM259" s="1" t="str">
        <f t="shared" si="780"/>
        <v/>
      </c>
      <c r="DN259" s="1" t="str">
        <f t="shared" si="781"/>
        <v/>
      </c>
      <c r="DO259" s="1" t="str">
        <f t="shared" si="782"/>
        <v/>
      </c>
      <c r="DP259" s="1" t="str">
        <f t="shared" si="783"/>
        <v/>
      </c>
      <c r="DQ259" s="1" t="str">
        <f t="shared" si="784"/>
        <v/>
      </c>
      <c r="DR259" s="1" t="str">
        <f t="shared" si="785"/>
        <v/>
      </c>
      <c r="DS259" s="1" t="str">
        <f t="shared" si="786"/>
        <v/>
      </c>
      <c r="DT259" s="1" t="str">
        <f t="shared" si="787"/>
        <v/>
      </c>
      <c r="DU259" s="1" t="str">
        <f t="shared" si="788"/>
        <v/>
      </c>
      <c r="DV259" s="1" t="str">
        <f t="shared" si="789"/>
        <v/>
      </c>
      <c r="DW259" s="1" t="str">
        <f t="shared" si="790"/>
        <v/>
      </c>
      <c r="DX259" s="1" t="str">
        <f t="shared" si="791"/>
        <v/>
      </c>
      <c r="DY259" s="1" t="str">
        <f t="shared" si="792"/>
        <v/>
      </c>
      <c r="DZ259" s="1" t="str">
        <f t="shared" si="793"/>
        <v/>
      </c>
    </row>
    <row r="260" spans="1:130">
      <c r="A260" s="33" t="str">
        <f t="shared" si="796"/>
        <v/>
      </c>
      <c r="B260" s="26" t="str">
        <f t="shared" si="794"/>
        <v/>
      </c>
      <c r="C260" s="26" t="str">
        <f t="shared" si="795"/>
        <v/>
      </c>
      <c r="D260" s="26" t="str">
        <f t="shared" si="667"/>
        <v/>
      </c>
      <c r="E260" s="26" t="str">
        <f t="shared" si="668"/>
        <v/>
      </c>
      <c r="F260" s="26" t="str">
        <f t="shared" si="669"/>
        <v/>
      </c>
      <c r="G260" s="26" t="str">
        <f t="shared" si="670"/>
        <v/>
      </c>
      <c r="H260" s="26" t="str">
        <f t="shared" si="671"/>
        <v/>
      </c>
      <c r="I260" s="26" t="str">
        <f t="shared" si="672"/>
        <v/>
      </c>
      <c r="J260" s="26" t="str">
        <f t="shared" si="673"/>
        <v/>
      </c>
      <c r="K260" s="26" t="str">
        <f t="shared" si="674"/>
        <v/>
      </c>
      <c r="L260" s="26" t="str">
        <f t="shared" si="675"/>
        <v/>
      </c>
      <c r="M260" s="26" t="str">
        <f t="shared" si="676"/>
        <v/>
      </c>
      <c r="N260" s="26" t="str">
        <f t="shared" si="677"/>
        <v/>
      </c>
      <c r="O260" s="26" t="str">
        <f t="shared" si="678"/>
        <v/>
      </c>
      <c r="P260" s="26" t="str">
        <f t="shared" si="679"/>
        <v/>
      </c>
      <c r="Q260" s="26" t="str">
        <f t="shared" si="680"/>
        <v/>
      </c>
      <c r="R260" s="26" t="str">
        <f t="shared" si="681"/>
        <v/>
      </c>
      <c r="S260" s="26" t="str">
        <f t="shared" si="682"/>
        <v/>
      </c>
      <c r="T260" s="26" t="str">
        <f t="shared" si="683"/>
        <v/>
      </c>
      <c r="U260" s="26" t="str">
        <f t="shared" si="684"/>
        <v/>
      </c>
      <c r="V260" s="26" t="str">
        <f t="shared" si="685"/>
        <v/>
      </c>
      <c r="W260" s="26" t="str">
        <f t="shared" si="686"/>
        <v/>
      </c>
      <c r="X260" s="26" t="str">
        <f t="shared" si="687"/>
        <v/>
      </c>
      <c r="Y260" s="26" t="str">
        <f t="shared" si="688"/>
        <v/>
      </c>
      <c r="Z260" s="26" t="str">
        <f t="shared" si="689"/>
        <v/>
      </c>
      <c r="AA260" s="26" t="str">
        <f t="shared" si="690"/>
        <v/>
      </c>
      <c r="AB260" s="26" t="str">
        <f t="shared" si="691"/>
        <v/>
      </c>
      <c r="AC260" s="26" t="str">
        <f t="shared" si="692"/>
        <v/>
      </c>
      <c r="AD260" s="26" t="str">
        <f t="shared" si="693"/>
        <v/>
      </c>
      <c r="AE260" s="26" t="str">
        <f t="shared" si="694"/>
        <v/>
      </c>
      <c r="AF260" s="26" t="str">
        <f t="shared" si="695"/>
        <v/>
      </c>
      <c r="AG260" s="26" t="str">
        <f t="shared" si="696"/>
        <v/>
      </c>
      <c r="AH260" s="26" t="str">
        <f t="shared" si="697"/>
        <v/>
      </c>
      <c r="AI260" s="26" t="str">
        <f t="shared" si="698"/>
        <v/>
      </c>
      <c r="AJ260" s="26" t="str">
        <f t="shared" si="699"/>
        <v/>
      </c>
      <c r="AK260" s="26" t="str">
        <f t="shared" si="700"/>
        <v/>
      </c>
      <c r="AL260" s="26" t="str">
        <f t="shared" si="701"/>
        <v/>
      </c>
      <c r="AM260" s="26" t="str">
        <f t="shared" si="702"/>
        <v/>
      </c>
      <c r="AN260" s="26" t="str">
        <f t="shared" si="703"/>
        <v/>
      </c>
      <c r="AO260" s="26" t="str">
        <f t="shared" si="704"/>
        <v/>
      </c>
      <c r="AP260" s="26" t="str">
        <f t="shared" si="705"/>
        <v/>
      </c>
      <c r="AQ260" s="26" t="str">
        <f t="shared" si="706"/>
        <v/>
      </c>
      <c r="AR260" s="26" t="str">
        <f t="shared" si="707"/>
        <v/>
      </c>
      <c r="AS260" s="26" t="str">
        <f t="shared" si="708"/>
        <v/>
      </c>
      <c r="AT260" s="26" t="str">
        <f t="shared" si="709"/>
        <v/>
      </c>
      <c r="AU260" s="26" t="str">
        <f t="shared" si="710"/>
        <v/>
      </c>
      <c r="AV260" s="26" t="str">
        <f t="shared" si="711"/>
        <v/>
      </c>
      <c r="AW260" s="26" t="str">
        <f t="shared" si="712"/>
        <v/>
      </c>
      <c r="AX260" s="26" t="str">
        <f t="shared" si="713"/>
        <v/>
      </c>
      <c r="AY260" s="27" t="str">
        <f t="shared" si="714"/>
        <v/>
      </c>
      <c r="AZ260" s="1" t="str">
        <f t="shared" si="715"/>
        <v/>
      </c>
      <c r="BA260" s="1" t="str">
        <f t="shared" si="716"/>
        <v/>
      </c>
      <c r="BB260" s="1" t="str">
        <f t="shared" si="717"/>
        <v/>
      </c>
      <c r="BC260" s="1" t="str">
        <f t="shared" si="718"/>
        <v/>
      </c>
      <c r="BD260" s="1" t="str">
        <f t="shared" si="719"/>
        <v/>
      </c>
      <c r="BE260" s="1" t="str">
        <f t="shared" si="720"/>
        <v/>
      </c>
      <c r="BF260" s="1" t="str">
        <f t="shared" si="721"/>
        <v/>
      </c>
      <c r="BG260" s="1" t="str">
        <f t="shared" si="722"/>
        <v/>
      </c>
      <c r="BH260" s="1" t="str">
        <f t="shared" si="723"/>
        <v/>
      </c>
      <c r="BI260" s="1" t="str">
        <f t="shared" si="724"/>
        <v/>
      </c>
      <c r="BJ260" s="1" t="str">
        <f t="shared" si="725"/>
        <v/>
      </c>
      <c r="BK260" s="1" t="str">
        <f t="shared" si="726"/>
        <v/>
      </c>
      <c r="BL260" s="1" t="str">
        <f t="shared" si="727"/>
        <v/>
      </c>
      <c r="BM260" s="1" t="str">
        <f t="shared" si="728"/>
        <v/>
      </c>
      <c r="BN260" s="1" t="str">
        <f t="shared" si="729"/>
        <v/>
      </c>
      <c r="BO260" s="1" t="str">
        <f t="shared" si="730"/>
        <v/>
      </c>
      <c r="BP260" s="1" t="str">
        <f t="shared" si="731"/>
        <v/>
      </c>
      <c r="BQ260" s="1" t="str">
        <f t="shared" si="732"/>
        <v/>
      </c>
      <c r="BR260" s="1" t="str">
        <f t="shared" si="733"/>
        <v/>
      </c>
      <c r="BS260" s="1" t="str">
        <f t="shared" si="734"/>
        <v/>
      </c>
      <c r="BT260" s="1" t="str">
        <f t="shared" si="735"/>
        <v/>
      </c>
      <c r="BU260" s="1" t="str">
        <f t="shared" si="736"/>
        <v/>
      </c>
      <c r="BV260" s="1" t="str">
        <f t="shared" si="737"/>
        <v/>
      </c>
      <c r="BW260" s="1" t="str">
        <f t="shared" si="738"/>
        <v/>
      </c>
      <c r="BX260" s="1" t="str">
        <f t="shared" si="739"/>
        <v/>
      </c>
      <c r="BY260" s="1" t="str">
        <f t="shared" si="740"/>
        <v/>
      </c>
      <c r="BZ260" s="1" t="str">
        <f t="shared" si="741"/>
        <v/>
      </c>
      <c r="CA260" s="1" t="str">
        <f t="shared" si="742"/>
        <v/>
      </c>
      <c r="CB260" s="1" t="str">
        <f t="shared" si="743"/>
        <v/>
      </c>
      <c r="CC260" s="1" t="str">
        <f t="shared" si="744"/>
        <v/>
      </c>
      <c r="CD260" s="1" t="str">
        <f t="shared" si="745"/>
        <v/>
      </c>
      <c r="CE260" s="1" t="str">
        <f t="shared" si="746"/>
        <v/>
      </c>
      <c r="CF260" s="1" t="str">
        <f t="shared" si="747"/>
        <v/>
      </c>
      <c r="CG260" s="1" t="str">
        <f t="shared" si="748"/>
        <v/>
      </c>
      <c r="CH260" s="1" t="str">
        <f t="shared" si="749"/>
        <v/>
      </c>
      <c r="CI260" s="1" t="str">
        <f t="shared" si="750"/>
        <v/>
      </c>
      <c r="CJ260" s="1" t="str">
        <f t="shared" si="751"/>
        <v/>
      </c>
      <c r="CK260" s="1" t="str">
        <f t="shared" si="752"/>
        <v/>
      </c>
      <c r="CL260" s="1" t="str">
        <f t="shared" si="753"/>
        <v/>
      </c>
      <c r="CM260" s="1" t="str">
        <f t="shared" si="754"/>
        <v/>
      </c>
      <c r="CN260" s="1" t="str">
        <f t="shared" si="755"/>
        <v/>
      </c>
      <c r="CO260" s="1" t="str">
        <f t="shared" si="756"/>
        <v/>
      </c>
      <c r="CP260" s="1" t="str">
        <f t="shared" si="757"/>
        <v/>
      </c>
      <c r="CQ260" s="1" t="str">
        <f t="shared" si="758"/>
        <v/>
      </c>
      <c r="CR260" s="1" t="str">
        <f t="shared" si="759"/>
        <v/>
      </c>
      <c r="CS260" s="1" t="str">
        <f t="shared" si="760"/>
        <v/>
      </c>
      <c r="CT260" s="1" t="str">
        <f t="shared" si="761"/>
        <v/>
      </c>
      <c r="CU260" s="1" t="str">
        <f t="shared" si="762"/>
        <v/>
      </c>
      <c r="CV260" s="1" t="str">
        <f t="shared" si="763"/>
        <v/>
      </c>
      <c r="CW260" s="1" t="str">
        <f t="shared" si="764"/>
        <v/>
      </c>
      <c r="CX260" s="1" t="str">
        <f t="shared" si="765"/>
        <v/>
      </c>
      <c r="CY260" s="1" t="str">
        <f t="shared" si="766"/>
        <v/>
      </c>
      <c r="CZ260" s="1" t="str">
        <f t="shared" si="767"/>
        <v/>
      </c>
      <c r="DA260" s="1" t="str">
        <f t="shared" si="768"/>
        <v/>
      </c>
      <c r="DB260" s="1" t="str">
        <f t="shared" si="769"/>
        <v/>
      </c>
      <c r="DC260" s="1" t="str">
        <f t="shared" si="770"/>
        <v/>
      </c>
      <c r="DD260" s="1" t="str">
        <f t="shared" si="771"/>
        <v/>
      </c>
      <c r="DE260" s="1" t="str">
        <f t="shared" si="772"/>
        <v/>
      </c>
      <c r="DF260" s="1" t="str">
        <f t="shared" si="773"/>
        <v/>
      </c>
      <c r="DG260" s="1" t="str">
        <f t="shared" si="774"/>
        <v/>
      </c>
      <c r="DH260" s="1" t="str">
        <f t="shared" si="775"/>
        <v/>
      </c>
      <c r="DI260" s="1" t="str">
        <f t="shared" si="776"/>
        <v/>
      </c>
      <c r="DJ260" s="1" t="str">
        <f t="shared" si="777"/>
        <v/>
      </c>
      <c r="DK260" s="1" t="str">
        <f t="shared" si="778"/>
        <v/>
      </c>
      <c r="DL260" s="1" t="str">
        <f t="shared" si="779"/>
        <v/>
      </c>
      <c r="DM260" s="1" t="str">
        <f t="shared" si="780"/>
        <v/>
      </c>
      <c r="DN260" s="1" t="str">
        <f t="shared" si="781"/>
        <v/>
      </c>
      <c r="DO260" s="1" t="str">
        <f t="shared" si="782"/>
        <v/>
      </c>
      <c r="DP260" s="1" t="str">
        <f t="shared" si="783"/>
        <v/>
      </c>
      <c r="DQ260" s="1" t="str">
        <f t="shared" si="784"/>
        <v/>
      </c>
      <c r="DR260" s="1" t="str">
        <f t="shared" si="785"/>
        <v/>
      </c>
      <c r="DS260" s="1" t="str">
        <f t="shared" si="786"/>
        <v/>
      </c>
      <c r="DT260" s="1" t="str">
        <f t="shared" si="787"/>
        <v/>
      </c>
      <c r="DU260" s="1" t="str">
        <f t="shared" si="788"/>
        <v/>
      </c>
      <c r="DV260" s="1" t="str">
        <f t="shared" si="789"/>
        <v/>
      </c>
      <c r="DW260" s="1" t="str">
        <f t="shared" si="790"/>
        <v/>
      </c>
      <c r="DX260" s="1" t="str">
        <f t="shared" si="791"/>
        <v/>
      </c>
      <c r="DY260" s="1" t="str">
        <f t="shared" si="792"/>
        <v/>
      </c>
      <c r="DZ260" s="1" t="str">
        <f t="shared" si="793"/>
        <v/>
      </c>
    </row>
    <row r="261" spans="1:130">
      <c r="A261" s="33" t="str">
        <f t="shared" si="796"/>
        <v/>
      </c>
      <c r="B261" s="26" t="str">
        <f t="shared" si="794"/>
        <v/>
      </c>
      <c r="C261" s="26" t="str">
        <f t="shared" si="795"/>
        <v/>
      </c>
      <c r="D261" s="26" t="str">
        <f t="shared" si="667"/>
        <v/>
      </c>
      <c r="E261" s="26" t="str">
        <f t="shared" si="668"/>
        <v/>
      </c>
      <c r="F261" s="26" t="str">
        <f t="shared" si="669"/>
        <v/>
      </c>
      <c r="G261" s="26" t="str">
        <f t="shared" si="670"/>
        <v/>
      </c>
      <c r="H261" s="26" t="str">
        <f t="shared" si="671"/>
        <v/>
      </c>
      <c r="I261" s="26" t="str">
        <f t="shared" si="672"/>
        <v/>
      </c>
      <c r="J261" s="26" t="str">
        <f t="shared" si="673"/>
        <v/>
      </c>
      <c r="K261" s="26" t="str">
        <f t="shared" si="674"/>
        <v/>
      </c>
      <c r="L261" s="26" t="str">
        <f t="shared" si="675"/>
        <v/>
      </c>
      <c r="M261" s="26" t="str">
        <f t="shared" si="676"/>
        <v/>
      </c>
      <c r="N261" s="26" t="str">
        <f t="shared" si="677"/>
        <v/>
      </c>
      <c r="O261" s="26" t="str">
        <f t="shared" si="678"/>
        <v/>
      </c>
      <c r="P261" s="26" t="str">
        <f t="shared" si="679"/>
        <v/>
      </c>
      <c r="Q261" s="26" t="str">
        <f t="shared" si="680"/>
        <v/>
      </c>
      <c r="R261" s="26" t="str">
        <f t="shared" si="681"/>
        <v/>
      </c>
      <c r="S261" s="26" t="str">
        <f t="shared" si="682"/>
        <v/>
      </c>
      <c r="T261" s="26" t="str">
        <f t="shared" si="683"/>
        <v/>
      </c>
      <c r="U261" s="26" t="str">
        <f t="shared" si="684"/>
        <v/>
      </c>
      <c r="V261" s="26" t="str">
        <f t="shared" si="685"/>
        <v/>
      </c>
      <c r="W261" s="26" t="str">
        <f t="shared" si="686"/>
        <v/>
      </c>
      <c r="X261" s="26" t="str">
        <f t="shared" si="687"/>
        <v/>
      </c>
      <c r="Y261" s="26" t="str">
        <f t="shared" si="688"/>
        <v/>
      </c>
      <c r="Z261" s="26" t="str">
        <f t="shared" si="689"/>
        <v/>
      </c>
      <c r="AA261" s="26" t="str">
        <f t="shared" si="690"/>
        <v/>
      </c>
      <c r="AB261" s="26" t="str">
        <f t="shared" si="691"/>
        <v/>
      </c>
      <c r="AC261" s="26" t="str">
        <f t="shared" si="692"/>
        <v/>
      </c>
      <c r="AD261" s="26" t="str">
        <f t="shared" si="693"/>
        <v/>
      </c>
      <c r="AE261" s="26" t="str">
        <f t="shared" si="694"/>
        <v/>
      </c>
      <c r="AF261" s="26" t="str">
        <f t="shared" si="695"/>
        <v/>
      </c>
      <c r="AG261" s="26" t="str">
        <f t="shared" si="696"/>
        <v/>
      </c>
      <c r="AH261" s="26" t="str">
        <f t="shared" si="697"/>
        <v/>
      </c>
      <c r="AI261" s="26" t="str">
        <f t="shared" si="698"/>
        <v/>
      </c>
      <c r="AJ261" s="26" t="str">
        <f t="shared" si="699"/>
        <v/>
      </c>
      <c r="AK261" s="26" t="str">
        <f t="shared" si="700"/>
        <v/>
      </c>
      <c r="AL261" s="26" t="str">
        <f t="shared" si="701"/>
        <v/>
      </c>
      <c r="AM261" s="26" t="str">
        <f t="shared" si="702"/>
        <v/>
      </c>
      <c r="AN261" s="26" t="str">
        <f t="shared" si="703"/>
        <v/>
      </c>
      <c r="AO261" s="26" t="str">
        <f t="shared" si="704"/>
        <v/>
      </c>
      <c r="AP261" s="26" t="str">
        <f t="shared" si="705"/>
        <v/>
      </c>
      <c r="AQ261" s="26" t="str">
        <f t="shared" si="706"/>
        <v/>
      </c>
      <c r="AR261" s="26" t="str">
        <f t="shared" si="707"/>
        <v/>
      </c>
      <c r="AS261" s="26" t="str">
        <f t="shared" si="708"/>
        <v/>
      </c>
      <c r="AT261" s="26" t="str">
        <f t="shared" si="709"/>
        <v/>
      </c>
      <c r="AU261" s="26" t="str">
        <f t="shared" si="710"/>
        <v/>
      </c>
      <c r="AV261" s="26" t="str">
        <f t="shared" si="711"/>
        <v/>
      </c>
      <c r="AW261" s="26" t="str">
        <f t="shared" si="712"/>
        <v/>
      </c>
      <c r="AX261" s="26" t="str">
        <f t="shared" si="713"/>
        <v/>
      </c>
      <c r="AY261" s="27" t="str">
        <f t="shared" si="714"/>
        <v/>
      </c>
      <c r="AZ261" s="1" t="str">
        <f t="shared" si="715"/>
        <v/>
      </c>
      <c r="BA261" s="1" t="str">
        <f t="shared" si="716"/>
        <v/>
      </c>
      <c r="BB261" s="1" t="str">
        <f t="shared" si="717"/>
        <v/>
      </c>
      <c r="BC261" s="1" t="str">
        <f t="shared" si="718"/>
        <v/>
      </c>
      <c r="BD261" s="1" t="str">
        <f t="shared" si="719"/>
        <v/>
      </c>
      <c r="BE261" s="1" t="str">
        <f t="shared" si="720"/>
        <v/>
      </c>
      <c r="BF261" s="1" t="str">
        <f t="shared" si="721"/>
        <v/>
      </c>
      <c r="BG261" s="1" t="str">
        <f t="shared" si="722"/>
        <v/>
      </c>
      <c r="BH261" s="1" t="str">
        <f t="shared" si="723"/>
        <v/>
      </c>
      <c r="BI261" s="1" t="str">
        <f t="shared" si="724"/>
        <v/>
      </c>
      <c r="BJ261" s="1" t="str">
        <f t="shared" si="725"/>
        <v/>
      </c>
      <c r="BK261" s="1" t="str">
        <f t="shared" si="726"/>
        <v/>
      </c>
      <c r="BL261" s="1" t="str">
        <f t="shared" si="727"/>
        <v/>
      </c>
      <c r="BM261" s="1" t="str">
        <f t="shared" si="728"/>
        <v/>
      </c>
      <c r="BN261" s="1" t="str">
        <f t="shared" si="729"/>
        <v/>
      </c>
      <c r="BO261" s="1" t="str">
        <f t="shared" si="730"/>
        <v/>
      </c>
      <c r="BP261" s="1" t="str">
        <f t="shared" si="731"/>
        <v/>
      </c>
      <c r="BQ261" s="1" t="str">
        <f t="shared" si="732"/>
        <v/>
      </c>
      <c r="BR261" s="1" t="str">
        <f t="shared" si="733"/>
        <v/>
      </c>
      <c r="BS261" s="1" t="str">
        <f t="shared" si="734"/>
        <v/>
      </c>
      <c r="BT261" s="1" t="str">
        <f t="shared" si="735"/>
        <v/>
      </c>
      <c r="BU261" s="1" t="str">
        <f t="shared" si="736"/>
        <v/>
      </c>
      <c r="BV261" s="1" t="str">
        <f t="shared" si="737"/>
        <v/>
      </c>
      <c r="BW261" s="1" t="str">
        <f t="shared" si="738"/>
        <v/>
      </c>
      <c r="BX261" s="1" t="str">
        <f t="shared" si="739"/>
        <v/>
      </c>
      <c r="BY261" s="1" t="str">
        <f t="shared" si="740"/>
        <v/>
      </c>
      <c r="BZ261" s="1" t="str">
        <f t="shared" si="741"/>
        <v/>
      </c>
      <c r="CA261" s="1" t="str">
        <f t="shared" si="742"/>
        <v/>
      </c>
      <c r="CB261" s="1" t="str">
        <f t="shared" si="743"/>
        <v/>
      </c>
      <c r="CC261" s="1" t="str">
        <f t="shared" si="744"/>
        <v/>
      </c>
      <c r="CD261" s="1" t="str">
        <f t="shared" si="745"/>
        <v/>
      </c>
      <c r="CE261" s="1" t="str">
        <f t="shared" si="746"/>
        <v/>
      </c>
      <c r="CF261" s="1" t="str">
        <f t="shared" si="747"/>
        <v/>
      </c>
      <c r="CG261" s="1" t="str">
        <f t="shared" si="748"/>
        <v/>
      </c>
      <c r="CH261" s="1" t="str">
        <f t="shared" si="749"/>
        <v/>
      </c>
      <c r="CI261" s="1" t="str">
        <f t="shared" si="750"/>
        <v/>
      </c>
      <c r="CJ261" s="1" t="str">
        <f t="shared" si="751"/>
        <v/>
      </c>
      <c r="CK261" s="1" t="str">
        <f t="shared" si="752"/>
        <v/>
      </c>
      <c r="CL261" s="1" t="str">
        <f t="shared" si="753"/>
        <v/>
      </c>
      <c r="CM261" s="1" t="str">
        <f t="shared" si="754"/>
        <v/>
      </c>
      <c r="CN261" s="1" t="str">
        <f t="shared" si="755"/>
        <v/>
      </c>
      <c r="CO261" s="1" t="str">
        <f t="shared" si="756"/>
        <v/>
      </c>
      <c r="CP261" s="1" t="str">
        <f t="shared" si="757"/>
        <v/>
      </c>
      <c r="CQ261" s="1" t="str">
        <f t="shared" si="758"/>
        <v/>
      </c>
      <c r="CR261" s="1" t="str">
        <f t="shared" si="759"/>
        <v/>
      </c>
      <c r="CS261" s="1" t="str">
        <f t="shared" si="760"/>
        <v/>
      </c>
      <c r="CT261" s="1" t="str">
        <f t="shared" si="761"/>
        <v/>
      </c>
      <c r="CU261" s="1" t="str">
        <f t="shared" si="762"/>
        <v/>
      </c>
      <c r="CV261" s="1" t="str">
        <f t="shared" si="763"/>
        <v/>
      </c>
      <c r="CW261" s="1" t="str">
        <f t="shared" si="764"/>
        <v/>
      </c>
      <c r="CX261" s="1" t="str">
        <f t="shared" si="765"/>
        <v/>
      </c>
      <c r="CY261" s="1" t="str">
        <f t="shared" si="766"/>
        <v/>
      </c>
      <c r="CZ261" s="1" t="str">
        <f t="shared" si="767"/>
        <v/>
      </c>
      <c r="DA261" s="1" t="str">
        <f t="shared" si="768"/>
        <v/>
      </c>
      <c r="DB261" s="1" t="str">
        <f t="shared" si="769"/>
        <v/>
      </c>
      <c r="DC261" s="1" t="str">
        <f t="shared" si="770"/>
        <v/>
      </c>
      <c r="DD261" s="1" t="str">
        <f t="shared" si="771"/>
        <v/>
      </c>
      <c r="DE261" s="1" t="str">
        <f t="shared" si="772"/>
        <v/>
      </c>
      <c r="DF261" s="1" t="str">
        <f t="shared" si="773"/>
        <v/>
      </c>
      <c r="DG261" s="1" t="str">
        <f t="shared" si="774"/>
        <v/>
      </c>
      <c r="DH261" s="1" t="str">
        <f t="shared" si="775"/>
        <v/>
      </c>
      <c r="DI261" s="1" t="str">
        <f t="shared" si="776"/>
        <v/>
      </c>
      <c r="DJ261" s="1" t="str">
        <f t="shared" si="777"/>
        <v/>
      </c>
      <c r="DK261" s="1" t="str">
        <f t="shared" si="778"/>
        <v/>
      </c>
      <c r="DL261" s="1" t="str">
        <f t="shared" si="779"/>
        <v/>
      </c>
      <c r="DM261" s="1" t="str">
        <f t="shared" si="780"/>
        <v/>
      </c>
      <c r="DN261" s="1" t="str">
        <f t="shared" si="781"/>
        <v/>
      </c>
      <c r="DO261" s="1" t="str">
        <f t="shared" si="782"/>
        <v/>
      </c>
      <c r="DP261" s="1" t="str">
        <f t="shared" si="783"/>
        <v/>
      </c>
      <c r="DQ261" s="1" t="str">
        <f t="shared" si="784"/>
        <v/>
      </c>
      <c r="DR261" s="1" t="str">
        <f t="shared" si="785"/>
        <v/>
      </c>
      <c r="DS261" s="1" t="str">
        <f t="shared" si="786"/>
        <v/>
      </c>
      <c r="DT261" s="1" t="str">
        <f t="shared" si="787"/>
        <v/>
      </c>
      <c r="DU261" s="1" t="str">
        <f t="shared" si="788"/>
        <v/>
      </c>
      <c r="DV261" s="1" t="str">
        <f t="shared" si="789"/>
        <v/>
      </c>
      <c r="DW261" s="1" t="str">
        <f t="shared" si="790"/>
        <v/>
      </c>
      <c r="DX261" s="1" t="str">
        <f t="shared" si="791"/>
        <v/>
      </c>
      <c r="DY261" s="1" t="str">
        <f t="shared" si="792"/>
        <v/>
      </c>
      <c r="DZ261" s="1" t="str">
        <f t="shared" si="793"/>
        <v/>
      </c>
    </row>
    <row r="262" spans="1:130">
      <c r="A262" s="33" t="str">
        <f t="shared" si="796"/>
        <v/>
      </c>
      <c r="B262" s="26" t="str">
        <f t="shared" si="794"/>
        <v/>
      </c>
      <c r="C262" s="26" t="str">
        <f t="shared" si="795"/>
        <v/>
      </c>
      <c r="D262" s="26" t="str">
        <f t="shared" si="667"/>
        <v/>
      </c>
      <c r="E262" s="26" t="str">
        <f t="shared" si="668"/>
        <v/>
      </c>
      <c r="F262" s="26" t="str">
        <f t="shared" si="669"/>
        <v/>
      </c>
      <c r="G262" s="26" t="str">
        <f t="shared" si="670"/>
        <v/>
      </c>
      <c r="H262" s="26" t="str">
        <f t="shared" si="671"/>
        <v/>
      </c>
      <c r="I262" s="26" t="str">
        <f t="shared" si="672"/>
        <v/>
      </c>
      <c r="J262" s="26" t="str">
        <f t="shared" si="673"/>
        <v/>
      </c>
      <c r="K262" s="26" t="str">
        <f t="shared" si="674"/>
        <v/>
      </c>
      <c r="L262" s="26" t="str">
        <f t="shared" si="675"/>
        <v/>
      </c>
      <c r="M262" s="26" t="str">
        <f t="shared" si="676"/>
        <v/>
      </c>
      <c r="N262" s="26" t="str">
        <f t="shared" si="677"/>
        <v/>
      </c>
      <c r="O262" s="26" t="str">
        <f t="shared" si="678"/>
        <v/>
      </c>
      <c r="P262" s="26" t="str">
        <f t="shared" si="679"/>
        <v/>
      </c>
      <c r="Q262" s="26" t="str">
        <f t="shared" si="680"/>
        <v/>
      </c>
      <c r="R262" s="26" t="str">
        <f t="shared" si="681"/>
        <v/>
      </c>
      <c r="S262" s="26" t="str">
        <f t="shared" si="682"/>
        <v/>
      </c>
      <c r="T262" s="26" t="str">
        <f t="shared" si="683"/>
        <v/>
      </c>
      <c r="U262" s="26" t="str">
        <f t="shared" si="684"/>
        <v/>
      </c>
      <c r="V262" s="26" t="str">
        <f t="shared" si="685"/>
        <v/>
      </c>
      <c r="W262" s="26" t="str">
        <f t="shared" si="686"/>
        <v/>
      </c>
      <c r="X262" s="26" t="str">
        <f t="shared" si="687"/>
        <v/>
      </c>
      <c r="Y262" s="26" t="str">
        <f t="shared" si="688"/>
        <v/>
      </c>
      <c r="Z262" s="26" t="str">
        <f t="shared" si="689"/>
        <v/>
      </c>
      <c r="AA262" s="26" t="str">
        <f t="shared" si="690"/>
        <v/>
      </c>
      <c r="AB262" s="26" t="str">
        <f t="shared" si="691"/>
        <v/>
      </c>
      <c r="AC262" s="26" t="str">
        <f t="shared" si="692"/>
        <v/>
      </c>
      <c r="AD262" s="26" t="str">
        <f t="shared" si="693"/>
        <v/>
      </c>
      <c r="AE262" s="26" t="str">
        <f t="shared" si="694"/>
        <v/>
      </c>
      <c r="AF262" s="26" t="str">
        <f t="shared" si="695"/>
        <v/>
      </c>
      <c r="AG262" s="26" t="str">
        <f t="shared" si="696"/>
        <v/>
      </c>
      <c r="AH262" s="26" t="str">
        <f t="shared" si="697"/>
        <v/>
      </c>
      <c r="AI262" s="26" t="str">
        <f t="shared" si="698"/>
        <v/>
      </c>
      <c r="AJ262" s="26" t="str">
        <f t="shared" si="699"/>
        <v/>
      </c>
      <c r="AK262" s="26" t="str">
        <f t="shared" si="700"/>
        <v/>
      </c>
      <c r="AL262" s="26" t="str">
        <f t="shared" si="701"/>
        <v/>
      </c>
      <c r="AM262" s="26" t="str">
        <f t="shared" si="702"/>
        <v/>
      </c>
      <c r="AN262" s="26" t="str">
        <f t="shared" si="703"/>
        <v/>
      </c>
      <c r="AO262" s="26" t="str">
        <f t="shared" si="704"/>
        <v/>
      </c>
      <c r="AP262" s="26" t="str">
        <f t="shared" si="705"/>
        <v/>
      </c>
      <c r="AQ262" s="26" t="str">
        <f t="shared" si="706"/>
        <v/>
      </c>
      <c r="AR262" s="26" t="str">
        <f t="shared" si="707"/>
        <v/>
      </c>
      <c r="AS262" s="26" t="str">
        <f t="shared" si="708"/>
        <v/>
      </c>
      <c r="AT262" s="26" t="str">
        <f t="shared" si="709"/>
        <v/>
      </c>
      <c r="AU262" s="26" t="str">
        <f t="shared" si="710"/>
        <v/>
      </c>
      <c r="AV262" s="26" t="str">
        <f t="shared" si="711"/>
        <v/>
      </c>
      <c r="AW262" s="26" t="str">
        <f t="shared" si="712"/>
        <v/>
      </c>
      <c r="AX262" s="26" t="str">
        <f t="shared" si="713"/>
        <v/>
      </c>
      <c r="AY262" s="27" t="str">
        <f t="shared" si="714"/>
        <v/>
      </c>
      <c r="AZ262" s="1" t="str">
        <f t="shared" si="715"/>
        <v/>
      </c>
      <c r="BA262" s="1" t="str">
        <f t="shared" si="716"/>
        <v/>
      </c>
      <c r="BB262" s="1" t="str">
        <f t="shared" si="717"/>
        <v/>
      </c>
      <c r="BC262" s="1" t="str">
        <f t="shared" si="718"/>
        <v/>
      </c>
      <c r="BD262" s="1" t="str">
        <f t="shared" si="719"/>
        <v/>
      </c>
      <c r="BE262" s="1" t="str">
        <f t="shared" si="720"/>
        <v/>
      </c>
      <c r="BF262" s="1" t="str">
        <f t="shared" si="721"/>
        <v/>
      </c>
      <c r="BG262" s="1" t="str">
        <f t="shared" si="722"/>
        <v/>
      </c>
      <c r="BH262" s="1" t="str">
        <f t="shared" si="723"/>
        <v/>
      </c>
      <c r="BI262" s="1" t="str">
        <f t="shared" si="724"/>
        <v/>
      </c>
      <c r="BJ262" s="1" t="str">
        <f t="shared" si="725"/>
        <v/>
      </c>
      <c r="BK262" s="1" t="str">
        <f t="shared" si="726"/>
        <v/>
      </c>
      <c r="BL262" s="1" t="str">
        <f t="shared" si="727"/>
        <v/>
      </c>
      <c r="BM262" s="1" t="str">
        <f t="shared" si="728"/>
        <v/>
      </c>
      <c r="BN262" s="1" t="str">
        <f t="shared" si="729"/>
        <v/>
      </c>
      <c r="BO262" s="1" t="str">
        <f t="shared" si="730"/>
        <v/>
      </c>
      <c r="BP262" s="1" t="str">
        <f t="shared" si="731"/>
        <v/>
      </c>
      <c r="BQ262" s="1" t="str">
        <f t="shared" si="732"/>
        <v/>
      </c>
      <c r="BR262" s="1" t="str">
        <f t="shared" si="733"/>
        <v/>
      </c>
      <c r="BS262" s="1" t="str">
        <f t="shared" si="734"/>
        <v/>
      </c>
      <c r="BT262" s="1" t="str">
        <f t="shared" si="735"/>
        <v/>
      </c>
      <c r="BU262" s="1" t="str">
        <f t="shared" si="736"/>
        <v/>
      </c>
      <c r="BV262" s="1" t="str">
        <f t="shared" si="737"/>
        <v/>
      </c>
      <c r="BW262" s="1" t="str">
        <f t="shared" si="738"/>
        <v/>
      </c>
      <c r="BX262" s="1" t="str">
        <f t="shared" si="739"/>
        <v/>
      </c>
      <c r="BY262" s="1" t="str">
        <f t="shared" si="740"/>
        <v/>
      </c>
      <c r="BZ262" s="1" t="str">
        <f t="shared" si="741"/>
        <v/>
      </c>
      <c r="CA262" s="1" t="str">
        <f t="shared" si="742"/>
        <v/>
      </c>
      <c r="CB262" s="1" t="str">
        <f t="shared" si="743"/>
        <v/>
      </c>
      <c r="CC262" s="1" t="str">
        <f t="shared" si="744"/>
        <v/>
      </c>
      <c r="CD262" s="1" t="str">
        <f t="shared" si="745"/>
        <v/>
      </c>
      <c r="CE262" s="1" t="str">
        <f t="shared" si="746"/>
        <v/>
      </c>
      <c r="CF262" s="1" t="str">
        <f t="shared" si="747"/>
        <v/>
      </c>
      <c r="CG262" s="1" t="str">
        <f t="shared" si="748"/>
        <v/>
      </c>
      <c r="CH262" s="1" t="str">
        <f t="shared" si="749"/>
        <v/>
      </c>
      <c r="CI262" s="1" t="str">
        <f t="shared" si="750"/>
        <v/>
      </c>
      <c r="CJ262" s="1" t="str">
        <f t="shared" si="751"/>
        <v/>
      </c>
      <c r="CK262" s="1" t="str">
        <f t="shared" si="752"/>
        <v/>
      </c>
      <c r="CL262" s="1" t="str">
        <f t="shared" si="753"/>
        <v/>
      </c>
      <c r="CM262" s="1" t="str">
        <f t="shared" si="754"/>
        <v/>
      </c>
      <c r="CN262" s="1" t="str">
        <f t="shared" si="755"/>
        <v/>
      </c>
      <c r="CO262" s="1" t="str">
        <f t="shared" si="756"/>
        <v/>
      </c>
      <c r="CP262" s="1" t="str">
        <f t="shared" si="757"/>
        <v/>
      </c>
      <c r="CQ262" s="1" t="str">
        <f t="shared" si="758"/>
        <v/>
      </c>
      <c r="CR262" s="1" t="str">
        <f t="shared" si="759"/>
        <v/>
      </c>
      <c r="CS262" s="1" t="str">
        <f t="shared" si="760"/>
        <v/>
      </c>
      <c r="CT262" s="1" t="str">
        <f t="shared" si="761"/>
        <v/>
      </c>
      <c r="CU262" s="1" t="str">
        <f t="shared" si="762"/>
        <v/>
      </c>
      <c r="CV262" s="1" t="str">
        <f t="shared" si="763"/>
        <v/>
      </c>
      <c r="CW262" s="1" t="str">
        <f t="shared" si="764"/>
        <v/>
      </c>
      <c r="CX262" s="1" t="str">
        <f t="shared" si="765"/>
        <v/>
      </c>
      <c r="CY262" s="1" t="str">
        <f t="shared" si="766"/>
        <v/>
      </c>
      <c r="CZ262" s="1" t="str">
        <f t="shared" si="767"/>
        <v/>
      </c>
      <c r="DA262" s="1" t="str">
        <f t="shared" si="768"/>
        <v/>
      </c>
      <c r="DB262" s="1" t="str">
        <f t="shared" si="769"/>
        <v/>
      </c>
      <c r="DC262" s="1" t="str">
        <f t="shared" si="770"/>
        <v/>
      </c>
      <c r="DD262" s="1" t="str">
        <f t="shared" si="771"/>
        <v/>
      </c>
      <c r="DE262" s="1" t="str">
        <f t="shared" si="772"/>
        <v/>
      </c>
      <c r="DF262" s="1" t="str">
        <f t="shared" si="773"/>
        <v/>
      </c>
      <c r="DG262" s="1" t="str">
        <f t="shared" si="774"/>
        <v/>
      </c>
      <c r="DH262" s="1" t="str">
        <f t="shared" si="775"/>
        <v/>
      </c>
      <c r="DI262" s="1" t="str">
        <f t="shared" si="776"/>
        <v/>
      </c>
      <c r="DJ262" s="1" t="str">
        <f t="shared" si="777"/>
        <v/>
      </c>
      <c r="DK262" s="1" t="str">
        <f t="shared" si="778"/>
        <v/>
      </c>
      <c r="DL262" s="1" t="str">
        <f t="shared" si="779"/>
        <v/>
      </c>
      <c r="DM262" s="1" t="str">
        <f t="shared" si="780"/>
        <v/>
      </c>
      <c r="DN262" s="1" t="str">
        <f t="shared" si="781"/>
        <v/>
      </c>
      <c r="DO262" s="1" t="str">
        <f t="shared" si="782"/>
        <v/>
      </c>
      <c r="DP262" s="1" t="str">
        <f t="shared" si="783"/>
        <v/>
      </c>
      <c r="DQ262" s="1" t="str">
        <f t="shared" si="784"/>
        <v/>
      </c>
      <c r="DR262" s="1" t="str">
        <f t="shared" si="785"/>
        <v/>
      </c>
      <c r="DS262" s="1" t="str">
        <f t="shared" si="786"/>
        <v/>
      </c>
      <c r="DT262" s="1" t="str">
        <f t="shared" si="787"/>
        <v/>
      </c>
      <c r="DU262" s="1" t="str">
        <f t="shared" si="788"/>
        <v/>
      </c>
      <c r="DV262" s="1" t="str">
        <f t="shared" si="789"/>
        <v/>
      </c>
      <c r="DW262" s="1" t="str">
        <f t="shared" si="790"/>
        <v/>
      </c>
      <c r="DX262" s="1" t="str">
        <f t="shared" si="791"/>
        <v/>
      </c>
      <c r="DY262" s="1" t="str">
        <f t="shared" si="792"/>
        <v/>
      </c>
      <c r="DZ262" s="1" t="str">
        <f t="shared" si="793"/>
        <v/>
      </c>
    </row>
    <row r="263" spans="1:130">
      <c r="A263" s="33" t="str">
        <f t="shared" si="796"/>
        <v/>
      </c>
      <c r="B263" s="26" t="str">
        <f t="shared" si="794"/>
        <v/>
      </c>
      <c r="C263" s="26" t="str">
        <f t="shared" si="795"/>
        <v/>
      </c>
      <c r="D263" s="26" t="str">
        <f t="shared" si="667"/>
        <v/>
      </c>
      <c r="E263" s="26" t="str">
        <f t="shared" si="668"/>
        <v/>
      </c>
      <c r="F263" s="26" t="str">
        <f t="shared" si="669"/>
        <v/>
      </c>
      <c r="G263" s="26" t="str">
        <f t="shared" si="670"/>
        <v/>
      </c>
      <c r="H263" s="26" t="str">
        <f t="shared" si="671"/>
        <v/>
      </c>
      <c r="I263" s="26" t="str">
        <f t="shared" si="672"/>
        <v/>
      </c>
      <c r="J263" s="26" t="str">
        <f t="shared" si="673"/>
        <v/>
      </c>
      <c r="K263" s="26" t="str">
        <f t="shared" si="674"/>
        <v/>
      </c>
      <c r="L263" s="26" t="str">
        <f t="shared" si="675"/>
        <v/>
      </c>
      <c r="M263" s="26" t="str">
        <f t="shared" si="676"/>
        <v/>
      </c>
      <c r="N263" s="26" t="str">
        <f t="shared" si="677"/>
        <v/>
      </c>
      <c r="O263" s="26" t="str">
        <f t="shared" si="678"/>
        <v/>
      </c>
      <c r="P263" s="26" t="str">
        <f t="shared" si="679"/>
        <v/>
      </c>
      <c r="Q263" s="26" t="str">
        <f t="shared" si="680"/>
        <v/>
      </c>
      <c r="R263" s="26" t="str">
        <f t="shared" si="681"/>
        <v/>
      </c>
      <c r="S263" s="26" t="str">
        <f t="shared" si="682"/>
        <v/>
      </c>
      <c r="T263" s="26" t="str">
        <f t="shared" si="683"/>
        <v/>
      </c>
      <c r="U263" s="26" t="str">
        <f t="shared" si="684"/>
        <v/>
      </c>
      <c r="V263" s="26" t="str">
        <f t="shared" si="685"/>
        <v/>
      </c>
      <c r="W263" s="26" t="str">
        <f t="shared" si="686"/>
        <v/>
      </c>
      <c r="X263" s="26" t="str">
        <f t="shared" si="687"/>
        <v/>
      </c>
      <c r="Y263" s="26" t="str">
        <f t="shared" si="688"/>
        <v/>
      </c>
      <c r="Z263" s="26" t="str">
        <f t="shared" si="689"/>
        <v/>
      </c>
      <c r="AA263" s="26" t="str">
        <f t="shared" si="690"/>
        <v/>
      </c>
      <c r="AB263" s="26" t="str">
        <f t="shared" si="691"/>
        <v/>
      </c>
      <c r="AC263" s="26" t="str">
        <f t="shared" si="692"/>
        <v/>
      </c>
      <c r="AD263" s="26" t="str">
        <f t="shared" si="693"/>
        <v/>
      </c>
      <c r="AE263" s="26" t="str">
        <f t="shared" si="694"/>
        <v/>
      </c>
      <c r="AF263" s="26" t="str">
        <f t="shared" si="695"/>
        <v/>
      </c>
      <c r="AG263" s="26" t="str">
        <f t="shared" si="696"/>
        <v/>
      </c>
      <c r="AH263" s="26" t="str">
        <f t="shared" si="697"/>
        <v/>
      </c>
      <c r="AI263" s="26" t="str">
        <f t="shared" si="698"/>
        <v/>
      </c>
      <c r="AJ263" s="26" t="str">
        <f t="shared" si="699"/>
        <v/>
      </c>
      <c r="AK263" s="26" t="str">
        <f t="shared" si="700"/>
        <v/>
      </c>
      <c r="AL263" s="26" t="str">
        <f t="shared" si="701"/>
        <v/>
      </c>
      <c r="AM263" s="26" t="str">
        <f t="shared" si="702"/>
        <v/>
      </c>
      <c r="AN263" s="26" t="str">
        <f t="shared" si="703"/>
        <v/>
      </c>
      <c r="AO263" s="26" t="str">
        <f t="shared" si="704"/>
        <v/>
      </c>
      <c r="AP263" s="26" t="str">
        <f t="shared" si="705"/>
        <v/>
      </c>
      <c r="AQ263" s="26" t="str">
        <f t="shared" si="706"/>
        <v/>
      </c>
      <c r="AR263" s="26" t="str">
        <f t="shared" si="707"/>
        <v/>
      </c>
      <c r="AS263" s="26" t="str">
        <f t="shared" si="708"/>
        <v/>
      </c>
      <c r="AT263" s="26" t="str">
        <f t="shared" si="709"/>
        <v/>
      </c>
      <c r="AU263" s="26" t="str">
        <f t="shared" si="710"/>
        <v/>
      </c>
      <c r="AV263" s="26" t="str">
        <f t="shared" si="711"/>
        <v/>
      </c>
      <c r="AW263" s="26" t="str">
        <f t="shared" si="712"/>
        <v/>
      </c>
      <c r="AX263" s="26" t="str">
        <f t="shared" si="713"/>
        <v/>
      </c>
      <c r="AY263" s="27" t="str">
        <f t="shared" si="714"/>
        <v/>
      </c>
      <c r="AZ263" s="1" t="str">
        <f t="shared" si="715"/>
        <v/>
      </c>
      <c r="BA263" s="1" t="str">
        <f t="shared" si="716"/>
        <v/>
      </c>
      <c r="BB263" s="1" t="str">
        <f t="shared" si="717"/>
        <v/>
      </c>
      <c r="BC263" s="1" t="str">
        <f t="shared" si="718"/>
        <v/>
      </c>
      <c r="BD263" s="1" t="str">
        <f t="shared" si="719"/>
        <v/>
      </c>
      <c r="BE263" s="1" t="str">
        <f t="shared" si="720"/>
        <v/>
      </c>
      <c r="BF263" s="1" t="str">
        <f t="shared" si="721"/>
        <v/>
      </c>
      <c r="BG263" s="1" t="str">
        <f t="shared" si="722"/>
        <v/>
      </c>
      <c r="BH263" s="1" t="str">
        <f t="shared" si="723"/>
        <v/>
      </c>
      <c r="BI263" s="1" t="str">
        <f t="shared" si="724"/>
        <v/>
      </c>
      <c r="BJ263" s="1" t="str">
        <f t="shared" si="725"/>
        <v/>
      </c>
      <c r="BK263" s="1" t="str">
        <f t="shared" si="726"/>
        <v/>
      </c>
      <c r="BL263" s="1" t="str">
        <f t="shared" si="727"/>
        <v/>
      </c>
      <c r="BM263" s="1" t="str">
        <f t="shared" si="728"/>
        <v/>
      </c>
      <c r="BN263" s="1" t="str">
        <f t="shared" si="729"/>
        <v/>
      </c>
      <c r="BO263" s="1" t="str">
        <f t="shared" si="730"/>
        <v/>
      </c>
      <c r="BP263" s="1" t="str">
        <f t="shared" si="731"/>
        <v/>
      </c>
      <c r="BQ263" s="1" t="str">
        <f t="shared" si="732"/>
        <v/>
      </c>
      <c r="BR263" s="1" t="str">
        <f t="shared" si="733"/>
        <v/>
      </c>
      <c r="BS263" s="1" t="str">
        <f t="shared" si="734"/>
        <v/>
      </c>
      <c r="BT263" s="1" t="str">
        <f t="shared" si="735"/>
        <v/>
      </c>
      <c r="BU263" s="1" t="str">
        <f t="shared" si="736"/>
        <v/>
      </c>
      <c r="BV263" s="1" t="str">
        <f t="shared" si="737"/>
        <v/>
      </c>
      <c r="BW263" s="1" t="str">
        <f t="shared" si="738"/>
        <v/>
      </c>
      <c r="BX263" s="1" t="str">
        <f t="shared" si="739"/>
        <v/>
      </c>
      <c r="BY263" s="1" t="str">
        <f t="shared" si="740"/>
        <v/>
      </c>
      <c r="BZ263" s="1" t="str">
        <f t="shared" si="741"/>
        <v/>
      </c>
      <c r="CA263" s="1" t="str">
        <f t="shared" si="742"/>
        <v/>
      </c>
      <c r="CB263" s="1" t="str">
        <f t="shared" si="743"/>
        <v/>
      </c>
      <c r="CC263" s="1" t="str">
        <f t="shared" si="744"/>
        <v/>
      </c>
      <c r="CD263" s="1" t="str">
        <f t="shared" si="745"/>
        <v/>
      </c>
      <c r="CE263" s="1" t="str">
        <f t="shared" si="746"/>
        <v/>
      </c>
      <c r="CF263" s="1" t="str">
        <f t="shared" si="747"/>
        <v/>
      </c>
      <c r="CG263" s="1" t="str">
        <f t="shared" si="748"/>
        <v/>
      </c>
      <c r="CH263" s="1" t="str">
        <f t="shared" si="749"/>
        <v/>
      </c>
      <c r="CI263" s="1" t="str">
        <f t="shared" si="750"/>
        <v/>
      </c>
      <c r="CJ263" s="1" t="str">
        <f t="shared" si="751"/>
        <v/>
      </c>
      <c r="CK263" s="1" t="str">
        <f t="shared" si="752"/>
        <v/>
      </c>
      <c r="CL263" s="1" t="str">
        <f t="shared" si="753"/>
        <v/>
      </c>
      <c r="CM263" s="1" t="str">
        <f t="shared" si="754"/>
        <v/>
      </c>
      <c r="CN263" s="1" t="str">
        <f t="shared" si="755"/>
        <v/>
      </c>
      <c r="CO263" s="1" t="str">
        <f t="shared" si="756"/>
        <v/>
      </c>
      <c r="CP263" s="1" t="str">
        <f t="shared" si="757"/>
        <v/>
      </c>
      <c r="CQ263" s="1" t="str">
        <f t="shared" si="758"/>
        <v/>
      </c>
      <c r="CR263" s="1" t="str">
        <f t="shared" si="759"/>
        <v/>
      </c>
      <c r="CS263" s="1" t="str">
        <f t="shared" si="760"/>
        <v/>
      </c>
      <c r="CT263" s="1" t="str">
        <f t="shared" si="761"/>
        <v/>
      </c>
      <c r="CU263" s="1" t="str">
        <f t="shared" si="762"/>
        <v/>
      </c>
      <c r="CV263" s="1" t="str">
        <f t="shared" si="763"/>
        <v/>
      </c>
      <c r="CW263" s="1" t="str">
        <f t="shared" si="764"/>
        <v/>
      </c>
      <c r="CX263" s="1" t="str">
        <f t="shared" si="765"/>
        <v/>
      </c>
      <c r="CY263" s="1" t="str">
        <f t="shared" si="766"/>
        <v/>
      </c>
      <c r="CZ263" s="1" t="str">
        <f t="shared" si="767"/>
        <v/>
      </c>
      <c r="DA263" s="1" t="str">
        <f t="shared" si="768"/>
        <v/>
      </c>
      <c r="DB263" s="1" t="str">
        <f t="shared" si="769"/>
        <v/>
      </c>
      <c r="DC263" s="1" t="str">
        <f t="shared" si="770"/>
        <v/>
      </c>
      <c r="DD263" s="1" t="str">
        <f t="shared" si="771"/>
        <v/>
      </c>
      <c r="DE263" s="1" t="str">
        <f t="shared" si="772"/>
        <v/>
      </c>
      <c r="DF263" s="1" t="str">
        <f t="shared" si="773"/>
        <v/>
      </c>
      <c r="DG263" s="1" t="str">
        <f t="shared" si="774"/>
        <v/>
      </c>
      <c r="DH263" s="1" t="str">
        <f t="shared" si="775"/>
        <v/>
      </c>
      <c r="DI263" s="1" t="str">
        <f t="shared" si="776"/>
        <v/>
      </c>
      <c r="DJ263" s="1" t="str">
        <f t="shared" si="777"/>
        <v/>
      </c>
      <c r="DK263" s="1" t="str">
        <f t="shared" si="778"/>
        <v/>
      </c>
      <c r="DL263" s="1" t="str">
        <f t="shared" si="779"/>
        <v/>
      </c>
      <c r="DM263" s="1" t="str">
        <f t="shared" si="780"/>
        <v/>
      </c>
      <c r="DN263" s="1" t="str">
        <f t="shared" si="781"/>
        <v/>
      </c>
      <c r="DO263" s="1" t="str">
        <f t="shared" si="782"/>
        <v/>
      </c>
      <c r="DP263" s="1" t="str">
        <f t="shared" si="783"/>
        <v/>
      </c>
      <c r="DQ263" s="1" t="str">
        <f t="shared" si="784"/>
        <v/>
      </c>
      <c r="DR263" s="1" t="str">
        <f t="shared" si="785"/>
        <v/>
      </c>
      <c r="DS263" s="1" t="str">
        <f t="shared" si="786"/>
        <v/>
      </c>
      <c r="DT263" s="1" t="str">
        <f t="shared" si="787"/>
        <v/>
      </c>
      <c r="DU263" s="1" t="str">
        <f t="shared" si="788"/>
        <v/>
      </c>
      <c r="DV263" s="1" t="str">
        <f t="shared" si="789"/>
        <v/>
      </c>
      <c r="DW263" s="1" t="str">
        <f t="shared" si="790"/>
        <v/>
      </c>
      <c r="DX263" s="1" t="str">
        <f t="shared" si="791"/>
        <v/>
      </c>
      <c r="DY263" s="1" t="str">
        <f t="shared" si="792"/>
        <v/>
      </c>
      <c r="DZ263" s="1" t="str">
        <f t="shared" si="793"/>
        <v/>
      </c>
    </row>
    <row r="264" spans="1:130">
      <c r="A264" s="33" t="str">
        <f t="shared" si="796"/>
        <v/>
      </c>
      <c r="B264" s="26" t="str">
        <f t="shared" si="794"/>
        <v/>
      </c>
      <c r="C264" s="26" t="str">
        <f t="shared" si="795"/>
        <v/>
      </c>
      <c r="D264" s="26" t="str">
        <f t="shared" si="667"/>
        <v/>
      </c>
      <c r="E264" s="26" t="str">
        <f t="shared" si="668"/>
        <v/>
      </c>
      <c r="F264" s="26" t="str">
        <f t="shared" si="669"/>
        <v/>
      </c>
      <c r="G264" s="26" t="str">
        <f t="shared" si="670"/>
        <v/>
      </c>
      <c r="H264" s="26" t="str">
        <f t="shared" si="671"/>
        <v/>
      </c>
      <c r="I264" s="26" t="str">
        <f t="shared" si="672"/>
        <v/>
      </c>
      <c r="J264" s="26" t="str">
        <f t="shared" si="673"/>
        <v/>
      </c>
      <c r="K264" s="26" t="str">
        <f t="shared" si="674"/>
        <v/>
      </c>
      <c r="L264" s="26" t="str">
        <f t="shared" si="675"/>
        <v/>
      </c>
      <c r="M264" s="26" t="str">
        <f t="shared" si="676"/>
        <v/>
      </c>
      <c r="N264" s="26" t="str">
        <f t="shared" si="677"/>
        <v/>
      </c>
      <c r="O264" s="26" t="str">
        <f t="shared" si="678"/>
        <v/>
      </c>
      <c r="P264" s="26" t="str">
        <f t="shared" si="679"/>
        <v/>
      </c>
      <c r="Q264" s="26" t="str">
        <f t="shared" si="680"/>
        <v/>
      </c>
      <c r="R264" s="26" t="str">
        <f t="shared" si="681"/>
        <v/>
      </c>
      <c r="S264" s="26" t="str">
        <f t="shared" si="682"/>
        <v/>
      </c>
      <c r="T264" s="26" t="str">
        <f t="shared" si="683"/>
        <v/>
      </c>
      <c r="U264" s="26" t="str">
        <f t="shared" si="684"/>
        <v/>
      </c>
      <c r="V264" s="26" t="str">
        <f t="shared" si="685"/>
        <v/>
      </c>
      <c r="W264" s="26" t="str">
        <f t="shared" si="686"/>
        <v/>
      </c>
      <c r="X264" s="26" t="str">
        <f t="shared" si="687"/>
        <v/>
      </c>
      <c r="Y264" s="26" t="str">
        <f t="shared" si="688"/>
        <v/>
      </c>
      <c r="Z264" s="26" t="str">
        <f t="shared" si="689"/>
        <v/>
      </c>
      <c r="AA264" s="26" t="str">
        <f t="shared" si="690"/>
        <v/>
      </c>
      <c r="AB264" s="26" t="str">
        <f t="shared" si="691"/>
        <v/>
      </c>
      <c r="AC264" s="26" t="str">
        <f t="shared" si="692"/>
        <v/>
      </c>
      <c r="AD264" s="26" t="str">
        <f t="shared" si="693"/>
        <v/>
      </c>
      <c r="AE264" s="26" t="str">
        <f t="shared" si="694"/>
        <v/>
      </c>
      <c r="AF264" s="26" t="str">
        <f t="shared" si="695"/>
        <v/>
      </c>
      <c r="AG264" s="26" t="str">
        <f t="shared" si="696"/>
        <v/>
      </c>
      <c r="AH264" s="26" t="str">
        <f t="shared" si="697"/>
        <v/>
      </c>
      <c r="AI264" s="26" t="str">
        <f t="shared" si="698"/>
        <v/>
      </c>
      <c r="AJ264" s="26" t="str">
        <f t="shared" si="699"/>
        <v/>
      </c>
      <c r="AK264" s="26" t="str">
        <f t="shared" si="700"/>
        <v/>
      </c>
      <c r="AL264" s="26" t="str">
        <f t="shared" si="701"/>
        <v/>
      </c>
      <c r="AM264" s="26" t="str">
        <f t="shared" si="702"/>
        <v/>
      </c>
      <c r="AN264" s="26" t="str">
        <f t="shared" si="703"/>
        <v/>
      </c>
      <c r="AO264" s="26" t="str">
        <f t="shared" si="704"/>
        <v/>
      </c>
      <c r="AP264" s="26" t="str">
        <f t="shared" si="705"/>
        <v/>
      </c>
      <c r="AQ264" s="26" t="str">
        <f t="shared" si="706"/>
        <v/>
      </c>
      <c r="AR264" s="26" t="str">
        <f t="shared" si="707"/>
        <v/>
      </c>
      <c r="AS264" s="26" t="str">
        <f t="shared" si="708"/>
        <v/>
      </c>
      <c r="AT264" s="26" t="str">
        <f t="shared" si="709"/>
        <v/>
      </c>
      <c r="AU264" s="26" t="str">
        <f t="shared" si="710"/>
        <v/>
      </c>
      <c r="AV264" s="26" t="str">
        <f t="shared" si="711"/>
        <v/>
      </c>
      <c r="AW264" s="26" t="str">
        <f t="shared" si="712"/>
        <v/>
      </c>
      <c r="AX264" s="26" t="str">
        <f t="shared" si="713"/>
        <v/>
      </c>
      <c r="AY264" s="27" t="str">
        <f t="shared" si="714"/>
        <v/>
      </c>
      <c r="AZ264" s="1" t="str">
        <f t="shared" si="715"/>
        <v/>
      </c>
      <c r="BA264" s="1" t="str">
        <f t="shared" si="716"/>
        <v/>
      </c>
      <c r="BB264" s="1" t="str">
        <f t="shared" si="717"/>
        <v/>
      </c>
      <c r="BC264" s="1" t="str">
        <f t="shared" si="718"/>
        <v/>
      </c>
      <c r="BD264" s="1" t="str">
        <f t="shared" si="719"/>
        <v/>
      </c>
      <c r="BE264" s="1" t="str">
        <f t="shared" si="720"/>
        <v/>
      </c>
      <c r="BF264" s="1" t="str">
        <f t="shared" si="721"/>
        <v/>
      </c>
      <c r="BG264" s="1" t="str">
        <f t="shared" si="722"/>
        <v/>
      </c>
      <c r="BH264" s="1" t="str">
        <f t="shared" si="723"/>
        <v/>
      </c>
      <c r="BI264" s="1" t="str">
        <f t="shared" si="724"/>
        <v/>
      </c>
      <c r="BJ264" s="1" t="str">
        <f t="shared" si="725"/>
        <v/>
      </c>
      <c r="BK264" s="1" t="str">
        <f t="shared" si="726"/>
        <v/>
      </c>
      <c r="BL264" s="1" t="str">
        <f t="shared" si="727"/>
        <v/>
      </c>
      <c r="BM264" s="1" t="str">
        <f t="shared" si="728"/>
        <v/>
      </c>
      <c r="BN264" s="1" t="str">
        <f t="shared" si="729"/>
        <v/>
      </c>
      <c r="BO264" s="1" t="str">
        <f t="shared" si="730"/>
        <v/>
      </c>
      <c r="BP264" s="1" t="str">
        <f t="shared" si="731"/>
        <v/>
      </c>
      <c r="BQ264" s="1" t="str">
        <f t="shared" si="732"/>
        <v/>
      </c>
      <c r="BR264" s="1" t="str">
        <f t="shared" si="733"/>
        <v/>
      </c>
      <c r="BS264" s="1" t="str">
        <f t="shared" si="734"/>
        <v/>
      </c>
      <c r="BT264" s="1" t="str">
        <f t="shared" si="735"/>
        <v/>
      </c>
      <c r="BU264" s="1" t="str">
        <f t="shared" si="736"/>
        <v/>
      </c>
      <c r="BV264" s="1" t="str">
        <f t="shared" si="737"/>
        <v/>
      </c>
      <c r="BW264" s="1" t="str">
        <f t="shared" si="738"/>
        <v/>
      </c>
      <c r="BX264" s="1" t="str">
        <f t="shared" si="739"/>
        <v/>
      </c>
      <c r="BY264" s="1" t="str">
        <f t="shared" si="740"/>
        <v/>
      </c>
      <c r="BZ264" s="1" t="str">
        <f t="shared" si="741"/>
        <v/>
      </c>
      <c r="CA264" s="1" t="str">
        <f t="shared" si="742"/>
        <v/>
      </c>
      <c r="CB264" s="1" t="str">
        <f t="shared" si="743"/>
        <v/>
      </c>
      <c r="CC264" s="1" t="str">
        <f t="shared" si="744"/>
        <v/>
      </c>
      <c r="CD264" s="1" t="str">
        <f t="shared" si="745"/>
        <v/>
      </c>
      <c r="CE264" s="1" t="str">
        <f t="shared" si="746"/>
        <v/>
      </c>
      <c r="CF264" s="1" t="str">
        <f t="shared" si="747"/>
        <v/>
      </c>
      <c r="CG264" s="1" t="str">
        <f t="shared" si="748"/>
        <v/>
      </c>
      <c r="CH264" s="1" t="str">
        <f t="shared" si="749"/>
        <v/>
      </c>
      <c r="CI264" s="1" t="str">
        <f t="shared" si="750"/>
        <v/>
      </c>
      <c r="CJ264" s="1" t="str">
        <f t="shared" si="751"/>
        <v/>
      </c>
      <c r="CK264" s="1" t="str">
        <f t="shared" si="752"/>
        <v/>
      </c>
      <c r="CL264" s="1" t="str">
        <f t="shared" si="753"/>
        <v/>
      </c>
      <c r="CM264" s="1" t="str">
        <f t="shared" si="754"/>
        <v/>
      </c>
      <c r="CN264" s="1" t="str">
        <f t="shared" si="755"/>
        <v/>
      </c>
      <c r="CO264" s="1" t="str">
        <f t="shared" si="756"/>
        <v/>
      </c>
      <c r="CP264" s="1" t="str">
        <f t="shared" si="757"/>
        <v/>
      </c>
      <c r="CQ264" s="1" t="str">
        <f t="shared" si="758"/>
        <v/>
      </c>
      <c r="CR264" s="1" t="str">
        <f t="shared" si="759"/>
        <v/>
      </c>
      <c r="CS264" s="1" t="str">
        <f t="shared" si="760"/>
        <v/>
      </c>
      <c r="CT264" s="1" t="str">
        <f t="shared" si="761"/>
        <v/>
      </c>
      <c r="CU264" s="1" t="str">
        <f t="shared" si="762"/>
        <v/>
      </c>
      <c r="CV264" s="1" t="str">
        <f t="shared" si="763"/>
        <v/>
      </c>
      <c r="CW264" s="1" t="str">
        <f t="shared" si="764"/>
        <v/>
      </c>
      <c r="CX264" s="1" t="str">
        <f t="shared" si="765"/>
        <v/>
      </c>
      <c r="CY264" s="1" t="str">
        <f t="shared" si="766"/>
        <v/>
      </c>
      <c r="CZ264" s="1" t="str">
        <f t="shared" si="767"/>
        <v/>
      </c>
      <c r="DA264" s="1" t="str">
        <f t="shared" si="768"/>
        <v/>
      </c>
      <c r="DB264" s="1" t="str">
        <f t="shared" si="769"/>
        <v/>
      </c>
      <c r="DC264" s="1" t="str">
        <f t="shared" si="770"/>
        <v/>
      </c>
      <c r="DD264" s="1" t="str">
        <f t="shared" si="771"/>
        <v/>
      </c>
      <c r="DE264" s="1" t="str">
        <f t="shared" si="772"/>
        <v/>
      </c>
      <c r="DF264" s="1" t="str">
        <f t="shared" si="773"/>
        <v/>
      </c>
      <c r="DG264" s="1" t="str">
        <f t="shared" si="774"/>
        <v/>
      </c>
      <c r="DH264" s="1" t="str">
        <f t="shared" si="775"/>
        <v/>
      </c>
      <c r="DI264" s="1" t="str">
        <f t="shared" si="776"/>
        <v/>
      </c>
      <c r="DJ264" s="1" t="str">
        <f t="shared" si="777"/>
        <v/>
      </c>
      <c r="DK264" s="1" t="str">
        <f t="shared" si="778"/>
        <v/>
      </c>
      <c r="DL264" s="1" t="str">
        <f t="shared" si="779"/>
        <v/>
      </c>
      <c r="DM264" s="1" t="str">
        <f t="shared" si="780"/>
        <v/>
      </c>
      <c r="DN264" s="1" t="str">
        <f t="shared" si="781"/>
        <v/>
      </c>
      <c r="DO264" s="1" t="str">
        <f t="shared" si="782"/>
        <v/>
      </c>
      <c r="DP264" s="1" t="str">
        <f t="shared" si="783"/>
        <v/>
      </c>
      <c r="DQ264" s="1" t="str">
        <f t="shared" si="784"/>
        <v/>
      </c>
      <c r="DR264" s="1" t="str">
        <f t="shared" si="785"/>
        <v/>
      </c>
      <c r="DS264" s="1" t="str">
        <f t="shared" si="786"/>
        <v/>
      </c>
      <c r="DT264" s="1" t="str">
        <f t="shared" si="787"/>
        <v/>
      </c>
      <c r="DU264" s="1" t="str">
        <f t="shared" si="788"/>
        <v/>
      </c>
      <c r="DV264" s="1" t="str">
        <f t="shared" si="789"/>
        <v/>
      </c>
      <c r="DW264" s="1" t="str">
        <f t="shared" si="790"/>
        <v/>
      </c>
      <c r="DX264" s="1" t="str">
        <f t="shared" si="791"/>
        <v/>
      </c>
      <c r="DY264" s="1" t="str">
        <f t="shared" si="792"/>
        <v/>
      </c>
      <c r="DZ264" s="1" t="str">
        <f t="shared" si="793"/>
        <v/>
      </c>
    </row>
    <row r="265" spans="1:130">
      <c r="A265" s="33" t="str">
        <f t="shared" si="796"/>
        <v/>
      </c>
      <c r="B265" s="26" t="str">
        <f t="shared" si="794"/>
        <v/>
      </c>
      <c r="C265" s="26" t="str">
        <f t="shared" si="795"/>
        <v/>
      </c>
      <c r="D265" s="26" t="str">
        <f t="shared" si="667"/>
        <v/>
      </c>
      <c r="E265" s="26" t="str">
        <f t="shared" si="668"/>
        <v/>
      </c>
      <c r="F265" s="26" t="str">
        <f t="shared" si="669"/>
        <v/>
      </c>
      <c r="G265" s="26" t="str">
        <f t="shared" si="670"/>
        <v/>
      </c>
      <c r="H265" s="26" t="str">
        <f t="shared" si="671"/>
        <v/>
      </c>
      <c r="I265" s="26" t="str">
        <f t="shared" si="672"/>
        <v/>
      </c>
      <c r="J265" s="26" t="str">
        <f t="shared" si="673"/>
        <v/>
      </c>
      <c r="K265" s="26" t="str">
        <f t="shared" si="674"/>
        <v/>
      </c>
      <c r="L265" s="26" t="str">
        <f t="shared" si="675"/>
        <v/>
      </c>
      <c r="M265" s="26" t="str">
        <f t="shared" si="676"/>
        <v/>
      </c>
      <c r="N265" s="26" t="str">
        <f t="shared" si="677"/>
        <v/>
      </c>
      <c r="O265" s="26" t="str">
        <f t="shared" si="678"/>
        <v/>
      </c>
      <c r="P265" s="26" t="str">
        <f t="shared" si="679"/>
        <v/>
      </c>
      <c r="Q265" s="26" t="str">
        <f t="shared" si="680"/>
        <v/>
      </c>
      <c r="R265" s="26" t="str">
        <f t="shared" si="681"/>
        <v/>
      </c>
      <c r="S265" s="26" t="str">
        <f t="shared" si="682"/>
        <v/>
      </c>
      <c r="T265" s="26" t="str">
        <f t="shared" si="683"/>
        <v/>
      </c>
      <c r="U265" s="26" t="str">
        <f t="shared" si="684"/>
        <v/>
      </c>
      <c r="V265" s="26" t="str">
        <f t="shared" si="685"/>
        <v/>
      </c>
      <c r="W265" s="26" t="str">
        <f t="shared" si="686"/>
        <v/>
      </c>
      <c r="X265" s="26" t="str">
        <f t="shared" si="687"/>
        <v/>
      </c>
      <c r="Y265" s="26" t="str">
        <f t="shared" si="688"/>
        <v/>
      </c>
      <c r="Z265" s="26" t="str">
        <f t="shared" si="689"/>
        <v/>
      </c>
      <c r="AA265" s="26" t="str">
        <f t="shared" si="690"/>
        <v/>
      </c>
      <c r="AB265" s="26" t="str">
        <f t="shared" si="691"/>
        <v/>
      </c>
      <c r="AC265" s="26" t="str">
        <f t="shared" si="692"/>
        <v/>
      </c>
      <c r="AD265" s="26" t="str">
        <f t="shared" si="693"/>
        <v/>
      </c>
      <c r="AE265" s="26" t="str">
        <f t="shared" si="694"/>
        <v/>
      </c>
      <c r="AF265" s="26" t="str">
        <f t="shared" si="695"/>
        <v/>
      </c>
      <c r="AG265" s="26" t="str">
        <f t="shared" si="696"/>
        <v/>
      </c>
      <c r="AH265" s="26" t="str">
        <f t="shared" si="697"/>
        <v/>
      </c>
      <c r="AI265" s="26" t="str">
        <f t="shared" si="698"/>
        <v/>
      </c>
      <c r="AJ265" s="26" t="str">
        <f t="shared" si="699"/>
        <v/>
      </c>
      <c r="AK265" s="26" t="str">
        <f t="shared" si="700"/>
        <v/>
      </c>
      <c r="AL265" s="26" t="str">
        <f t="shared" si="701"/>
        <v/>
      </c>
      <c r="AM265" s="26" t="str">
        <f t="shared" si="702"/>
        <v/>
      </c>
      <c r="AN265" s="26" t="str">
        <f t="shared" si="703"/>
        <v/>
      </c>
      <c r="AO265" s="26" t="str">
        <f t="shared" si="704"/>
        <v/>
      </c>
      <c r="AP265" s="26" t="str">
        <f t="shared" si="705"/>
        <v/>
      </c>
      <c r="AQ265" s="26" t="str">
        <f t="shared" si="706"/>
        <v/>
      </c>
      <c r="AR265" s="26" t="str">
        <f t="shared" si="707"/>
        <v/>
      </c>
      <c r="AS265" s="26" t="str">
        <f t="shared" si="708"/>
        <v/>
      </c>
      <c r="AT265" s="26" t="str">
        <f t="shared" si="709"/>
        <v/>
      </c>
      <c r="AU265" s="26" t="str">
        <f t="shared" si="710"/>
        <v/>
      </c>
      <c r="AV265" s="26" t="str">
        <f t="shared" si="711"/>
        <v/>
      </c>
      <c r="AW265" s="26" t="str">
        <f t="shared" si="712"/>
        <v/>
      </c>
      <c r="AX265" s="26" t="str">
        <f t="shared" si="713"/>
        <v/>
      </c>
      <c r="AY265" s="27" t="str">
        <f t="shared" si="714"/>
        <v/>
      </c>
      <c r="AZ265" s="1" t="str">
        <f t="shared" si="715"/>
        <v/>
      </c>
      <c r="BA265" s="1" t="str">
        <f t="shared" si="716"/>
        <v/>
      </c>
      <c r="BB265" s="1" t="str">
        <f t="shared" si="717"/>
        <v/>
      </c>
      <c r="BC265" s="1" t="str">
        <f t="shared" si="718"/>
        <v/>
      </c>
      <c r="BD265" s="1" t="str">
        <f t="shared" si="719"/>
        <v/>
      </c>
      <c r="BE265" s="1" t="str">
        <f t="shared" si="720"/>
        <v/>
      </c>
      <c r="BF265" s="1" t="str">
        <f t="shared" si="721"/>
        <v/>
      </c>
      <c r="BG265" s="1" t="str">
        <f t="shared" si="722"/>
        <v/>
      </c>
      <c r="BH265" s="1" t="str">
        <f t="shared" si="723"/>
        <v/>
      </c>
      <c r="BI265" s="1" t="str">
        <f t="shared" si="724"/>
        <v/>
      </c>
      <c r="BJ265" s="1" t="str">
        <f t="shared" si="725"/>
        <v/>
      </c>
      <c r="BK265" s="1" t="str">
        <f t="shared" si="726"/>
        <v/>
      </c>
      <c r="BL265" s="1" t="str">
        <f t="shared" si="727"/>
        <v/>
      </c>
      <c r="BM265" s="1" t="str">
        <f t="shared" si="728"/>
        <v/>
      </c>
      <c r="BN265" s="1" t="str">
        <f t="shared" si="729"/>
        <v/>
      </c>
      <c r="BO265" s="1" t="str">
        <f t="shared" si="730"/>
        <v/>
      </c>
      <c r="BP265" s="1" t="str">
        <f t="shared" si="731"/>
        <v/>
      </c>
      <c r="BQ265" s="1" t="str">
        <f t="shared" si="732"/>
        <v/>
      </c>
      <c r="BR265" s="1" t="str">
        <f t="shared" si="733"/>
        <v/>
      </c>
      <c r="BS265" s="1" t="str">
        <f t="shared" si="734"/>
        <v/>
      </c>
      <c r="BT265" s="1" t="str">
        <f t="shared" si="735"/>
        <v/>
      </c>
      <c r="BU265" s="1" t="str">
        <f t="shared" si="736"/>
        <v/>
      </c>
      <c r="BV265" s="1" t="str">
        <f t="shared" si="737"/>
        <v/>
      </c>
      <c r="BW265" s="1" t="str">
        <f t="shared" si="738"/>
        <v/>
      </c>
      <c r="BX265" s="1" t="str">
        <f t="shared" si="739"/>
        <v/>
      </c>
      <c r="BY265" s="1" t="str">
        <f t="shared" si="740"/>
        <v/>
      </c>
      <c r="BZ265" s="1" t="str">
        <f t="shared" si="741"/>
        <v/>
      </c>
      <c r="CA265" s="1" t="str">
        <f t="shared" si="742"/>
        <v/>
      </c>
      <c r="CB265" s="1" t="str">
        <f t="shared" si="743"/>
        <v/>
      </c>
      <c r="CC265" s="1" t="str">
        <f t="shared" si="744"/>
        <v/>
      </c>
      <c r="CD265" s="1" t="str">
        <f t="shared" si="745"/>
        <v/>
      </c>
      <c r="CE265" s="1" t="str">
        <f t="shared" si="746"/>
        <v/>
      </c>
      <c r="CF265" s="1" t="str">
        <f t="shared" si="747"/>
        <v/>
      </c>
      <c r="CG265" s="1" t="str">
        <f t="shared" si="748"/>
        <v/>
      </c>
      <c r="CH265" s="1" t="str">
        <f t="shared" si="749"/>
        <v/>
      </c>
      <c r="CI265" s="1" t="str">
        <f t="shared" si="750"/>
        <v/>
      </c>
      <c r="CJ265" s="1" t="str">
        <f t="shared" si="751"/>
        <v/>
      </c>
      <c r="CK265" s="1" t="str">
        <f t="shared" si="752"/>
        <v/>
      </c>
      <c r="CL265" s="1" t="str">
        <f t="shared" si="753"/>
        <v/>
      </c>
      <c r="CM265" s="1" t="str">
        <f t="shared" si="754"/>
        <v/>
      </c>
      <c r="CN265" s="1" t="str">
        <f t="shared" si="755"/>
        <v/>
      </c>
      <c r="CO265" s="1" t="str">
        <f t="shared" si="756"/>
        <v/>
      </c>
      <c r="CP265" s="1" t="str">
        <f t="shared" si="757"/>
        <v/>
      </c>
      <c r="CQ265" s="1" t="str">
        <f t="shared" si="758"/>
        <v/>
      </c>
      <c r="CR265" s="1" t="str">
        <f t="shared" si="759"/>
        <v/>
      </c>
      <c r="CS265" s="1" t="str">
        <f t="shared" si="760"/>
        <v/>
      </c>
      <c r="CT265" s="1" t="str">
        <f t="shared" si="761"/>
        <v/>
      </c>
      <c r="CU265" s="1" t="str">
        <f t="shared" si="762"/>
        <v/>
      </c>
      <c r="CV265" s="1" t="str">
        <f t="shared" si="763"/>
        <v/>
      </c>
      <c r="CW265" s="1" t="str">
        <f t="shared" si="764"/>
        <v/>
      </c>
      <c r="CX265" s="1" t="str">
        <f t="shared" si="765"/>
        <v/>
      </c>
      <c r="CY265" s="1" t="str">
        <f t="shared" si="766"/>
        <v/>
      </c>
      <c r="CZ265" s="1" t="str">
        <f t="shared" si="767"/>
        <v/>
      </c>
      <c r="DA265" s="1" t="str">
        <f t="shared" si="768"/>
        <v/>
      </c>
      <c r="DB265" s="1" t="str">
        <f t="shared" si="769"/>
        <v/>
      </c>
      <c r="DC265" s="1" t="str">
        <f t="shared" si="770"/>
        <v/>
      </c>
      <c r="DD265" s="1" t="str">
        <f t="shared" si="771"/>
        <v/>
      </c>
      <c r="DE265" s="1" t="str">
        <f t="shared" si="772"/>
        <v/>
      </c>
      <c r="DF265" s="1" t="str">
        <f t="shared" si="773"/>
        <v/>
      </c>
      <c r="DG265" s="1" t="str">
        <f t="shared" si="774"/>
        <v/>
      </c>
      <c r="DH265" s="1" t="str">
        <f t="shared" si="775"/>
        <v/>
      </c>
      <c r="DI265" s="1" t="str">
        <f t="shared" si="776"/>
        <v/>
      </c>
      <c r="DJ265" s="1" t="str">
        <f t="shared" si="777"/>
        <v/>
      </c>
      <c r="DK265" s="1" t="str">
        <f t="shared" si="778"/>
        <v/>
      </c>
      <c r="DL265" s="1" t="str">
        <f t="shared" si="779"/>
        <v/>
      </c>
      <c r="DM265" s="1" t="str">
        <f t="shared" si="780"/>
        <v/>
      </c>
      <c r="DN265" s="1" t="str">
        <f t="shared" si="781"/>
        <v/>
      </c>
      <c r="DO265" s="1" t="str">
        <f t="shared" si="782"/>
        <v/>
      </c>
      <c r="DP265" s="1" t="str">
        <f t="shared" si="783"/>
        <v/>
      </c>
      <c r="DQ265" s="1" t="str">
        <f t="shared" si="784"/>
        <v/>
      </c>
      <c r="DR265" s="1" t="str">
        <f t="shared" si="785"/>
        <v/>
      </c>
      <c r="DS265" s="1" t="str">
        <f t="shared" si="786"/>
        <v/>
      </c>
      <c r="DT265" s="1" t="str">
        <f t="shared" si="787"/>
        <v/>
      </c>
      <c r="DU265" s="1" t="str">
        <f t="shared" si="788"/>
        <v/>
      </c>
      <c r="DV265" s="1" t="str">
        <f t="shared" si="789"/>
        <v/>
      </c>
      <c r="DW265" s="1" t="str">
        <f t="shared" si="790"/>
        <v/>
      </c>
      <c r="DX265" s="1" t="str">
        <f t="shared" si="791"/>
        <v/>
      </c>
      <c r="DY265" s="1" t="str">
        <f t="shared" si="792"/>
        <v/>
      </c>
      <c r="DZ265" s="1" t="str">
        <f t="shared" si="793"/>
        <v/>
      </c>
    </row>
    <row r="266" spans="1:130">
      <c r="A266" s="33" t="str">
        <f t="shared" si="796"/>
        <v/>
      </c>
      <c r="B266" s="26" t="str">
        <f t="shared" si="794"/>
        <v/>
      </c>
      <c r="C266" s="26" t="str">
        <f t="shared" si="795"/>
        <v/>
      </c>
      <c r="D266" s="26" t="str">
        <f t="shared" ref="D266:D329" si="797">IFERROR(IF(ISEVEN($A266),J66,I66),"")</f>
        <v/>
      </c>
      <c r="E266" s="26" t="str">
        <f t="shared" ref="E266:E329" si="798">IFERROR(IF(ISODD($A266),J66,I66),"")</f>
        <v/>
      </c>
      <c r="F266" s="26" t="str">
        <f t="shared" ref="F266:F329" si="799">IFERROR(IF(ISEVEN($A266),L66,K66),"")</f>
        <v/>
      </c>
      <c r="G266" s="26" t="str">
        <f t="shared" ref="G266:G329" si="800">IFERROR(IF(ISODD($A266),L66,K66),"")</f>
        <v/>
      </c>
      <c r="H266" s="26" t="str">
        <f t="shared" ref="H266:H329" si="801">IFERROR(IF(ISEVEN($A266),N66,M66),"")</f>
        <v/>
      </c>
      <c r="I266" s="26" t="str">
        <f t="shared" ref="I266:I329" si="802">IFERROR(IF(ISODD($A266),N66,M66),"")</f>
        <v/>
      </c>
      <c r="J266" s="26" t="str">
        <f t="shared" ref="J266:J329" si="803">IFERROR(IF(ISEVEN($A266),P66,O66),"")</f>
        <v/>
      </c>
      <c r="K266" s="26" t="str">
        <f t="shared" ref="K266:K329" si="804">IFERROR(IF(ISODD($A266),P66,O66),"")</f>
        <v/>
      </c>
      <c r="L266" s="26" t="str">
        <f t="shared" ref="L266:L329" si="805">IFERROR(IF(ISEVEN($A266),R66,Q66),"")</f>
        <v/>
      </c>
      <c r="M266" s="26" t="str">
        <f t="shared" ref="M266:M329" si="806">IFERROR(IF(ISODD($A266),R66,Q66),"")</f>
        <v/>
      </c>
      <c r="N266" s="26" t="str">
        <f t="shared" ref="N266:N329" si="807">IFERROR(IF(ISEVEN($A266),T66,S66),"")</f>
        <v/>
      </c>
      <c r="O266" s="26" t="str">
        <f t="shared" ref="O266:O329" si="808">IFERROR(IF(ISODD($A266),T66,S66),"")</f>
        <v/>
      </c>
      <c r="P266" s="26" t="str">
        <f t="shared" ref="P266:P329" si="809">IFERROR(IF(ISEVEN($A266),V66,U66),"")</f>
        <v/>
      </c>
      <c r="Q266" s="26" t="str">
        <f t="shared" ref="Q266:Q329" si="810">IFERROR(IF(ISODD($A266),V66,U66),"")</f>
        <v/>
      </c>
      <c r="R266" s="26" t="str">
        <f t="shared" ref="R266:R329" si="811">IFERROR(IF(ISEVEN($A266),X66,W66),"")</f>
        <v/>
      </c>
      <c r="S266" s="26" t="str">
        <f t="shared" ref="S266:S329" si="812">IFERROR(IF(ISODD($A266),X66,W66),"")</f>
        <v/>
      </c>
      <c r="T266" s="26" t="str">
        <f t="shared" ref="T266:T329" si="813">IFERROR(IF(ISEVEN($A266),Z66,Y66),"")</f>
        <v/>
      </c>
      <c r="U266" s="26" t="str">
        <f t="shared" ref="U266:U329" si="814">IFERROR(IF(ISODD($A266),Z66,Y66),"")</f>
        <v/>
      </c>
      <c r="V266" s="26" t="str">
        <f t="shared" ref="V266:V329" si="815">IFERROR(IF(ISEVEN($A266),AB66,AA66),"")</f>
        <v/>
      </c>
      <c r="W266" s="26" t="str">
        <f t="shared" ref="W266:W329" si="816">IFERROR(IF(ISODD($A266),AB66,AA66),"")</f>
        <v/>
      </c>
      <c r="X266" s="26" t="str">
        <f t="shared" ref="X266:X329" si="817">IFERROR(IF(ISEVEN($A266),AD66,AC66),"")</f>
        <v/>
      </c>
      <c r="Y266" s="26" t="str">
        <f t="shared" ref="Y266:Y329" si="818">IFERROR(IF(ISODD($A266),AD66,AC66),"")</f>
        <v/>
      </c>
      <c r="Z266" s="26" t="str">
        <f t="shared" ref="Z266:Z329" si="819">IFERROR(IF(ISEVEN($A266),AF66,AE66),"")</f>
        <v/>
      </c>
      <c r="AA266" s="26" t="str">
        <f t="shared" ref="AA266:AA329" si="820">IFERROR(IF(ISODD($A266),AF66,AE66),"")</f>
        <v/>
      </c>
      <c r="AB266" s="26" t="str">
        <f t="shared" ref="AB266:AB329" si="821">IFERROR(IF(ISEVEN($A266),AH66,AG66),"")</f>
        <v/>
      </c>
      <c r="AC266" s="26" t="str">
        <f t="shared" ref="AC266:AC329" si="822">IFERROR(IF(ISODD($A266),AH66,AG66),"")</f>
        <v/>
      </c>
      <c r="AD266" s="26" t="str">
        <f t="shared" ref="AD266:AD329" si="823">IFERROR(IF(ISEVEN($A266),AJ66,AI66),"")</f>
        <v/>
      </c>
      <c r="AE266" s="26" t="str">
        <f t="shared" ref="AE266:AE329" si="824">IFERROR(IF(ISODD($A266),AJ66,AI66),"")</f>
        <v/>
      </c>
      <c r="AF266" s="26" t="str">
        <f t="shared" ref="AF266:AF329" si="825">IFERROR(IF(ISEVEN($A266),AL66,AK66),"")</f>
        <v/>
      </c>
      <c r="AG266" s="26" t="str">
        <f t="shared" ref="AG266:AG329" si="826">IFERROR(IF(ISODD($A266),AL66,AK66),"")</f>
        <v/>
      </c>
      <c r="AH266" s="26" t="str">
        <f t="shared" ref="AH266:AH329" si="827">IFERROR(IF(ISEVEN($A266),AN66,AM66),"")</f>
        <v/>
      </c>
      <c r="AI266" s="26" t="str">
        <f t="shared" ref="AI266:AI329" si="828">IFERROR(IF(ISODD($A266),AN66,AM66),"")</f>
        <v/>
      </c>
      <c r="AJ266" s="26" t="str">
        <f t="shared" ref="AJ266:AJ329" si="829">IFERROR(IF(ISEVEN($A266),AP66,AO66),"")</f>
        <v/>
      </c>
      <c r="AK266" s="26" t="str">
        <f t="shared" ref="AK266:AK329" si="830">IFERROR(IF(ISODD($A266),AP66,AO66),"")</f>
        <v/>
      </c>
      <c r="AL266" s="26" t="str">
        <f t="shared" ref="AL266:AL329" si="831">IFERROR(IF(ISEVEN($A266),AR66,AQ66),"")</f>
        <v/>
      </c>
      <c r="AM266" s="26" t="str">
        <f t="shared" ref="AM266:AM329" si="832">IFERROR(IF(ISODD($A266),AR66,AQ66),"")</f>
        <v/>
      </c>
      <c r="AN266" s="26" t="str">
        <f t="shared" ref="AN266:AN329" si="833">IFERROR(IF(ISEVEN($A266),AT66,AS66),"")</f>
        <v/>
      </c>
      <c r="AO266" s="26" t="str">
        <f t="shared" ref="AO266:AO329" si="834">IFERROR(IF(ISODD($A266),AT66,AS66),"")</f>
        <v/>
      </c>
      <c r="AP266" s="26" t="str">
        <f t="shared" ref="AP266:AP329" si="835">IFERROR(IF(ISEVEN($A266),AV66,AU66),"")</f>
        <v/>
      </c>
      <c r="AQ266" s="26" t="str">
        <f t="shared" ref="AQ266:AQ329" si="836">IFERROR(IF(ISODD($A266),AV66,AU66),"")</f>
        <v/>
      </c>
      <c r="AR266" s="26" t="str">
        <f t="shared" ref="AR266:AR329" si="837">IFERROR(IF(ISEVEN($A266),AX66,AW66),"")</f>
        <v/>
      </c>
      <c r="AS266" s="26" t="str">
        <f t="shared" ref="AS266:AS329" si="838">IFERROR(IF(ISODD($A266),AX66,AW66),"")</f>
        <v/>
      </c>
      <c r="AT266" s="26" t="str">
        <f t="shared" ref="AT266:AT329" si="839">IFERROR(IF(ISEVEN($A266),AZ66,AY66),"")</f>
        <v/>
      </c>
      <c r="AU266" s="26" t="str">
        <f t="shared" ref="AU266:AU329" si="840">IFERROR(IF(ISODD($A266),AZ66,AY66),"")</f>
        <v/>
      </c>
      <c r="AV266" s="26" t="str">
        <f t="shared" ref="AV266:AV329" si="841">IFERROR(IF(ISEVEN($A266),BB66,BA66),"")</f>
        <v/>
      </c>
      <c r="AW266" s="26" t="str">
        <f t="shared" ref="AW266:AW329" si="842">IFERROR(IF(ISODD($A266),BB66,BA66),"")</f>
        <v/>
      </c>
      <c r="AX266" s="26" t="str">
        <f t="shared" ref="AX266:AX329" si="843">IFERROR(IF(ISEVEN($A266),BD66,BC66),"")</f>
        <v/>
      </c>
      <c r="AY266" s="27" t="str">
        <f t="shared" ref="AY266:AY329" si="844">IFERROR(IF(ISODD($A266),BD66,BC66),"")</f>
        <v/>
      </c>
      <c r="AZ266" s="1" t="str">
        <f t="shared" ref="AZ266:AZ329" si="845">IFERROR(IF(ISEVEN($A266),BF66,BE66),"")</f>
        <v/>
      </c>
      <c r="BA266" s="1" t="str">
        <f t="shared" ref="BA266:BA329" si="846">IFERROR(IF(ISODD($A266),BF66,BE66),"")</f>
        <v/>
      </c>
      <c r="BB266" s="1" t="str">
        <f t="shared" ref="BB266:BB329" si="847">IFERROR(IF(ISEVEN($A266),BH66,BG66),"")</f>
        <v/>
      </c>
      <c r="BC266" s="1" t="str">
        <f t="shared" ref="BC266:BC329" si="848">IFERROR(IF(ISODD($A266),BH66,BG66),"")</f>
        <v/>
      </c>
      <c r="BD266" s="1" t="str">
        <f t="shared" ref="BD266:BD329" si="849">IFERROR(IF(ISEVEN($A266),BJ66,BI66),"")</f>
        <v/>
      </c>
      <c r="BE266" s="1" t="str">
        <f t="shared" ref="BE266:BE329" si="850">IFERROR(IF(ISODD($A266),BJ66,BI66),"")</f>
        <v/>
      </c>
      <c r="BF266" s="1" t="str">
        <f t="shared" ref="BF266:BF329" si="851">IFERROR(IF(ISEVEN($A266),BL66,BK66),"")</f>
        <v/>
      </c>
      <c r="BG266" s="1" t="str">
        <f t="shared" ref="BG266:BG329" si="852">IFERROR(IF(ISODD($A266),BL66,BK66),"")</f>
        <v/>
      </c>
      <c r="BH266" s="1" t="str">
        <f t="shared" ref="BH266:BH329" si="853">IFERROR(IF(ISEVEN($A266),BN66,BM66),"")</f>
        <v/>
      </c>
      <c r="BI266" s="1" t="str">
        <f t="shared" ref="BI266:BI329" si="854">IFERROR(IF(ISODD($A266),BN66,BM66),"")</f>
        <v/>
      </c>
      <c r="BJ266" s="1" t="str">
        <f t="shared" ref="BJ266:BJ329" si="855">IFERROR(IF(ISEVEN($A266),BP66,BO66),"")</f>
        <v/>
      </c>
      <c r="BK266" s="1" t="str">
        <f t="shared" ref="BK266:BK329" si="856">IFERROR(IF(ISODD($A266),BP66,BO66),"")</f>
        <v/>
      </c>
      <c r="BL266" s="1" t="str">
        <f t="shared" ref="BL266:BL329" si="857">IFERROR(IF(ISEVEN($A266),BR66,BQ66),"")</f>
        <v/>
      </c>
      <c r="BM266" s="1" t="str">
        <f t="shared" ref="BM266:BM329" si="858">IFERROR(IF(ISODD($A266),BR66,BQ66),"")</f>
        <v/>
      </c>
      <c r="BN266" s="1" t="str">
        <f t="shared" ref="BN266:BN329" si="859">IFERROR(IF(ISEVEN($A266),BT66,BS66),"")</f>
        <v/>
      </c>
      <c r="BO266" s="1" t="str">
        <f t="shared" ref="BO266:BO329" si="860">IFERROR(IF(ISODD($A266),BT66,BS66),"")</f>
        <v/>
      </c>
      <c r="BP266" s="1" t="str">
        <f t="shared" ref="BP266:BP329" si="861">IFERROR(IF(ISEVEN($A266),BV66,BU66),"")</f>
        <v/>
      </c>
      <c r="BQ266" s="1" t="str">
        <f t="shared" ref="BQ266:BQ329" si="862">IFERROR(IF(ISODD($A266),BV66,BU66),"")</f>
        <v/>
      </c>
      <c r="BR266" s="1" t="str">
        <f t="shared" ref="BR266:BR329" si="863">IFERROR(IF(ISEVEN($A266),BX66,BW66),"")</f>
        <v/>
      </c>
      <c r="BS266" s="1" t="str">
        <f t="shared" ref="BS266:BS329" si="864">IFERROR(IF(ISODD($A266),BX66,BW66),"")</f>
        <v/>
      </c>
      <c r="BT266" s="1" t="str">
        <f t="shared" ref="BT266:BT329" si="865">IFERROR(IF(ISEVEN($A266),BZ66,BY66),"")</f>
        <v/>
      </c>
      <c r="BU266" s="1" t="str">
        <f t="shared" ref="BU266:BU329" si="866">IFERROR(IF(ISODD($A266),BZ66,BY66),"")</f>
        <v/>
      </c>
      <c r="BV266" s="1" t="str">
        <f t="shared" ref="BV266:BV329" si="867">IFERROR(IF(ISEVEN($A266),CB66,CA66),"")</f>
        <v/>
      </c>
      <c r="BW266" s="1" t="str">
        <f t="shared" ref="BW266:BW329" si="868">IFERROR(IF(ISODD($A266),CB66,CA66),"")</f>
        <v/>
      </c>
      <c r="BX266" s="1" t="str">
        <f t="shared" ref="BX266:BX329" si="869">IFERROR(IF(ISEVEN($A266),CD66,CC66),"")</f>
        <v/>
      </c>
      <c r="BY266" s="1" t="str">
        <f t="shared" ref="BY266:BY329" si="870">IFERROR(IF(ISODD($A266),CD66,CC66),"")</f>
        <v/>
      </c>
      <c r="BZ266" s="1" t="str">
        <f t="shared" ref="BZ266:BZ329" si="871">IFERROR(IF(ISEVEN($A266),CF66,CE66),"")</f>
        <v/>
      </c>
      <c r="CA266" s="1" t="str">
        <f t="shared" ref="CA266:CA329" si="872">IFERROR(IF(ISODD($A266),CF66,CE66),"")</f>
        <v/>
      </c>
      <c r="CB266" s="1" t="str">
        <f t="shared" ref="CB266:CB329" si="873">IFERROR(IF(ISEVEN($A266),CH66,CG66),"")</f>
        <v/>
      </c>
      <c r="CC266" s="1" t="str">
        <f t="shared" ref="CC266:CC329" si="874">IFERROR(IF(ISODD($A266),CH66,CG66),"")</f>
        <v/>
      </c>
      <c r="CD266" s="1" t="str">
        <f t="shared" ref="CD266:CD329" si="875">IFERROR(IF(ISEVEN($A266),CJ66,CI66),"")</f>
        <v/>
      </c>
      <c r="CE266" s="1" t="str">
        <f t="shared" ref="CE266:CE329" si="876">IFERROR(IF(ISODD($A266),CJ66,CI66),"")</f>
        <v/>
      </c>
      <c r="CF266" s="1" t="str">
        <f t="shared" ref="CF266:CF329" si="877">IFERROR(IF(ISEVEN($A266),CL66,CK66),"")</f>
        <v/>
      </c>
      <c r="CG266" s="1" t="str">
        <f t="shared" ref="CG266:CG329" si="878">IFERROR(IF(ISODD($A266),CL66,CK66),"")</f>
        <v/>
      </c>
      <c r="CH266" s="1" t="str">
        <f t="shared" ref="CH266:CH329" si="879">IFERROR(IF(ISEVEN($A266),CN66,CM66),"")</f>
        <v/>
      </c>
      <c r="CI266" s="1" t="str">
        <f t="shared" ref="CI266:CI329" si="880">IFERROR(IF(ISODD($A266),CN66,CM66),"")</f>
        <v/>
      </c>
      <c r="CJ266" s="1" t="str">
        <f t="shared" ref="CJ266:CJ329" si="881">IFERROR(IF(ISEVEN($A266),CP66,CO66),"")</f>
        <v/>
      </c>
      <c r="CK266" s="1" t="str">
        <f t="shared" ref="CK266:CK329" si="882">IFERROR(IF(ISODD($A266),CP66,CO66),"")</f>
        <v/>
      </c>
      <c r="CL266" s="1" t="str">
        <f t="shared" ref="CL266:CL329" si="883">IFERROR(IF(ISEVEN($A266),CR66,CQ66),"")</f>
        <v/>
      </c>
      <c r="CM266" s="1" t="str">
        <f t="shared" ref="CM266:CM329" si="884">IFERROR(IF(ISODD($A266),CR66,CQ66),"")</f>
        <v/>
      </c>
      <c r="CN266" s="1" t="str">
        <f t="shared" ref="CN266:CN329" si="885">IFERROR(IF(ISEVEN($A266),CT66,CS66),"")</f>
        <v/>
      </c>
      <c r="CO266" s="1" t="str">
        <f t="shared" ref="CO266:CO329" si="886">IFERROR(IF(ISODD($A266),CT66,CS66),"")</f>
        <v/>
      </c>
      <c r="CP266" s="1" t="str">
        <f t="shared" ref="CP266:CP329" si="887">IFERROR(IF(ISEVEN($A266),CV66,CU66),"")</f>
        <v/>
      </c>
      <c r="CQ266" s="1" t="str">
        <f t="shared" ref="CQ266:CQ329" si="888">IFERROR(IF(ISODD($A266),CV66,CU66),"")</f>
        <v/>
      </c>
      <c r="CR266" s="1" t="str">
        <f t="shared" ref="CR266:CR329" si="889">IFERROR(IF(ISEVEN($A266),CX66,CW66),"")</f>
        <v/>
      </c>
      <c r="CS266" s="1" t="str">
        <f t="shared" ref="CS266:CS329" si="890">IFERROR(IF(ISODD($A266),CX66,CW66),"")</f>
        <v/>
      </c>
      <c r="CT266" s="1" t="str">
        <f t="shared" ref="CT266:CT329" si="891">IFERROR(IF(ISEVEN($A266),CZ66,CY66),"")</f>
        <v/>
      </c>
      <c r="CU266" s="1" t="str">
        <f t="shared" ref="CU266:CU329" si="892">IFERROR(IF(ISODD($A266),CZ66,CY66),"")</f>
        <v/>
      </c>
      <c r="CV266" s="1" t="str">
        <f t="shared" ref="CV266:CV329" si="893">IFERROR(IF(ISEVEN($A266),DB66,DA66),"")</f>
        <v/>
      </c>
      <c r="CW266" s="1" t="str">
        <f t="shared" ref="CW266:CW329" si="894">IFERROR(IF(ISODD($A266),DB66,DA66),"")</f>
        <v/>
      </c>
      <c r="CX266" s="1" t="str">
        <f t="shared" ref="CX266:CX329" si="895">IFERROR(IF(ISEVEN($A266),DD66,DC66),"")</f>
        <v/>
      </c>
      <c r="CY266" s="1" t="str">
        <f t="shared" ref="CY266:CY329" si="896">IFERROR(IF(ISODD($A266),DD66,DC66),"")</f>
        <v/>
      </c>
      <c r="CZ266" s="1" t="str">
        <f t="shared" ref="CZ266:CZ329" si="897">IFERROR(IF(ISEVEN($A266),DF66,DE66),"")</f>
        <v/>
      </c>
      <c r="DA266" s="1" t="str">
        <f t="shared" ref="DA266:DA329" si="898">IFERROR(IF(ISODD($A266),DF66,DE66),"")</f>
        <v/>
      </c>
      <c r="DB266" s="1" t="str">
        <f t="shared" ref="DB266:DB329" si="899">IFERROR(IF(ISEVEN($A266),DH66,DG66),"")</f>
        <v/>
      </c>
      <c r="DC266" s="1" t="str">
        <f t="shared" ref="DC266:DC329" si="900">IFERROR(IF(ISODD($A266),DH66,DG66),"")</f>
        <v/>
      </c>
      <c r="DD266" s="1" t="str">
        <f t="shared" ref="DD266:DD329" si="901">IFERROR(IF(ISEVEN($A266),DJ66,DI66),"")</f>
        <v/>
      </c>
      <c r="DE266" s="1" t="str">
        <f t="shared" ref="DE266:DE329" si="902">IFERROR(IF(ISODD($A266),DJ66,DI66),"")</f>
        <v/>
      </c>
      <c r="DF266" s="1" t="str">
        <f t="shared" ref="DF266:DF329" si="903">IFERROR(IF(ISEVEN($A266),DL66,DK66),"")</f>
        <v/>
      </c>
      <c r="DG266" s="1" t="str">
        <f t="shared" ref="DG266:DG329" si="904">IFERROR(IF(ISODD($A266),DL66,DK66),"")</f>
        <v/>
      </c>
      <c r="DH266" s="1" t="str">
        <f t="shared" ref="DH266:DH329" si="905">IFERROR(IF(ISEVEN($A266),DN66,DM66),"")</f>
        <v/>
      </c>
      <c r="DI266" s="1" t="str">
        <f t="shared" ref="DI266:DI329" si="906">IFERROR(IF(ISODD($A266),DN66,DM66),"")</f>
        <v/>
      </c>
      <c r="DJ266" s="1" t="str">
        <f t="shared" ref="DJ266:DJ329" si="907">IFERROR(IF(ISEVEN($A266),DP66,DO66),"")</f>
        <v/>
      </c>
      <c r="DK266" s="1" t="str">
        <f t="shared" ref="DK266:DK329" si="908">IFERROR(IF(ISODD($A266),DP66,DO66),"")</f>
        <v/>
      </c>
      <c r="DL266" s="1" t="str">
        <f t="shared" ref="DL266:DL329" si="909">IFERROR(IF(ISEVEN($A266),DR66,DQ66),"")</f>
        <v/>
      </c>
      <c r="DM266" s="1" t="str">
        <f t="shared" ref="DM266:DM329" si="910">IFERROR(IF(ISODD($A266),DR66,DQ66),"")</f>
        <v/>
      </c>
      <c r="DN266" s="1" t="str">
        <f t="shared" ref="DN266:DN329" si="911">IFERROR(IF(ISEVEN($A266),DT66,DS66),"")</f>
        <v/>
      </c>
      <c r="DO266" s="1" t="str">
        <f t="shared" ref="DO266:DO329" si="912">IFERROR(IF(ISODD($A266),DT66,DS66),"")</f>
        <v/>
      </c>
      <c r="DP266" s="1" t="str">
        <f t="shared" ref="DP266:DP329" si="913">IFERROR(IF(ISEVEN($A266),DV66,DU66),"")</f>
        <v/>
      </c>
      <c r="DQ266" s="1" t="str">
        <f t="shared" ref="DQ266:DQ329" si="914">IFERROR(IF(ISODD($A266),DV66,DU66),"")</f>
        <v/>
      </c>
      <c r="DR266" s="1" t="str">
        <f t="shared" ref="DR266:DR329" si="915">IFERROR(IF(ISEVEN($A266),DX66,DW66),"")</f>
        <v/>
      </c>
      <c r="DS266" s="1" t="str">
        <f t="shared" ref="DS266:DS329" si="916">IFERROR(IF(ISODD($A266),DX66,DW66),"")</f>
        <v/>
      </c>
      <c r="DT266" s="1" t="str">
        <f t="shared" ref="DT266:DT329" si="917">IFERROR(IF(ISEVEN($A266),DZ66,DY66),"")</f>
        <v/>
      </c>
      <c r="DU266" s="1" t="str">
        <f t="shared" ref="DU266:DU329" si="918">IFERROR(IF(ISODD($A266),DZ66,DY66),"")</f>
        <v/>
      </c>
      <c r="DV266" s="1" t="str">
        <f t="shared" ref="DV266:DV329" si="919">IFERROR(IF(ISEVEN($A266),EB66,EA66),"")</f>
        <v/>
      </c>
      <c r="DW266" s="1" t="str">
        <f t="shared" ref="DW266:DW329" si="920">IFERROR(IF(ISODD($A266),EB66,EA66),"")</f>
        <v/>
      </c>
      <c r="DX266" s="1" t="str">
        <f t="shared" ref="DX266:DX329" si="921">IFERROR(IF(ISEVEN($A266),ED66,EC66),"")</f>
        <v/>
      </c>
      <c r="DY266" s="1" t="str">
        <f t="shared" ref="DY266:DY329" si="922">IFERROR(IF(ISODD($A266),ED66,EC66),"")</f>
        <v/>
      </c>
      <c r="DZ266" s="1" t="str">
        <f t="shared" ref="DZ266:DZ329" si="923">IFERROR(IF(ISEVEN($A266),EF66,EE66),"")</f>
        <v/>
      </c>
    </row>
    <row r="267" spans="1:130">
      <c r="A267" s="33" t="str">
        <f t="shared" si="796"/>
        <v/>
      </c>
      <c r="B267" s="26" t="str">
        <f t="shared" ref="B267:B330" si="924">IFERROR(IF(ISEVEN($A267),H67,G67),"")</f>
        <v/>
      </c>
      <c r="C267" s="26" t="str">
        <f t="shared" ref="C267:C330" si="925">IFERROR(IF(ISODD($A267),H67,G67),"")</f>
        <v/>
      </c>
      <c r="D267" s="26" t="str">
        <f t="shared" si="797"/>
        <v/>
      </c>
      <c r="E267" s="26" t="str">
        <f t="shared" si="798"/>
        <v/>
      </c>
      <c r="F267" s="26" t="str">
        <f t="shared" si="799"/>
        <v/>
      </c>
      <c r="G267" s="26" t="str">
        <f t="shared" si="800"/>
        <v/>
      </c>
      <c r="H267" s="26" t="str">
        <f t="shared" si="801"/>
        <v/>
      </c>
      <c r="I267" s="26" t="str">
        <f t="shared" si="802"/>
        <v/>
      </c>
      <c r="J267" s="26" t="str">
        <f t="shared" si="803"/>
        <v/>
      </c>
      <c r="K267" s="26" t="str">
        <f t="shared" si="804"/>
        <v/>
      </c>
      <c r="L267" s="26" t="str">
        <f t="shared" si="805"/>
        <v/>
      </c>
      <c r="M267" s="26" t="str">
        <f t="shared" si="806"/>
        <v/>
      </c>
      <c r="N267" s="26" t="str">
        <f t="shared" si="807"/>
        <v/>
      </c>
      <c r="O267" s="26" t="str">
        <f t="shared" si="808"/>
        <v/>
      </c>
      <c r="P267" s="26" t="str">
        <f t="shared" si="809"/>
        <v/>
      </c>
      <c r="Q267" s="26" t="str">
        <f t="shared" si="810"/>
        <v/>
      </c>
      <c r="R267" s="26" t="str">
        <f t="shared" si="811"/>
        <v/>
      </c>
      <c r="S267" s="26" t="str">
        <f t="shared" si="812"/>
        <v/>
      </c>
      <c r="T267" s="26" t="str">
        <f t="shared" si="813"/>
        <v/>
      </c>
      <c r="U267" s="26" t="str">
        <f t="shared" si="814"/>
        <v/>
      </c>
      <c r="V267" s="26" t="str">
        <f t="shared" si="815"/>
        <v/>
      </c>
      <c r="W267" s="26" t="str">
        <f t="shared" si="816"/>
        <v/>
      </c>
      <c r="X267" s="26" t="str">
        <f t="shared" si="817"/>
        <v/>
      </c>
      <c r="Y267" s="26" t="str">
        <f t="shared" si="818"/>
        <v/>
      </c>
      <c r="Z267" s="26" t="str">
        <f t="shared" si="819"/>
        <v/>
      </c>
      <c r="AA267" s="26" t="str">
        <f t="shared" si="820"/>
        <v/>
      </c>
      <c r="AB267" s="26" t="str">
        <f t="shared" si="821"/>
        <v/>
      </c>
      <c r="AC267" s="26" t="str">
        <f t="shared" si="822"/>
        <v/>
      </c>
      <c r="AD267" s="26" t="str">
        <f t="shared" si="823"/>
        <v/>
      </c>
      <c r="AE267" s="26" t="str">
        <f t="shared" si="824"/>
        <v/>
      </c>
      <c r="AF267" s="26" t="str">
        <f t="shared" si="825"/>
        <v/>
      </c>
      <c r="AG267" s="26" t="str">
        <f t="shared" si="826"/>
        <v/>
      </c>
      <c r="AH267" s="26" t="str">
        <f t="shared" si="827"/>
        <v/>
      </c>
      <c r="AI267" s="26" t="str">
        <f t="shared" si="828"/>
        <v/>
      </c>
      <c r="AJ267" s="26" t="str">
        <f t="shared" si="829"/>
        <v/>
      </c>
      <c r="AK267" s="26" t="str">
        <f t="shared" si="830"/>
        <v/>
      </c>
      <c r="AL267" s="26" t="str">
        <f t="shared" si="831"/>
        <v/>
      </c>
      <c r="AM267" s="26" t="str">
        <f t="shared" si="832"/>
        <v/>
      </c>
      <c r="AN267" s="26" t="str">
        <f t="shared" si="833"/>
        <v/>
      </c>
      <c r="AO267" s="26" t="str">
        <f t="shared" si="834"/>
        <v/>
      </c>
      <c r="AP267" s="26" t="str">
        <f t="shared" si="835"/>
        <v/>
      </c>
      <c r="AQ267" s="26" t="str">
        <f t="shared" si="836"/>
        <v/>
      </c>
      <c r="AR267" s="26" t="str">
        <f t="shared" si="837"/>
        <v/>
      </c>
      <c r="AS267" s="26" t="str">
        <f t="shared" si="838"/>
        <v/>
      </c>
      <c r="AT267" s="26" t="str">
        <f t="shared" si="839"/>
        <v/>
      </c>
      <c r="AU267" s="26" t="str">
        <f t="shared" si="840"/>
        <v/>
      </c>
      <c r="AV267" s="26" t="str">
        <f t="shared" si="841"/>
        <v/>
      </c>
      <c r="AW267" s="26" t="str">
        <f t="shared" si="842"/>
        <v/>
      </c>
      <c r="AX267" s="26" t="str">
        <f t="shared" si="843"/>
        <v/>
      </c>
      <c r="AY267" s="27" t="str">
        <f t="shared" si="844"/>
        <v/>
      </c>
      <c r="AZ267" s="1" t="str">
        <f t="shared" si="845"/>
        <v/>
      </c>
      <c r="BA267" s="1" t="str">
        <f t="shared" si="846"/>
        <v/>
      </c>
      <c r="BB267" s="1" t="str">
        <f t="shared" si="847"/>
        <v/>
      </c>
      <c r="BC267" s="1" t="str">
        <f t="shared" si="848"/>
        <v/>
      </c>
      <c r="BD267" s="1" t="str">
        <f t="shared" si="849"/>
        <v/>
      </c>
      <c r="BE267" s="1" t="str">
        <f t="shared" si="850"/>
        <v/>
      </c>
      <c r="BF267" s="1" t="str">
        <f t="shared" si="851"/>
        <v/>
      </c>
      <c r="BG267" s="1" t="str">
        <f t="shared" si="852"/>
        <v/>
      </c>
      <c r="BH267" s="1" t="str">
        <f t="shared" si="853"/>
        <v/>
      </c>
      <c r="BI267" s="1" t="str">
        <f t="shared" si="854"/>
        <v/>
      </c>
      <c r="BJ267" s="1" t="str">
        <f t="shared" si="855"/>
        <v/>
      </c>
      <c r="BK267" s="1" t="str">
        <f t="shared" si="856"/>
        <v/>
      </c>
      <c r="BL267" s="1" t="str">
        <f t="shared" si="857"/>
        <v/>
      </c>
      <c r="BM267" s="1" t="str">
        <f t="shared" si="858"/>
        <v/>
      </c>
      <c r="BN267" s="1" t="str">
        <f t="shared" si="859"/>
        <v/>
      </c>
      <c r="BO267" s="1" t="str">
        <f t="shared" si="860"/>
        <v/>
      </c>
      <c r="BP267" s="1" t="str">
        <f t="shared" si="861"/>
        <v/>
      </c>
      <c r="BQ267" s="1" t="str">
        <f t="shared" si="862"/>
        <v/>
      </c>
      <c r="BR267" s="1" t="str">
        <f t="shared" si="863"/>
        <v/>
      </c>
      <c r="BS267" s="1" t="str">
        <f t="shared" si="864"/>
        <v/>
      </c>
      <c r="BT267" s="1" t="str">
        <f t="shared" si="865"/>
        <v/>
      </c>
      <c r="BU267" s="1" t="str">
        <f t="shared" si="866"/>
        <v/>
      </c>
      <c r="BV267" s="1" t="str">
        <f t="shared" si="867"/>
        <v/>
      </c>
      <c r="BW267" s="1" t="str">
        <f t="shared" si="868"/>
        <v/>
      </c>
      <c r="BX267" s="1" t="str">
        <f t="shared" si="869"/>
        <v/>
      </c>
      <c r="BY267" s="1" t="str">
        <f t="shared" si="870"/>
        <v/>
      </c>
      <c r="BZ267" s="1" t="str">
        <f t="shared" si="871"/>
        <v/>
      </c>
      <c r="CA267" s="1" t="str">
        <f t="shared" si="872"/>
        <v/>
      </c>
      <c r="CB267" s="1" t="str">
        <f t="shared" si="873"/>
        <v/>
      </c>
      <c r="CC267" s="1" t="str">
        <f t="shared" si="874"/>
        <v/>
      </c>
      <c r="CD267" s="1" t="str">
        <f t="shared" si="875"/>
        <v/>
      </c>
      <c r="CE267" s="1" t="str">
        <f t="shared" si="876"/>
        <v/>
      </c>
      <c r="CF267" s="1" t="str">
        <f t="shared" si="877"/>
        <v/>
      </c>
      <c r="CG267" s="1" t="str">
        <f t="shared" si="878"/>
        <v/>
      </c>
      <c r="CH267" s="1" t="str">
        <f t="shared" si="879"/>
        <v/>
      </c>
      <c r="CI267" s="1" t="str">
        <f t="shared" si="880"/>
        <v/>
      </c>
      <c r="CJ267" s="1" t="str">
        <f t="shared" si="881"/>
        <v/>
      </c>
      <c r="CK267" s="1" t="str">
        <f t="shared" si="882"/>
        <v/>
      </c>
      <c r="CL267" s="1" t="str">
        <f t="shared" si="883"/>
        <v/>
      </c>
      <c r="CM267" s="1" t="str">
        <f t="shared" si="884"/>
        <v/>
      </c>
      <c r="CN267" s="1" t="str">
        <f t="shared" si="885"/>
        <v/>
      </c>
      <c r="CO267" s="1" t="str">
        <f t="shared" si="886"/>
        <v/>
      </c>
      <c r="CP267" s="1" t="str">
        <f t="shared" si="887"/>
        <v/>
      </c>
      <c r="CQ267" s="1" t="str">
        <f t="shared" si="888"/>
        <v/>
      </c>
      <c r="CR267" s="1" t="str">
        <f t="shared" si="889"/>
        <v/>
      </c>
      <c r="CS267" s="1" t="str">
        <f t="shared" si="890"/>
        <v/>
      </c>
      <c r="CT267" s="1" t="str">
        <f t="shared" si="891"/>
        <v/>
      </c>
      <c r="CU267" s="1" t="str">
        <f t="shared" si="892"/>
        <v/>
      </c>
      <c r="CV267" s="1" t="str">
        <f t="shared" si="893"/>
        <v/>
      </c>
      <c r="CW267" s="1" t="str">
        <f t="shared" si="894"/>
        <v/>
      </c>
      <c r="CX267" s="1" t="str">
        <f t="shared" si="895"/>
        <v/>
      </c>
      <c r="CY267" s="1" t="str">
        <f t="shared" si="896"/>
        <v/>
      </c>
      <c r="CZ267" s="1" t="str">
        <f t="shared" si="897"/>
        <v/>
      </c>
      <c r="DA267" s="1" t="str">
        <f t="shared" si="898"/>
        <v/>
      </c>
      <c r="DB267" s="1" t="str">
        <f t="shared" si="899"/>
        <v/>
      </c>
      <c r="DC267" s="1" t="str">
        <f t="shared" si="900"/>
        <v/>
      </c>
      <c r="DD267" s="1" t="str">
        <f t="shared" si="901"/>
        <v/>
      </c>
      <c r="DE267" s="1" t="str">
        <f t="shared" si="902"/>
        <v/>
      </c>
      <c r="DF267" s="1" t="str">
        <f t="shared" si="903"/>
        <v/>
      </c>
      <c r="DG267" s="1" t="str">
        <f t="shared" si="904"/>
        <v/>
      </c>
      <c r="DH267" s="1" t="str">
        <f t="shared" si="905"/>
        <v/>
      </c>
      <c r="DI267" s="1" t="str">
        <f t="shared" si="906"/>
        <v/>
      </c>
      <c r="DJ267" s="1" t="str">
        <f t="shared" si="907"/>
        <v/>
      </c>
      <c r="DK267" s="1" t="str">
        <f t="shared" si="908"/>
        <v/>
      </c>
      <c r="DL267" s="1" t="str">
        <f t="shared" si="909"/>
        <v/>
      </c>
      <c r="DM267" s="1" t="str">
        <f t="shared" si="910"/>
        <v/>
      </c>
      <c r="DN267" s="1" t="str">
        <f t="shared" si="911"/>
        <v/>
      </c>
      <c r="DO267" s="1" t="str">
        <f t="shared" si="912"/>
        <v/>
      </c>
      <c r="DP267" s="1" t="str">
        <f t="shared" si="913"/>
        <v/>
      </c>
      <c r="DQ267" s="1" t="str">
        <f t="shared" si="914"/>
        <v/>
      </c>
      <c r="DR267" s="1" t="str">
        <f t="shared" si="915"/>
        <v/>
      </c>
      <c r="DS267" s="1" t="str">
        <f t="shared" si="916"/>
        <v/>
      </c>
      <c r="DT267" s="1" t="str">
        <f t="shared" si="917"/>
        <v/>
      </c>
      <c r="DU267" s="1" t="str">
        <f t="shared" si="918"/>
        <v/>
      </c>
      <c r="DV267" s="1" t="str">
        <f t="shared" si="919"/>
        <v/>
      </c>
      <c r="DW267" s="1" t="str">
        <f t="shared" si="920"/>
        <v/>
      </c>
      <c r="DX267" s="1" t="str">
        <f t="shared" si="921"/>
        <v/>
      </c>
      <c r="DY267" s="1" t="str">
        <f t="shared" si="922"/>
        <v/>
      </c>
      <c r="DZ267" s="1" t="str">
        <f t="shared" si="923"/>
        <v/>
      </c>
    </row>
    <row r="268" spans="1:130">
      <c r="A268" s="33" t="str">
        <f t="shared" ref="A268:A331" si="926">IF(A267&lt;(EVEN($C$2)-1)*$B$2,$A267+1,"")</f>
        <v/>
      </c>
      <c r="B268" s="26" t="str">
        <f t="shared" si="924"/>
        <v/>
      </c>
      <c r="C268" s="26" t="str">
        <f t="shared" si="925"/>
        <v/>
      </c>
      <c r="D268" s="26" t="str">
        <f t="shared" si="797"/>
        <v/>
      </c>
      <c r="E268" s="26" t="str">
        <f t="shared" si="798"/>
        <v/>
      </c>
      <c r="F268" s="26" t="str">
        <f t="shared" si="799"/>
        <v/>
      </c>
      <c r="G268" s="26" t="str">
        <f t="shared" si="800"/>
        <v/>
      </c>
      <c r="H268" s="26" t="str">
        <f t="shared" si="801"/>
        <v/>
      </c>
      <c r="I268" s="26" t="str">
        <f t="shared" si="802"/>
        <v/>
      </c>
      <c r="J268" s="26" t="str">
        <f t="shared" si="803"/>
        <v/>
      </c>
      <c r="K268" s="26" t="str">
        <f t="shared" si="804"/>
        <v/>
      </c>
      <c r="L268" s="26" t="str">
        <f t="shared" si="805"/>
        <v/>
      </c>
      <c r="M268" s="26" t="str">
        <f t="shared" si="806"/>
        <v/>
      </c>
      <c r="N268" s="26" t="str">
        <f t="shared" si="807"/>
        <v/>
      </c>
      <c r="O268" s="26" t="str">
        <f t="shared" si="808"/>
        <v/>
      </c>
      <c r="P268" s="26" t="str">
        <f t="shared" si="809"/>
        <v/>
      </c>
      <c r="Q268" s="26" t="str">
        <f t="shared" si="810"/>
        <v/>
      </c>
      <c r="R268" s="26" t="str">
        <f t="shared" si="811"/>
        <v/>
      </c>
      <c r="S268" s="26" t="str">
        <f t="shared" si="812"/>
        <v/>
      </c>
      <c r="T268" s="26" t="str">
        <f t="shared" si="813"/>
        <v/>
      </c>
      <c r="U268" s="26" t="str">
        <f t="shared" si="814"/>
        <v/>
      </c>
      <c r="V268" s="26" t="str">
        <f t="shared" si="815"/>
        <v/>
      </c>
      <c r="W268" s="26" t="str">
        <f t="shared" si="816"/>
        <v/>
      </c>
      <c r="X268" s="26" t="str">
        <f t="shared" si="817"/>
        <v/>
      </c>
      <c r="Y268" s="26" t="str">
        <f t="shared" si="818"/>
        <v/>
      </c>
      <c r="Z268" s="26" t="str">
        <f t="shared" si="819"/>
        <v/>
      </c>
      <c r="AA268" s="26" t="str">
        <f t="shared" si="820"/>
        <v/>
      </c>
      <c r="AB268" s="26" t="str">
        <f t="shared" si="821"/>
        <v/>
      </c>
      <c r="AC268" s="26" t="str">
        <f t="shared" si="822"/>
        <v/>
      </c>
      <c r="AD268" s="26" t="str">
        <f t="shared" si="823"/>
        <v/>
      </c>
      <c r="AE268" s="26" t="str">
        <f t="shared" si="824"/>
        <v/>
      </c>
      <c r="AF268" s="26" t="str">
        <f t="shared" si="825"/>
        <v/>
      </c>
      <c r="AG268" s="26" t="str">
        <f t="shared" si="826"/>
        <v/>
      </c>
      <c r="AH268" s="26" t="str">
        <f t="shared" si="827"/>
        <v/>
      </c>
      <c r="AI268" s="26" t="str">
        <f t="shared" si="828"/>
        <v/>
      </c>
      <c r="AJ268" s="26" t="str">
        <f t="shared" si="829"/>
        <v/>
      </c>
      <c r="AK268" s="26" t="str">
        <f t="shared" si="830"/>
        <v/>
      </c>
      <c r="AL268" s="26" t="str">
        <f t="shared" si="831"/>
        <v/>
      </c>
      <c r="AM268" s="26" t="str">
        <f t="shared" si="832"/>
        <v/>
      </c>
      <c r="AN268" s="26" t="str">
        <f t="shared" si="833"/>
        <v/>
      </c>
      <c r="AO268" s="26" t="str">
        <f t="shared" si="834"/>
        <v/>
      </c>
      <c r="AP268" s="26" t="str">
        <f t="shared" si="835"/>
        <v/>
      </c>
      <c r="AQ268" s="26" t="str">
        <f t="shared" si="836"/>
        <v/>
      </c>
      <c r="AR268" s="26" t="str">
        <f t="shared" si="837"/>
        <v/>
      </c>
      <c r="AS268" s="26" t="str">
        <f t="shared" si="838"/>
        <v/>
      </c>
      <c r="AT268" s="26" t="str">
        <f t="shared" si="839"/>
        <v/>
      </c>
      <c r="AU268" s="26" t="str">
        <f t="shared" si="840"/>
        <v/>
      </c>
      <c r="AV268" s="26" t="str">
        <f t="shared" si="841"/>
        <v/>
      </c>
      <c r="AW268" s="26" t="str">
        <f t="shared" si="842"/>
        <v/>
      </c>
      <c r="AX268" s="26" t="str">
        <f t="shared" si="843"/>
        <v/>
      </c>
      <c r="AY268" s="27" t="str">
        <f t="shared" si="844"/>
        <v/>
      </c>
      <c r="AZ268" s="1" t="str">
        <f t="shared" si="845"/>
        <v/>
      </c>
      <c r="BA268" s="1" t="str">
        <f t="shared" si="846"/>
        <v/>
      </c>
      <c r="BB268" s="1" t="str">
        <f t="shared" si="847"/>
        <v/>
      </c>
      <c r="BC268" s="1" t="str">
        <f t="shared" si="848"/>
        <v/>
      </c>
      <c r="BD268" s="1" t="str">
        <f t="shared" si="849"/>
        <v/>
      </c>
      <c r="BE268" s="1" t="str">
        <f t="shared" si="850"/>
        <v/>
      </c>
      <c r="BF268" s="1" t="str">
        <f t="shared" si="851"/>
        <v/>
      </c>
      <c r="BG268" s="1" t="str">
        <f t="shared" si="852"/>
        <v/>
      </c>
      <c r="BH268" s="1" t="str">
        <f t="shared" si="853"/>
        <v/>
      </c>
      <c r="BI268" s="1" t="str">
        <f t="shared" si="854"/>
        <v/>
      </c>
      <c r="BJ268" s="1" t="str">
        <f t="shared" si="855"/>
        <v/>
      </c>
      <c r="BK268" s="1" t="str">
        <f t="shared" si="856"/>
        <v/>
      </c>
      <c r="BL268" s="1" t="str">
        <f t="shared" si="857"/>
        <v/>
      </c>
      <c r="BM268" s="1" t="str">
        <f t="shared" si="858"/>
        <v/>
      </c>
      <c r="BN268" s="1" t="str">
        <f t="shared" si="859"/>
        <v/>
      </c>
      <c r="BO268" s="1" t="str">
        <f t="shared" si="860"/>
        <v/>
      </c>
      <c r="BP268" s="1" t="str">
        <f t="shared" si="861"/>
        <v/>
      </c>
      <c r="BQ268" s="1" t="str">
        <f t="shared" si="862"/>
        <v/>
      </c>
      <c r="BR268" s="1" t="str">
        <f t="shared" si="863"/>
        <v/>
      </c>
      <c r="BS268" s="1" t="str">
        <f t="shared" si="864"/>
        <v/>
      </c>
      <c r="BT268" s="1" t="str">
        <f t="shared" si="865"/>
        <v/>
      </c>
      <c r="BU268" s="1" t="str">
        <f t="shared" si="866"/>
        <v/>
      </c>
      <c r="BV268" s="1" t="str">
        <f t="shared" si="867"/>
        <v/>
      </c>
      <c r="BW268" s="1" t="str">
        <f t="shared" si="868"/>
        <v/>
      </c>
      <c r="BX268" s="1" t="str">
        <f t="shared" si="869"/>
        <v/>
      </c>
      <c r="BY268" s="1" t="str">
        <f t="shared" si="870"/>
        <v/>
      </c>
      <c r="BZ268" s="1" t="str">
        <f t="shared" si="871"/>
        <v/>
      </c>
      <c r="CA268" s="1" t="str">
        <f t="shared" si="872"/>
        <v/>
      </c>
      <c r="CB268" s="1" t="str">
        <f t="shared" si="873"/>
        <v/>
      </c>
      <c r="CC268" s="1" t="str">
        <f t="shared" si="874"/>
        <v/>
      </c>
      <c r="CD268" s="1" t="str">
        <f t="shared" si="875"/>
        <v/>
      </c>
      <c r="CE268" s="1" t="str">
        <f t="shared" si="876"/>
        <v/>
      </c>
      <c r="CF268" s="1" t="str">
        <f t="shared" si="877"/>
        <v/>
      </c>
      <c r="CG268" s="1" t="str">
        <f t="shared" si="878"/>
        <v/>
      </c>
      <c r="CH268" s="1" t="str">
        <f t="shared" si="879"/>
        <v/>
      </c>
      <c r="CI268" s="1" t="str">
        <f t="shared" si="880"/>
        <v/>
      </c>
      <c r="CJ268" s="1" t="str">
        <f t="shared" si="881"/>
        <v/>
      </c>
      <c r="CK268" s="1" t="str">
        <f t="shared" si="882"/>
        <v/>
      </c>
      <c r="CL268" s="1" t="str">
        <f t="shared" si="883"/>
        <v/>
      </c>
      <c r="CM268" s="1" t="str">
        <f t="shared" si="884"/>
        <v/>
      </c>
      <c r="CN268" s="1" t="str">
        <f t="shared" si="885"/>
        <v/>
      </c>
      <c r="CO268" s="1" t="str">
        <f t="shared" si="886"/>
        <v/>
      </c>
      <c r="CP268" s="1" t="str">
        <f t="shared" si="887"/>
        <v/>
      </c>
      <c r="CQ268" s="1" t="str">
        <f t="shared" si="888"/>
        <v/>
      </c>
      <c r="CR268" s="1" t="str">
        <f t="shared" si="889"/>
        <v/>
      </c>
      <c r="CS268" s="1" t="str">
        <f t="shared" si="890"/>
        <v/>
      </c>
      <c r="CT268" s="1" t="str">
        <f t="shared" si="891"/>
        <v/>
      </c>
      <c r="CU268" s="1" t="str">
        <f t="shared" si="892"/>
        <v/>
      </c>
      <c r="CV268" s="1" t="str">
        <f t="shared" si="893"/>
        <v/>
      </c>
      <c r="CW268" s="1" t="str">
        <f t="shared" si="894"/>
        <v/>
      </c>
      <c r="CX268" s="1" t="str">
        <f t="shared" si="895"/>
        <v/>
      </c>
      <c r="CY268" s="1" t="str">
        <f t="shared" si="896"/>
        <v/>
      </c>
      <c r="CZ268" s="1" t="str">
        <f t="shared" si="897"/>
        <v/>
      </c>
      <c r="DA268" s="1" t="str">
        <f t="shared" si="898"/>
        <v/>
      </c>
      <c r="DB268" s="1" t="str">
        <f t="shared" si="899"/>
        <v/>
      </c>
      <c r="DC268" s="1" t="str">
        <f t="shared" si="900"/>
        <v/>
      </c>
      <c r="DD268" s="1" t="str">
        <f t="shared" si="901"/>
        <v/>
      </c>
      <c r="DE268" s="1" t="str">
        <f t="shared" si="902"/>
        <v/>
      </c>
      <c r="DF268" s="1" t="str">
        <f t="shared" si="903"/>
        <v/>
      </c>
      <c r="DG268" s="1" t="str">
        <f t="shared" si="904"/>
        <v/>
      </c>
      <c r="DH268" s="1" t="str">
        <f t="shared" si="905"/>
        <v/>
      </c>
      <c r="DI268" s="1" t="str">
        <f t="shared" si="906"/>
        <v/>
      </c>
      <c r="DJ268" s="1" t="str">
        <f t="shared" si="907"/>
        <v/>
      </c>
      <c r="DK268" s="1" t="str">
        <f t="shared" si="908"/>
        <v/>
      </c>
      <c r="DL268" s="1" t="str">
        <f t="shared" si="909"/>
        <v/>
      </c>
      <c r="DM268" s="1" t="str">
        <f t="shared" si="910"/>
        <v/>
      </c>
      <c r="DN268" s="1" t="str">
        <f t="shared" si="911"/>
        <v/>
      </c>
      <c r="DO268" s="1" t="str">
        <f t="shared" si="912"/>
        <v/>
      </c>
      <c r="DP268" s="1" t="str">
        <f t="shared" si="913"/>
        <v/>
      </c>
      <c r="DQ268" s="1" t="str">
        <f t="shared" si="914"/>
        <v/>
      </c>
      <c r="DR268" s="1" t="str">
        <f t="shared" si="915"/>
        <v/>
      </c>
      <c r="DS268" s="1" t="str">
        <f t="shared" si="916"/>
        <v/>
      </c>
      <c r="DT268" s="1" t="str">
        <f t="shared" si="917"/>
        <v/>
      </c>
      <c r="DU268" s="1" t="str">
        <f t="shared" si="918"/>
        <v/>
      </c>
      <c r="DV268" s="1" t="str">
        <f t="shared" si="919"/>
        <v/>
      </c>
      <c r="DW268" s="1" t="str">
        <f t="shared" si="920"/>
        <v/>
      </c>
      <c r="DX268" s="1" t="str">
        <f t="shared" si="921"/>
        <v/>
      </c>
      <c r="DY268" s="1" t="str">
        <f t="shared" si="922"/>
        <v/>
      </c>
      <c r="DZ268" s="1" t="str">
        <f t="shared" si="923"/>
        <v/>
      </c>
    </row>
    <row r="269" spans="1:130">
      <c r="A269" s="33" t="str">
        <f t="shared" si="926"/>
        <v/>
      </c>
      <c r="B269" s="26" t="str">
        <f t="shared" si="924"/>
        <v/>
      </c>
      <c r="C269" s="26" t="str">
        <f t="shared" si="925"/>
        <v/>
      </c>
      <c r="D269" s="26" t="str">
        <f t="shared" si="797"/>
        <v/>
      </c>
      <c r="E269" s="26" t="str">
        <f t="shared" si="798"/>
        <v/>
      </c>
      <c r="F269" s="26" t="str">
        <f t="shared" si="799"/>
        <v/>
      </c>
      <c r="G269" s="26" t="str">
        <f t="shared" si="800"/>
        <v/>
      </c>
      <c r="H269" s="26" t="str">
        <f t="shared" si="801"/>
        <v/>
      </c>
      <c r="I269" s="26" t="str">
        <f t="shared" si="802"/>
        <v/>
      </c>
      <c r="J269" s="26" t="str">
        <f t="shared" si="803"/>
        <v/>
      </c>
      <c r="K269" s="26" t="str">
        <f t="shared" si="804"/>
        <v/>
      </c>
      <c r="L269" s="26" t="str">
        <f t="shared" si="805"/>
        <v/>
      </c>
      <c r="M269" s="26" t="str">
        <f t="shared" si="806"/>
        <v/>
      </c>
      <c r="N269" s="26" t="str">
        <f t="shared" si="807"/>
        <v/>
      </c>
      <c r="O269" s="26" t="str">
        <f t="shared" si="808"/>
        <v/>
      </c>
      <c r="P269" s="26" t="str">
        <f t="shared" si="809"/>
        <v/>
      </c>
      <c r="Q269" s="26" t="str">
        <f t="shared" si="810"/>
        <v/>
      </c>
      <c r="R269" s="26" t="str">
        <f t="shared" si="811"/>
        <v/>
      </c>
      <c r="S269" s="26" t="str">
        <f t="shared" si="812"/>
        <v/>
      </c>
      <c r="T269" s="26" t="str">
        <f t="shared" si="813"/>
        <v/>
      </c>
      <c r="U269" s="26" t="str">
        <f t="shared" si="814"/>
        <v/>
      </c>
      <c r="V269" s="26" t="str">
        <f t="shared" si="815"/>
        <v/>
      </c>
      <c r="W269" s="26" t="str">
        <f t="shared" si="816"/>
        <v/>
      </c>
      <c r="X269" s="26" t="str">
        <f t="shared" si="817"/>
        <v/>
      </c>
      <c r="Y269" s="26" t="str">
        <f t="shared" si="818"/>
        <v/>
      </c>
      <c r="Z269" s="26" t="str">
        <f t="shared" si="819"/>
        <v/>
      </c>
      <c r="AA269" s="26" t="str">
        <f t="shared" si="820"/>
        <v/>
      </c>
      <c r="AB269" s="26" t="str">
        <f t="shared" si="821"/>
        <v/>
      </c>
      <c r="AC269" s="26" t="str">
        <f t="shared" si="822"/>
        <v/>
      </c>
      <c r="AD269" s="26" t="str">
        <f t="shared" si="823"/>
        <v/>
      </c>
      <c r="AE269" s="26" t="str">
        <f t="shared" si="824"/>
        <v/>
      </c>
      <c r="AF269" s="26" t="str">
        <f t="shared" si="825"/>
        <v/>
      </c>
      <c r="AG269" s="26" t="str">
        <f t="shared" si="826"/>
        <v/>
      </c>
      <c r="AH269" s="26" t="str">
        <f t="shared" si="827"/>
        <v/>
      </c>
      <c r="AI269" s="26" t="str">
        <f t="shared" si="828"/>
        <v/>
      </c>
      <c r="AJ269" s="26" t="str">
        <f t="shared" si="829"/>
        <v/>
      </c>
      <c r="AK269" s="26" t="str">
        <f t="shared" si="830"/>
        <v/>
      </c>
      <c r="AL269" s="26" t="str">
        <f t="shared" si="831"/>
        <v/>
      </c>
      <c r="AM269" s="26" t="str">
        <f t="shared" si="832"/>
        <v/>
      </c>
      <c r="AN269" s="26" t="str">
        <f t="shared" si="833"/>
        <v/>
      </c>
      <c r="AO269" s="26" t="str">
        <f t="shared" si="834"/>
        <v/>
      </c>
      <c r="AP269" s="26" t="str">
        <f t="shared" si="835"/>
        <v/>
      </c>
      <c r="AQ269" s="26" t="str">
        <f t="shared" si="836"/>
        <v/>
      </c>
      <c r="AR269" s="26" t="str">
        <f t="shared" si="837"/>
        <v/>
      </c>
      <c r="AS269" s="26" t="str">
        <f t="shared" si="838"/>
        <v/>
      </c>
      <c r="AT269" s="26" t="str">
        <f t="shared" si="839"/>
        <v/>
      </c>
      <c r="AU269" s="26" t="str">
        <f t="shared" si="840"/>
        <v/>
      </c>
      <c r="AV269" s="26" t="str">
        <f t="shared" si="841"/>
        <v/>
      </c>
      <c r="AW269" s="26" t="str">
        <f t="shared" si="842"/>
        <v/>
      </c>
      <c r="AX269" s="26" t="str">
        <f t="shared" si="843"/>
        <v/>
      </c>
      <c r="AY269" s="27" t="str">
        <f t="shared" si="844"/>
        <v/>
      </c>
      <c r="AZ269" s="1" t="str">
        <f t="shared" si="845"/>
        <v/>
      </c>
      <c r="BA269" s="1" t="str">
        <f t="shared" si="846"/>
        <v/>
      </c>
      <c r="BB269" s="1" t="str">
        <f t="shared" si="847"/>
        <v/>
      </c>
      <c r="BC269" s="1" t="str">
        <f t="shared" si="848"/>
        <v/>
      </c>
      <c r="BD269" s="1" t="str">
        <f t="shared" si="849"/>
        <v/>
      </c>
      <c r="BE269" s="1" t="str">
        <f t="shared" si="850"/>
        <v/>
      </c>
      <c r="BF269" s="1" t="str">
        <f t="shared" si="851"/>
        <v/>
      </c>
      <c r="BG269" s="1" t="str">
        <f t="shared" si="852"/>
        <v/>
      </c>
      <c r="BH269" s="1" t="str">
        <f t="shared" si="853"/>
        <v/>
      </c>
      <c r="BI269" s="1" t="str">
        <f t="shared" si="854"/>
        <v/>
      </c>
      <c r="BJ269" s="1" t="str">
        <f t="shared" si="855"/>
        <v/>
      </c>
      <c r="BK269" s="1" t="str">
        <f t="shared" si="856"/>
        <v/>
      </c>
      <c r="BL269" s="1" t="str">
        <f t="shared" si="857"/>
        <v/>
      </c>
      <c r="BM269" s="1" t="str">
        <f t="shared" si="858"/>
        <v/>
      </c>
      <c r="BN269" s="1" t="str">
        <f t="shared" si="859"/>
        <v/>
      </c>
      <c r="BO269" s="1" t="str">
        <f t="shared" si="860"/>
        <v/>
      </c>
      <c r="BP269" s="1" t="str">
        <f t="shared" si="861"/>
        <v/>
      </c>
      <c r="BQ269" s="1" t="str">
        <f t="shared" si="862"/>
        <v/>
      </c>
      <c r="BR269" s="1" t="str">
        <f t="shared" si="863"/>
        <v/>
      </c>
      <c r="BS269" s="1" t="str">
        <f t="shared" si="864"/>
        <v/>
      </c>
      <c r="BT269" s="1" t="str">
        <f t="shared" si="865"/>
        <v/>
      </c>
      <c r="BU269" s="1" t="str">
        <f t="shared" si="866"/>
        <v/>
      </c>
      <c r="BV269" s="1" t="str">
        <f t="shared" si="867"/>
        <v/>
      </c>
      <c r="BW269" s="1" t="str">
        <f t="shared" si="868"/>
        <v/>
      </c>
      <c r="BX269" s="1" t="str">
        <f t="shared" si="869"/>
        <v/>
      </c>
      <c r="BY269" s="1" t="str">
        <f t="shared" si="870"/>
        <v/>
      </c>
      <c r="BZ269" s="1" t="str">
        <f t="shared" si="871"/>
        <v/>
      </c>
      <c r="CA269" s="1" t="str">
        <f t="shared" si="872"/>
        <v/>
      </c>
      <c r="CB269" s="1" t="str">
        <f t="shared" si="873"/>
        <v/>
      </c>
      <c r="CC269" s="1" t="str">
        <f t="shared" si="874"/>
        <v/>
      </c>
      <c r="CD269" s="1" t="str">
        <f t="shared" si="875"/>
        <v/>
      </c>
      <c r="CE269" s="1" t="str">
        <f t="shared" si="876"/>
        <v/>
      </c>
      <c r="CF269" s="1" t="str">
        <f t="shared" si="877"/>
        <v/>
      </c>
      <c r="CG269" s="1" t="str">
        <f t="shared" si="878"/>
        <v/>
      </c>
      <c r="CH269" s="1" t="str">
        <f t="shared" si="879"/>
        <v/>
      </c>
      <c r="CI269" s="1" t="str">
        <f t="shared" si="880"/>
        <v/>
      </c>
      <c r="CJ269" s="1" t="str">
        <f t="shared" si="881"/>
        <v/>
      </c>
      <c r="CK269" s="1" t="str">
        <f t="shared" si="882"/>
        <v/>
      </c>
      <c r="CL269" s="1" t="str">
        <f t="shared" si="883"/>
        <v/>
      </c>
      <c r="CM269" s="1" t="str">
        <f t="shared" si="884"/>
        <v/>
      </c>
      <c r="CN269" s="1" t="str">
        <f t="shared" si="885"/>
        <v/>
      </c>
      <c r="CO269" s="1" t="str">
        <f t="shared" si="886"/>
        <v/>
      </c>
      <c r="CP269" s="1" t="str">
        <f t="shared" si="887"/>
        <v/>
      </c>
      <c r="CQ269" s="1" t="str">
        <f t="shared" si="888"/>
        <v/>
      </c>
      <c r="CR269" s="1" t="str">
        <f t="shared" si="889"/>
        <v/>
      </c>
      <c r="CS269" s="1" t="str">
        <f t="shared" si="890"/>
        <v/>
      </c>
      <c r="CT269" s="1" t="str">
        <f t="shared" si="891"/>
        <v/>
      </c>
      <c r="CU269" s="1" t="str">
        <f t="shared" si="892"/>
        <v/>
      </c>
      <c r="CV269" s="1" t="str">
        <f t="shared" si="893"/>
        <v/>
      </c>
      <c r="CW269" s="1" t="str">
        <f t="shared" si="894"/>
        <v/>
      </c>
      <c r="CX269" s="1" t="str">
        <f t="shared" si="895"/>
        <v/>
      </c>
      <c r="CY269" s="1" t="str">
        <f t="shared" si="896"/>
        <v/>
      </c>
      <c r="CZ269" s="1" t="str">
        <f t="shared" si="897"/>
        <v/>
      </c>
      <c r="DA269" s="1" t="str">
        <f t="shared" si="898"/>
        <v/>
      </c>
      <c r="DB269" s="1" t="str">
        <f t="shared" si="899"/>
        <v/>
      </c>
      <c r="DC269" s="1" t="str">
        <f t="shared" si="900"/>
        <v/>
      </c>
      <c r="DD269" s="1" t="str">
        <f t="shared" si="901"/>
        <v/>
      </c>
      <c r="DE269" s="1" t="str">
        <f t="shared" si="902"/>
        <v/>
      </c>
      <c r="DF269" s="1" t="str">
        <f t="shared" si="903"/>
        <v/>
      </c>
      <c r="DG269" s="1" t="str">
        <f t="shared" si="904"/>
        <v/>
      </c>
      <c r="DH269" s="1" t="str">
        <f t="shared" si="905"/>
        <v/>
      </c>
      <c r="DI269" s="1" t="str">
        <f t="shared" si="906"/>
        <v/>
      </c>
      <c r="DJ269" s="1" t="str">
        <f t="shared" si="907"/>
        <v/>
      </c>
      <c r="DK269" s="1" t="str">
        <f t="shared" si="908"/>
        <v/>
      </c>
      <c r="DL269" s="1" t="str">
        <f t="shared" si="909"/>
        <v/>
      </c>
      <c r="DM269" s="1" t="str">
        <f t="shared" si="910"/>
        <v/>
      </c>
      <c r="DN269" s="1" t="str">
        <f t="shared" si="911"/>
        <v/>
      </c>
      <c r="DO269" s="1" t="str">
        <f t="shared" si="912"/>
        <v/>
      </c>
      <c r="DP269" s="1" t="str">
        <f t="shared" si="913"/>
        <v/>
      </c>
      <c r="DQ269" s="1" t="str">
        <f t="shared" si="914"/>
        <v/>
      </c>
      <c r="DR269" s="1" t="str">
        <f t="shared" si="915"/>
        <v/>
      </c>
      <c r="DS269" s="1" t="str">
        <f t="shared" si="916"/>
        <v/>
      </c>
      <c r="DT269" s="1" t="str">
        <f t="shared" si="917"/>
        <v/>
      </c>
      <c r="DU269" s="1" t="str">
        <f t="shared" si="918"/>
        <v/>
      </c>
      <c r="DV269" s="1" t="str">
        <f t="shared" si="919"/>
        <v/>
      </c>
      <c r="DW269" s="1" t="str">
        <f t="shared" si="920"/>
        <v/>
      </c>
      <c r="DX269" s="1" t="str">
        <f t="shared" si="921"/>
        <v/>
      </c>
      <c r="DY269" s="1" t="str">
        <f t="shared" si="922"/>
        <v/>
      </c>
      <c r="DZ269" s="1" t="str">
        <f t="shared" si="923"/>
        <v/>
      </c>
    </row>
    <row r="270" spans="1:130">
      <c r="A270" s="33" t="str">
        <f t="shared" si="926"/>
        <v/>
      </c>
      <c r="B270" s="26" t="str">
        <f t="shared" si="924"/>
        <v/>
      </c>
      <c r="C270" s="26" t="str">
        <f t="shared" si="925"/>
        <v/>
      </c>
      <c r="D270" s="26" t="str">
        <f t="shared" si="797"/>
        <v/>
      </c>
      <c r="E270" s="26" t="str">
        <f t="shared" si="798"/>
        <v/>
      </c>
      <c r="F270" s="26" t="str">
        <f t="shared" si="799"/>
        <v/>
      </c>
      <c r="G270" s="26" t="str">
        <f t="shared" si="800"/>
        <v/>
      </c>
      <c r="H270" s="26" t="str">
        <f t="shared" si="801"/>
        <v/>
      </c>
      <c r="I270" s="26" t="str">
        <f t="shared" si="802"/>
        <v/>
      </c>
      <c r="J270" s="26" t="str">
        <f t="shared" si="803"/>
        <v/>
      </c>
      <c r="K270" s="26" t="str">
        <f t="shared" si="804"/>
        <v/>
      </c>
      <c r="L270" s="26" t="str">
        <f t="shared" si="805"/>
        <v/>
      </c>
      <c r="M270" s="26" t="str">
        <f t="shared" si="806"/>
        <v/>
      </c>
      <c r="N270" s="26" t="str">
        <f t="shared" si="807"/>
        <v/>
      </c>
      <c r="O270" s="26" t="str">
        <f t="shared" si="808"/>
        <v/>
      </c>
      <c r="P270" s="26" t="str">
        <f t="shared" si="809"/>
        <v/>
      </c>
      <c r="Q270" s="26" t="str">
        <f t="shared" si="810"/>
        <v/>
      </c>
      <c r="R270" s="26" t="str">
        <f t="shared" si="811"/>
        <v/>
      </c>
      <c r="S270" s="26" t="str">
        <f t="shared" si="812"/>
        <v/>
      </c>
      <c r="T270" s="26" t="str">
        <f t="shared" si="813"/>
        <v/>
      </c>
      <c r="U270" s="26" t="str">
        <f t="shared" si="814"/>
        <v/>
      </c>
      <c r="V270" s="26" t="str">
        <f t="shared" si="815"/>
        <v/>
      </c>
      <c r="W270" s="26" t="str">
        <f t="shared" si="816"/>
        <v/>
      </c>
      <c r="X270" s="26" t="str">
        <f t="shared" si="817"/>
        <v/>
      </c>
      <c r="Y270" s="26" t="str">
        <f t="shared" si="818"/>
        <v/>
      </c>
      <c r="Z270" s="26" t="str">
        <f t="shared" si="819"/>
        <v/>
      </c>
      <c r="AA270" s="26" t="str">
        <f t="shared" si="820"/>
        <v/>
      </c>
      <c r="AB270" s="26" t="str">
        <f t="shared" si="821"/>
        <v/>
      </c>
      <c r="AC270" s="26" t="str">
        <f t="shared" si="822"/>
        <v/>
      </c>
      <c r="AD270" s="26" t="str">
        <f t="shared" si="823"/>
        <v/>
      </c>
      <c r="AE270" s="26" t="str">
        <f t="shared" si="824"/>
        <v/>
      </c>
      <c r="AF270" s="26" t="str">
        <f t="shared" si="825"/>
        <v/>
      </c>
      <c r="AG270" s="26" t="str">
        <f t="shared" si="826"/>
        <v/>
      </c>
      <c r="AH270" s="26" t="str">
        <f t="shared" si="827"/>
        <v/>
      </c>
      <c r="AI270" s="26" t="str">
        <f t="shared" si="828"/>
        <v/>
      </c>
      <c r="AJ270" s="26" t="str">
        <f t="shared" si="829"/>
        <v/>
      </c>
      <c r="AK270" s="26" t="str">
        <f t="shared" si="830"/>
        <v/>
      </c>
      <c r="AL270" s="26" t="str">
        <f t="shared" si="831"/>
        <v/>
      </c>
      <c r="AM270" s="26" t="str">
        <f t="shared" si="832"/>
        <v/>
      </c>
      <c r="AN270" s="26" t="str">
        <f t="shared" si="833"/>
        <v/>
      </c>
      <c r="AO270" s="26" t="str">
        <f t="shared" si="834"/>
        <v/>
      </c>
      <c r="AP270" s="26" t="str">
        <f t="shared" si="835"/>
        <v/>
      </c>
      <c r="AQ270" s="26" t="str">
        <f t="shared" si="836"/>
        <v/>
      </c>
      <c r="AR270" s="26" t="str">
        <f t="shared" si="837"/>
        <v/>
      </c>
      <c r="AS270" s="26" t="str">
        <f t="shared" si="838"/>
        <v/>
      </c>
      <c r="AT270" s="26" t="str">
        <f t="shared" si="839"/>
        <v/>
      </c>
      <c r="AU270" s="26" t="str">
        <f t="shared" si="840"/>
        <v/>
      </c>
      <c r="AV270" s="26" t="str">
        <f t="shared" si="841"/>
        <v/>
      </c>
      <c r="AW270" s="26" t="str">
        <f t="shared" si="842"/>
        <v/>
      </c>
      <c r="AX270" s="26" t="str">
        <f t="shared" si="843"/>
        <v/>
      </c>
      <c r="AY270" s="27" t="str">
        <f t="shared" si="844"/>
        <v/>
      </c>
      <c r="AZ270" s="1" t="str">
        <f t="shared" si="845"/>
        <v/>
      </c>
      <c r="BA270" s="1" t="str">
        <f t="shared" si="846"/>
        <v/>
      </c>
      <c r="BB270" s="1" t="str">
        <f t="shared" si="847"/>
        <v/>
      </c>
      <c r="BC270" s="1" t="str">
        <f t="shared" si="848"/>
        <v/>
      </c>
      <c r="BD270" s="1" t="str">
        <f t="shared" si="849"/>
        <v/>
      </c>
      <c r="BE270" s="1" t="str">
        <f t="shared" si="850"/>
        <v/>
      </c>
      <c r="BF270" s="1" t="str">
        <f t="shared" si="851"/>
        <v/>
      </c>
      <c r="BG270" s="1" t="str">
        <f t="shared" si="852"/>
        <v/>
      </c>
      <c r="BH270" s="1" t="str">
        <f t="shared" si="853"/>
        <v/>
      </c>
      <c r="BI270" s="1" t="str">
        <f t="shared" si="854"/>
        <v/>
      </c>
      <c r="BJ270" s="1" t="str">
        <f t="shared" si="855"/>
        <v/>
      </c>
      <c r="BK270" s="1" t="str">
        <f t="shared" si="856"/>
        <v/>
      </c>
      <c r="BL270" s="1" t="str">
        <f t="shared" si="857"/>
        <v/>
      </c>
      <c r="BM270" s="1" t="str">
        <f t="shared" si="858"/>
        <v/>
      </c>
      <c r="BN270" s="1" t="str">
        <f t="shared" si="859"/>
        <v/>
      </c>
      <c r="BO270" s="1" t="str">
        <f t="shared" si="860"/>
        <v/>
      </c>
      <c r="BP270" s="1" t="str">
        <f t="shared" si="861"/>
        <v/>
      </c>
      <c r="BQ270" s="1" t="str">
        <f t="shared" si="862"/>
        <v/>
      </c>
      <c r="BR270" s="1" t="str">
        <f t="shared" si="863"/>
        <v/>
      </c>
      <c r="BS270" s="1" t="str">
        <f t="shared" si="864"/>
        <v/>
      </c>
      <c r="BT270" s="1" t="str">
        <f t="shared" si="865"/>
        <v/>
      </c>
      <c r="BU270" s="1" t="str">
        <f t="shared" si="866"/>
        <v/>
      </c>
      <c r="BV270" s="1" t="str">
        <f t="shared" si="867"/>
        <v/>
      </c>
      <c r="BW270" s="1" t="str">
        <f t="shared" si="868"/>
        <v/>
      </c>
      <c r="BX270" s="1" t="str">
        <f t="shared" si="869"/>
        <v/>
      </c>
      <c r="BY270" s="1" t="str">
        <f t="shared" si="870"/>
        <v/>
      </c>
      <c r="BZ270" s="1" t="str">
        <f t="shared" si="871"/>
        <v/>
      </c>
      <c r="CA270" s="1" t="str">
        <f t="shared" si="872"/>
        <v/>
      </c>
      <c r="CB270" s="1" t="str">
        <f t="shared" si="873"/>
        <v/>
      </c>
      <c r="CC270" s="1" t="str">
        <f t="shared" si="874"/>
        <v/>
      </c>
      <c r="CD270" s="1" t="str">
        <f t="shared" si="875"/>
        <v/>
      </c>
      <c r="CE270" s="1" t="str">
        <f t="shared" si="876"/>
        <v/>
      </c>
      <c r="CF270" s="1" t="str">
        <f t="shared" si="877"/>
        <v/>
      </c>
      <c r="CG270" s="1" t="str">
        <f t="shared" si="878"/>
        <v/>
      </c>
      <c r="CH270" s="1" t="str">
        <f t="shared" si="879"/>
        <v/>
      </c>
      <c r="CI270" s="1" t="str">
        <f t="shared" si="880"/>
        <v/>
      </c>
      <c r="CJ270" s="1" t="str">
        <f t="shared" si="881"/>
        <v/>
      </c>
      <c r="CK270" s="1" t="str">
        <f t="shared" si="882"/>
        <v/>
      </c>
      <c r="CL270" s="1" t="str">
        <f t="shared" si="883"/>
        <v/>
      </c>
      <c r="CM270" s="1" t="str">
        <f t="shared" si="884"/>
        <v/>
      </c>
      <c r="CN270" s="1" t="str">
        <f t="shared" si="885"/>
        <v/>
      </c>
      <c r="CO270" s="1" t="str">
        <f t="shared" si="886"/>
        <v/>
      </c>
      <c r="CP270" s="1" t="str">
        <f t="shared" si="887"/>
        <v/>
      </c>
      <c r="CQ270" s="1" t="str">
        <f t="shared" si="888"/>
        <v/>
      </c>
      <c r="CR270" s="1" t="str">
        <f t="shared" si="889"/>
        <v/>
      </c>
      <c r="CS270" s="1" t="str">
        <f t="shared" si="890"/>
        <v/>
      </c>
      <c r="CT270" s="1" t="str">
        <f t="shared" si="891"/>
        <v/>
      </c>
      <c r="CU270" s="1" t="str">
        <f t="shared" si="892"/>
        <v/>
      </c>
      <c r="CV270" s="1" t="str">
        <f t="shared" si="893"/>
        <v/>
      </c>
      <c r="CW270" s="1" t="str">
        <f t="shared" si="894"/>
        <v/>
      </c>
      <c r="CX270" s="1" t="str">
        <f t="shared" si="895"/>
        <v/>
      </c>
      <c r="CY270" s="1" t="str">
        <f t="shared" si="896"/>
        <v/>
      </c>
      <c r="CZ270" s="1" t="str">
        <f t="shared" si="897"/>
        <v/>
      </c>
      <c r="DA270" s="1" t="str">
        <f t="shared" si="898"/>
        <v/>
      </c>
      <c r="DB270" s="1" t="str">
        <f t="shared" si="899"/>
        <v/>
      </c>
      <c r="DC270" s="1" t="str">
        <f t="shared" si="900"/>
        <v/>
      </c>
      <c r="DD270" s="1" t="str">
        <f t="shared" si="901"/>
        <v/>
      </c>
      <c r="DE270" s="1" t="str">
        <f t="shared" si="902"/>
        <v/>
      </c>
      <c r="DF270" s="1" t="str">
        <f t="shared" si="903"/>
        <v/>
      </c>
      <c r="DG270" s="1" t="str">
        <f t="shared" si="904"/>
        <v/>
      </c>
      <c r="DH270" s="1" t="str">
        <f t="shared" si="905"/>
        <v/>
      </c>
      <c r="DI270" s="1" t="str">
        <f t="shared" si="906"/>
        <v/>
      </c>
      <c r="DJ270" s="1" t="str">
        <f t="shared" si="907"/>
        <v/>
      </c>
      <c r="DK270" s="1" t="str">
        <f t="shared" si="908"/>
        <v/>
      </c>
      <c r="DL270" s="1" t="str">
        <f t="shared" si="909"/>
        <v/>
      </c>
      <c r="DM270" s="1" t="str">
        <f t="shared" si="910"/>
        <v/>
      </c>
      <c r="DN270" s="1" t="str">
        <f t="shared" si="911"/>
        <v/>
      </c>
      <c r="DO270" s="1" t="str">
        <f t="shared" si="912"/>
        <v/>
      </c>
      <c r="DP270" s="1" t="str">
        <f t="shared" si="913"/>
        <v/>
      </c>
      <c r="DQ270" s="1" t="str">
        <f t="shared" si="914"/>
        <v/>
      </c>
      <c r="DR270" s="1" t="str">
        <f t="shared" si="915"/>
        <v/>
      </c>
      <c r="DS270" s="1" t="str">
        <f t="shared" si="916"/>
        <v/>
      </c>
      <c r="DT270" s="1" t="str">
        <f t="shared" si="917"/>
        <v/>
      </c>
      <c r="DU270" s="1" t="str">
        <f t="shared" si="918"/>
        <v/>
      </c>
      <c r="DV270" s="1" t="str">
        <f t="shared" si="919"/>
        <v/>
      </c>
      <c r="DW270" s="1" t="str">
        <f t="shared" si="920"/>
        <v/>
      </c>
      <c r="DX270" s="1" t="str">
        <f t="shared" si="921"/>
        <v/>
      </c>
      <c r="DY270" s="1" t="str">
        <f t="shared" si="922"/>
        <v/>
      </c>
      <c r="DZ270" s="1" t="str">
        <f t="shared" si="923"/>
        <v/>
      </c>
    </row>
    <row r="271" spans="1:130">
      <c r="A271" s="33" t="str">
        <f t="shared" si="926"/>
        <v/>
      </c>
      <c r="B271" s="26" t="str">
        <f t="shared" si="924"/>
        <v/>
      </c>
      <c r="C271" s="26" t="str">
        <f t="shared" si="925"/>
        <v/>
      </c>
      <c r="D271" s="26" t="str">
        <f t="shared" si="797"/>
        <v/>
      </c>
      <c r="E271" s="26" t="str">
        <f t="shared" si="798"/>
        <v/>
      </c>
      <c r="F271" s="26" t="str">
        <f t="shared" si="799"/>
        <v/>
      </c>
      <c r="G271" s="26" t="str">
        <f t="shared" si="800"/>
        <v/>
      </c>
      <c r="H271" s="26" t="str">
        <f t="shared" si="801"/>
        <v/>
      </c>
      <c r="I271" s="26" t="str">
        <f t="shared" si="802"/>
        <v/>
      </c>
      <c r="J271" s="26" t="str">
        <f t="shared" si="803"/>
        <v/>
      </c>
      <c r="K271" s="26" t="str">
        <f t="shared" si="804"/>
        <v/>
      </c>
      <c r="L271" s="26" t="str">
        <f t="shared" si="805"/>
        <v/>
      </c>
      <c r="M271" s="26" t="str">
        <f t="shared" si="806"/>
        <v/>
      </c>
      <c r="N271" s="26" t="str">
        <f t="shared" si="807"/>
        <v/>
      </c>
      <c r="O271" s="26" t="str">
        <f t="shared" si="808"/>
        <v/>
      </c>
      <c r="P271" s="26" t="str">
        <f t="shared" si="809"/>
        <v/>
      </c>
      <c r="Q271" s="26" t="str">
        <f t="shared" si="810"/>
        <v/>
      </c>
      <c r="R271" s="26" t="str">
        <f t="shared" si="811"/>
        <v/>
      </c>
      <c r="S271" s="26" t="str">
        <f t="shared" si="812"/>
        <v/>
      </c>
      <c r="T271" s="26" t="str">
        <f t="shared" si="813"/>
        <v/>
      </c>
      <c r="U271" s="26" t="str">
        <f t="shared" si="814"/>
        <v/>
      </c>
      <c r="V271" s="26" t="str">
        <f t="shared" si="815"/>
        <v/>
      </c>
      <c r="W271" s="26" t="str">
        <f t="shared" si="816"/>
        <v/>
      </c>
      <c r="X271" s="26" t="str">
        <f t="shared" si="817"/>
        <v/>
      </c>
      <c r="Y271" s="26" t="str">
        <f t="shared" si="818"/>
        <v/>
      </c>
      <c r="Z271" s="26" t="str">
        <f t="shared" si="819"/>
        <v/>
      </c>
      <c r="AA271" s="26" t="str">
        <f t="shared" si="820"/>
        <v/>
      </c>
      <c r="AB271" s="26" t="str">
        <f t="shared" si="821"/>
        <v/>
      </c>
      <c r="AC271" s="26" t="str">
        <f t="shared" si="822"/>
        <v/>
      </c>
      <c r="AD271" s="26" t="str">
        <f t="shared" si="823"/>
        <v/>
      </c>
      <c r="AE271" s="26" t="str">
        <f t="shared" si="824"/>
        <v/>
      </c>
      <c r="AF271" s="26" t="str">
        <f t="shared" si="825"/>
        <v/>
      </c>
      <c r="AG271" s="26" t="str">
        <f t="shared" si="826"/>
        <v/>
      </c>
      <c r="AH271" s="26" t="str">
        <f t="shared" si="827"/>
        <v/>
      </c>
      <c r="AI271" s="26" t="str">
        <f t="shared" si="828"/>
        <v/>
      </c>
      <c r="AJ271" s="26" t="str">
        <f t="shared" si="829"/>
        <v/>
      </c>
      <c r="AK271" s="26" t="str">
        <f t="shared" si="830"/>
        <v/>
      </c>
      <c r="AL271" s="26" t="str">
        <f t="shared" si="831"/>
        <v/>
      </c>
      <c r="AM271" s="26" t="str">
        <f t="shared" si="832"/>
        <v/>
      </c>
      <c r="AN271" s="26" t="str">
        <f t="shared" si="833"/>
        <v/>
      </c>
      <c r="AO271" s="26" t="str">
        <f t="shared" si="834"/>
        <v/>
      </c>
      <c r="AP271" s="26" t="str">
        <f t="shared" si="835"/>
        <v/>
      </c>
      <c r="AQ271" s="26" t="str">
        <f t="shared" si="836"/>
        <v/>
      </c>
      <c r="AR271" s="26" t="str">
        <f t="shared" si="837"/>
        <v/>
      </c>
      <c r="AS271" s="26" t="str">
        <f t="shared" si="838"/>
        <v/>
      </c>
      <c r="AT271" s="26" t="str">
        <f t="shared" si="839"/>
        <v/>
      </c>
      <c r="AU271" s="26" t="str">
        <f t="shared" si="840"/>
        <v/>
      </c>
      <c r="AV271" s="26" t="str">
        <f t="shared" si="841"/>
        <v/>
      </c>
      <c r="AW271" s="26" t="str">
        <f t="shared" si="842"/>
        <v/>
      </c>
      <c r="AX271" s="26" t="str">
        <f t="shared" si="843"/>
        <v/>
      </c>
      <c r="AY271" s="27" t="str">
        <f t="shared" si="844"/>
        <v/>
      </c>
      <c r="AZ271" s="1" t="str">
        <f t="shared" si="845"/>
        <v/>
      </c>
      <c r="BA271" s="1" t="str">
        <f t="shared" si="846"/>
        <v/>
      </c>
      <c r="BB271" s="1" t="str">
        <f t="shared" si="847"/>
        <v/>
      </c>
      <c r="BC271" s="1" t="str">
        <f t="shared" si="848"/>
        <v/>
      </c>
      <c r="BD271" s="1" t="str">
        <f t="shared" si="849"/>
        <v/>
      </c>
      <c r="BE271" s="1" t="str">
        <f t="shared" si="850"/>
        <v/>
      </c>
      <c r="BF271" s="1" t="str">
        <f t="shared" si="851"/>
        <v/>
      </c>
      <c r="BG271" s="1" t="str">
        <f t="shared" si="852"/>
        <v/>
      </c>
      <c r="BH271" s="1" t="str">
        <f t="shared" si="853"/>
        <v/>
      </c>
      <c r="BI271" s="1" t="str">
        <f t="shared" si="854"/>
        <v/>
      </c>
      <c r="BJ271" s="1" t="str">
        <f t="shared" si="855"/>
        <v/>
      </c>
      <c r="BK271" s="1" t="str">
        <f t="shared" si="856"/>
        <v/>
      </c>
      <c r="BL271" s="1" t="str">
        <f t="shared" si="857"/>
        <v/>
      </c>
      <c r="BM271" s="1" t="str">
        <f t="shared" si="858"/>
        <v/>
      </c>
      <c r="BN271" s="1" t="str">
        <f t="shared" si="859"/>
        <v/>
      </c>
      <c r="BO271" s="1" t="str">
        <f t="shared" si="860"/>
        <v/>
      </c>
      <c r="BP271" s="1" t="str">
        <f t="shared" si="861"/>
        <v/>
      </c>
      <c r="BQ271" s="1" t="str">
        <f t="shared" si="862"/>
        <v/>
      </c>
      <c r="BR271" s="1" t="str">
        <f t="shared" si="863"/>
        <v/>
      </c>
      <c r="BS271" s="1" t="str">
        <f t="shared" si="864"/>
        <v/>
      </c>
      <c r="BT271" s="1" t="str">
        <f t="shared" si="865"/>
        <v/>
      </c>
      <c r="BU271" s="1" t="str">
        <f t="shared" si="866"/>
        <v/>
      </c>
      <c r="BV271" s="1" t="str">
        <f t="shared" si="867"/>
        <v/>
      </c>
      <c r="BW271" s="1" t="str">
        <f t="shared" si="868"/>
        <v/>
      </c>
      <c r="BX271" s="1" t="str">
        <f t="shared" si="869"/>
        <v/>
      </c>
      <c r="BY271" s="1" t="str">
        <f t="shared" si="870"/>
        <v/>
      </c>
      <c r="BZ271" s="1" t="str">
        <f t="shared" si="871"/>
        <v/>
      </c>
      <c r="CA271" s="1" t="str">
        <f t="shared" si="872"/>
        <v/>
      </c>
      <c r="CB271" s="1" t="str">
        <f t="shared" si="873"/>
        <v/>
      </c>
      <c r="CC271" s="1" t="str">
        <f t="shared" si="874"/>
        <v/>
      </c>
      <c r="CD271" s="1" t="str">
        <f t="shared" si="875"/>
        <v/>
      </c>
      <c r="CE271" s="1" t="str">
        <f t="shared" si="876"/>
        <v/>
      </c>
      <c r="CF271" s="1" t="str">
        <f t="shared" si="877"/>
        <v/>
      </c>
      <c r="CG271" s="1" t="str">
        <f t="shared" si="878"/>
        <v/>
      </c>
      <c r="CH271" s="1" t="str">
        <f t="shared" si="879"/>
        <v/>
      </c>
      <c r="CI271" s="1" t="str">
        <f t="shared" si="880"/>
        <v/>
      </c>
      <c r="CJ271" s="1" t="str">
        <f t="shared" si="881"/>
        <v/>
      </c>
      <c r="CK271" s="1" t="str">
        <f t="shared" si="882"/>
        <v/>
      </c>
      <c r="CL271" s="1" t="str">
        <f t="shared" si="883"/>
        <v/>
      </c>
      <c r="CM271" s="1" t="str">
        <f t="shared" si="884"/>
        <v/>
      </c>
      <c r="CN271" s="1" t="str">
        <f t="shared" si="885"/>
        <v/>
      </c>
      <c r="CO271" s="1" t="str">
        <f t="shared" si="886"/>
        <v/>
      </c>
      <c r="CP271" s="1" t="str">
        <f t="shared" si="887"/>
        <v/>
      </c>
      <c r="CQ271" s="1" t="str">
        <f t="shared" si="888"/>
        <v/>
      </c>
      <c r="CR271" s="1" t="str">
        <f t="shared" si="889"/>
        <v/>
      </c>
      <c r="CS271" s="1" t="str">
        <f t="shared" si="890"/>
        <v/>
      </c>
      <c r="CT271" s="1" t="str">
        <f t="shared" si="891"/>
        <v/>
      </c>
      <c r="CU271" s="1" t="str">
        <f t="shared" si="892"/>
        <v/>
      </c>
      <c r="CV271" s="1" t="str">
        <f t="shared" si="893"/>
        <v/>
      </c>
      <c r="CW271" s="1" t="str">
        <f t="shared" si="894"/>
        <v/>
      </c>
      <c r="CX271" s="1" t="str">
        <f t="shared" si="895"/>
        <v/>
      </c>
      <c r="CY271" s="1" t="str">
        <f t="shared" si="896"/>
        <v/>
      </c>
      <c r="CZ271" s="1" t="str">
        <f t="shared" si="897"/>
        <v/>
      </c>
      <c r="DA271" s="1" t="str">
        <f t="shared" si="898"/>
        <v/>
      </c>
      <c r="DB271" s="1" t="str">
        <f t="shared" si="899"/>
        <v/>
      </c>
      <c r="DC271" s="1" t="str">
        <f t="shared" si="900"/>
        <v/>
      </c>
      <c r="DD271" s="1" t="str">
        <f t="shared" si="901"/>
        <v/>
      </c>
      <c r="DE271" s="1" t="str">
        <f t="shared" si="902"/>
        <v/>
      </c>
      <c r="DF271" s="1" t="str">
        <f t="shared" si="903"/>
        <v/>
      </c>
      <c r="DG271" s="1" t="str">
        <f t="shared" si="904"/>
        <v/>
      </c>
      <c r="DH271" s="1" t="str">
        <f t="shared" si="905"/>
        <v/>
      </c>
      <c r="DI271" s="1" t="str">
        <f t="shared" si="906"/>
        <v/>
      </c>
      <c r="DJ271" s="1" t="str">
        <f t="shared" si="907"/>
        <v/>
      </c>
      <c r="DK271" s="1" t="str">
        <f t="shared" si="908"/>
        <v/>
      </c>
      <c r="DL271" s="1" t="str">
        <f t="shared" si="909"/>
        <v/>
      </c>
      <c r="DM271" s="1" t="str">
        <f t="shared" si="910"/>
        <v/>
      </c>
      <c r="DN271" s="1" t="str">
        <f t="shared" si="911"/>
        <v/>
      </c>
      <c r="DO271" s="1" t="str">
        <f t="shared" si="912"/>
        <v/>
      </c>
      <c r="DP271" s="1" t="str">
        <f t="shared" si="913"/>
        <v/>
      </c>
      <c r="DQ271" s="1" t="str">
        <f t="shared" si="914"/>
        <v/>
      </c>
      <c r="DR271" s="1" t="str">
        <f t="shared" si="915"/>
        <v/>
      </c>
      <c r="DS271" s="1" t="str">
        <f t="shared" si="916"/>
        <v/>
      </c>
      <c r="DT271" s="1" t="str">
        <f t="shared" si="917"/>
        <v/>
      </c>
      <c r="DU271" s="1" t="str">
        <f t="shared" si="918"/>
        <v/>
      </c>
      <c r="DV271" s="1" t="str">
        <f t="shared" si="919"/>
        <v/>
      </c>
      <c r="DW271" s="1" t="str">
        <f t="shared" si="920"/>
        <v/>
      </c>
      <c r="DX271" s="1" t="str">
        <f t="shared" si="921"/>
        <v/>
      </c>
      <c r="DY271" s="1" t="str">
        <f t="shared" si="922"/>
        <v/>
      </c>
      <c r="DZ271" s="1" t="str">
        <f t="shared" si="923"/>
        <v/>
      </c>
    </row>
    <row r="272" spans="1:130">
      <c r="A272" s="33" t="str">
        <f t="shared" si="926"/>
        <v/>
      </c>
      <c r="B272" s="26" t="str">
        <f t="shared" si="924"/>
        <v/>
      </c>
      <c r="C272" s="26" t="str">
        <f t="shared" si="925"/>
        <v/>
      </c>
      <c r="D272" s="26" t="str">
        <f t="shared" si="797"/>
        <v/>
      </c>
      <c r="E272" s="26" t="str">
        <f t="shared" si="798"/>
        <v/>
      </c>
      <c r="F272" s="26" t="str">
        <f t="shared" si="799"/>
        <v/>
      </c>
      <c r="G272" s="26" t="str">
        <f t="shared" si="800"/>
        <v/>
      </c>
      <c r="H272" s="26" t="str">
        <f t="shared" si="801"/>
        <v/>
      </c>
      <c r="I272" s="26" t="str">
        <f t="shared" si="802"/>
        <v/>
      </c>
      <c r="J272" s="26" t="str">
        <f t="shared" si="803"/>
        <v/>
      </c>
      <c r="K272" s="26" t="str">
        <f t="shared" si="804"/>
        <v/>
      </c>
      <c r="L272" s="26" t="str">
        <f t="shared" si="805"/>
        <v/>
      </c>
      <c r="M272" s="26" t="str">
        <f t="shared" si="806"/>
        <v/>
      </c>
      <c r="N272" s="26" t="str">
        <f t="shared" si="807"/>
        <v/>
      </c>
      <c r="O272" s="26" t="str">
        <f t="shared" si="808"/>
        <v/>
      </c>
      <c r="P272" s="26" t="str">
        <f t="shared" si="809"/>
        <v/>
      </c>
      <c r="Q272" s="26" t="str">
        <f t="shared" si="810"/>
        <v/>
      </c>
      <c r="R272" s="26" t="str">
        <f t="shared" si="811"/>
        <v/>
      </c>
      <c r="S272" s="26" t="str">
        <f t="shared" si="812"/>
        <v/>
      </c>
      <c r="T272" s="26" t="str">
        <f t="shared" si="813"/>
        <v/>
      </c>
      <c r="U272" s="26" t="str">
        <f t="shared" si="814"/>
        <v/>
      </c>
      <c r="V272" s="26" t="str">
        <f t="shared" si="815"/>
        <v/>
      </c>
      <c r="W272" s="26" t="str">
        <f t="shared" si="816"/>
        <v/>
      </c>
      <c r="X272" s="26" t="str">
        <f t="shared" si="817"/>
        <v/>
      </c>
      <c r="Y272" s="26" t="str">
        <f t="shared" si="818"/>
        <v/>
      </c>
      <c r="Z272" s="26" t="str">
        <f t="shared" si="819"/>
        <v/>
      </c>
      <c r="AA272" s="26" t="str">
        <f t="shared" si="820"/>
        <v/>
      </c>
      <c r="AB272" s="26" t="str">
        <f t="shared" si="821"/>
        <v/>
      </c>
      <c r="AC272" s="26" t="str">
        <f t="shared" si="822"/>
        <v/>
      </c>
      <c r="AD272" s="26" t="str">
        <f t="shared" si="823"/>
        <v/>
      </c>
      <c r="AE272" s="26" t="str">
        <f t="shared" si="824"/>
        <v/>
      </c>
      <c r="AF272" s="26" t="str">
        <f t="shared" si="825"/>
        <v/>
      </c>
      <c r="AG272" s="26" t="str">
        <f t="shared" si="826"/>
        <v/>
      </c>
      <c r="AH272" s="26" t="str">
        <f t="shared" si="827"/>
        <v/>
      </c>
      <c r="AI272" s="26" t="str">
        <f t="shared" si="828"/>
        <v/>
      </c>
      <c r="AJ272" s="26" t="str">
        <f t="shared" si="829"/>
        <v/>
      </c>
      <c r="AK272" s="26" t="str">
        <f t="shared" si="830"/>
        <v/>
      </c>
      <c r="AL272" s="26" t="str">
        <f t="shared" si="831"/>
        <v/>
      </c>
      <c r="AM272" s="26" t="str">
        <f t="shared" si="832"/>
        <v/>
      </c>
      <c r="AN272" s="26" t="str">
        <f t="shared" si="833"/>
        <v/>
      </c>
      <c r="AO272" s="26" t="str">
        <f t="shared" si="834"/>
        <v/>
      </c>
      <c r="AP272" s="26" t="str">
        <f t="shared" si="835"/>
        <v/>
      </c>
      <c r="AQ272" s="26" t="str">
        <f t="shared" si="836"/>
        <v/>
      </c>
      <c r="AR272" s="26" t="str">
        <f t="shared" si="837"/>
        <v/>
      </c>
      <c r="AS272" s="26" t="str">
        <f t="shared" si="838"/>
        <v/>
      </c>
      <c r="AT272" s="26" t="str">
        <f t="shared" si="839"/>
        <v/>
      </c>
      <c r="AU272" s="26" t="str">
        <f t="shared" si="840"/>
        <v/>
      </c>
      <c r="AV272" s="26" t="str">
        <f t="shared" si="841"/>
        <v/>
      </c>
      <c r="AW272" s="26" t="str">
        <f t="shared" si="842"/>
        <v/>
      </c>
      <c r="AX272" s="26" t="str">
        <f t="shared" si="843"/>
        <v/>
      </c>
      <c r="AY272" s="27" t="str">
        <f t="shared" si="844"/>
        <v/>
      </c>
      <c r="AZ272" s="1" t="str">
        <f t="shared" si="845"/>
        <v/>
      </c>
      <c r="BA272" s="1" t="str">
        <f t="shared" si="846"/>
        <v/>
      </c>
      <c r="BB272" s="1" t="str">
        <f t="shared" si="847"/>
        <v/>
      </c>
      <c r="BC272" s="1" t="str">
        <f t="shared" si="848"/>
        <v/>
      </c>
      <c r="BD272" s="1" t="str">
        <f t="shared" si="849"/>
        <v/>
      </c>
      <c r="BE272" s="1" t="str">
        <f t="shared" si="850"/>
        <v/>
      </c>
      <c r="BF272" s="1" t="str">
        <f t="shared" si="851"/>
        <v/>
      </c>
      <c r="BG272" s="1" t="str">
        <f t="shared" si="852"/>
        <v/>
      </c>
      <c r="BH272" s="1" t="str">
        <f t="shared" si="853"/>
        <v/>
      </c>
      <c r="BI272" s="1" t="str">
        <f t="shared" si="854"/>
        <v/>
      </c>
      <c r="BJ272" s="1" t="str">
        <f t="shared" si="855"/>
        <v/>
      </c>
      <c r="BK272" s="1" t="str">
        <f t="shared" si="856"/>
        <v/>
      </c>
      <c r="BL272" s="1" t="str">
        <f t="shared" si="857"/>
        <v/>
      </c>
      <c r="BM272" s="1" t="str">
        <f t="shared" si="858"/>
        <v/>
      </c>
      <c r="BN272" s="1" t="str">
        <f t="shared" si="859"/>
        <v/>
      </c>
      <c r="BO272" s="1" t="str">
        <f t="shared" si="860"/>
        <v/>
      </c>
      <c r="BP272" s="1" t="str">
        <f t="shared" si="861"/>
        <v/>
      </c>
      <c r="BQ272" s="1" t="str">
        <f t="shared" si="862"/>
        <v/>
      </c>
      <c r="BR272" s="1" t="str">
        <f t="shared" si="863"/>
        <v/>
      </c>
      <c r="BS272" s="1" t="str">
        <f t="shared" si="864"/>
        <v/>
      </c>
      <c r="BT272" s="1" t="str">
        <f t="shared" si="865"/>
        <v/>
      </c>
      <c r="BU272" s="1" t="str">
        <f t="shared" si="866"/>
        <v/>
      </c>
      <c r="BV272" s="1" t="str">
        <f t="shared" si="867"/>
        <v/>
      </c>
      <c r="BW272" s="1" t="str">
        <f t="shared" si="868"/>
        <v/>
      </c>
      <c r="BX272" s="1" t="str">
        <f t="shared" si="869"/>
        <v/>
      </c>
      <c r="BY272" s="1" t="str">
        <f t="shared" si="870"/>
        <v/>
      </c>
      <c r="BZ272" s="1" t="str">
        <f t="shared" si="871"/>
        <v/>
      </c>
      <c r="CA272" s="1" t="str">
        <f t="shared" si="872"/>
        <v/>
      </c>
      <c r="CB272" s="1" t="str">
        <f t="shared" si="873"/>
        <v/>
      </c>
      <c r="CC272" s="1" t="str">
        <f t="shared" si="874"/>
        <v/>
      </c>
      <c r="CD272" s="1" t="str">
        <f t="shared" si="875"/>
        <v/>
      </c>
      <c r="CE272" s="1" t="str">
        <f t="shared" si="876"/>
        <v/>
      </c>
      <c r="CF272" s="1" t="str">
        <f t="shared" si="877"/>
        <v/>
      </c>
      <c r="CG272" s="1" t="str">
        <f t="shared" si="878"/>
        <v/>
      </c>
      <c r="CH272" s="1" t="str">
        <f t="shared" si="879"/>
        <v/>
      </c>
      <c r="CI272" s="1" t="str">
        <f t="shared" si="880"/>
        <v/>
      </c>
      <c r="CJ272" s="1" t="str">
        <f t="shared" si="881"/>
        <v/>
      </c>
      <c r="CK272" s="1" t="str">
        <f t="shared" si="882"/>
        <v/>
      </c>
      <c r="CL272" s="1" t="str">
        <f t="shared" si="883"/>
        <v/>
      </c>
      <c r="CM272" s="1" t="str">
        <f t="shared" si="884"/>
        <v/>
      </c>
      <c r="CN272" s="1" t="str">
        <f t="shared" si="885"/>
        <v/>
      </c>
      <c r="CO272" s="1" t="str">
        <f t="shared" si="886"/>
        <v/>
      </c>
      <c r="CP272" s="1" t="str">
        <f t="shared" si="887"/>
        <v/>
      </c>
      <c r="CQ272" s="1" t="str">
        <f t="shared" si="888"/>
        <v/>
      </c>
      <c r="CR272" s="1" t="str">
        <f t="shared" si="889"/>
        <v/>
      </c>
      <c r="CS272" s="1" t="str">
        <f t="shared" si="890"/>
        <v/>
      </c>
      <c r="CT272" s="1" t="str">
        <f t="shared" si="891"/>
        <v/>
      </c>
      <c r="CU272" s="1" t="str">
        <f t="shared" si="892"/>
        <v/>
      </c>
      <c r="CV272" s="1" t="str">
        <f t="shared" si="893"/>
        <v/>
      </c>
      <c r="CW272" s="1" t="str">
        <f t="shared" si="894"/>
        <v/>
      </c>
      <c r="CX272" s="1" t="str">
        <f t="shared" si="895"/>
        <v/>
      </c>
      <c r="CY272" s="1" t="str">
        <f t="shared" si="896"/>
        <v/>
      </c>
      <c r="CZ272" s="1" t="str">
        <f t="shared" si="897"/>
        <v/>
      </c>
      <c r="DA272" s="1" t="str">
        <f t="shared" si="898"/>
        <v/>
      </c>
      <c r="DB272" s="1" t="str">
        <f t="shared" si="899"/>
        <v/>
      </c>
      <c r="DC272" s="1" t="str">
        <f t="shared" si="900"/>
        <v/>
      </c>
      <c r="DD272" s="1" t="str">
        <f t="shared" si="901"/>
        <v/>
      </c>
      <c r="DE272" s="1" t="str">
        <f t="shared" si="902"/>
        <v/>
      </c>
      <c r="DF272" s="1" t="str">
        <f t="shared" si="903"/>
        <v/>
      </c>
      <c r="DG272" s="1" t="str">
        <f t="shared" si="904"/>
        <v/>
      </c>
      <c r="DH272" s="1" t="str">
        <f t="shared" si="905"/>
        <v/>
      </c>
      <c r="DI272" s="1" t="str">
        <f t="shared" si="906"/>
        <v/>
      </c>
      <c r="DJ272" s="1" t="str">
        <f t="shared" si="907"/>
        <v/>
      </c>
      <c r="DK272" s="1" t="str">
        <f t="shared" si="908"/>
        <v/>
      </c>
      <c r="DL272" s="1" t="str">
        <f t="shared" si="909"/>
        <v/>
      </c>
      <c r="DM272" s="1" t="str">
        <f t="shared" si="910"/>
        <v/>
      </c>
      <c r="DN272" s="1" t="str">
        <f t="shared" si="911"/>
        <v/>
      </c>
      <c r="DO272" s="1" t="str">
        <f t="shared" si="912"/>
        <v/>
      </c>
      <c r="DP272" s="1" t="str">
        <f t="shared" si="913"/>
        <v/>
      </c>
      <c r="DQ272" s="1" t="str">
        <f t="shared" si="914"/>
        <v/>
      </c>
      <c r="DR272" s="1" t="str">
        <f t="shared" si="915"/>
        <v/>
      </c>
      <c r="DS272" s="1" t="str">
        <f t="shared" si="916"/>
        <v/>
      </c>
      <c r="DT272" s="1" t="str">
        <f t="shared" si="917"/>
        <v/>
      </c>
      <c r="DU272" s="1" t="str">
        <f t="shared" si="918"/>
        <v/>
      </c>
      <c r="DV272" s="1" t="str">
        <f t="shared" si="919"/>
        <v/>
      </c>
      <c r="DW272" s="1" t="str">
        <f t="shared" si="920"/>
        <v/>
      </c>
      <c r="DX272" s="1" t="str">
        <f t="shared" si="921"/>
        <v/>
      </c>
      <c r="DY272" s="1" t="str">
        <f t="shared" si="922"/>
        <v/>
      </c>
      <c r="DZ272" s="1" t="str">
        <f t="shared" si="923"/>
        <v/>
      </c>
    </row>
    <row r="273" spans="1:130">
      <c r="A273" s="33" t="str">
        <f t="shared" si="926"/>
        <v/>
      </c>
      <c r="B273" s="26" t="str">
        <f t="shared" si="924"/>
        <v/>
      </c>
      <c r="C273" s="26" t="str">
        <f t="shared" si="925"/>
        <v/>
      </c>
      <c r="D273" s="26" t="str">
        <f t="shared" si="797"/>
        <v/>
      </c>
      <c r="E273" s="26" t="str">
        <f t="shared" si="798"/>
        <v/>
      </c>
      <c r="F273" s="26" t="str">
        <f t="shared" si="799"/>
        <v/>
      </c>
      <c r="G273" s="26" t="str">
        <f t="shared" si="800"/>
        <v/>
      </c>
      <c r="H273" s="26" t="str">
        <f t="shared" si="801"/>
        <v/>
      </c>
      <c r="I273" s="26" t="str">
        <f t="shared" si="802"/>
        <v/>
      </c>
      <c r="J273" s="26" t="str">
        <f t="shared" si="803"/>
        <v/>
      </c>
      <c r="K273" s="26" t="str">
        <f t="shared" si="804"/>
        <v/>
      </c>
      <c r="L273" s="26" t="str">
        <f t="shared" si="805"/>
        <v/>
      </c>
      <c r="M273" s="26" t="str">
        <f t="shared" si="806"/>
        <v/>
      </c>
      <c r="N273" s="26" t="str">
        <f t="shared" si="807"/>
        <v/>
      </c>
      <c r="O273" s="26" t="str">
        <f t="shared" si="808"/>
        <v/>
      </c>
      <c r="P273" s="26" t="str">
        <f t="shared" si="809"/>
        <v/>
      </c>
      <c r="Q273" s="26" t="str">
        <f t="shared" si="810"/>
        <v/>
      </c>
      <c r="R273" s="26" t="str">
        <f t="shared" si="811"/>
        <v/>
      </c>
      <c r="S273" s="26" t="str">
        <f t="shared" si="812"/>
        <v/>
      </c>
      <c r="T273" s="26" t="str">
        <f t="shared" si="813"/>
        <v/>
      </c>
      <c r="U273" s="26" t="str">
        <f t="shared" si="814"/>
        <v/>
      </c>
      <c r="V273" s="26" t="str">
        <f t="shared" si="815"/>
        <v/>
      </c>
      <c r="W273" s="26" t="str">
        <f t="shared" si="816"/>
        <v/>
      </c>
      <c r="X273" s="26" t="str">
        <f t="shared" si="817"/>
        <v/>
      </c>
      <c r="Y273" s="26" t="str">
        <f t="shared" si="818"/>
        <v/>
      </c>
      <c r="Z273" s="26" t="str">
        <f t="shared" si="819"/>
        <v/>
      </c>
      <c r="AA273" s="26" t="str">
        <f t="shared" si="820"/>
        <v/>
      </c>
      <c r="AB273" s="26" t="str">
        <f t="shared" si="821"/>
        <v/>
      </c>
      <c r="AC273" s="26" t="str">
        <f t="shared" si="822"/>
        <v/>
      </c>
      <c r="AD273" s="26" t="str">
        <f t="shared" si="823"/>
        <v/>
      </c>
      <c r="AE273" s="26" t="str">
        <f t="shared" si="824"/>
        <v/>
      </c>
      <c r="AF273" s="26" t="str">
        <f t="shared" si="825"/>
        <v/>
      </c>
      <c r="AG273" s="26" t="str">
        <f t="shared" si="826"/>
        <v/>
      </c>
      <c r="AH273" s="26" t="str">
        <f t="shared" si="827"/>
        <v/>
      </c>
      <c r="AI273" s="26" t="str">
        <f t="shared" si="828"/>
        <v/>
      </c>
      <c r="AJ273" s="26" t="str">
        <f t="shared" si="829"/>
        <v/>
      </c>
      <c r="AK273" s="26" t="str">
        <f t="shared" si="830"/>
        <v/>
      </c>
      <c r="AL273" s="26" t="str">
        <f t="shared" si="831"/>
        <v/>
      </c>
      <c r="AM273" s="26" t="str">
        <f t="shared" si="832"/>
        <v/>
      </c>
      <c r="AN273" s="26" t="str">
        <f t="shared" si="833"/>
        <v/>
      </c>
      <c r="AO273" s="26" t="str">
        <f t="shared" si="834"/>
        <v/>
      </c>
      <c r="AP273" s="26" t="str">
        <f t="shared" si="835"/>
        <v/>
      </c>
      <c r="AQ273" s="26" t="str">
        <f t="shared" si="836"/>
        <v/>
      </c>
      <c r="AR273" s="26" t="str">
        <f t="shared" si="837"/>
        <v/>
      </c>
      <c r="AS273" s="26" t="str">
        <f t="shared" si="838"/>
        <v/>
      </c>
      <c r="AT273" s="26" t="str">
        <f t="shared" si="839"/>
        <v/>
      </c>
      <c r="AU273" s="26" t="str">
        <f t="shared" si="840"/>
        <v/>
      </c>
      <c r="AV273" s="26" t="str">
        <f t="shared" si="841"/>
        <v/>
      </c>
      <c r="AW273" s="26" t="str">
        <f t="shared" si="842"/>
        <v/>
      </c>
      <c r="AX273" s="26" t="str">
        <f t="shared" si="843"/>
        <v/>
      </c>
      <c r="AY273" s="27" t="str">
        <f t="shared" si="844"/>
        <v/>
      </c>
      <c r="AZ273" s="1" t="str">
        <f t="shared" si="845"/>
        <v/>
      </c>
      <c r="BA273" s="1" t="str">
        <f t="shared" si="846"/>
        <v/>
      </c>
      <c r="BB273" s="1" t="str">
        <f t="shared" si="847"/>
        <v/>
      </c>
      <c r="BC273" s="1" t="str">
        <f t="shared" si="848"/>
        <v/>
      </c>
      <c r="BD273" s="1" t="str">
        <f t="shared" si="849"/>
        <v/>
      </c>
      <c r="BE273" s="1" t="str">
        <f t="shared" si="850"/>
        <v/>
      </c>
      <c r="BF273" s="1" t="str">
        <f t="shared" si="851"/>
        <v/>
      </c>
      <c r="BG273" s="1" t="str">
        <f t="shared" si="852"/>
        <v/>
      </c>
      <c r="BH273" s="1" t="str">
        <f t="shared" si="853"/>
        <v/>
      </c>
      <c r="BI273" s="1" t="str">
        <f t="shared" si="854"/>
        <v/>
      </c>
      <c r="BJ273" s="1" t="str">
        <f t="shared" si="855"/>
        <v/>
      </c>
      <c r="BK273" s="1" t="str">
        <f t="shared" si="856"/>
        <v/>
      </c>
      <c r="BL273" s="1" t="str">
        <f t="shared" si="857"/>
        <v/>
      </c>
      <c r="BM273" s="1" t="str">
        <f t="shared" si="858"/>
        <v/>
      </c>
      <c r="BN273" s="1" t="str">
        <f t="shared" si="859"/>
        <v/>
      </c>
      <c r="BO273" s="1" t="str">
        <f t="shared" si="860"/>
        <v/>
      </c>
      <c r="BP273" s="1" t="str">
        <f t="shared" si="861"/>
        <v/>
      </c>
      <c r="BQ273" s="1" t="str">
        <f t="shared" si="862"/>
        <v/>
      </c>
      <c r="BR273" s="1" t="str">
        <f t="shared" si="863"/>
        <v/>
      </c>
      <c r="BS273" s="1" t="str">
        <f t="shared" si="864"/>
        <v/>
      </c>
      <c r="BT273" s="1" t="str">
        <f t="shared" si="865"/>
        <v/>
      </c>
      <c r="BU273" s="1" t="str">
        <f t="shared" si="866"/>
        <v/>
      </c>
      <c r="BV273" s="1" t="str">
        <f t="shared" si="867"/>
        <v/>
      </c>
      <c r="BW273" s="1" t="str">
        <f t="shared" si="868"/>
        <v/>
      </c>
      <c r="BX273" s="1" t="str">
        <f t="shared" si="869"/>
        <v/>
      </c>
      <c r="BY273" s="1" t="str">
        <f t="shared" si="870"/>
        <v/>
      </c>
      <c r="BZ273" s="1" t="str">
        <f t="shared" si="871"/>
        <v/>
      </c>
      <c r="CA273" s="1" t="str">
        <f t="shared" si="872"/>
        <v/>
      </c>
      <c r="CB273" s="1" t="str">
        <f t="shared" si="873"/>
        <v/>
      </c>
      <c r="CC273" s="1" t="str">
        <f t="shared" si="874"/>
        <v/>
      </c>
      <c r="CD273" s="1" t="str">
        <f t="shared" si="875"/>
        <v/>
      </c>
      <c r="CE273" s="1" t="str">
        <f t="shared" si="876"/>
        <v/>
      </c>
      <c r="CF273" s="1" t="str">
        <f t="shared" si="877"/>
        <v/>
      </c>
      <c r="CG273" s="1" t="str">
        <f t="shared" si="878"/>
        <v/>
      </c>
      <c r="CH273" s="1" t="str">
        <f t="shared" si="879"/>
        <v/>
      </c>
      <c r="CI273" s="1" t="str">
        <f t="shared" si="880"/>
        <v/>
      </c>
      <c r="CJ273" s="1" t="str">
        <f t="shared" si="881"/>
        <v/>
      </c>
      <c r="CK273" s="1" t="str">
        <f t="shared" si="882"/>
        <v/>
      </c>
      <c r="CL273" s="1" t="str">
        <f t="shared" si="883"/>
        <v/>
      </c>
      <c r="CM273" s="1" t="str">
        <f t="shared" si="884"/>
        <v/>
      </c>
      <c r="CN273" s="1" t="str">
        <f t="shared" si="885"/>
        <v/>
      </c>
      <c r="CO273" s="1" t="str">
        <f t="shared" si="886"/>
        <v/>
      </c>
      <c r="CP273" s="1" t="str">
        <f t="shared" si="887"/>
        <v/>
      </c>
      <c r="CQ273" s="1" t="str">
        <f t="shared" si="888"/>
        <v/>
      </c>
      <c r="CR273" s="1" t="str">
        <f t="shared" si="889"/>
        <v/>
      </c>
      <c r="CS273" s="1" t="str">
        <f t="shared" si="890"/>
        <v/>
      </c>
      <c r="CT273" s="1" t="str">
        <f t="shared" si="891"/>
        <v/>
      </c>
      <c r="CU273" s="1" t="str">
        <f t="shared" si="892"/>
        <v/>
      </c>
      <c r="CV273" s="1" t="str">
        <f t="shared" si="893"/>
        <v/>
      </c>
      <c r="CW273" s="1" t="str">
        <f t="shared" si="894"/>
        <v/>
      </c>
      <c r="CX273" s="1" t="str">
        <f t="shared" si="895"/>
        <v/>
      </c>
      <c r="CY273" s="1" t="str">
        <f t="shared" si="896"/>
        <v/>
      </c>
      <c r="CZ273" s="1" t="str">
        <f t="shared" si="897"/>
        <v/>
      </c>
      <c r="DA273" s="1" t="str">
        <f t="shared" si="898"/>
        <v/>
      </c>
      <c r="DB273" s="1" t="str">
        <f t="shared" si="899"/>
        <v/>
      </c>
      <c r="DC273" s="1" t="str">
        <f t="shared" si="900"/>
        <v/>
      </c>
      <c r="DD273" s="1" t="str">
        <f t="shared" si="901"/>
        <v/>
      </c>
      <c r="DE273" s="1" t="str">
        <f t="shared" si="902"/>
        <v/>
      </c>
      <c r="DF273" s="1" t="str">
        <f t="shared" si="903"/>
        <v/>
      </c>
      <c r="DG273" s="1" t="str">
        <f t="shared" si="904"/>
        <v/>
      </c>
      <c r="DH273" s="1" t="str">
        <f t="shared" si="905"/>
        <v/>
      </c>
      <c r="DI273" s="1" t="str">
        <f t="shared" si="906"/>
        <v/>
      </c>
      <c r="DJ273" s="1" t="str">
        <f t="shared" si="907"/>
        <v/>
      </c>
      <c r="DK273" s="1" t="str">
        <f t="shared" si="908"/>
        <v/>
      </c>
      <c r="DL273" s="1" t="str">
        <f t="shared" si="909"/>
        <v/>
      </c>
      <c r="DM273" s="1" t="str">
        <f t="shared" si="910"/>
        <v/>
      </c>
      <c r="DN273" s="1" t="str">
        <f t="shared" si="911"/>
        <v/>
      </c>
      <c r="DO273" s="1" t="str">
        <f t="shared" si="912"/>
        <v/>
      </c>
      <c r="DP273" s="1" t="str">
        <f t="shared" si="913"/>
        <v/>
      </c>
      <c r="DQ273" s="1" t="str">
        <f t="shared" si="914"/>
        <v/>
      </c>
      <c r="DR273" s="1" t="str">
        <f t="shared" si="915"/>
        <v/>
      </c>
      <c r="DS273" s="1" t="str">
        <f t="shared" si="916"/>
        <v/>
      </c>
      <c r="DT273" s="1" t="str">
        <f t="shared" si="917"/>
        <v/>
      </c>
      <c r="DU273" s="1" t="str">
        <f t="shared" si="918"/>
        <v/>
      </c>
      <c r="DV273" s="1" t="str">
        <f t="shared" si="919"/>
        <v/>
      </c>
      <c r="DW273" s="1" t="str">
        <f t="shared" si="920"/>
        <v/>
      </c>
      <c r="DX273" s="1" t="str">
        <f t="shared" si="921"/>
        <v/>
      </c>
      <c r="DY273" s="1" t="str">
        <f t="shared" si="922"/>
        <v/>
      </c>
      <c r="DZ273" s="1" t="str">
        <f t="shared" si="923"/>
        <v/>
      </c>
    </row>
    <row r="274" spans="1:130">
      <c r="A274" s="33" t="str">
        <f t="shared" si="926"/>
        <v/>
      </c>
      <c r="B274" s="26" t="str">
        <f t="shared" si="924"/>
        <v/>
      </c>
      <c r="C274" s="26" t="str">
        <f t="shared" si="925"/>
        <v/>
      </c>
      <c r="D274" s="26" t="str">
        <f t="shared" si="797"/>
        <v/>
      </c>
      <c r="E274" s="26" t="str">
        <f t="shared" si="798"/>
        <v/>
      </c>
      <c r="F274" s="26" t="str">
        <f t="shared" si="799"/>
        <v/>
      </c>
      <c r="G274" s="26" t="str">
        <f t="shared" si="800"/>
        <v/>
      </c>
      <c r="H274" s="26" t="str">
        <f t="shared" si="801"/>
        <v/>
      </c>
      <c r="I274" s="26" t="str">
        <f t="shared" si="802"/>
        <v/>
      </c>
      <c r="J274" s="26" t="str">
        <f t="shared" si="803"/>
        <v/>
      </c>
      <c r="K274" s="26" t="str">
        <f t="shared" si="804"/>
        <v/>
      </c>
      <c r="L274" s="26" t="str">
        <f t="shared" si="805"/>
        <v/>
      </c>
      <c r="M274" s="26" t="str">
        <f t="shared" si="806"/>
        <v/>
      </c>
      <c r="N274" s="26" t="str">
        <f t="shared" si="807"/>
        <v/>
      </c>
      <c r="O274" s="26" t="str">
        <f t="shared" si="808"/>
        <v/>
      </c>
      <c r="P274" s="26" t="str">
        <f t="shared" si="809"/>
        <v/>
      </c>
      <c r="Q274" s="26" t="str">
        <f t="shared" si="810"/>
        <v/>
      </c>
      <c r="R274" s="26" t="str">
        <f t="shared" si="811"/>
        <v/>
      </c>
      <c r="S274" s="26" t="str">
        <f t="shared" si="812"/>
        <v/>
      </c>
      <c r="T274" s="26" t="str">
        <f t="shared" si="813"/>
        <v/>
      </c>
      <c r="U274" s="26" t="str">
        <f t="shared" si="814"/>
        <v/>
      </c>
      <c r="V274" s="26" t="str">
        <f t="shared" si="815"/>
        <v/>
      </c>
      <c r="W274" s="26" t="str">
        <f t="shared" si="816"/>
        <v/>
      </c>
      <c r="X274" s="26" t="str">
        <f t="shared" si="817"/>
        <v/>
      </c>
      <c r="Y274" s="26" t="str">
        <f t="shared" si="818"/>
        <v/>
      </c>
      <c r="Z274" s="26" t="str">
        <f t="shared" si="819"/>
        <v/>
      </c>
      <c r="AA274" s="26" t="str">
        <f t="shared" si="820"/>
        <v/>
      </c>
      <c r="AB274" s="26" t="str">
        <f t="shared" si="821"/>
        <v/>
      </c>
      <c r="AC274" s="26" t="str">
        <f t="shared" si="822"/>
        <v/>
      </c>
      <c r="AD274" s="26" t="str">
        <f t="shared" si="823"/>
        <v/>
      </c>
      <c r="AE274" s="26" t="str">
        <f t="shared" si="824"/>
        <v/>
      </c>
      <c r="AF274" s="26" t="str">
        <f t="shared" si="825"/>
        <v/>
      </c>
      <c r="AG274" s="26" t="str">
        <f t="shared" si="826"/>
        <v/>
      </c>
      <c r="AH274" s="26" t="str">
        <f t="shared" si="827"/>
        <v/>
      </c>
      <c r="AI274" s="26" t="str">
        <f t="shared" si="828"/>
        <v/>
      </c>
      <c r="AJ274" s="26" t="str">
        <f t="shared" si="829"/>
        <v/>
      </c>
      <c r="AK274" s="26" t="str">
        <f t="shared" si="830"/>
        <v/>
      </c>
      <c r="AL274" s="26" t="str">
        <f t="shared" si="831"/>
        <v/>
      </c>
      <c r="AM274" s="26" t="str">
        <f t="shared" si="832"/>
        <v/>
      </c>
      <c r="AN274" s="26" t="str">
        <f t="shared" si="833"/>
        <v/>
      </c>
      <c r="AO274" s="26" t="str">
        <f t="shared" si="834"/>
        <v/>
      </c>
      <c r="AP274" s="26" t="str">
        <f t="shared" si="835"/>
        <v/>
      </c>
      <c r="AQ274" s="26" t="str">
        <f t="shared" si="836"/>
        <v/>
      </c>
      <c r="AR274" s="26" t="str">
        <f t="shared" si="837"/>
        <v/>
      </c>
      <c r="AS274" s="26" t="str">
        <f t="shared" si="838"/>
        <v/>
      </c>
      <c r="AT274" s="26" t="str">
        <f t="shared" si="839"/>
        <v/>
      </c>
      <c r="AU274" s="26" t="str">
        <f t="shared" si="840"/>
        <v/>
      </c>
      <c r="AV274" s="26" t="str">
        <f t="shared" si="841"/>
        <v/>
      </c>
      <c r="AW274" s="26" t="str">
        <f t="shared" si="842"/>
        <v/>
      </c>
      <c r="AX274" s="26" t="str">
        <f t="shared" si="843"/>
        <v/>
      </c>
      <c r="AY274" s="27" t="str">
        <f t="shared" si="844"/>
        <v/>
      </c>
      <c r="AZ274" s="1" t="str">
        <f t="shared" si="845"/>
        <v/>
      </c>
      <c r="BA274" s="1" t="str">
        <f t="shared" si="846"/>
        <v/>
      </c>
      <c r="BB274" s="1" t="str">
        <f t="shared" si="847"/>
        <v/>
      </c>
      <c r="BC274" s="1" t="str">
        <f t="shared" si="848"/>
        <v/>
      </c>
      <c r="BD274" s="1" t="str">
        <f t="shared" si="849"/>
        <v/>
      </c>
      <c r="BE274" s="1" t="str">
        <f t="shared" si="850"/>
        <v/>
      </c>
      <c r="BF274" s="1" t="str">
        <f t="shared" si="851"/>
        <v/>
      </c>
      <c r="BG274" s="1" t="str">
        <f t="shared" si="852"/>
        <v/>
      </c>
      <c r="BH274" s="1" t="str">
        <f t="shared" si="853"/>
        <v/>
      </c>
      <c r="BI274" s="1" t="str">
        <f t="shared" si="854"/>
        <v/>
      </c>
      <c r="BJ274" s="1" t="str">
        <f t="shared" si="855"/>
        <v/>
      </c>
      <c r="BK274" s="1" t="str">
        <f t="shared" si="856"/>
        <v/>
      </c>
      <c r="BL274" s="1" t="str">
        <f t="shared" si="857"/>
        <v/>
      </c>
      <c r="BM274" s="1" t="str">
        <f t="shared" si="858"/>
        <v/>
      </c>
      <c r="BN274" s="1" t="str">
        <f t="shared" si="859"/>
        <v/>
      </c>
      <c r="BO274" s="1" t="str">
        <f t="shared" si="860"/>
        <v/>
      </c>
      <c r="BP274" s="1" t="str">
        <f t="shared" si="861"/>
        <v/>
      </c>
      <c r="BQ274" s="1" t="str">
        <f t="shared" si="862"/>
        <v/>
      </c>
      <c r="BR274" s="1" t="str">
        <f t="shared" si="863"/>
        <v/>
      </c>
      <c r="BS274" s="1" t="str">
        <f t="shared" si="864"/>
        <v/>
      </c>
      <c r="BT274" s="1" t="str">
        <f t="shared" si="865"/>
        <v/>
      </c>
      <c r="BU274" s="1" t="str">
        <f t="shared" si="866"/>
        <v/>
      </c>
      <c r="BV274" s="1" t="str">
        <f t="shared" si="867"/>
        <v/>
      </c>
      <c r="BW274" s="1" t="str">
        <f t="shared" si="868"/>
        <v/>
      </c>
      <c r="BX274" s="1" t="str">
        <f t="shared" si="869"/>
        <v/>
      </c>
      <c r="BY274" s="1" t="str">
        <f t="shared" si="870"/>
        <v/>
      </c>
      <c r="BZ274" s="1" t="str">
        <f t="shared" si="871"/>
        <v/>
      </c>
      <c r="CA274" s="1" t="str">
        <f t="shared" si="872"/>
        <v/>
      </c>
      <c r="CB274" s="1" t="str">
        <f t="shared" si="873"/>
        <v/>
      </c>
      <c r="CC274" s="1" t="str">
        <f t="shared" si="874"/>
        <v/>
      </c>
      <c r="CD274" s="1" t="str">
        <f t="shared" si="875"/>
        <v/>
      </c>
      <c r="CE274" s="1" t="str">
        <f t="shared" si="876"/>
        <v/>
      </c>
      <c r="CF274" s="1" t="str">
        <f t="shared" si="877"/>
        <v/>
      </c>
      <c r="CG274" s="1" t="str">
        <f t="shared" si="878"/>
        <v/>
      </c>
      <c r="CH274" s="1" t="str">
        <f t="shared" si="879"/>
        <v/>
      </c>
      <c r="CI274" s="1" t="str">
        <f t="shared" si="880"/>
        <v/>
      </c>
      <c r="CJ274" s="1" t="str">
        <f t="shared" si="881"/>
        <v/>
      </c>
      <c r="CK274" s="1" t="str">
        <f t="shared" si="882"/>
        <v/>
      </c>
      <c r="CL274" s="1" t="str">
        <f t="shared" si="883"/>
        <v/>
      </c>
      <c r="CM274" s="1" t="str">
        <f t="shared" si="884"/>
        <v/>
      </c>
      <c r="CN274" s="1" t="str">
        <f t="shared" si="885"/>
        <v/>
      </c>
      <c r="CO274" s="1" t="str">
        <f t="shared" si="886"/>
        <v/>
      </c>
      <c r="CP274" s="1" t="str">
        <f t="shared" si="887"/>
        <v/>
      </c>
      <c r="CQ274" s="1" t="str">
        <f t="shared" si="888"/>
        <v/>
      </c>
      <c r="CR274" s="1" t="str">
        <f t="shared" si="889"/>
        <v/>
      </c>
      <c r="CS274" s="1" t="str">
        <f t="shared" si="890"/>
        <v/>
      </c>
      <c r="CT274" s="1" t="str">
        <f t="shared" si="891"/>
        <v/>
      </c>
      <c r="CU274" s="1" t="str">
        <f t="shared" si="892"/>
        <v/>
      </c>
      <c r="CV274" s="1" t="str">
        <f t="shared" si="893"/>
        <v/>
      </c>
      <c r="CW274" s="1" t="str">
        <f t="shared" si="894"/>
        <v/>
      </c>
      <c r="CX274" s="1" t="str">
        <f t="shared" si="895"/>
        <v/>
      </c>
      <c r="CY274" s="1" t="str">
        <f t="shared" si="896"/>
        <v/>
      </c>
      <c r="CZ274" s="1" t="str">
        <f t="shared" si="897"/>
        <v/>
      </c>
      <c r="DA274" s="1" t="str">
        <f t="shared" si="898"/>
        <v/>
      </c>
      <c r="DB274" s="1" t="str">
        <f t="shared" si="899"/>
        <v/>
      </c>
      <c r="DC274" s="1" t="str">
        <f t="shared" si="900"/>
        <v/>
      </c>
      <c r="DD274" s="1" t="str">
        <f t="shared" si="901"/>
        <v/>
      </c>
      <c r="DE274" s="1" t="str">
        <f t="shared" si="902"/>
        <v/>
      </c>
      <c r="DF274" s="1" t="str">
        <f t="shared" si="903"/>
        <v/>
      </c>
      <c r="DG274" s="1" t="str">
        <f t="shared" si="904"/>
        <v/>
      </c>
      <c r="DH274" s="1" t="str">
        <f t="shared" si="905"/>
        <v/>
      </c>
      <c r="DI274" s="1" t="str">
        <f t="shared" si="906"/>
        <v/>
      </c>
      <c r="DJ274" s="1" t="str">
        <f t="shared" si="907"/>
        <v/>
      </c>
      <c r="DK274" s="1" t="str">
        <f t="shared" si="908"/>
        <v/>
      </c>
      <c r="DL274" s="1" t="str">
        <f t="shared" si="909"/>
        <v/>
      </c>
      <c r="DM274" s="1" t="str">
        <f t="shared" si="910"/>
        <v/>
      </c>
      <c r="DN274" s="1" t="str">
        <f t="shared" si="911"/>
        <v/>
      </c>
      <c r="DO274" s="1" t="str">
        <f t="shared" si="912"/>
        <v/>
      </c>
      <c r="DP274" s="1" t="str">
        <f t="shared" si="913"/>
        <v/>
      </c>
      <c r="DQ274" s="1" t="str">
        <f t="shared" si="914"/>
        <v/>
      </c>
      <c r="DR274" s="1" t="str">
        <f t="shared" si="915"/>
        <v/>
      </c>
      <c r="DS274" s="1" t="str">
        <f t="shared" si="916"/>
        <v/>
      </c>
      <c r="DT274" s="1" t="str">
        <f t="shared" si="917"/>
        <v/>
      </c>
      <c r="DU274" s="1" t="str">
        <f t="shared" si="918"/>
        <v/>
      </c>
      <c r="DV274" s="1" t="str">
        <f t="shared" si="919"/>
        <v/>
      </c>
      <c r="DW274" s="1" t="str">
        <f t="shared" si="920"/>
        <v/>
      </c>
      <c r="DX274" s="1" t="str">
        <f t="shared" si="921"/>
        <v/>
      </c>
      <c r="DY274" s="1" t="str">
        <f t="shared" si="922"/>
        <v/>
      </c>
      <c r="DZ274" s="1" t="str">
        <f t="shared" si="923"/>
        <v/>
      </c>
    </row>
    <row r="275" spans="1:130">
      <c r="A275" s="33" t="str">
        <f t="shared" si="926"/>
        <v/>
      </c>
      <c r="B275" s="26" t="str">
        <f t="shared" si="924"/>
        <v/>
      </c>
      <c r="C275" s="26" t="str">
        <f t="shared" si="925"/>
        <v/>
      </c>
      <c r="D275" s="26" t="str">
        <f t="shared" si="797"/>
        <v/>
      </c>
      <c r="E275" s="26" t="str">
        <f t="shared" si="798"/>
        <v/>
      </c>
      <c r="F275" s="26" t="str">
        <f t="shared" si="799"/>
        <v/>
      </c>
      <c r="G275" s="26" t="str">
        <f t="shared" si="800"/>
        <v/>
      </c>
      <c r="H275" s="26" t="str">
        <f t="shared" si="801"/>
        <v/>
      </c>
      <c r="I275" s="26" t="str">
        <f t="shared" si="802"/>
        <v/>
      </c>
      <c r="J275" s="26" t="str">
        <f t="shared" si="803"/>
        <v/>
      </c>
      <c r="K275" s="26" t="str">
        <f t="shared" si="804"/>
        <v/>
      </c>
      <c r="L275" s="26" t="str">
        <f t="shared" si="805"/>
        <v/>
      </c>
      <c r="M275" s="26" t="str">
        <f t="shared" si="806"/>
        <v/>
      </c>
      <c r="N275" s="26" t="str">
        <f t="shared" si="807"/>
        <v/>
      </c>
      <c r="O275" s="26" t="str">
        <f t="shared" si="808"/>
        <v/>
      </c>
      <c r="P275" s="26" t="str">
        <f t="shared" si="809"/>
        <v/>
      </c>
      <c r="Q275" s="26" t="str">
        <f t="shared" si="810"/>
        <v/>
      </c>
      <c r="R275" s="26" t="str">
        <f t="shared" si="811"/>
        <v/>
      </c>
      <c r="S275" s="26" t="str">
        <f t="shared" si="812"/>
        <v/>
      </c>
      <c r="T275" s="26" t="str">
        <f t="shared" si="813"/>
        <v/>
      </c>
      <c r="U275" s="26" t="str">
        <f t="shared" si="814"/>
        <v/>
      </c>
      <c r="V275" s="26" t="str">
        <f t="shared" si="815"/>
        <v/>
      </c>
      <c r="W275" s="26" t="str">
        <f t="shared" si="816"/>
        <v/>
      </c>
      <c r="X275" s="26" t="str">
        <f t="shared" si="817"/>
        <v/>
      </c>
      <c r="Y275" s="26" t="str">
        <f t="shared" si="818"/>
        <v/>
      </c>
      <c r="Z275" s="26" t="str">
        <f t="shared" si="819"/>
        <v/>
      </c>
      <c r="AA275" s="26" t="str">
        <f t="shared" si="820"/>
        <v/>
      </c>
      <c r="AB275" s="26" t="str">
        <f t="shared" si="821"/>
        <v/>
      </c>
      <c r="AC275" s="26" t="str">
        <f t="shared" si="822"/>
        <v/>
      </c>
      <c r="AD275" s="26" t="str">
        <f t="shared" si="823"/>
        <v/>
      </c>
      <c r="AE275" s="26" t="str">
        <f t="shared" si="824"/>
        <v/>
      </c>
      <c r="AF275" s="26" t="str">
        <f t="shared" si="825"/>
        <v/>
      </c>
      <c r="AG275" s="26" t="str">
        <f t="shared" si="826"/>
        <v/>
      </c>
      <c r="AH275" s="26" t="str">
        <f t="shared" si="827"/>
        <v/>
      </c>
      <c r="AI275" s="26" t="str">
        <f t="shared" si="828"/>
        <v/>
      </c>
      <c r="AJ275" s="26" t="str">
        <f t="shared" si="829"/>
        <v/>
      </c>
      <c r="AK275" s="26" t="str">
        <f t="shared" si="830"/>
        <v/>
      </c>
      <c r="AL275" s="26" t="str">
        <f t="shared" si="831"/>
        <v/>
      </c>
      <c r="AM275" s="26" t="str">
        <f t="shared" si="832"/>
        <v/>
      </c>
      <c r="AN275" s="26" t="str">
        <f t="shared" si="833"/>
        <v/>
      </c>
      <c r="AO275" s="26" t="str">
        <f t="shared" si="834"/>
        <v/>
      </c>
      <c r="AP275" s="26" t="str">
        <f t="shared" si="835"/>
        <v/>
      </c>
      <c r="AQ275" s="26" t="str">
        <f t="shared" si="836"/>
        <v/>
      </c>
      <c r="AR275" s="26" t="str">
        <f t="shared" si="837"/>
        <v/>
      </c>
      <c r="AS275" s="26" t="str">
        <f t="shared" si="838"/>
        <v/>
      </c>
      <c r="AT275" s="26" t="str">
        <f t="shared" si="839"/>
        <v/>
      </c>
      <c r="AU275" s="26" t="str">
        <f t="shared" si="840"/>
        <v/>
      </c>
      <c r="AV275" s="26" t="str">
        <f t="shared" si="841"/>
        <v/>
      </c>
      <c r="AW275" s="26" t="str">
        <f t="shared" si="842"/>
        <v/>
      </c>
      <c r="AX275" s="26" t="str">
        <f t="shared" si="843"/>
        <v/>
      </c>
      <c r="AY275" s="27" t="str">
        <f t="shared" si="844"/>
        <v/>
      </c>
      <c r="AZ275" s="1" t="str">
        <f t="shared" si="845"/>
        <v/>
      </c>
      <c r="BA275" s="1" t="str">
        <f t="shared" si="846"/>
        <v/>
      </c>
      <c r="BB275" s="1" t="str">
        <f t="shared" si="847"/>
        <v/>
      </c>
      <c r="BC275" s="1" t="str">
        <f t="shared" si="848"/>
        <v/>
      </c>
      <c r="BD275" s="1" t="str">
        <f t="shared" si="849"/>
        <v/>
      </c>
      <c r="BE275" s="1" t="str">
        <f t="shared" si="850"/>
        <v/>
      </c>
      <c r="BF275" s="1" t="str">
        <f t="shared" si="851"/>
        <v/>
      </c>
      <c r="BG275" s="1" t="str">
        <f t="shared" si="852"/>
        <v/>
      </c>
      <c r="BH275" s="1" t="str">
        <f t="shared" si="853"/>
        <v/>
      </c>
      <c r="BI275" s="1" t="str">
        <f t="shared" si="854"/>
        <v/>
      </c>
      <c r="BJ275" s="1" t="str">
        <f t="shared" si="855"/>
        <v/>
      </c>
      <c r="BK275" s="1" t="str">
        <f t="shared" si="856"/>
        <v/>
      </c>
      <c r="BL275" s="1" t="str">
        <f t="shared" si="857"/>
        <v/>
      </c>
      <c r="BM275" s="1" t="str">
        <f t="shared" si="858"/>
        <v/>
      </c>
      <c r="BN275" s="1" t="str">
        <f t="shared" si="859"/>
        <v/>
      </c>
      <c r="BO275" s="1" t="str">
        <f t="shared" si="860"/>
        <v/>
      </c>
      <c r="BP275" s="1" t="str">
        <f t="shared" si="861"/>
        <v/>
      </c>
      <c r="BQ275" s="1" t="str">
        <f t="shared" si="862"/>
        <v/>
      </c>
      <c r="BR275" s="1" t="str">
        <f t="shared" si="863"/>
        <v/>
      </c>
      <c r="BS275" s="1" t="str">
        <f t="shared" si="864"/>
        <v/>
      </c>
      <c r="BT275" s="1" t="str">
        <f t="shared" si="865"/>
        <v/>
      </c>
      <c r="BU275" s="1" t="str">
        <f t="shared" si="866"/>
        <v/>
      </c>
      <c r="BV275" s="1" t="str">
        <f t="shared" si="867"/>
        <v/>
      </c>
      <c r="BW275" s="1" t="str">
        <f t="shared" si="868"/>
        <v/>
      </c>
      <c r="BX275" s="1" t="str">
        <f t="shared" si="869"/>
        <v/>
      </c>
      <c r="BY275" s="1" t="str">
        <f t="shared" si="870"/>
        <v/>
      </c>
      <c r="BZ275" s="1" t="str">
        <f t="shared" si="871"/>
        <v/>
      </c>
      <c r="CA275" s="1" t="str">
        <f t="shared" si="872"/>
        <v/>
      </c>
      <c r="CB275" s="1" t="str">
        <f t="shared" si="873"/>
        <v/>
      </c>
      <c r="CC275" s="1" t="str">
        <f t="shared" si="874"/>
        <v/>
      </c>
      <c r="CD275" s="1" t="str">
        <f t="shared" si="875"/>
        <v/>
      </c>
      <c r="CE275" s="1" t="str">
        <f t="shared" si="876"/>
        <v/>
      </c>
      <c r="CF275" s="1" t="str">
        <f t="shared" si="877"/>
        <v/>
      </c>
      <c r="CG275" s="1" t="str">
        <f t="shared" si="878"/>
        <v/>
      </c>
      <c r="CH275" s="1" t="str">
        <f t="shared" si="879"/>
        <v/>
      </c>
      <c r="CI275" s="1" t="str">
        <f t="shared" si="880"/>
        <v/>
      </c>
      <c r="CJ275" s="1" t="str">
        <f t="shared" si="881"/>
        <v/>
      </c>
      <c r="CK275" s="1" t="str">
        <f t="shared" si="882"/>
        <v/>
      </c>
      <c r="CL275" s="1" t="str">
        <f t="shared" si="883"/>
        <v/>
      </c>
      <c r="CM275" s="1" t="str">
        <f t="shared" si="884"/>
        <v/>
      </c>
      <c r="CN275" s="1" t="str">
        <f t="shared" si="885"/>
        <v/>
      </c>
      <c r="CO275" s="1" t="str">
        <f t="shared" si="886"/>
        <v/>
      </c>
      <c r="CP275" s="1" t="str">
        <f t="shared" si="887"/>
        <v/>
      </c>
      <c r="CQ275" s="1" t="str">
        <f t="shared" si="888"/>
        <v/>
      </c>
      <c r="CR275" s="1" t="str">
        <f t="shared" si="889"/>
        <v/>
      </c>
      <c r="CS275" s="1" t="str">
        <f t="shared" si="890"/>
        <v/>
      </c>
      <c r="CT275" s="1" t="str">
        <f t="shared" si="891"/>
        <v/>
      </c>
      <c r="CU275" s="1" t="str">
        <f t="shared" si="892"/>
        <v/>
      </c>
      <c r="CV275" s="1" t="str">
        <f t="shared" si="893"/>
        <v/>
      </c>
      <c r="CW275" s="1" t="str">
        <f t="shared" si="894"/>
        <v/>
      </c>
      <c r="CX275" s="1" t="str">
        <f t="shared" si="895"/>
        <v/>
      </c>
      <c r="CY275" s="1" t="str">
        <f t="shared" si="896"/>
        <v/>
      </c>
      <c r="CZ275" s="1" t="str">
        <f t="shared" si="897"/>
        <v/>
      </c>
      <c r="DA275" s="1" t="str">
        <f t="shared" si="898"/>
        <v/>
      </c>
      <c r="DB275" s="1" t="str">
        <f t="shared" si="899"/>
        <v/>
      </c>
      <c r="DC275" s="1" t="str">
        <f t="shared" si="900"/>
        <v/>
      </c>
      <c r="DD275" s="1" t="str">
        <f t="shared" si="901"/>
        <v/>
      </c>
      <c r="DE275" s="1" t="str">
        <f t="shared" si="902"/>
        <v/>
      </c>
      <c r="DF275" s="1" t="str">
        <f t="shared" si="903"/>
        <v/>
      </c>
      <c r="DG275" s="1" t="str">
        <f t="shared" si="904"/>
        <v/>
      </c>
      <c r="DH275" s="1" t="str">
        <f t="shared" si="905"/>
        <v/>
      </c>
      <c r="DI275" s="1" t="str">
        <f t="shared" si="906"/>
        <v/>
      </c>
      <c r="DJ275" s="1" t="str">
        <f t="shared" si="907"/>
        <v/>
      </c>
      <c r="DK275" s="1" t="str">
        <f t="shared" si="908"/>
        <v/>
      </c>
      <c r="DL275" s="1" t="str">
        <f t="shared" si="909"/>
        <v/>
      </c>
      <c r="DM275" s="1" t="str">
        <f t="shared" si="910"/>
        <v/>
      </c>
      <c r="DN275" s="1" t="str">
        <f t="shared" si="911"/>
        <v/>
      </c>
      <c r="DO275" s="1" t="str">
        <f t="shared" si="912"/>
        <v/>
      </c>
      <c r="DP275" s="1" t="str">
        <f t="shared" si="913"/>
        <v/>
      </c>
      <c r="DQ275" s="1" t="str">
        <f t="shared" si="914"/>
        <v/>
      </c>
      <c r="DR275" s="1" t="str">
        <f t="shared" si="915"/>
        <v/>
      </c>
      <c r="DS275" s="1" t="str">
        <f t="shared" si="916"/>
        <v/>
      </c>
      <c r="DT275" s="1" t="str">
        <f t="shared" si="917"/>
        <v/>
      </c>
      <c r="DU275" s="1" t="str">
        <f t="shared" si="918"/>
        <v/>
      </c>
      <c r="DV275" s="1" t="str">
        <f t="shared" si="919"/>
        <v/>
      </c>
      <c r="DW275" s="1" t="str">
        <f t="shared" si="920"/>
        <v/>
      </c>
      <c r="DX275" s="1" t="str">
        <f t="shared" si="921"/>
        <v/>
      </c>
      <c r="DY275" s="1" t="str">
        <f t="shared" si="922"/>
        <v/>
      </c>
      <c r="DZ275" s="1" t="str">
        <f t="shared" si="923"/>
        <v/>
      </c>
    </row>
    <row r="276" spans="1:130">
      <c r="A276" s="33" t="str">
        <f t="shared" si="926"/>
        <v/>
      </c>
      <c r="B276" s="26" t="str">
        <f t="shared" si="924"/>
        <v/>
      </c>
      <c r="C276" s="26" t="str">
        <f t="shared" si="925"/>
        <v/>
      </c>
      <c r="D276" s="26" t="str">
        <f t="shared" si="797"/>
        <v/>
      </c>
      <c r="E276" s="26" t="str">
        <f t="shared" si="798"/>
        <v/>
      </c>
      <c r="F276" s="26" t="str">
        <f t="shared" si="799"/>
        <v/>
      </c>
      <c r="G276" s="26" t="str">
        <f t="shared" si="800"/>
        <v/>
      </c>
      <c r="H276" s="26" t="str">
        <f t="shared" si="801"/>
        <v/>
      </c>
      <c r="I276" s="26" t="str">
        <f t="shared" si="802"/>
        <v/>
      </c>
      <c r="J276" s="26" t="str">
        <f t="shared" si="803"/>
        <v/>
      </c>
      <c r="K276" s="26" t="str">
        <f t="shared" si="804"/>
        <v/>
      </c>
      <c r="L276" s="26" t="str">
        <f t="shared" si="805"/>
        <v/>
      </c>
      <c r="M276" s="26" t="str">
        <f t="shared" si="806"/>
        <v/>
      </c>
      <c r="N276" s="26" t="str">
        <f t="shared" si="807"/>
        <v/>
      </c>
      <c r="O276" s="26" t="str">
        <f t="shared" si="808"/>
        <v/>
      </c>
      <c r="P276" s="26" t="str">
        <f t="shared" si="809"/>
        <v/>
      </c>
      <c r="Q276" s="26" t="str">
        <f t="shared" si="810"/>
        <v/>
      </c>
      <c r="R276" s="26" t="str">
        <f t="shared" si="811"/>
        <v/>
      </c>
      <c r="S276" s="26" t="str">
        <f t="shared" si="812"/>
        <v/>
      </c>
      <c r="T276" s="26" t="str">
        <f t="shared" si="813"/>
        <v/>
      </c>
      <c r="U276" s="26" t="str">
        <f t="shared" si="814"/>
        <v/>
      </c>
      <c r="V276" s="26" t="str">
        <f t="shared" si="815"/>
        <v/>
      </c>
      <c r="W276" s="26" t="str">
        <f t="shared" si="816"/>
        <v/>
      </c>
      <c r="X276" s="26" t="str">
        <f t="shared" si="817"/>
        <v/>
      </c>
      <c r="Y276" s="26" t="str">
        <f t="shared" si="818"/>
        <v/>
      </c>
      <c r="Z276" s="26" t="str">
        <f t="shared" si="819"/>
        <v/>
      </c>
      <c r="AA276" s="26" t="str">
        <f t="shared" si="820"/>
        <v/>
      </c>
      <c r="AB276" s="26" t="str">
        <f t="shared" si="821"/>
        <v/>
      </c>
      <c r="AC276" s="26" t="str">
        <f t="shared" si="822"/>
        <v/>
      </c>
      <c r="AD276" s="26" t="str">
        <f t="shared" si="823"/>
        <v/>
      </c>
      <c r="AE276" s="26" t="str">
        <f t="shared" si="824"/>
        <v/>
      </c>
      <c r="AF276" s="26" t="str">
        <f t="shared" si="825"/>
        <v/>
      </c>
      <c r="AG276" s="26" t="str">
        <f t="shared" si="826"/>
        <v/>
      </c>
      <c r="AH276" s="26" t="str">
        <f t="shared" si="827"/>
        <v/>
      </c>
      <c r="AI276" s="26" t="str">
        <f t="shared" si="828"/>
        <v/>
      </c>
      <c r="AJ276" s="26" t="str">
        <f t="shared" si="829"/>
        <v/>
      </c>
      <c r="AK276" s="26" t="str">
        <f t="shared" si="830"/>
        <v/>
      </c>
      <c r="AL276" s="26" t="str">
        <f t="shared" si="831"/>
        <v/>
      </c>
      <c r="AM276" s="26" t="str">
        <f t="shared" si="832"/>
        <v/>
      </c>
      <c r="AN276" s="26" t="str">
        <f t="shared" si="833"/>
        <v/>
      </c>
      <c r="AO276" s="26" t="str">
        <f t="shared" si="834"/>
        <v/>
      </c>
      <c r="AP276" s="26" t="str">
        <f t="shared" si="835"/>
        <v/>
      </c>
      <c r="AQ276" s="26" t="str">
        <f t="shared" si="836"/>
        <v/>
      </c>
      <c r="AR276" s="26" t="str">
        <f t="shared" si="837"/>
        <v/>
      </c>
      <c r="AS276" s="26" t="str">
        <f t="shared" si="838"/>
        <v/>
      </c>
      <c r="AT276" s="26" t="str">
        <f t="shared" si="839"/>
        <v/>
      </c>
      <c r="AU276" s="26" t="str">
        <f t="shared" si="840"/>
        <v/>
      </c>
      <c r="AV276" s="26" t="str">
        <f t="shared" si="841"/>
        <v/>
      </c>
      <c r="AW276" s="26" t="str">
        <f t="shared" si="842"/>
        <v/>
      </c>
      <c r="AX276" s="26" t="str">
        <f t="shared" si="843"/>
        <v/>
      </c>
      <c r="AY276" s="27" t="str">
        <f t="shared" si="844"/>
        <v/>
      </c>
      <c r="AZ276" s="1" t="str">
        <f t="shared" si="845"/>
        <v/>
      </c>
      <c r="BA276" s="1" t="str">
        <f t="shared" si="846"/>
        <v/>
      </c>
      <c r="BB276" s="1" t="str">
        <f t="shared" si="847"/>
        <v/>
      </c>
      <c r="BC276" s="1" t="str">
        <f t="shared" si="848"/>
        <v/>
      </c>
      <c r="BD276" s="1" t="str">
        <f t="shared" si="849"/>
        <v/>
      </c>
      <c r="BE276" s="1" t="str">
        <f t="shared" si="850"/>
        <v/>
      </c>
      <c r="BF276" s="1" t="str">
        <f t="shared" si="851"/>
        <v/>
      </c>
      <c r="BG276" s="1" t="str">
        <f t="shared" si="852"/>
        <v/>
      </c>
      <c r="BH276" s="1" t="str">
        <f t="shared" si="853"/>
        <v/>
      </c>
      <c r="BI276" s="1" t="str">
        <f t="shared" si="854"/>
        <v/>
      </c>
      <c r="BJ276" s="1" t="str">
        <f t="shared" si="855"/>
        <v/>
      </c>
      <c r="BK276" s="1" t="str">
        <f t="shared" si="856"/>
        <v/>
      </c>
      <c r="BL276" s="1" t="str">
        <f t="shared" si="857"/>
        <v/>
      </c>
      <c r="BM276" s="1" t="str">
        <f t="shared" si="858"/>
        <v/>
      </c>
      <c r="BN276" s="1" t="str">
        <f t="shared" si="859"/>
        <v/>
      </c>
      <c r="BO276" s="1" t="str">
        <f t="shared" si="860"/>
        <v/>
      </c>
      <c r="BP276" s="1" t="str">
        <f t="shared" si="861"/>
        <v/>
      </c>
      <c r="BQ276" s="1" t="str">
        <f t="shared" si="862"/>
        <v/>
      </c>
      <c r="BR276" s="1" t="str">
        <f t="shared" si="863"/>
        <v/>
      </c>
      <c r="BS276" s="1" t="str">
        <f t="shared" si="864"/>
        <v/>
      </c>
      <c r="BT276" s="1" t="str">
        <f t="shared" si="865"/>
        <v/>
      </c>
      <c r="BU276" s="1" t="str">
        <f t="shared" si="866"/>
        <v/>
      </c>
      <c r="BV276" s="1" t="str">
        <f t="shared" si="867"/>
        <v/>
      </c>
      <c r="BW276" s="1" t="str">
        <f t="shared" si="868"/>
        <v/>
      </c>
      <c r="BX276" s="1" t="str">
        <f t="shared" si="869"/>
        <v/>
      </c>
      <c r="BY276" s="1" t="str">
        <f t="shared" si="870"/>
        <v/>
      </c>
      <c r="BZ276" s="1" t="str">
        <f t="shared" si="871"/>
        <v/>
      </c>
      <c r="CA276" s="1" t="str">
        <f t="shared" si="872"/>
        <v/>
      </c>
      <c r="CB276" s="1" t="str">
        <f t="shared" si="873"/>
        <v/>
      </c>
      <c r="CC276" s="1" t="str">
        <f t="shared" si="874"/>
        <v/>
      </c>
      <c r="CD276" s="1" t="str">
        <f t="shared" si="875"/>
        <v/>
      </c>
      <c r="CE276" s="1" t="str">
        <f t="shared" si="876"/>
        <v/>
      </c>
      <c r="CF276" s="1" t="str">
        <f t="shared" si="877"/>
        <v/>
      </c>
      <c r="CG276" s="1" t="str">
        <f t="shared" si="878"/>
        <v/>
      </c>
      <c r="CH276" s="1" t="str">
        <f t="shared" si="879"/>
        <v/>
      </c>
      <c r="CI276" s="1" t="str">
        <f t="shared" si="880"/>
        <v/>
      </c>
      <c r="CJ276" s="1" t="str">
        <f t="shared" si="881"/>
        <v/>
      </c>
      <c r="CK276" s="1" t="str">
        <f t="shared" si="882"/>
        <v/>
      </c>
      <c r="CL276" s="1" t="str">
        <f t="shared" si="883"/>
        <v/>
      </c>
      <c r="CM276" s="1" t="str">
        <f t="shared" si="884"/>
        <v/>
      </c>
      <c r="CN276" s="1" t="str">
        <f t="shared" si="885"/>
        <v/>
      </c>
      <c r="CO276" s="1" t="str">
        <f t="shared" si="886"/>
        <v/>
      </c>
      <c r="CP276" s="1" t="str">
        <f t="shared" si="887"/>
        <v/>
      </c>
      <c r="CQ276" s="1" t="str">
        <f t="shared" si="888"/>
        <v/>
      </c>
      <c r="CR276" s="1" t="str">
        <f t="shared" si="889"/>
        <v/>
      </c>
      <c r="CS276" s="1" t="str">
        <f t="shared" si="890"/>
        <v/>
      </c>
      <c r="CT276" s="1" t="str">
        <f t="shared" si="891"/>
        <v/>
      </c>
      <c r="CU276" s="1" t="str">
        <f t="shared" si="892"/>
        <v/>
      </c>
      <c r="CV276" s="1" t="str">
        <f t="shared" si="893"/>
        <v/>
      </c>
      <c r="CW276" s="1" t="str">
        <f t="shared" si="894"/>
        <v/>
      </c>
      <c r="CX276" s="1" t="str">
        <f t="shared" si="895"/>
        <v/>
      </c>
      <c r="CY276" s="1" t="str">
        <f t="shared" si="896"/>
        <v/>
      </c>
      <c r="CZ276" s="1" t="str">
        <f t="shared" si="897"/>
        <v/>
      </c>
      <c r="DA276" s="1" t="str">
        <f t="shared" si="898"/>
        <v/>
      </c>
      <c r="DB276" s="1" t="str">
        <f t="shared" si="899"/>
        <v/>
      </c>
      <c r="DC276" s="1" t="str">
        <f t="shared" si="900"/>
        <v/>
      </c>
      <c r="DD276" s="1" t="str">
        <f t="shared" si="901"/>
        <v/>
      </c>
      <c r="DE276" s="1" t="str">
        <f t="shared" si="902"/>
        <v/>
      </c>
      <c r="DF276" s="1" t="str">
        <f t="shared" si="903"/>
        <v/>
      </c>
      <c r="DG276" s="1" t="str">
        <f t="shared" si="904"/>
        <v/>
      </c>
      <c r="DH276" s="1" t="str">
        <f t="shared" si="905"/>
        <v/>
      </c>
      <c r="DI276" s="1" t="str">
        <f t="shared" si="906"/>
        <v/>
      </c>
      <c r="DJ276" s="1" t="str">
        <f t="shared" si="907"/>
        <v/>
      </c>
      <c r="DK276" s="1" t="str">
        <f t="shared" si="908"/>
        <v/>
      </c>
      <c r="DL276" s="1" t="str">
        <f t="shared" si="909"/>
        <v/>
      </c>
      <c r="DM276" s="1" t="str">
        <f t="shared" si="910"/>
        <v/>
      </c>
      <c r="DN276" s="1" t="str">
        <f t="shared" si="911"/>
        <v/>
      </c>
      <c r="DO276" s="1" t="str">
        <f t="shared" si="912"/>
        <v/>
      </c>
      <c r="DP276" s="1" t="str">
        <f t="shared" si="913"/>
        <v/>
      </c>
      <c r="DQ276" s="1" t="str">
        <f t="shared" si="914"/>
        <v/>
      </c>
      <c r="DR276" s="1" t="str">
        <f t="shared" si="915"/>
        <v/>
      </c>
      <c r="DS276" s="1" t="str">
        <f t="shared" si="916"/>
        <v/>
      </c>
      <c r="DT276" s="1" t="str">
        <f t="shared" si="917"/>
        <v/>
      </c>
      <c r="DU276" s="1" t="str">
        <f t="shared" si="918"/>
        <v/>
      </c>
      <c r="DV276" s="1" t="str">
        <f t="shared" si="919"/>
        <v/>
      </c>
      <c r="DW276" s="1" t="str">
        <f t="shared" si="920"/>
        <v/>
      </c>
      <c r="DX276" s="1" t="str">
        <f t="shared" si="921"/>
        <v/>
      </c>
      <c r="DY276" s="1" t="str">
        <f t="shared" si="922"/>
        <v/>
      </c>
      <c r="DZ276" s="1" t="str">
        <f t="shared" si="923"/>
        <v/>
      </c>
    </row>
    <row r="277" spans="1:130">
      <c r="A277" s="33" t="str">
        <f t="shared" si="926"/>
        <v/>
      </c>
      <c r="B277" s="26" t="str">
        <f t="shared" si="924"/>
        <v/>
      </c>
      <c r="C277" s="26" t="str">
        <f t="shared" si="925"/>
        <v/>
      </c>
      <c r="D277" s="26" t="str">
        <f t="shared" si="797"/>
        <v/>
      </c>
      <c r="E277" s="26" t="str">
        <f t="shared" si="798"/>
        <v/>
      </c>
      <c r="F277" s="26" t="str">
        <f t="shared" si="799"/>
        <v/>
      </c>
      <c r="G277" s="26" t="str">
        <f t="shared" si="800"/>
        <v/>
      </c>
      <c r="H277" s="26" t="str">
        <f t="shared" si="801"/>
        <v/>
      </c>
      <c r="I277" s="26" t="str">
        <f t="shared" si="802"/>
        <v/>
      </c>
      <c r="J277" s="26" t="str">
        <f t="shared" si="803"/>
        <v/>
      </c>
      <c r="K277" s="26" t="str">
        <f t="shared" si="804"/>
        <v/>
      </c>
      <c r="L277" s="26" t="str">
        <f t="shared" si="805"/>
        <v/>
      </c>
      <c r="M277" s="26" t="str">
        <f t="shared" si="806"/>
        <v/>
      </c>
      <c r="N277" s="26" t="str">
        <f t="shared" si="807"/>
        <v/>
      </c>
      <c r="O277" s="26" t="str">
        <f t="shared" si="808"/>
        <v/>
      </c>
      <c r="P277" s="26" t="str">
        <f t="shared" si="809"/>
        <v/>
      </c>
      <c r="Q277" s="26" t="str">
        <f t="shared" si="810"/>
        <v/>
      </c>
      <c r="R277" s="26" t="str">
        <f t="shared" si="811"/>
        <v/>
      </c>
      <c r="S277" s="26" t="str">
        <f t="shared" si="812"/>
        <v/>
      </c>
      <c r="T277" s="26" t="str">
        <f t="shared" si="813"/>
        <v/>
      </c>
      <c r="U277" s="26" t="str">
        <f t="shared" si="814"/>
        <v/>
      </c>
      <c r="V277" s="26" t="str">
        <f t="shared" si="815"/>
        <v/>
      </c>
      <c r="W277" s="26" t="str">
        <f t="shared" si="816"/>
        <v/>
      </c>
      <c r="X277" s="26" t="str">
        <f t="shared" si="817"/>
        <v/>
      </c>
      <c r="Y277" s="26" t="str">
        <f t="shared" si="818"/>
        <v/>
      </c>
      <c r="Z277" s="26" t="str">
        <f t="shared" si="819"/>
        <v/>
      </c>
      <c r="AA277" s="26" t="str">
        <f t="shared" si="820"/>
        <v/>
      </c>
      <c r="AB277" s="26" t="str">
        <f t="shared" si="821"/>
        <v/>
      </c>
      <c r="AC277" s="26" t="str">
        <f t="shared" si="822"/>
        <v/>
      </c>
      <c r="AD277" s="26" t="str">
        <f t="shared" si="823"/>
        <v/>
      </c>
      <c r="AE277" s="26" t="str">
        <f t="shared" si="824"/>
        <v/>
      </c>
      <c r="AF277" s="26" t="str">
        <f t="shared" si="825"/>
        <v/>
      </c>
      <c r="AG277" s="26" t="str">
        <f t="shared" si="826"/>
        <v/>
      </c>
      <c r="AH277" s="26" t="str">
        <f t="shared" si="827"/>
        <v/>
      </c>
      <c r="AI277" s="26" t="str">
        <f t="shared" si="828"/>
        <v/>
      </c>
      <c r="AJ277" s="26" t="str">
        <f t="shared" si="829"/>
        <v/>
      </c>
      <c r="AK277" s="26" t="str">
        <f t="shared" si="830"/>
        <v/>
      </c>
      <c r="AL277" s="26" t="str">
        <f t="shared" si="831"/>
        <v/>
      </c>
      <c r="AM277" s="26" t="str">
        <f t="shared" si="832"/>
        <v/>
      </c>
      <c r="AN277" s="26" t="str">
        <f t="shared" si="833"/>
        <v/>
      </c>
      <c r="AO277" s="26" t="str">
        <f t="shared" si="834"/>
        <v/>
      </c>
      <c r="AP277" s="26" t="str">
        <f t="shared" si="835"/>
        <v/>
      </c>
      <c r="AQ277" s="26" t="str">
        <f t="shared" si="836"/>
        <v/>
      </c>
      <c r="AR277" s="26" t="str">
        <f t="shared" si="837"/>
        <v/>
      </c>
      <c r="AS277" s="26" t="str">
        <f t="shared" si="838"/>
        <v/>
      </c>
      <c r="AT277" s="26" t="str">
        <f t="shared" si="839"/>
        <v/>
      </c>
      <c r="AU277" s="26" t="str">
        <f t="shared" si="840"/>
        <v/>
      </c>
      <c r="AV277" s="26" t="str">
        <f t="shared" si="841"/>
        <v/>
      </c>
      <c r="AW277" s="26" t="str">
        <f t="shared" si="842"/>
        <v/>
      </c>
      <c r="AX277" s="26" t="str">
        <f t="shared" si="843"/>
        <v/>
      </c>
      <c r="AY277" s="27" t="str">
        <f t="shared" si="844"/>
        <v/>
      </c>
      <c r="AZ277" s="1" t="str">
        <f t="shared" si="845"/>
        <v/>
      </c>
      <c r="BA277" s="1" t="str">
        <f t="shared" si="846"/>
        <v/>
      </c>
      <c r="BB277" s="1" t="str">
        <f t="shared" si="847"/>
        <v/>
      </c>
      <c r="BC277" s="1" t="str">
        <f t="shared" si="848"/>
        <v/>
      </c>
      <c r="BD277" s="1" t="str">
        <f t="shared" si="849"/>
        <v/>
      </c>
      <c r="BE277" s="1" t="str">
        <f t="shared" si="850"/>
        <v/>
      </c>
      <c r="BF277" s="1" t="str">
        <f t="shared" si="851"/>
        <v/>
      </c>
      <c r="BG277" s="1" t="str">
        <f t="shared" si="852"/>
        <v/>
      </c>
      <c r="BH277" s="1" t="str">
        <f t="shared" si="853"/>
        <v/>
      </c>
      <c r="BI277" s="1" t="str">
        <f t="shared" si="854"/>
        <v/>
      </c>
      <c r="BJ277" s="1" t="str">
        <f t="shared" si="855"/>
        <v/>
      </c>
      <c r="BK277" s="1" t="str">
        <f t="shared" si="856"/>
        <v/>
      </c>
      <c r="BL277" s="1" t="str">
        <f t="shared" si="857"/>
        <v/>
      </c>
      <c r="BM277" s="1" t="str">
        <f t="shared" si="858"/>
        <v/>
      </c>
      <c r="BN277" s="1" t="str">
        <f t="shared" si="859"/>
        <v/>
      </c>
      <c r="BO277" s="1" t="str">
        <f t="shared" si="860"/>
        <v/>
      </c>
      <c r="BP277" s="1" t="str">
        <f t="shared" si="861"/>
        <v/>
      </c>
      <c r="BQ277" s="1" t="str">
        <f t="shared" si="862"/>
        <v/>
      </c>
      <c r="BR277" s="1" t="str">
        <f t="shared" si="863"/>
        <v/>
      </c>
      <c r="BS277" s="1" t="str">
        <f t="shared" si="864"/>
        <v/>
      </c>
      <c r="BT277" s="1" t="str">
        <f t="shared" si="865"/>
        <v/>
      </c>
      <c r="BU277" s="1" t="str">
        <f t="shared" si="866"/>
        <v/>
      </c>
      <c r="BV277" s="1" t="str">
        <f t="shared" si="867"/>
        <v/>
      </c>
      <c r="BW277" s="1" t="str">
        <f t="shared" si="868"/>
        <v/>
      </c>
      <c r="BX277" s="1" t="str">
        <f t="shared" si="869"/>
        <v/>
      </c>
      <c r="BY277" s="1" t="str">
        <f t="shared" si="870"/>
        <v/>
      </c>
      <c r="BZ277" s="1" t="str">
        <f t="shared" si="871"/>
        <v/>
      </c>
      <c r="CA277" s="1" t="str">
        <f t="shared" si="872"/>
        <v/>
      </c>
      <c r="CB277" s="1" t="str">
        <f t="shared" si="873"/>
        <v/>
      </c>
      <c r="CC277" s="1" t="str">
        <f t="shared" si="874"/>
        <v/>
      </c>
      <c r="CD277" s="1" t="str">
        <f t="shared" si="875"/>
        <v/>
      </c>
      <c r="CE277" s="1" t="str">
        <f t="shared" si="876"/>
        <v/>
      </c>
      <c r="CF277" s="1" t="str">
        <f t="shared" si="877"/>
        <v/>
      </c>
      <c r="CG277" s="1" t="str">
        <f t="shared" si="878"/>
        <v/>
      </c>
      <c r="CH277" s="1" t="str">
        <f t="shared" si="879"/>
        <v/>
      </c>
      <c r="CI277" s="1" t="str">
        <f t="shared" si="880"/>
        <v/>
      </c>
      <c r="CJ277" s="1" t="str">
        <f t="shared" si="881"/>
        <v/>
      </c>
      <c r="CK277" s="1" t="str">
        <f t="shared" si="882"/>
        <v/>
      </c>
      <c r="CL277" s="1" t="str">
        <f t="shared" si="883"/>
        <v/>
      </c>
      <c r="CM277" s="1" t="str">
        <f t="shared" si="884"/>
        <v/>
      </c>
      <c r="CN277" s="1" t="str">
        <f t="shared" si="885"/>
        <v/>
      </c>
      <c r="CO277" s="1" t="str">
        <f t="shared" si="886"/>
        <v/>
      </c>
      <c r="CP277" s="1" t="str">
        <f t="shared" si="887"/>
        <v/>
      </c>
      <c r="CQ277" s="1" t="str">
        <f t="shared" si="888"/>
        <v/>
      </c>
      <c r="CR277" s="1" t="str">
        <f t="shared" si="889"/>
        <v/>
      </c>
      <c r="CS277" s="1" t="str">
        <f t="shared" si="890"/>
        <v/>
      </c>
      <c r="CT277" s="1" t="str">
        <f t="shared" si="891"/>
        <v/>
      </c>
      <c r="CU277" s="1" t="str">
        <f t="shared" si="892"/>
        <v/>
      </c>
      <c r="CV277" s="1" t="str">
        <f t="shared" si="893"/>
        <v/>
      </c>
      <c r="CW277" s="1" t="str">
        <f t="shared" si="894"/>
        <v/>
      </c>
      <c r="CX277" s="1" t="str">
        <f t="shared" si="895"/>
        <v/>
      </c>
      <c r="CY277" s="1" t="str">
        <f t="shared" si="896"/>
        <v/>
      </c>
      <c r="CZ277" s="1" t="str">
        <f t="shared" si="897"/>
        <v/>
      </c>
      <c r="DA277" s="1" t="str">
        <f t="shared" si="898"/>
        <v/>
      </c>
      <c r="DB277" s="1" t="str">
        <f t="shared" si="899"/>
        <v/>
      </c>
      <c r="DC277" s="1" t="str">
        <f t="shared" si="900"/>
        <v/>
      </c>
      <c r="DD277" s="1" t="str">
        <f t="shared" si="901"/>
        <v/>
      </c>
      <c r="DE277" s="1" t="str">
        <f t="shared" si="902"/>
        <v/>
      </c>
      <c r="DF277" s="1" t="str">
        <f t="shared" si="903"/>
        <v/>
      </c>
      <c r="DG277" s="1" t="str">
        <f t="shared" si="904"/>
        <v/>
      </c>
      <c r="DH277" s="1" t="str">
        <f t="shared" si="905"/>
        <v/>
      </c>
      <c r="DI277" s="1" t="str">
        <f t="shared" si="906"/>
        <v/>
      </c>
      <c r="DJ277" s="1" t="str">
        <f t="shared" si="907"/>
        <v/>
      </c>
      <c r="DK277" s="1" t="str">
        <f t="shared" si="908"/>
        <v/>
      </c>
      <c r="DL277" s="1" t="str">
        <f t="shared" si="909"/>
        <v/>
      </c>
      <c r="DM277" s="1" t="str">
        <f t="shared" si="910"/>
        <v/>
      </c>
      <c r="DN277" s="1" t="str">
        <f t="shared" si="911"/>
        <v/>
      </c>
      <c r="DO277" s="1" t="str">
        <f t="shared" si="912"/>
        <v/>
      </c>
      <c r="DP277" s="1" t="str">
        <f t="shared" si="913"/>
        <v/>
      </c>
      <c r="DQ277" s="1" t="str">
        <f t="shared" si="914"/>
        <v/>
      </c>
      <c r="DR277" s="1" t="str">
        <f t="shared" si="915"/>
        <v/>
      </c>
      <c r="DS277" s="1" t="str">
        <f t="shared" si="916"/>
        <v/>
      </c>
      <c r="DT277" s="1" t="str">
        <f t="shared" si="917"/>
        <v/>
      </c>
      <c r="DU277" s="1" t="str">
        <f t="shared" si="918"/>
        <v/>
      </c>
      <c r="DV277" s="1" t="str">
        <f t="shared" si="919"/>
        <v/>
      </c>
      <c r="DW277" s="1" t="str">
        <f t="shared" si="920"/>
        <v/>
      </c>
      <c r="DX277" s="1" t="str">
        <f t="shared" si="921"/>
        <v/>
      </c>
      <c r="DY277" s="1" t="str">
        <f t="shared" si="922"/>
        <v/>
      </c>
      <c r="DZ277" s="1" t="str">
        <f t="shared" si="923"/>
        <v/>
      </c>
    </row>
    <row r="278" spans="1:130">
      <c r="A278" s="33" t="str">
        <f t="shared" si="926"/>
        <v/>
      </c>
      <c r="B278" s="26" t="str">
        <f t="shared" si="924"/>
        <v/>
      </c>
      <c r="C278" s="26" t="str">
        <f t="shared" si="925"/>
        <v/>
      </c>
      <c r="D278" s="26" t="str">
        <f t="shared" si="797"/>
        <v/>
      </c>
      <c r="E278" s="26" t="str">
        <f t="shared" si="798"/>
        <v/>
      </c>
      <c r="F278" s="26" t="str">
        <f t="shared" si="799"/>
        <v/>
      </c>
      <c r="G278" s="26" t="str">
        <f t="shared" si="800"/>
        <v/>
      </c>
      <c r="H278" s="26" t="str">
        <f t="shared" si="801"/>
        <v/>
      </c>
      <c r="I278" s="26" t="str">
        <f t="shared" si="802"/>
        <v/>
      </c>
      <c r="J278" s="26" t="str">
        <f t="shared" si="803"/>
        <v/>
      </c>
      <c r="K278" s="26" t="str">
        <f t="shared" si="804"/>
        <v/>
      </c>
      <c r="L278" s="26" t="str">
        <f t="shared" si="805"/>
        <v/>
      </c>
      <c r="M278" s="26" t="str">
        <f t="shared" si="806"/>
        <v/>
      </c>
      <c r="N278" s="26" t="str">
        <f t="shared" si="807"/>
        <v/>
      </c>
      <c r="O278" s="26" t="str">
        <f t="shared" si="808"/>
        <v/>
      </c>
      <c r="P278" s="26" t="str">
        <f t="shared" si="809"/>
        <v/>
      </c>
      <c r="Q278" s="26" t="str">
        <f t="shared" si="810"/>
        <v/>
      </c>
      <c r="R278" s="26" t="str">
        <f t="shared" si="811"/>
        <v/>
      </c>
      <c r="S278" s="26" t="str">
        <f t="shared" si="812"/>
        <v/>
      </c>
      <c r="T278" s="26" t="str">
        <f t="shared" si="813"/>
        <v/>
      </c>
      <c r="U278" s="26" t="str">
        <f t="shared" si="814"/>
        <v/>
      </c>
      <c r="V278" s="26" t="str">
        <f t="shared" si="815"/>
        <v/>
      </c>
      <c r="W278" s="26" t="str">
        <f t="shared" si="816"/>
        <v/>
      </c>
      <c r="X278" s="26" t="str">
        <f t="shared" si="817"/>
        <v/>
      </c>
      <c r="Y278" s="26" t="str">
        <f t="shared" si="818"/>
        <v/>
      </c>
      <c r="Z278" s="26" t="str">
        <f t="shared" si="819"/>
        <v/>
      </c>
      <c r="AA278" s="26" t="str">
        <f t="shared" si="820"/>
        <v/>
      </c>
      <c r="AB278" s="26" t="str">
        <f t="shared" si="821"/>
        <v/>
      </c>
      <c r="AC278" s="26" t="str">
        <f t="shared" si="822"/>
        <v/>
      </c>
      <c r="AD278" s="26" t="str">
        <f t="shared" si="823"/>
        <v/>
      </c>
      <c r="AE278" s="26" t="str">
        <f t="shared" si="824"/>
        <v/>
      </c>
      <c r="AF278" s="26" t="str">
        <f t="shared" si="825"/>
        <v/>
      </c>
      <c r="AG278" s="26" t="str">
        <f t="shared" si="826"/>
        <v/>
      </c>
      <c r="AH278" s="26" t="str">
        <f t="shared" si="827"/>
        <v/>
      </c>
      <c r="AI278" s="26" t="str">
        <f t="shared" si="828"/>
        <v/>
      </c>
      <c r="AJ278" s="26" t="str">
        <f t="shared" si="829"/>
        <v/>
      </c>
      <c r="AK278" s="26" t="str">
        <f t="shared" si="830"/>
        <v/>
      </c>
      <c r="AL278" s="26" t="str">
        <f t="shared" si="831"/>
        <v/>
      </c>
      <c r="AM278" s="26" t="str">
        <f t="shared" si="832"/>
        <v/>
      </c>
      <c r="AN278" s="26" t="str">
        <f t="shared" si="833"/>
        <v/>
      </c>
      <c r="AO278" s="26" t="str">
        <f t="shared" si="834"/>
        <v/>
      </c>
      <c r="AP278" s="26" t="str">
        <f t="shared" si="835"/>
        <v/>
      </c>
      <c r="AQ278" s="26" t="str">
        <f t="shared" si="836"/>
        <v/>
      </c>
      <c r="AR278" s="26" t="str">
        <f t="shared" si="837"/>
        <v/>
      </c>
      <c r="AS278" s="26" t="str">
        <f t="shared" si="838"/>
        <v/>
      </c>
      <c r="AT278" s="26" t="str">
        <f t="shared" si="839"/>
        <v/>
      </c>
      <c r="AU278" s="26" t="str">
        <f t="shared" si="840"/>
        <v/>
      </c>
      <c r="AV278" s="26" t="str">
        <f t="shared" si="841"/>
        <v/>
      </c>
      <c r="AW278" s="26" t="str">
        <f t="shared" si="842"/>
        <v/>
      </c>
      <c r="AX278" s="26" t="str">
        <f t="shared" si="843"/>
        <v/>
      </c>
      <c r="AY278" s="27" t="str">
        <f t="shared" si="844"/>
        <v/>
      </c>
      <c r="AZ278" s="1" t="str">
        <f t="shared" si="845"/>
        <v/>
      </c>
      <c r="BA278" s="1" t="str">
        <f t="shared" si="846"/>
        <v/>
      </c>
      <c r="BB278" s="1" t="str">
        <f t="shared" si="847"/>
        <v/>
      </c>
      <c r="BC278" s="1" t="str">
        <f t="shared" si="848"/>
        <v/>
      </c>
      <c r="BD278" s="1" t="str">
        <f t="shared" si="849"/>
        <v/>
      </c>
      <c r="BE278" s="1" t="str">
        <f t="shared" si="850"/>
        <v/>
      </c>
      <c r="BF278" s="1" t="str">
        <f t="shared" si="851"/>
        <v/>
      </c>
      <c r="BG278" s="1" t="str">
        <f t="shared" si="852"/>
        <v/>
      </c>
      <c r="BH278" s="1" t="str">
        <f t="shared" si="853"/>
        <v/>
      </c>
      <c r="BI278" s="1" t="str">
        <f t="shared" si="854"/>
        <v/>
      </c>
      <c r="BJ278" s="1" t="str">
        <f t="shared" si="855"/>
        <v/>
      </c>
      <c r="BK278" s="1" t="str">
        <f t="shared" si="856"/>
        <v/>
      </c>
      <c r="BL278" s="1" t="str">
        <f t="shared" si="857"/>
        <v/>
      </c>
      <c r="BM278" s="1" t="str">
        <f t="shared" si="858"/>
        <v/>
      </c>
      <c r="BN278" s="1" t="str">
        <f t="shared" si="859"/>
        <v/>
      </c>
      <c r="BO278" s="1" t="str">
        <f t="shared" si="860"/>
        <v/>
      </c>
      <c r="BP278" s="1" t="str">
        <f t="shared" si="861"/>
        <v/>
      </c>
      <c r="BQ278" s="1" t="str">
        <f t="shared" si="862"/>
        <v/>
      </c>
      <c r="BR278" s="1" t="str">
        <f t="shared" si="863"/>
        <v/>
      </c>
      <c r="BS278" s="1" t="str">
        <f t="shared" si="864"/>
        <v/>
      </c>
      <c r="BT278" s="1" t="str">
        <f t="shared" si="865"/>
        <v/>
      </c>
      <c r="BU278" s="1" t="str">
        <f t="shared" si="866"/>
        <v/>
      </c>
      <c r="BV278" s="1" t="str">
        <f t="shared" si="867"/>
        <v/>
      </c>
      <c r="BW278" s="1" t="str">
        <f t="shared" si="868"/>
        <v/>
      </c>
      <c r="BX278" s="1" t="str">
        <f t="shared" si="869"/>
        <v/>
      </c>
      <c r="BY278" s="1" t="str">
        <f t="shared" si="870"/>
        <v/>
      </c>
      <c r="BZ278" s="1" t="str">
        <f t="shared" si="871"/>
        <v/>
      </c>
      <c r="CA278" s="1" t="str">
        <f t="shared" si="872"/>
        <v/>
      </c>
      <c r="CB278" s="1" t="str">
        <f t="shared" si="873"/>
        <v/>
      </c>
      <c r="CC278" s="1" t="str">
        <f t="shared" si="874"/>
        <v/>
      </c>
      <c r="CD278" s="1" t="str">
        <f t="shared" si="875"/>
        <v/>
      </c>
      <c r="CE278" s="1" t="str">
        <f t="shared" si="876"/>
        <v/>
      </c>
      <c r="CF278" s="1" t="str">
        <f t="shared" si="877"/>
        <v/>
      </c>
      <c r="CG278" s="1" t="str">
        <f t="shared" si="878"/>
        <v/>
      </c>
      <c r="CH278" s="1" t="str">
        <f t="shared" si="879"/>
        <v/>
      </c>
      <c r="CI278" s="1" t="str">
        <f t="shared" si="880"/>
        <v/>
      </c>
      <c r="CJ278" s="1" t="str">
        <f t="shared" si="881"/>
        <v/>
      </c>
      <c r="CK278" s="1" t="str">
        <f t="shared" si="882"/>
        <v/>
      </c>
      <c r="CL278" s="1" t="str">
        <f t="shared" si="883"/>
        <v/>
      </c>
      <c r="CM278" s="1" t="str">
        <f t="shared" si="884"/>
        <v/>
      </c>
      <c r="CN278" s="1" t="str">
        <f t="shared" si="885"/>
        <v/>
      </c>
      <c r="CO278" s="1" t="str">
        <f t="shared" si="886"/>
        <v/>
      </c>
      <c r="CP278" s="1" t="str">
        <f t="shared" si="887"/>
        <v/>
      </c>
      <c r="CQ278" s="1" t="str">
        <f t="shared" si="888"/>
        <v/>
      </c>
      <c r="CR278" s="1" t="str">
        <f t="shared" si="889"/>
        <v/>
      </c>
      <c r="CS278" s="1" t="str">
        <f t="shared" si="890"/>
        <v/>
      </c>
      <c r="CT278" s="1" t="str">
        <f t="shared" si="891"/>
        <v/>
      </c>
      <c r="CU278" s="1" t="str">
        <f t="shared" si="892"/>
        <v/>
      </c>
      <c r="CV278" s="1" t="str">
        <f t="shared" si="893"/>
        <v/>
      </c>
      <c r="CW278" s="1" t="str">
        <f t="shared" si="894"/>
        <v/>
      </c>
      <c r="CX278" s="1" t="str">
        <f t="shared" si="895"/>
        <v/>
      </c>
      <c r="CY278" s="1" t="str">
        <f t="shared" si="896"/>
        <v/>
      </c>
      <c r="CZ278" s="1" t="str">
        <f t="shared" si="897"/>
        <v/>
      </c>
      <c r="DA278" s="1" t="str">
        <f t="shared" si="898"/>
        <v/>
      </c>
      <c r="DB278" s="1" t="str">
        <f t="shared" si="899"/>
        <v/>
      </c>
      <c r="DC278" s="1" t="str">
        <f t="shared" si="900"/>
        <v/>
      </c>
      <c r="DD278" s="1" t="str">
        <f t="shared" si="901"/>
        <v/>
      </c>
      <c r="DE278" s="1" t="str">
        <f t="shared" si="902"/>
        <v/>
      </c>
      <c r="DF278" s="1" t="str">
        <f t="shared" si="903"/>
        <v/>
      </c>
      <c r="DG278" s="1" t="str">
        <f t="shared" si="904"/>
        <v/>
      </c>
      <c r="DH278" s="1" t="str">
        <f t="shared" si="905"/>
        <v/>
      </c>
      <c r="DI278" s="1" t="str">
        <f t="shared" si="906"/>
        <v/>
      </c>
      <c r="DJ278" s="1" t="str">
        <f t="shared" si="907"/>
        <v/>
      </c>
      <c r="DK278" s="1" t="str">
        <f t="shared" si="908"/>
        <v/>
      </c>
      <c r="DL278" s="1" t="str">
        <f t="shared" si="909"/>
        <v/>
      </c>
      <c r="DM278" s="1" t="str">
        <f t="shared" si="910"/>
        <v/>
      </c>
      <c r="DN278" s="1" t="str">
        <f t="shared" si="911"/>
        <v/>
      </c>
      <c r="DO278" s="1" t="str">
        <f t="shared" si="912"/>
        <v/>
      </c>
      <c r="DP278" s="1" t="str">
        <f t="shared" si="913"/>
        <v/>
      </c>
      <c r="DQ278" s="1" t="str">
        <f t="shared" si="914"/>
        <v/>
      </c>
      <c r="DR278" s="1" t="str">
        <f t="shared" si="915"/>
        <v/>
      </c>
      <c r="DS278" s="1" t="str">
        <f t="shared" si="916"/>
        <v/>
      </c>
      <c r="DT278" s="1" t="str">
        <f t="shared" si="917"/>
        <v/>
      </c>
      <c r="DU278" s="1" t="str">
        <f t="shared" si="918"/>
        <v/>
      </c>
      <c r="DV278" s="1" t="str">
        <f t="shared" si="919"/>
        <v/>
      </c>
      <c r="DW278" s="1" t="str">
        <f t="shared" si="920"/>
        <v/>
      </c>
      <c r="DX278" s="1" t="str">
        <f t="shared" si="921"/>
        <v/>
      </c>
      <c r="DY278" s="1" t="str">
        <f t="shared" si="922"/>
        <v/>
      </c>
      <c r="DZ278" s="1" t="str">
        <f t="shared" si="923"/>
        <v/>
      </c>
    </row>
    <row r="279" spans="1:130">
      <c r="A279" s="33" t="str">
        <f t="shared" si="926"/>
        <v/>
      </c>
      <c r="B279" s="26" t="str">
        <f t="shared" si="924"/>
        <v/>
      </c>
      <c r="C279" s="26" t="str">
        <f t="shared" si="925"/>
        <v/>
      </c>
      <c r="D279" s="26" t="str">
        <f t="shared" si="797"/>
        <v/>
      </c>
      <c r="E279" s="26" t="str">
        <f t="shared" si="798"/>
        <v/>
      </c>
      <c r="F279" s="26" t="str">
        <f t="shared" si="799"/>
        <v/>
      </c>
      <c r="G279" s="26" t="str">
        <f t="shared" si="800"/>
        <v/>
      </c>
      <c r="H279" s="26" t="str">
        <f t="shared" si="801"/>
        <v/>
      </c>
      <c r="I279" s="26" t="str">
        <f t="shared" si="802"/>
        <v/>
      </c>
      <c r="J279" s="26" t="str">
        <f t="shared" si="803"/>
        <v/>
      </c>
      <c r="K279" s="26" t="str">
        <f t="shared" si="804"/>
        <v/>
      </c>
      <c r="L279" s="26" t="str">
        <f t="shared" si="805"/>
        <v/>
      </c>
      <c r="M279" s="26" t="str">
        <f t="shared" si="806"/>
        <v/>
      </c>
      <c r="N279" s="26" t="str">
        <f t="shared" si="807"/>
        <v/>
      </c>
      <c r="O279" s="26" t="str">
        <f t="shared" si="808"/>
        <v/>
      </c>
      <c r="P279" s="26" t="str">
        <f t="shared" si="809"/>
        <v/>
      </c>
      <c r="Q279" s="26" t="str">
        <f t="shared" si="810"/>
        <v/>
      </c>
      <c r="R279" s="26" t="str">
        <f t="shared" si="811"/>
        <v/>
      </c>
      <c r="S279" s="26" t="str">
        <f t="shared" si="812"/>
        <v/>
      </c>
      <c r="T279" s="26" t="str">
        <f t="shared" si="813"/>
        <v/>
      </c>
      <c r="U279" s="26" t="str">
        <f t="shared" si="814"/>
        <v/>
      </c>
      <c r="V279" s="26" t="str">
        <f t="shared" si="815"/>
        <v/>
      </c>
      <c r="W279" s="26" t="str">
        <f t="shared" si="816"/>
        <v/>
      </c>
      <c r="X279" s="26" t="str">
        <f t="shared" si="817"/>
        <v/>
      </c>
      <c r="Y279" s="26" t="str">
        <f t="shared" si="818"/>
        <v/>
      </c>
      <c r="Z279" s="26" t="str">
        <f t="shared" si="819"/>
        <v/>
      </c>
      <c r="AA279" s="26" t="str">
        <f t="shared" si="820"/>
        <v/>
      </c>
      <c r="AB279" s="26" t="str">
        <f t="shared" si="821"/>
        <v/>
      </c>
      <c r="AC279" s="26" t="str">
        <f t="shared" si="822"/>
        <v/>
      </c>
      <c r="AD279" s="26" t="str">
        <f t="shared" si="823"/>
        <v/>
      </c>
      <c r="AE279" s="26" t="str">
        <f t="shared" si="824"/>
        <v/>
      </c>
      <c r="AF279" s="26" t="str">
        <f t="shared" si="825"/>
        <v/>
      </c>
      <c r="AG279" s="26" t="str">
        <f t="shared" si="826"/>
        <v/>
      </c>
      <c r="AH279" s="26" t="str">
        <f t="shared" si="827"/>
        <v/>
      </c>
      <c r="AI279" s="26" t="str">
        <f t="shared" si="828"/>
        <v/>
      </c>
      <c r="AJ279" s="26" t="str">
        <f t="shared" si="829"/>
        <v/>
      </c>
      <c r="AK279" s="26" t="str">
        <f t="shared" si="830"/>
        <v/>
      </c>
      <c r="AL279" s="26" t="str">
        <f t="shared" si="831"/>
        <v/>
      </c>
      <c r="AM279" s="26" t="str">
        <f t="shared" si="832"/>
        <v/>
      </c>
      <c r="AN279" s="26" t="str">
        <f t="shared" si="833"/>
        <v/>
      </c>
      <c r="AO279" s="26" t="str">
        <f t="shared" si="834"/>
        <v/>
      </c>
      <c r="AP279" s="26" t="str">
        <f t="shared" si="835"/>
        <v/>
      </c>
      <c r="AQ279" s="26" t="str">
        <f t="shared" si="836"/>
        <v/>
      </c>
      <c r="AR279" s="26" t="str">
        <f t="shared" si="837"/>
        <v/>
      </c>
      <c r="AS279" s="26" t="str">
        <f t="shared" si="838"/>
        <v/>
      </c>
      <c r="AT279" s="26" t="str">
        <f t="shared" si="839"/>
        <v/>
      </c>
      <c r="AU279" s="26" t="str">
        <f t="shared" si="840"/>
        <v/>
      </c>
      <c r="AV279" s="26" t="str">
        <f t="shared" si="841"/>
        <v/>
      </c>
      <c r="AW279" s="26" t="str">
        <f t="shared" si="842"/>
        <v/>
      </c>
      <c r="AX279" s="26" t="str">
        <f t="shared" si="843"/>
        <v/>
      </c>
      <c r="AY279" s="27" t="str">
        <f t="shared" si="844"/>
        <v/>
      </c>
      <c r="AZ279" s="1" t="str">
        <f t="shared" si="845"/>
        <v/>
      </c>
      <c r="BA279" s="1" t="str">
        <f t="shared" si="846"/>
        <v/>
      </c>
      <c r="BB279" s="1" t="str">
        <f t="shared" si="847"/>
        <v/>
      </c>
      <c r="BC279" s="1" t="str">
        <f t="shared" si="848"/>
        <v/>
      </c>
      <c r="BD279" s="1" t="str">
        <f t="shared" si="849"/>
        <v/>
      </c>
      <c r="BE279" s="1" t="str">
        <f t="shared" si="850"/>
        <v/>
      </c>
      <c r="BF279" s="1" t="str">
        <f t="shared" si="851"/>
        <v/>
      </c>
      <c r="BG279" s="1" t="str">
        <f t="shared" si="852"/>
        <v/>
      </c>
      <c r="BH279" s="1" t="str">
        <f t="shared" si="853"/>
        <v/>
      </c>
      <c r="BI279" s="1" t="str">
        <f t="shared" si="854"/>
        <v/>
      </c>
      <c r="BJ279" s="1" t="str">
        <f t="shared" si="855"/>
        <v/>
      </c>
      <c r="BK279" s="1" t="str">
        <f t="shared" si="856"/>
        <v/>
      </c>
      <c r="BL279" s="1" t="str">
        <f t="shared" si="857"/>
        <v/>
      </c>
      <c r="BM279" s="1" t="str">
        <f t="shared" si="858"/>
        <v/>
      </c>
      <c r="BN279" s="1" t="str">
        <f t="shared" si="859"/>
        <v/>
      </c>
      <c r="BO279" s="1" t="str">
        <f t="shared" si="860"/>
        <v/>
      </c>
      <c r="BP279" s="1" t="str">
        <f t="shared" si="861"/>
        <v/>
      </c>
      <c r="BQ279" s="1" t="str">
        <f t="shared" si="862"/>
        <v/>
      </c>
      <c r="BR279" s="1" t="str">
        <f t="shared" si="863"/>
        <v/>
      </c>
      <c r="BS279" s="1" t="str">
        <f t="shared" si="864"/>
        <v/>
      </c>
      <c r="BT279" s="1" t="str">
        <f t="shared" si="865"/>
        <v/>
      </c>
      <c r="BU279" s="1" t="str">
        <f t="shared" si="866"/>
        <v/>
      </c>
      <c r="BV279" s="1" t="str">
        <f t="shared" si="867"/>
        <v/>
      </c>
      <c r="BW279" s="1" t="str">
        <f t="shared" si="868"/>
        <v/>
      </c>
      <c r="BX279" s="1" t="str">
        <f t="shared" si="869"/>
        <v/>
      </c>
      <c r="BY279" s="1" t="str">
        <f t="shared" si="870"/>
        <v/>
      </c>
      <c r="BZ279" s="1" t="str">
        <f t="shared" si="871"/>
        <v/>
      </c>
      <c r="CA279" s="1" t="str">
        <f t="shared" si="872"/>
        <v/>
      </c>
      <c r="CB279" s="1" t="str">
        <f t="shared" si="873"/>
        <v/>
      </c>
      <c r="CC279" s="1" t="str">
        <f t="shared" si="874"/>
        <v/>
      </c>
      <c r="CD279" s="1" t="str">
        <f t="shared" si="875"/>
        <v/>
      </c>
      <c r="CE279" s="1" t="str">
        <f t="shared" si="876"/>
        <v/>
      </c>
      <c r="CF279" s="1" t="str">
        <f t="shared" si="877"/>
        <v/>
      </c>
      <c r="CG279" s="1" t="str">
        <f t="shared" si="878"/>
        <v/>
      </c>
      <c r="CH279" s="1" t="str">
        <f t="shared" si="879"/>
        <v/>
      </c>
      <c r="CI279" s="1" t="str">
        <f t="shared" si="880"/>
        <v/>
      </c>
      <c r="CJ279" s="1" t="str">
        <f t="shared" si="881"/>
        <v/>
      </c>
      <c r="CK279" s="1" t="str">
        <f t="shared" si="882"/>
        <v/>
      </c>
      <c r="CL279" s="1" t="str">
        <f t="shared" si="883"/>
        <v/>
      </c>
      <c r="CM279" s="1" t="str">
        <f t="shared" si="884"/>
        <v/>
      </c>
      <c r="CN279" s="1" t="str">
        <f t="shared" si="885"/>
        <v/>
      </c>
      <c r="CO279" s="1" t="str">
        <f t="shared" si="886"/>
        <v/>
      </c>
      <c r="CP279" s="1" t="str">
        <f t="shared" si="887"/>
        <v/>
      </c>
      <c r="CQ279" s="1" t="str">
        <f t="shared" si="888"/>
        <v/>
      </c>
      <c r="CR279" s="1" t="str">
        <f t="shared" si="889"/>
        <v/>
      </c>
      <c r="CS279" s="1" t="str">
        <f t="shared" si="890"/>
        <v/>
      </c>
      <c r="CT279" s="1" t="str">
        <f t="shared" si="891"/>
        <v/>
      </c>
      <c r="CU279" s="1" t="str">
        <f t="shared" si="892"/>
        <v/>
      </c>
      <c r="CV279" s="1" t="str">
        <f t="shared" si="893"/>
        <v/>
      </c>
      <c r="CW279" s="1" t="str">
        <f t="shared" si="894"/>
        <v/>
      </c>
      <c r="CX279" s="1" t="str">
        <f t="shared" si="895"/>
        <v/>
      </c>
      <c r="CY279" s="1" t="str">
        <f t="shared" si="896"/>
        <v/>
      </c>
      <c r="CZ279" s="1" t="str">
        <f t="shared" si="897"/>
        <v/>
      </c>
      <c r="DA279" s="1" t="str">
        <f t="shared" si="898"/>
        <v/>
      </c>
      <c r="DB279" s="1" t="str">
        <f t="shared" si="899"/>
        <v/>
      </c>
      <c r="DC279" s="1" t="str">
        <f t="shared" si="900"/>
        <v/>
      </c>
      <c r="DD279" s="1" t="str">
        <f t="shared" si="901"/>
        <v/>
      </c>
      <c r="DE279" s="1" t="str">
        <f t="shared" si="902"/>
        <v/>
      </c>
      <c r="DF279" s="1" t="str">
        <f t="shared" si="903"/>
        <v/>
      </c>
      <c r="DG279" s="1" t="str">
        <f t="shared" si="904"/>
        <v/>
      </c>
      <c r="DH279" s="1" t="str">
        <f t="shared" si="905"/>
        <v/>
      </c>
      <c r="DI279" s="1" t="str">
        <f t="shared" si="906"/>
        <v/>
      </c>
      <c r="DJ279" s="1" t="str">
        <f t="shared" si="907"/>
        <v/>
      </c>
      <c r="DK279" s="1" t="str">
        <f t="shared" si="908"/>
        <v/>
      </c>
      <c r="DL279" s="1" t="str">
        <f t="shared" si="909"/>
        <v/>
      </c>
      <c r="DM279" s="1" t="str">
        <f t="shared" si="910"/>
        <v/>
      </c>
      <c r="DN279" s="1" t="str">
        <f t="shared" si="911"/>
        <v/>
      </c>
      <c r="DO279" s="1" t="str">
        <f t="shared" si="912"/>
        <v/>
      </c>
      <c r="DP279" s="1" t="str">
        <f t="shared" si="913"/>
        <v/>
      </c>
      <c r="DQ279" s="1" t="str">
        <f t="shared" si="914"/>
        <v/>
      </c>
      <c r="DR279" s="1" t="str">
        <f t="shared" si="915"/>
        <v/>
      </c>
      <c r="DS279" s="1" t="str">
        <f t="shared" si="916"/>
        <v/>
      </c>
      <c r="DT279" s="1" t="str">
        <f t="shared" si="917"/>
        <v/>
      </c>
      <c r="DU279" s="1" t="str">
        <f t="shared" si="918"/>
        <v/>
      </c>
      <c r="DV279" s="1" t="str">
        <f t="shared" si="919"/>
        <v/>
      </c>
      <c r="DW279" s="1" t="str">
        <f t="shared" si="920"/>
        <v/>
      </c>
      <c r="DX279" s="1" t="str">
        <f t="shared" si="921"/>
        <v/>
      </c>
      <c r="DY279" s="1" t="str">
        <f t="shared" si="922"/>
        <v/>
      </c>
      <c r="DZ279" s="1" t="str">
        <f t="shared" si="923"/>
        <v/>
      </c>
    </row>
    <row r="280" spans="1:130">
      <c r="A280" s="33" t="str">
        <f t="shared" si="926"/>
        <v/>
      </c>
      <c r="B280" s="26" t="str">
        <f t="shared" si="924"/>
        <v/>
      </c>
      <c r="C280" s="26" t="str">
        <f t="shared" si="925"/>
        <v/>
      </c>
      <c r="D280" s="26" t="str">
        <f t="shared" si="797"/>
        <v/>
      </c>
      <c r="E280" s="26" t="str">
        <f t="shared" si="798"/>
        <v/>
      </c>
      <c r="F280" s="26" t="str">
        <f t="shared" si="799"/>
        <v/>
      </c>
      <c r="G280" s="26" t="str">
        <f t="shared" si="800"/>
        <v/>
      </c>
      <c r="H280" s="26" t="str">
        <f t="shared" si="801"/>
        <v/>
      </c>
      <c r="I280" s="26" t="str">
        <f t="shared" si="802"/>
        <v/>
      </c>
      <c r="J280" s="26" t="str">
        <f t="shared" si="803"/>
        <v/>
      </c>
      <c r="K280" s="26" t="str">
        <f t="shared" si="804"/>
        <v/>
      </c>
      <c r="L280" s="26" t="str">
        <f t="shared" si="805"/>
        <v/>
      </c>
      <c r="M280" s="26" t="str">
        <f t="shared" si="806"/>
        <v/>
      </c>
      <c r="N280" s="26" t="str">
        <f t="shared" si="807"/>
        <v/>
      </c>
      <c r="O280" s="26" t="str">
        <f t="shared" si="808"/>
        <v/>
      </c>
      <c r="P280" s="26" t="str">
        <f t="shared" si="809"/>
        <v/>
      </c>
      <c r="Q280" s="26" t="str">
        <f t="shared" si="810"/>
        <v/>
      </c>
      <c r="R280" s="26" t="str">
        <f t="shared" si="811"/>
        <v/>
      </c>
      <c r="S280" s="26" t="str">
        <f t="shared" si="812"/>
        <v/>
      </c>
      <c r="T280" s="26" t="str">
        <f t="shared" si="813"/>
        <v/>
      </c>
      <c r="U280" s="26" t="str">
        <f t="shared" si="814"/>
        <v/>
      </c>
      <c r="V280" s="26" t="str">
        <f t="shared" si="815"/>
        <v/>
      </c>
      <c r="W280" s="26" t="str">
        <f t="shared" si="816"/>
        <v/>
      </c>
      <c r="X280" s="26" t="str">
        <f t="shared" si="817"/>
        <v/>
      </c>
      <c r="Y280" s="26" t="str">
        <f t="shared" si="818"/>
        <v/>
      </c>
      <c r="Z280" s="26" t="str">
        <f t="shared" si="819"/>
        <v/>
      </c>
      <c r="AA280" s="26" t="str">
        <f t="shared" si="820"/>
        <v/>
      </c>
      <c r="AB280" s="26" t="str">
        <f t="shared" si="821"/>
        <v/>
      </c>
      <c r="AC280" s="26" t="str">
        <f t="shared" si="822"/>
        <v/>
      </c>
      <c r="AD280" s="26" t="str">
        <f t="shared" si="823"/>
        <v/>
      </c>
      <c r="AE280" s="26" t="str">
        <f t="shared" si="824"/>
        <v/>
      </c>
      <c r="AF280" s="26" t="str">
        <f t="shared" si="825"/>
        <v/>
      </c>
      <c r="AG280" s="26" t="str">
        <f t="shared" si="826"/>
        <v/>
      </c>
      <c r="AH280" s="26" t="str">
        <f t="shared" si="827"/>
        <v/>
      </c>
      <c r="AI280" s="26" t="str">
        <f t="shared" si="828"/>
        <v/>
      </c>
      <c r="AJ280" s="26" t="str">
        <f t="shared" si="829"/>
        <v/>
      </c>
      <c r="AK280" s="26" t="str">
        <f t="shared" si="830"/>
        <v/>
      </c>
      <c r="AL280" s="26" t="str">
        <f t="shared" si="831"/>
        <v/>
      </c>
      <c r="AM280" s="26" t="str">
        <f t="shared" si="832"/>
        <v/>
      </c>
      <c r="AN280" s="26" t="str">
        <f t="shared" si="833"/>
        <v/>
      </c>
      <c r="AO280" s="26" t="str">
        <f t="shared" si="834"/>
        <v/>
      </c>
      <c r="AP280" s="26" t="str">
        <f t="shared" si="835"/>
        <v/>
      </c>
      <c r="AQ280" s="26" t="str">
        <f t="shared" si="836"/>
        <v/>
      </c>
      <c r="AR280" s="26" t="str">
        <f t="shared" si="837"/>
        <v/>
      </c>
      <c r="AS280" s="26" t="str">
        <f t="shared" si="838"/>
        <v/>
      </c>
      <c r="AT280" s="26" t="str">
        <f t="shared" si="839"/>
        <v/>
      </c>
      <c r="AU280" s="26" t="str">
        <f t="shared" si="840"/>
        <v/>
      </c>
      <c r="AV280" s="26" t="str">
        <f t="shared" si="841"/>
        <v/>
      </c>
      <c r="AW280" s="26" t="str">
        <f t="shared" si="842"/>
        <v/>
      </c>
      <c r="AX280" s="26" t="str">
        <f t="shared" si="843"/>
        <v/>
      </c>
      <c r="AY280" s="27" t="str">
        <f t="shared" si="844"/>
        <v/>
      </c>
      <c r="AZ280" s="1" t="str">
        <f t="shared" si="845"/>
        <v/>
      </c>
      <c r="BA280" s="1" t="str">
        <f t="shared" si="846"/>
        <v/>
      </c>
      <c r="BB280" s="1" t="str">
        <f t="shared" si="847"/>
        <v/>
      </c>
      <c r="BC280" s="1" t="str">
        <f t="shared" si="848"/>
        <v/>
      </c>
      <c r="BD280" s="1" t="str">
        <f t="shared" si="849"/>
        <v/>
      </c>
      <c r="BE280" s="1" t="str">
        <f t="shared" si="850"/>
        <v/>
      </c>
      <c r="BF280" s="1" t="str">
        <f t="shared" si="851"/>
        <v/>
      </c>
      <c r="BG280" s="1" t="str">
        <f t="shared" si="852"/>
        <v/>
      </c>
      <c r="BH280" s="1" t="str">
        <f t="shared" si="853"/>
        <v/>
      </c>
      <c r="BI280" s="1" t="str">
        <f t="shared" si="854"/>
        <v/>
      </c>
      <c r="BJ280" s="1" t="str">
        <f t="shared" si="855"/>
        <v/>
      </c>
      <c r="BK280" s="1" t="str">
        <f t="shared" si="856"/>
        <v/>
      </c>
      <c r="BL280" s="1" t="str">
        <f t="shared" si="857"/>
        <v/>
      </c>
      <c r="BM280" s="1" t="str">
        <f t="shared" si="858"/>
        <v/>
      </c>
      <c r="BN280" s="1" t="str">
        <f t="shared" si="859"/>
        <v/>
      </c>
      <c r="BO280" s="1" t="str">
        <f t="shared" si="860"/>
        <v/>
      </c>
      <c r="BP280" s="1" t="str">
        <f t="shared" si="861"/>
        <v/>
      </c>
      <c r="BQ280" s="1" t="str">
        <f t="shared" si="862"/>
        <v/>
      </c>
      <c r="BR280" s="1" t="str">
        <f t="shared" si="863"/>
        <v/>
      </c>
      <c r="BS280" s="1" t="str">
        <f t="shared" si="864"/>
        <v/>
      </c>
      <c r="BT280" s="1" t="str">
        <f t="shared" si="865"/>
        <v/>
      </c>
      <c r="BU280" s="1" t="str">
        <f t="shared" si="866"/>
        <v/>
      </c>
      <c r="BV280" s="1" t="str">
        <f t="shared" si="867"/>
        <v/>
      </c>
      <c r="BW280" s="1" t="str">
        <f t="shared" si="868"/>
        <v/>
      </c>
      <c r="BX280" s="1" t="str">
        <f t="shared" si="869"/>
        <v/>
      </c>
      <c r="BY280" s="1" t="str">
        <f t="shared" si="870"/>
        <v/>
      </c>
      <c r="BZ280" s="1" t="str">
        <f t="shared" si="871"/>
        <v/>
      </c>
      <c r="CA280" s="1" t="str">
        <f t="shared" si="872"/>
        <v/>
      </c>
      <c r="CB280" s="1" t="str">
        <f t="shared" si="873"/>
        <v/>
      </c>
      <c r="CC280" s="1" t="str">
        <f t="shared" si="874"/>
        <v/>
      </c>
      <c r="CD280" s="1" t="str">
        <f t="shared" si="875"/>
        <v/>
      </c>
      <c r="CE280" s="1" t="str">
        <f t="shared" si="876"/>
        <v/>
      </c>
      <c r="CF280" s="1" t="str">
        <f t="shared" si="877"/>
        <v/>
      </c>
      <c r="CG280" s="1" t="str">
        <f t="shared" si="878"/>
        <v/>
      </c>
      <c r="CH280" s="1" t="str">
        <f t="shared" si="879"/>
        <v/>
      </c>
      <c r="CI280" s="1" t="str">
        <f t="shared" si="880"/>
        <v/>
      </c>
      <c r="CJ280" s="1" t="str">
        <f t="shared" si="881"/>
        <v/>
      </c>
      <c r="CK280" s="1" t="str">
        <f t="shared" si="882"/>
        <v/>
      </c>
      <c r="CL280" s="1" t="str">
        <f t="shared" si="883"/>
        <v/>
      </c>
      <c r="CM280" s="1" t="str">
        <f t="shared" si="884"/>
        <v/>
      </c>
      <c r="CN280" s="1" t="str">
        <f t="shared" si="885"/>
        <v/>
      </c>
      <c r="CO280" s="1" t="str">
        <f t="shared" si="886"/>
        <v/>
      </c>
      <c r="CP280" s="1" t="str">
        <f t="shared" si="887"/>
        <v/>
      </c>
      <c r="CQ280" s="1" t="str">
        <f t="shared" si="888"/>
        <v/>
      </c>
      <c r="CR280" s="1" t="str">
        <f t="shared" si="889"/>
        <v/>
      </c>
      <c r="CS280" s="1" t="str">
        <f t="shared" si="890"/>
        <v/>
      </c>
      <c r="CT280" s="1" t="str">
        <f t="shared" si="891"/>
        <v/>
      </c>
      <c r="CU280" s="1" t="str">
        <f t="shared" si="892"/>
        <v/>
      </c>
      <c r="CV280" s="1" t="str">
        <f t="shared" si="893"/>
        <v/>
      </c>
      <c r="CW280" s="1" t="str">
        <f t="shared" si="894"/>
        <v/>
      </c>
      <c r="CX280" s="1" t="str">
        <f t="shared" si="895"/>
        <v/>
      </c>
      <c r="CY280" s="1" t="str">
        <f t="shared" si="896"/>
        <v/>
      </c>
      <c r="CZ280" s="1" t="str">
        <f t="shared" si="897"/>
        <v/>
      </c>
      <c r="DA280" s="1" t="str">
        <f t="shared" si="898"/>
        <v/>
      </c>
      <c r="DB280" s="1" t="str">
        <f t="shared" si="899"/>
        <v/>
      </c>
      <c r="DC280" s="1" t="str">
        <f t="shared" si="900"/>
        <v/>
      </c>
      <c r="DD280" s="1" t="str">
        <f t="shared" si="901"/>
        <v/>
      </c>
      <c r="DE280" s="1" t="str">
        <f t="shared" si="902"/>
        <v/>
      </c>
      <c r="DF280" s="1" t="str">
        <f t="shared" si="903"/>
        <v/>
      </c>
      <c r="DG280" s="1" t="str">
        <f t="shared" si="904"/>
        <v/>
      </c>
      <c r="DH280" s="1" t="str">
        <f t="shared" si="905"/>
        <v/>
      </c>
      <c r="DI280" s="1" t="str">
        <f t="shared" si="906"/>
        <v/>
      </c>
      <c r="DJ280" s="1" t="str">
        <f t="shared" si="907"/>
        <v/>
      </c>
      <c r="DK280" s="1" t="str">
        <f t="shared" si="908"/>
        <v/>
      </c>
      <c r="DL280" s="1" t="str">
        <f t="shared" si="909"/>
        <v/>
      </c>
      <c r="DM280" s="1" t="str">
        <f t="shared" si="910"/>
        <v/>
      </c>
      <c r="DN280" s="1" t="str">
        <f t="shared" si="911"/>
        <v/>
      </c>
      <c r="DO280" s="1" t="str">
        <f t="shared" si="912"/>
        <v/>
      </c>
      <c r="DP280" s="1" t="str">
        <f t="shared" si="913"/>
        <v/>
      </c>
      <c r="DQ280" s="1" t="str">
        <f t="shared" si="914"/>
        <v/>
      </c>
      <c r="DR280" s="1" t="str">
        <f t="shared" si="915"/>
        <v/>
      </c>
      <c r="DS280" s="1" t="str">
        <f t="shared" si="916"/>
        <v/>
      </c>
      <c r="DT280" s="1" t="str">
        <f t="shared" si="917"/>
        <v/>
      </c>
      <c r="DU280" s="1" t="str">
        <f t="shared" si="918"/>
        <v/>
      </c>
      <c r="DV280" s="1" t="str">
        <f t="shared" si="919"/>
        <v/>
      </c>
      <c r="DW280" s="1" t="str">
        <f t="shared" si="920"/>
        <v/>
      </c>
      <c r="DX280" s="1" t="str">
        <f t="shared" si="921"/>
        <v/>
      </c>
      <c r="DY280" s="1" t="str">
        <f t="shared" si="922"/>
        <v/>
      </c>
      <c r="DZ280" s="1" t="str">
        <f t="shared" si="923"/>
        <v/>
      </c>
    </row>
    <row r="281" spans="1:130">
      <c r="A281" s="33" t="str">
        <f t="shared" si="926"/>
        <v/>
      </c>
      <c r="B281" s="26" t="str">
        <f t="shared" si="924"/>
        <v/>
      </c>
      <c r="C281" s="26" t="str">
        <f t="shared" si="925"/>
        <v/>
      </c>
      <c r="D281" s="26" t="str">
        <f t="shared" si="797"/>
        <v/>
      </c>
      <c r="E281" s="26" t="str">
        <f t="shared" si="798"/>
        <v/>
      </c>
      <c r="F281" s="26" t="str">
        <f t="shared" si="799"/>
        <v/>
      </c>
      <c r="G281" s="26" t="str">
        <f t="shared" si="800"/>
        <v/>
      </c>
      <c r="H281" s="26" t="str">
        <f t="shared" si="801"/>
        <v/>
      </c>
      <c r="I281" s="26" t="str">
        <f t="shared" si="802"/>
        <v/>
      </c>
      <c r="J281" s="26" t="str">
        <f t="shared" si="803"/>
        <v/>
      </c>
      <c r="K281" s="26" t="str">
        <f t="shared" si="804"/>
        <v/>
      </c>
      <c r="L281" s="26" t="str">
        <f t="shared" si="805"/>
        <v/>
      </c>
      <c r="M281" s="26" t="str">
        <f t="shared" si="806"/>
        <v/>
      </c>
      <c r="N281" s="26" t="str">
        <f t="shared" si="807"/>
        <v/>
      </c>
      <c r="O281" s="26" t="str">
        <f t="shared" si="808"/>
        <v/>
      </c>
      <c r="P281" s="26" t="str">
        <f t="shared" si="809"/>
        <v/>
      </c>
      <c r="Q281" s="26" t="str">
        <f t="shared" si="810"/>
        <v/>
      </c>
      <c r="R281" s="26" t="str">
        <f t="shared" si="811"/>
        <v/>
      </c>
      <c r="S281" s="26" t="str">
        <f t="shared" si="812"/>
        <v/>
      </c>
      <c r="T281" s="26" t="str">
        <f t="shared" si="813"/>
        <v/>
      </c>
      <c r="U281" s="26" t="str">
        <f t="shared" si="814"/>
        <v/>
      </c>
      <c r="V281" s="26" t="str">
        <f t="shared" si="815"/>
        <v/>
      </c>
      <c r="W281" s="26" t="str">
        <f t="shared" si="816"/>
        <v/>
      </c>
      <c r="X281" s="26" t="str">
        <f t="shared" si="817"/>
        <v/>
      </c>
      <c r="Y281" s="26" t="str">
        <f t="shared" si="818"/>
        <v/>
      </c>
      <c r="Z281" s="26" t="str">
        <f t="shared" si="819"/>
        <v/>
      </c>
      <c r="AA281" s="26" t="str">
        <f t="shared" si="820"/>
        <v/>
      </c>
      <c r="AB281" s="26" t="str">
        <f t="shared" si="821"/>
        <v/>
      </c>
      <c r="AC281" s="26" t="str">
        <f t="shared" si="822"/>
        <v/>
      </c>
      <c r="AD281" s="26" t="str">
        <f t="shared" si="823"/>
        <v/>
      </c>
      <c r="AE281" s="26" t="str">
        <f t="shared" si="824"/>
        <v/>
      </c>
      <c r="AF281" s="26" t="str">
        <f t="shared" si="825"/>
        <v/>
      </c>
      <c r="AG281" s="26" t="str">
        <f t="shared" si="826"/>
        <v/>
      </c>
      <c r="AH281" s="26" t="str">
        <f t="shared" si="827"/>
        <v/>
      </c>
      <c r="AI281" s="26" t="str">
        <f t="shared" si="828"/>
        <v/>
      </c>
      <c r="AJ281" s="26" t="str">
        <f t="shared" si="829"/>
        <v/>
      </c>
      <c r="AK281" s="26" t="str">
        <f t="shared" si="830"/>
        <v/>
      </c>
      <c r="AL281" s="26" t="str">
        <f t="shared" si="831"/>
        <v/>
      </c>
      <c r="AM281" s="26" t="str">
        <f t="shared" si="832"/>
        <v/>
      </c>
      <c r="AN281" s="26" t="str">
        <f t="shared" si="833"/>
        <v/>
      </c>
      <c r="AO281" s="26" t="str">
        <f t="shared" si="834"/>
        <v/>
      </c>
      <c r="AP281" s="26" t="str">
        <f t="shared" si="835"/>
        <v/>
      </c>
      <c r="AQ281" s="26" t="str">
        <f t="shared" si="836"/>
        <v/>
      </c>
      <c r="AR281" s="26" t="str">
        <f t="shared" si="837"/>
        <v/>
      </c>
      <c r="AS281" s="26" t="str">
        <f t="shared" si="838"/>
        <v/>
      </c>
      <c r="AT281" s="26" t="str">
        <f t="shared" si="839"/>
        <v/>
      </c>
      <c r="AU281" s="26" t="str">
        <f t="shared" si="840"/>
        <v/>
      </c>
      <c r="AV281" s="26" t="str">
        <f t="shared" si="841"/>
        <v/>
      </c>
      <c r="AW281" s="26" t="str">
        <f t="shared" si="842"/>
        <v/>
      </c>
      <c r="AX281" s="26" t="str">
        <f t="shared" si="843"/>
        <v/>
      </c>
      <c r="AY281" s="27" t="str">
        <f t="shared" si="844"/>
        <v/>
      </c>
      <c r="AZ281" s="1" t="str">
        <f t="shared" si="845"/>
        <v/>
      </c>
      <c r="BA281" s="1" t="str">
        <f t="shared" si="846"/>
        <v/>
      </c>
      <c r="BB281" s="1" t="str">
        <f t="shared" si="847"/>
        <v/>
      </c>
      <c r="BC281" s="1" t="str">
        <f t="shared" si="848"/>
        <v/>
      </c>
      <c r="BD281" s="1" t="str">
        <f t="shared" si="849"/>
        <v/>
      </c>
      <c r="BE281" s="1" t="str">
        <f t="shared" si="850"/>
        <v/>
      </c>
      <c r="BF281" s="1" t="str">
        <f t="shared" si="851"/>
        <v/>
      </c>
      <c r="BG281" s="1" t="str">
        <f t="shared" si="852"/>
        <v/>
      </c>
      <c r="BH281" s="1" t="str">
        <f t="shared" si="853"/>
        <v/>
      </c>
      <c r="BI281" s="1" t="str">
        <f t="shared" si="854"/>
        <v/>
      </c>
      <c r="BJ281" s="1" t="str">
        <f t="shared" si="855"/>
        <v/>
      </c>
      <c r="BK281" s="1" t="str">
        <f t="shared" si="856"/>
        <v/>
      </c>
      <c r="BL281" s="1" t="str">
        <f t="shared" si="857"/>
        <v/>
      </c>
      <c r="BM281" s="1" t="str">
        <f t="shared" si="858"/>
        <v/>
      </c>
      <c r="BN281" s="1" t="str">
        <f t="shared" si="859"/>
        <v/>
      </c>
      <c r="BO281" s="1" t="str">
        <f t="shared" si="860"/>
        <v/>
      </c>
      <c r="BP281" s="1" t="str">
        <f t="shared" si="861"/>
        <v/>
      </c>
      <c r="BQ281" s="1" t="str">
        <f t="shared" si="862"/>
        <v/>
      </c>
      <c r="BR281" s="1" t="str">
        <f t="shared" si="863"/>
        <v/>
      </c>
      <c r="BS281" s="1" t="str">
        <f t="shared" si="864"/>
        <v/>
      </c>
      <c r="BT281" s="1" t="str">
        <f t="shared" si="865"/>
        <v/>
      </c>
      <c r="BU281" s="1" t="str">
        <f t="shared" si="866"/>
        <v/>
      </c>
      <c r="BV281" s="1" t="str">
        <f t="shared" si="867"/>
        <v/>
      </c>
      <c r="BW281" s="1" t="str">
        <f t="shared" si="868"/>
        <v/>
      </c>
      <c r="BX281" s="1" t="str">
        <f t="shared" si="869"/>
        <v/>
      </c>
      <c r="BY281" s="1" t="str">
        <f t="shared" si="870"/>
        <v/>
      </c>
      <c r="BZ281" s="1" t="str">
        <f t="shared" si="871"/>
        <v/>
      </c>
      <c r="CA281" s="1" t="str">
        <f t="shared" si="872"/>
        <v/>
      </c>
      <c r="CB281" s="1" t="str">
        <f t="shared" si="873"/>
        <v/>
      </c>
      <c r="CC281" s="1" t="str">
        <f t="shared" si="874"/>
        <v/>
      </c>
      <c r="CD281" s="1" t="str">
        <f t="shared" si="875"/>
        <v/>
      </c>
      <c r="CE281" s="1" t="str">
        <f t="shared" si="876"/>
        <v/>
      </c>
      <c r="CF281" s="1" t="str">
        <f t="shared" si="877"/>
        <v/>
      </c>
      <c r="CG281" s="1" t="str">
        <f t="shared" si="878"/>
        <v/>
      </c>
      <c r="CH281" s="1" t="str">
        <f t="shared" si="879"/>
        <v/>
      </c>
      <c r="CI281" s="1" t="str">
        <f t="shared" si="880"/>
        <v/>
      </c>
      <c r="CJ281" s="1" t="str">
        <f t="shared" si="881"/>
        <v/>
      </c>
      <c r="CK281" s="1" t="str">
        <f t="shared" si="882"/>
        <v/>
      </c>
      <c r="CL281" s="1" t="str">
        <f t="shared" si="883"/>
        <v/>
      </c>
      <c r="CM281" s="1" t="str">
        <f t="shared" si="884"/>
        <v/>
      </c>
      <c r="CN281" s="1" t="str">
        <f t="shared" si="885"/>
        <v/>
      </c>
      <c r="CO281" s="1" t="str">
        <f t="shared" si="886"/>
        <v/>
      </c>
      <c r="CP281" s="1" t="str">
        <f t="shared" si="887"/>
        <v/>
      </c>
      <c r="CQ281" s="1" t="str">
        <f t="shared" si="888"/>
        <v/>
      </c>
      <c r="CR281" s="1" t="str">
        <f t="shared" si="889"/>
        <v/>
      </c>
      <c r="CS281" s="1" t="str">
        <f t="shared" si="890"/>
        <v/>
      </c>
      <c r="CT281" s="1" t="str">
        <f t="shared" si="891"/>
        <v/>
      </c>
      <c r="CU281" s="1" t="str">
        <f t="shared" si="892"/>
        <v/>
      </c>
      <c r="CV281" s="1" t="str">
        <f t="shared" si="893"/>
        <v/>
      </c>
      <c r="CW281" s="1" t="str">
        <f t="shared" si="894"/>
        <v/>
      </c>
      <c r="CX281" s="1" t="str">
        <f t="shared" si="895"/>
        <v/>
      </c>
      <c r="CY281" s="1" t="str">
        <f t="shared" si="896"/>
        <v/>
      </c>
      <c r="CZ281" s="1" t="str">
        <f t="shared" si="897"/>
        <v/>
      </c>
      <c r="DA281" s="1" t="str">
        <f t="shared" si="898"/>
        <v/>
      </c>
      <c r="DB281" s="1" t="str">
        <f t="shared" si="899"/>
        <v/>
      </c>
      <c r="DC281" s="1" t="str">
        <f t="shared" si="900"/>
        <v/>
      </c>
      <c r="DD281" s="1" t="str">
        <f t="shared" si="901"/>
        <v/>
      </c>
      <c r="DE281" s="1" t="str">
        <f t="shared" si="902"/>
        <v/>
      </c>
      <c r="DF281" s="1" t="str">
        <f t="shared" si="903"/>
        <v/>
      </c>
      <c r="DG281" s="1" t="str">
        <f t="shared" si="904"/>
        <v/>
      </c>
      <c r="DH281" s="1" t="str">
        <f t="shared" si="905"/>
        <v/>
      </c>
      <c r="DI281" s="1" t="str">
        <f t="shared" si="906"/>
        <v/>
      </c>
      <c r="DJ281" s="1" t="str">
        <f t="shared" si="907"/>
        <v/>
      </c>
      <c r="DK281" s="1" t="str">
        <f t="shared" si="908"/>
        <v/>
      </c>
      <c r="DL281" s="1" t="str">
        <f t="shared" si="909"/>
        <v/>
      </c>
      <c r="DM281" s="1" t="str">
        <f t="shared" si="910"/>
        <v/>
      </c>
      <c r="DN281" s="1" t="str">
        <f t="shared" si="911"/>
        <v/>
      </c>
      <c r="DO281" s="1" t="str">
        <f t="shared" si="912"/>
        <v/>
      </c>
      <c r="DP281" s="1" t="str">
        <f t="shared" si="913"/>
        <v/>
      </c>
      <c r="DQ281" s="1" t="str">
        <f t="shared" si="914"/>
        <v/>
      </c>
      <c r="DR281" s="1" t="str">
        <f t="shared" si="915"/>
        <v/>
      </c>
      <c r="DS281" s="1" t="str">
        <f t="shared" si="916"/>
        <v/>
      </c>
      <c r="DT281" s="1" t="str">
        <f t="shared" si="917"/>
        <v/>
      </c>
      <c r="DU281" s="1" t="str">
        <f t="shared" si="918"/>
        <v/>
      </c>
      <c r="DV281" s="1" t="str">
        <f t="shared" si="919"/>
        <v/>
      </c>
      <c r="DW281" s="1" t="str">
        <f t="shared" si="920"/>
        <v/>
      </c>
      <c r="DX281" s="1" t="str">
        <f t="shared" si="921"/>
        <v/>
      </c>
      <c r="DY281" s="1" t="str">
        <f t="shared" si="922"/>
        <v/>
      </c>
      <c r="DZ281" s="1" t="str">
        <f t="shared" si="923"/>
        <v/>
      </c>
    </row>
    <row r="282" spans="1:130">
      <c r="A282" s="33" t="str">
        <f t="shared" si="926"/>
        <v/>
      </c>
      <c r="B282" s="26" t="str">
        <f t="shared" si="924"/>
        <v/>
      </c>
      <c r="C282" s="26" t="str">
        <f t="shared" si="925"/>
        <v/>
      </c>
      <c r="D282" s="26" t="str">
        <f t="shared" si="797"/>
        <v/>
      </c>
      <c r="E282" s="26" t="str">
        <f t="shared" si="798"/>
        <v/>
      </c>
      <c r="F282" s="26" t="str">
        <f t="shared" si="799"/>
        <v/>
      </c>
      <c r="G282" s="26" t="str">
        <f t="shared" si="800"/>
        <v/>
      </c>
      <c r="H282" s="26" t="str">
        <f t="shared" si="801"/>
        <v/>
      </c>
      <c r="I282" s="26" t="str">
        <f t="shared" si="802"/>
        <v/>
      </c>
      <c r="J282" s="26" t="str">
        <f t="shared" si="803"/>
        <v/>
      </c>
      <c r="K282" s="26" t="str">
        <f t="shared" si="804"/>
        <v/>
      </c>
      <c r="L282" s="26" t="str">
        <f t="shared" si="805"/>
        <v/>
      </c>
      <c r="M282" s="26" t="str">
        <f t="shared" si="806"/>
        <v/>
      </c>
      <c r="N282" s="26" t="str">
        <f t="shared" si="807"/>
        <v/>
      </c>
      <c r="O282" s="26" t="str">
        <f t="shared" si="808"/>
        <v/>
      </c>
      <c r="P282" s="26" t="str">
        <f t="shared" si="809"/>
        <v/>
      </c>
      <c r="Q282" s="26" t="str">
        <f t="shared" si="810"/>
        <v/>
      </c>
      <c r="R282" s="26" t="str">
        <f t="shared" si="811"/>
        <v/>
      </c>
      <c r="S282" s="26" t="str">
        <f t="shared" si="812"/>
        <v/>
      </c>
      <c r="T282" s="26" t="str">
        <f t="shared" si="813"/>
        <v/>
      </c>
      <c r="U282" s="26" t="str">
        <f t="shared" si="814"/>
        <v/>
      </c>
      <c r="V282" s="26" t="str">
        <f t="shared" si="815"/>
        <v/>
      </c>
      <c r="W282" s="26" t="str">
        <f t="shared" si="816"/>
        <v/>
      </c>
      <c r="X282" s="26" t="str">
        <f t="shared" si="817"/>
        <v/>
      </c>
      <c r="Y282" s="26" t="str">
        <f t="shared" si="818"/>
        <v/>
      </c>
      <c r="Z282" s="26" t="str">
        <f t="shared" si="819"/>
        <v/>
      </c>
      <c r="AA282" s="26" t="str">
        <f t="shared" si="820"/>
        <v/>
      </c>
      <c r="AB282" s="26" t="str">
        <f t="shared" si="821"/>
        <v/>
      </c>
      <c r="AC282" s="26" t="str">
        <f t="shared" si="822"/>
        <v/>
      </c>
      <c r="AD282" s="26" t="str">
        <f t="shared" si="823"/>
        <v/>
      </c>
      <c r="AE282" s="26" t="str">
        <f t="shared" si="824"/>
        <v/>
      </c>
      <c r="AF282" s="26" t="str">
        <f t="shared" si="825"/>
        <v/>
      </c>
      <c r="AG282" s="26" t="str">
        <f t="shared" si="826"/>
        <v/>
      </c>
      <c r="AH282" s="26" t="str">
        <f t="shared" si="827"/>
        <v/>
      </c>
      <c r="AI282" s="26" t="str">
        <f t="shared" si="828"/>
        <v/>
      </c>
      <c r="AJ282" s="26" t="str">
        <f t="shared" si="829"/>
        <v/>
      </c>
      <c r="AK282" s="26" t="str">
        <f t="shared" si="830"/>
        <v/>
      </c>
      <c r="AL282" s="26" t="str">
        <f t="shared" si="831"/>
        <v/>
      </c>
      <c r="AM282" s="26" t="str">
        <f t="shared" si="832"/>
        <v/>
      </c>
      <c r="AN282" s="26" t="str">
        <f t="shared" si="833"/>
        <v/>
      </c>
      <c r="AO282" s="26" t="str">
        <f t="shared" si="834"/>
        <v/>
      </c>
      <c r="AP282" s="26" t="str">
        <f t="shared" si="835"/>
        <v/>
      </c>
      <c r="AQ282" s="26" t="str">
        <f t="shared" si="836"/>
        <v/>
      </c>
      <c r="AR282" s="26" t="str">
        <f t="shared" si="837"/>
        <v/>
      </c>
      <c r="AS282" s="26" t="str">
        <f t="shared" si="838"/>
        <v/>
      </c>
      <c r="AT282" s="26" t="str">
        <f t="shared" si="839"/>
        <v/>
      </c>
      <c r="AU282" s="26" t="str">
        <f t="shared" si="840"/>
        <v/>
      </c>
      <c r="AV282" s="26" t="str">
        <f t="shared" si="841"/>
        <v/>
      </c>
      <c r="AW282" s="26" t="str">
        <f t="shared" si="842"/>
        <v/>
      </c>
      <c r="AX282" s="26" t="str">
        <f t="shared" si="843"/>
        <v/>
      </c>
      <c r="AY282" s="27" t="str">
        <f t="shared" si="844"/>
        <v/>
      </c>
      <c r="AZ282" s="1" t="str">
        <f t="shared" si="845"/>
        <v/>
      </c>
      <c r="BA282" s="1" t="str">
        <f t="shared" si="846"/>
        <v/>
      </c>
      <c r="BB282" s="1" t="str">
        <f t="shared" si="847"/>
        <v/>
      </c>
      <c r="BC282" s="1" t="str">
        <f t="shared" si="848"/>
        <v/>
      </c>
      <c r="BD282" s="1" t="str">
        <f t="shared" si="849"/>
        <v/>
      </c>
      <c r="BE282" s="1" t="str">
        <f t="shared" si="850"/>
        <v/>
      </c>
      <c r="BF282" s="1" t="str">
        <f t="shared" si="851"/>
        <v/>
      </c>
      <c r="BG282" s="1" t="str">
        <f t="shared" si="852"/>
        <v/>
      </c>
      <c r="BH282" s="1" t="str">
        <f t="shared" si="853"/>
        <v/>
      </c>
      <c r="BI282" s="1" t="str">
        <f t="shared" si="854"/>
        <v/>
      </c>
      <c r="BJ282" s="1" t="str">
        <f t="shared" si="855"/>
        <v/>
      </c>
      <c r="BK282" s="1" t="str">
        <f t="shared" si="856"/>
        <v/>
      </c>
      <c r="BL282" s="1" t="str">
        <f t="shared" si="857"/>
        <v/>
      </c>
      <c r="BM282" s="1" t="str">
        <f t="shared" si="858"/>
        <v/>
      </c>
      <c r="BN282" s="1" t="str">
        <f t="shared" si="859"/>
        <v/>
      </c>
      <c r="BO282" s="1" t="str">
        <f t="shared" si="860"/>
        <v/>
      </c>
      <c r="BP282" s="1" t="str">
        <f t="shared" si="861"/>
        <v/>
      </c>
      <c r="BQ282" s="1" t="str">
        <f t="shared" si="862"/>
        <v/>
      </c>
      <c r="BR282" s="1" t="str">
        <f t="shared" si="863"/>
        <v/>
      </c>
      <c r="BS282" s="1" t="str">
        <f t="shared" si="864"/>
        <v/>
      </c>
      <c r="BT282" s="1" t="str">
        <f t="shared" si="865"/>
        <v/>
      </c>
      <c r="BU282" s="1" t="str">
        <f t="shared" si="866"/>
        <v/>
      </c>
      <c r="BV282" s="1" t="str">
        <f t="shared" si="867"/>
        <v/>
      </c>
      <c r="BW282" s="1" t="str">
        <f t="shared" si="868"/>
        <v/>
      </c>
      <c r="BX282" s="1" t="str">
        <f t="shared" si="869"/>
        <v/>
      </c>
      <c r="BY282" s="1" t="str">
        <f t="shared" si="870"/>
        <v/>
      </c>
      <c r="BZ282" s="1" t="str">
        <f t="shared" si="871"/>
        <v/>
      </c>
      <c r="CA282" s="1" t="str">
        <f t="shared" si="872"/>
        <v/>
      </c>
      <c r="CB282" s="1" t="str">
        <f t="shared" si="873"/>
        <v/>
      </c>
      <c r="CC282" s="1" t="str">
        <f t="shared" si="874"/>
        <v/>
      </c>
      <c r="CD282" s="1" t="str">
        <f t="shared" si="875"/>
        <v/>
      </c>
      <c r="CE282" s="1" t="str">
        <f t="shared" si="876"/>
        <v/>
      </c>
      <c r="CF282" s="1" t="str">
        <f t="shared" si="877"/>
        <v/>
      </c>
      <c r="CG282" s="1" t="str">
        <f t="shared" si="878"/>
        <v/>
      </c>
      <c r="CH282" s="1" t="str">
        <f t="shared" si="879"/>
        <v/>
      </c>
      <c r="CI282" s="1" t="str">
        <f t="shared" si="880"/>
        <v/>
      </c>
      <c r="CJ282" s="1" t="str">
        <f t="shared" si="881"/>
        <v/>
      </c>
      <c r="CK282" s="1" t="str">
        <f t="shared" si="882"/>
        <v/>
      </c>
      <c r="CL282" s="1" t="str">
        <f t="shared" si="883"/>
        <v/>
      </c>
      <c r="CM282" s="1" t="str">
        <f t="shared" si="884"/>
        <v/>
      </c>
      <c r="CN282" s="1" t="str">
        <f t="shared" si="885"/>
        <v/>
      </c>
      <c r="CO282" s="1" t="str">
        <f t="shared" si="886"/>
        <v/>
      </c>
      <c r="CP282" s="1" t="str">
        <f t="shared" si="887"/>
        <v/>
      </c>
      <c r="CQ282" s="1" t="str">
        <f t="shared" si="888"/>
        <v/>
      </c>
      <c r="CR282" s="1" t="str">
        <f t="shared" si="889"/>
        <v/>
      </c>
      <c r="CS282" s="1" t="str">
        <f t="shared" si="890"/>
        <v/>
      </c>
      <c r="CT282" s="1" t="str">
        <f t="shared" si="891"/>
        <v/>
      </c>
      <c r="CU282" s="1" t="str">
        <f t="shared" si="892"/>
        <v/>
      </c>
      <c r="CV282" s="1" t="str">
        <f t="shared" si="893"/>
        <v/>
      </c>
      <c r="CW282" s="1" t="str">
        <f t="shared" si="894"/>
        <v/>
      </c>
      <c r="CX282" s="1" t="str">
        <f t="shared" si="895"/>
        <v/>
      </c>
      <c r="CY282" s="1" t="str">
        <f t="shared" si="896"/>
        <v/>
      </c>
      <c r="CZ282" s="1" t="str">
        <f t="shared" si="897"/>
        <v/>
      </c>
      <c r="DA282" s="1" t="str">
        <f t="shared" si="898"/>
        <v/>
      </c>
      <c r="DB282" s="1" t="str">
        <f t="shared" si="899"/>
        <v/>
      </c>
      <c r="DC282" s="1" t="str">
        <f t="shared" si="900"/>
        <v/>
      </c>
      <c r="DD282" s="1" t="str">
        <f t="shared" si="901"/>
        <v/>
      </c>
      <c r="DE282" s="1" t="str">
        <f t="shared" si="902"/>
        <v/>
      </c>
      <c r="DF282" s="1" t="str">
        <f t="shared" si="903"/>
        <v/>
      </c>
      <c r="DG282" s="1" t="str">
        <f t="shared" si="904"/>
        <v/>
      </c>
      <c r="DH282" s="1" t="str">
        <f t="shared" si="905"/>
        <v/>
      </c>
      <c r="DI282" s="1" t="str">
        <f t="shared" si="906"/>
        <v/>
      </c>
      <c r="DJ282" s="1" t="str">
        <f t="shared" si="907"/>
        <v/>
      </c>
      <c r="DK282" s="1" t="str">
        <f t="shared" si="908"/>
        <v/>
      </c>
      <c r="DL282" s="1" t="str">
        <f t="shared" si="909"/>
        <v/>
      </c>
      <c r="DM282" s="1" t="str">
        <f t="shared" si="910"/>
        <v/>
      </c>
      <c r="DN282" s="1" t="str">
        <f t="shared" si="911"/>
        <v/>
      </c>
      <c r="DO282" s="1" t="str">
        <f t="shared" si="912"/>
        <v/>
      </c>
      <c r="DP282" s="1" t="str">
        <f t="shared" si="913"/>
        <v/>
      </c>
      <c r="DQ282" s="1" t="str">
        <f t="shared" si="914"/>
        <v/>
      </c>
      <c r="DR282" s="1" t="str">
        <f t="shared" si="915"/>
        <v/>
      </c>
      <c r="DS282" s="1" t="str">
        <f t="shared" si="916"/>
        <v/>
      </c>
      <c r="DT282" s="1" t="str">
        <f t="shared" si="917"/>
        <v/>
      </c>
      <c r="DU282" s="1" t="str">
        <f t="shared" si="918"/>
        <v/>
      </c>
      <c r="DV282" s="1" t="str">
        <f t="shared" si="919"/>
        <v/>
      </c>
      <c r="DW282" s="1" t="str">
        <f t="shared" si="920"/>
        <v/>
      </c>
      <c r="DX282" s="1" t="str">
        <f t="shared" si="921"/>
        <v/>
      </c>
      <c r="DY282" s="1" t="str">
        <f t="shared" si="922"/>
        <v/>
      </c>
      <c r="DZ282" s="1" t="str">
        <f t="shared" si="923"/>
        <v/>
      </c>
    </row>
    <row r="283" spans="1:130">
      <c r="A283" s="33" t="str">
        <f t="shared" si="926"/>
        <v/>
      </c>
      <c r="B283" s="26" t="str">
        <f t="shared" si="924"/>
        <v/>
      </c>
      <c r="C283" s="26" t="str">
        <f t="shared" si="925"/>
        <v/>
      </c>
      <c r="D283" s="26" t="str">
        <f t="shared" si="797"/>
        <v/>
      </c>
      <c r="E283" s="26" t="str">
        <f t="shared" si="798"/>
        <v/>
      </c>
      <c r="F283" s="26" t="str">
        <f t="shared" si="799"/>
        <v/>
      </c>
      <c r="G283" s="26" t="str">
        <f t="shared" si="800"/>
        <v/>
      </c>
      <c r="H283" s="26" t="str">
        <f t="shared" si="801"/>
        <v/>
      </c>
      <c r="I283" s="26" t="str">
        <f t="shared" si="802"/>
        <v/>
      </c>
      <c r="J283" s="26" t="str">
        <f t="shared" si="803"/>
        <v/>
      </c>
      <c r="K283" s="26" t="str">
        <f t="shared" si="804"/>
        <v/>
      </c>
      <c r="L283" s="26" t="str">
        <f t="shared" si="805"/>
        <v/>
      </c>
      <c r="M283" s="26" t="str">
        <f t="shared" si="806"/>
        <v/>
      </c>
      <c r="N283" s="26" t="str">
        <f t="shared" si="807"/>
        <v/>
      </c>
      <c r="O283" s="26" t="str">
        <f t="shared" si="808"/>
        <v/>
      </c>
      <c r="P283" s="26" t="str">
        <f t="shared" si="809"/>
        <v/>
      </c>
      <c r="Q283" s="26" t="str">
        <f t="shared" si="810"/>
        <v/>
      </c>
      <c r="R283" s="26" t="str">
        <f t="shared" si="811"/>
        <v/>
      </c>
      <c r="S283" s="26" t="str">
        <f t="shared" si="812"/>
        <v/>
      </c>
      <c r="T283" s="26" t="str">
        <f t="shared" si="813"/>
        <v/>
      </c>
      <c r="U283" s="26" t="str">
        <f t="shared" si="814"/>
        <v/>
      </c>
      <c r="V283" s="26" t="str">
        <f t="shared" si="815"/>
        <v/>
      </c>
      <c r="W283" s="26" t="str">
        <f t="shared" si="816"/>
        <v/>
      </c>
      <c r="X283" s="26" t="str">
        <f t="shared" si="817"/>
        <v/>
      </c>
      <c r="Y283" s="26" t="str">
        <f t="shared" si="818"/>
        <v/>
      </c>
      <c r="Z283" s="26" t="str">
        <f t="shared" si="819"/>
        <v/>
      </c>
      <c r="AA283" s="26" t="str">
        <f t="shared" si="820"/>
        <v/>
      </c>
      <c r="AB283" s="26" t="str">
        <f t="shared" si="821"/>
        <v/>
      </c>
      <c r="AC283" s="26" t="str">
        <f t="shared" si="822"/>
        <v/>
      </c>
      <c r="AD283" s="26" t="str">
        <f t="shared" si="823"/>
        <v/>
      </c>
      <c r="AE283" s="26" t="str">
        <f t="shared" si="824"/>
        <v/>
      </c>
      <c r="AF283" s="26" t="str">
        <f t="shared" si="825"/>
        <v/>
      </c>
      <c r="AG283" s="26" t="str">
        <f t="shared" si="826"/>
        <v/>
      </c>
      <c r="AH283" s="26" t="str">
        <f t="shared" si="827"/>
        <v/>
      </c>
      <c r="AI283" s="26" t="str">
        <f t="shared" si="828"/>
        <v/>
      </c>
      <c r="AJ283" s="26" t="str">
        <f t="shared" si="829"/>
        <v/>
      </c>
      <c r="AK283" s="26" t="str">
        <f t="shared" si="830"/>
        <v/>
      </c>
      <c r="AL283" s="26" t="str">
        <f t="shared" si="831"/>
        <v/>
      </c>
      <c r="AM283" s="26" t="str">
        <f t="shared" si="832"/>
        <v/>
      </c>
      <c r="AN283" s="26" t="str">
        <f t="shared" si="833"/>
        <v/>
      </c>
      <c r="AO283" s="26" t="str">
        <f t="shared" si="834"/>
        <v/>
      </c>
      <c r="AP283" s="26" t="str">
        <f t="shared" si="835"/>
        <v/>
      </c>
      <c r="AQ283" s="26" t="str">
        <f t="shared" si="836"/>
        <v/>
      </c>
      <c r="AR283" s="26" t="str">
        <f t="shared" si="837"/>
        <v/>
      </c>
      <c r="AS283" s="26" t="str">
        <f t="shared" si="838"/>
        <v/>
      </c>
      <c r="AT283" s="26" t="str">
        <f t="shared" si="839"/>
        <v/>
      </c>
      <c r="AU283" s="26" t="str">
        <f t="shared" si="840"/>
        <v/>
      </c>
      <c r="AV283" s="26" t="str">
        <f t="shared" si="841"/>
        <v/>
      </c>
      <c r="AW283" s="26" t="str">
        <f t="shared" si="842"/>
        <v/>
      </c>
      <c r="AX283" s="26" t="str">
        <f t="shared" si="843"/>
        <v/>
      </c>
      <c r="AY283" s="27" t="str">
        <f t="shared" si="844"/>
        <v/>
      </c>
      <c r="AZ283" s="1" t="str">
        <f t="shared" si="845"/>
        <v/>
      </c>
      <c r="BA283" s="1" t="str">
        <f t="shared" si="846"/>
        <v/>
      </c>
      <c r="BB283" s="1" t="str">
        <f t="shared" si="847"/>
        <v/>
      </c>
      <c r="BC283" s="1" t="str">
        <f t="shared" si="848"/>
        <v/>
      </c>
      <c r="BD283" s="1" t="str">
        <f t="shared" si="849"/>
        <v/>
      </c>
      <c r="BE283" s="1" t="str">
        <f t="shared" si="850"/>
        <v/>
      </c>
      <c r="BF283" s="1" t="str">
        <f t="shared" si="851"/>
        <v/>
      </c>
      <c r="BG283" s="1" t="str">
        <f t="shared" si="852"/>
        <v/>
      </c>
      <c r="BH283" s="1" t="str">
        <f t="shared" si="853"/>
        <v/>
      </c>
      <c r="BI283" s="1" t="str">
        <f t="shared" si="854"/>
        <v/>
      </c>
      <c r="BJ283" s="1" t="str">
        <f t="shared" si="855"/>
        <v/>
      </c>
      <c r="BK283" s="1" t="str">
        <f t="shared" si="856"/>
        <v/>
      </c>
      <c r="BL283" s="1" t="str">
        <f t="shared" si="857"/>
        <v/>
      </c>
      <c r="BM283" s="1" t="str">
        <f t="shared" si="858"/>
        <v/>
      </c>
      <c r="BN283" s="1" t="str">
        <f t="shared" si="859"/>
        <v/>
      </c>
      <c r="BO283" s="1" t="str">
        <f t="shared" si="860"/>
        <v/>
      </c>
      <c r="BP283" s="1" t="str">
        <f t="shared" si="861"/>
        <v/>
      </c>
      <c r="BQ283" s="1" t="str">
        <f t="shared" si="862"/>
        <v/>
      </c>
      <c r="BR283" s="1" t="str">
        <f t="shared" si="863"/>
        <v/>
      </c>
      <c r="BS283" s="1" t="str">
        <f t="shared" si="864"/>
        <v/>
      </c>
      <c r="BT283" s="1" t="str">
        <f t="shared" si="865"/>
        <v/>
      </c>
      <c r="BU283" s="1" t="str">
        <f t="shared" si="866"/>
        <v/>
      </c>
      <c r="BV283" s="1" t="str">
        <f t="shared" si="867"/>
        <v/>
      </c>
      <c r="BW283" s="1" t="str">
        <f t="shared" si="868"/>
        <v/>
      </c>
      <c r="BX283" s="1" t="str">
        <f t="shared" si="869"/>
        <v/>
      </c>
      <c r="BY283" s="1" t="str">
        <f t="shared" si="870"/>
        <v/>
      </c>
      <c r="BZ283" s="1" t="str">
        <f t="shared" si="871"/>
        <v/>
      </c>
      <c r="CA283" s="1" t="str">
        <f t="shared" si="872"/>
        <v/>
      </c>
      <c r="CB283" s="1" t="str">
        <f t="shared" si="873"/>
        <v/>
      </c>
      <c r="CC283" s="1" t="str">
        <f t="shared" si="874"/>
        <v/>
      </c>
      <c r="CD283" s="1" t="str">
        <f t="shared" si="875"/>
        <v/>
      </c>
      <c r="CE283" s="1" t="str">
        <f t="shared" si="876"/>
        <v/>
      </c>
      <c r="CF283" s="1" t="str">
        <f t="shared" si="877"/>
        <v/>
      </c>
      <c r="CG283" s="1" t="str">
        <f t="shared" si="878"/>
        <v/>
      </c>
      <c r="CH283" s="1" t="str">
        <f t="shared" si="879"/>
        <v/>
      </c>
      <c r="CI283" s="1" t="str">
        <f t="shared" si="880"/>
        <v/>
      </c>
      <c r="CJ283" s="1" t="str">
        <f t="shared" si="881"/>
        <v/>
      </c>
      <c r="CK283" s="1" t="str">
        <f t="shared" si="882"/>
        <v/>
      </c>
      <c r="CL283" s="1" t="str">
        <f t="shared" si="883"/>
        <v/>
      </c>
      <c r="CM283" s="1" t="str">
        <f t="shared" si="884"/>
        <v/>
      </c>
      <c r="CN283" s="1" t="str">
        <f t="shared" si="885"/>
        <v/>
      </c>
      <c r="CO283" s="1" t="str">
        <f t="shared" si="886"/>
        <v/>
      </c>
      <c r="CP283" s="1" t="str">
        <f t="shared" si="887"/>
        <v/>
      </c>
      <c r="CQ283" s="1" t="str">
        <f t="shared" si="888"/>
        <v/>
      </c>
      <c r="CR283" s="1" t="str">
        <f t="shared" si="889"/>
        <v/>
      </c>
      <c r="CS283" s="1" t="str">
        <f t="shared" si="890"/>
        <v/>
      </c>
      <c r="CT283" s="1" t="str">
        <f t="shared" si="891"/>
        <v/>
      </c>
      <c r="CU283" s="1" t="str">
        <f t="shared" si="892"/>
        <v/>
      </c>
      <c r="CV283" s="1" t="str">
        <f t="shared" si="893"/>
        <v/>
      </c>
      <c r="CW283" s="1" t="str">
        <f t="shared" si="894"/>
        <v/>
      </c>
      <c r="CX283" s="1" t="str">
        <f t="shared" si="895"/>
        <v/>
      </c>
      <c r="CY283" s="1" t="str">
        <f t="shared" si="896"/>
        <v/>
      </c>
      <c r="CZ283" s="1" t="str">
        <f t="shared" si="897"/>
        <v/>
      </c>
      <c r="DA283" s="1" t="str">
        <f t="shared" si="898"/>
        <v/>
      </c>
      <c r="DB283" s="1" t="str">
        <f t="shared" si="899"/>
        <v/>
      </c>
      <c r="DC283" s="1" t="str">
        <f t="shared" si="900"/>
        <v/>
      </c>
      <c r="DD283" s="1" t="str">
        <f t="shared" si="901"/>
        <v/>
      </c>
      <c r="DE283" s="1" t="str">
        <f t="shared" si="902"/>
        <v/>
      </c>
      <c r="DF283" s="1" t="str">
        <f t="shared" si="903"/>
        <v/>
      </c>
      <c r="DG283" s="1" t="str">
        <f t="shared" si="904"/>
        <v/>
      </c>
      <c r="DH283" s="1" t="str">
        <f t="shared" si="905"/>
        <v/>
      </c>
      <c r="DI283" s="1" t="str">
        <f t="shared" si="906"/>
        <v/>
      </c>
      <c r="DJ283" s="1" t="str">
        <f t="shared" si="907"/>
        <v/>
      </c>
      <c r="DK283" s="1" t="str">
        <f t="shared" si="908"/>
        <v/>
      </c>
      <c r="DL283" s="1" t="str">
        <f t="shared" si="909"/>
        <v/>
      </c>
      <c r="DM283" s="1" t="str">
        <f t="shared" si="910"/>
        <v/>
      </c>
      <c r="DN283" s="1" t="str">
        <f t="shared" si="911"/>
        <v/>
      </c>
      <c r="DO283" s="1" t="str">
        <f t="shared" si="912"/>
        <v/>
      </c>
      <c r="DP283" s="1" t="str">
        <f t="shared" si="913"/>
        <v/>
      </c>
      <c r="DQ283" s="1" t="str">
        <f t="shared" si="914"/>
        <v/>
      </c>
      <c r="DR283" s="1" t="str">
        <f t="shared" si="915"/>
        <v/>
      </c>
      <c r="DS283" s="1" t="str">
        <f t="shared" si="916"/>
        <v/>
      </c>
      <c r="DT283" s="1" t="str">
        <f t="shared" si="917"/>
        <v/>
      </c>
      <c r="DU283" s="1" t="str">
        <f t="shared" si="918"/>
        <v/>
      </c>
      <c r="DV283" s="1" t="str">
        <f t="shared" si="919"/>
        <v/>
      </c>
      <c r="DW283" s="1" t="str">
        <f t="shared" si="920"/>
        <v/>
      </c>
      <c r="DX283" s="1" t="str">
        <f t="shared" si="921"/>
        <v/>
      </c>
      <c r="DY283" s="1" t="str">
        <f t="shared" si="922"/>
        <v/>
      </c>
      <c r="DZ283" s="1" t="str">
        <f t="shared" si="923"/>
        <v/>
      </c>
    </row>
    <row r="284" spans="1:130">
      <c r="A284" s="33" t="str">
        <f t="shared" si="926"/>
        <v/>
      </c>
      <c r="B284" s="26" t="str">
        <f t="shared" si="924"/>
        <v/>
      </c>
      <c r="C284" s="26" t="str">
        <f t="shared" si="925"/>
        <v/>
      </c>
      <c r="D284" s="26" t="str">
        <f t="shared" si="797"/>
        <v/>
      </c>
      <c r="E284" s="26" t="str">
        <f t="shared" si="798"/>
        <v/>
      </c>
      <c r="F284" s="26" t="str">
        <f t="shared" si="799"/>
        <v/>
      </c>
      <c r="G284" s="26" t="str">
        <f t="shared" si="800"/>
        <v/>
      </c>
      <c r="H284" s="26" t="str">
        <f t="shared" si="801"/>
        <v/>
      </c>
      <c r="I284" s="26" t="str">
        <f t="shared" si="802"/>
        <v/>
      </c>
      <c r="J284" s="26" t="str">
        <f t="shared" si="803"/>
        <v/>
      </c>
      <c r="K284" s="26" t="str">
        <f t="shared" si="804"/>
        <v/>
      </c>
      <c r="L284" s="26" t="str">
        <f t="shared" si="805"/>
        <v/>
      </c>
      <c r="M284" s="26" t="str">
        <f t="shared" si="806"/>
        <v/>
      </c>
      <c r="N284" s="26" t="str">
        <f t="shared" si="807"/>
        <v/>
      </c>
      <c r="O284" s="26" t="str">
        <f t="shared" si="808"/>
        <v/>
      </c>
      <c r="P284" s="26" t="str">
        <f t="shared" si="809"/>
        <v/>
      </c>
      <c r="Q284" s="26" t="str">
        <f t="shared" si="810"/>
        <v/>
      </c>
      <c r="R284" s="26" t="str">
        <f t="shared" si="811"/>
        <v/>
      </c>
      <c r="S284" s="26" t="str">
        <f t="shared" si="812"/>
        <v/>
      </c>
      <c r="T284" s="26" t="str">
        <f t="shared" si="813"/>
        <v/>
      </c>
      <c r="U284" s="26" t="str">
        <f t="shared" si="814"/>
        <v/>
      </c>
      <c r="V284" s="26" t="str">
        <f t="shared" si="815"/>
        <v/>
      </c>
      <c r="W284" s="26" t="str">
        <f t="shared" si="816"/>
        <v/>
      </c>
      <c r="X284" s="26" t="str">
        <f t="shared" si="817"/>
        <v/>
      </c>
      <c r="Y284" s="26" t="str">
        <f t="shared" si="818"/>
        <v/>
      </c>
      <c r="Z284" s="26" t="str">
        <f t="shared" si="819"/>
        <v/>
      </c>
      <c r="AA284" s="26" t="str">
        <f t="shared" si="820"/>
        <v/>
      </c>
      <c r="AB284" s="26" t="str">
        <f t="shared" si="821"/>
        <v/>
      </c>
      <c r="AC284" s="26" t="str">
        <f t="shared" si="822"/>
        <v/>
      </c>
      <c r="AD284" s="26" t="str">
        <f t="shared" si="823"/>
        <v/>
      </c>
      <c r="AE284" s="26" t="str">
        <f t="shared" si="824"/>
        <v/>
      </c>
      <c r="AF284" s="26" t="str">
        <f t="shared" si="825"/>
        <v/>
      </c>
      <c r="AG284" s="26" t="str">
        <f t="shared" si="826"/>
        <v/>
      </c>
      <c r="AH284" s="26" t="str">
        <f t="shared" si="827"/>
        <v/>
      </c>
      <c r="AI284" s="26" t="str">
        <f t="shared" si="828"/>
        <v/>
      </c>
      <c r="AJ284" s="26" t="str">
        <f t="shared" si="829"/>
        <v/>
      </c>
      <c r="AK284" s="26" t="str">
        <f t="shared" si="830"/>
        <v/>
      </c>
      <c r="AL284" s="26" t="str">
        <f t="shared" si="831"/>
        <v/>
      </c>
      <c r="AM284" s="26" t="str">
        <f t="shared" si="832"/>
        <v/>
      </c>
      <c r="AN284" s="26" t="str">
        <f t="shared" si="833"/>
        <v/>
      </c>
      <c r="AO284" s="26" t="str">
        <f t="shared" si="834"/>
        <v/>
      </c>
      <c r="AP284" s="26" t="str">
        <f t="shared" si="835"/>
        <v/>
      </c>
      <c r="AQ284" s="26" t="str">
        <f t="shared" si="836"/>
        <v/>
      </c>
      <c r="AR284" s="26" t="str">
        <f t="shared" si="837"/>
        <v/>
      </c>
      <c r="AS284" s="26" t="str">
        <f t="shared" si="838"/>
        <v/>
      </c>
      <c r="AT284" s="26" t="str">
        <f t="shared" si="839"/>
        <v/>
      </c>
      <c r="AU284" s="26" t="str">
        <f t="shared" si="840"/>
        <v/>
      </c>
      <c r="AV284" s="26" t="str">
        <f t="shared" si="841"/>
        <v/>
      </c>
      <c r="AW284" s="26" t="str">
        <f t="shared" si="842"/>
        <v/>
      </c>
      <c r="AX284" s="26" t="str">
        <f t="shared" si="843"/>
        <v/>
      </c>
      <c r="AY284" s="27" t="str">
        <f t="shared" si="844"/>
        <v/>
      </c>
      <c r="AZ284" s="1" t="str">
        <f t="shared" si="845"/>
        <v/>
      </c>
      <c r="BA284" s="1" t="str">
        <f t="shared" si="846"/>
        <v/>
      </c>
      <c r="BB284" s="1" t="str">
        <f t="shared" si="847"/>
        <v/>
      </c>
      <c r="BC284" s="1" t="str">
        <f t="shared" si="848"/>
        <v/>
      </c>
      <c r="BD284" s="1" t="str">
        <f t="shared" si="849"/>
        <v/>
      </c>
      <c r="BE284" s="1" t="str">
        <f t="shared" si="850"/>
        <v/>
      </c>
      <c r="BF284" s="1" t="str">
        <f t="shared" si="851"/>
        <v/>
      </c>
      <c r="BG284" s="1" t="str">
        <f t="shared" si="852"/>
        <v/>
      </c>
      <c r="BH284" s="1" t="str">
        <f t="shared" si="853"/>
        <v/>
      </c>
      <c r="BI284" s="1" t="str">
        <f t="shared" si="854"/>
        <v/>
      </c>
      <c r="BJ284" s="1" t="str">
        <f t="shared" si="855"/>
        <v/>
      </c>
      <c r="BK284" s="1" t="str">
        <f t="shared" si="856"/>
        <v/>
      </c>
      <c r="BL284" s="1" t="str">
        <f t="shared" si="857"/>
        <v/>
      </c>
      <c r="BM284" s="1" t="str">
        <f t="shared" si="858"/>
        <v/>
      </c>
      <c r="BN284" s="1" t="str">
        <f t="shared" si="859"/>
        <v/>
      </c>
      <c r="BO284" s="1" t="str">
        <f t="shared" si="860"/>
        <v/>
      </c>
      <c r="BP284" s="1" t="str">
        <f t="shared" si="861"/>
        <v/>
      </c>
      <c r="BQ284" s="1" t="str">
        <f t="shared" si="862"/>
        <v/>
      </c>
      <c r="BR284" s="1" t="str">
        <f t="shared" si="863"/>
        <v/>
      </c>
      <c r="BS284" s="1" t="str">
        <f t="shared" si="864"/>
        <v/>
      </c>
      <c r="BT284" s="1" t="str">
        <f t="shared" si="865"/>
        <v/>
      </c>
      <c r="BU284" s="1" t="str">
        <f t="shared" si="866"/>
        <v/>
      </c>
      <c r="BV284" s="1" t="str">
        <f t="shared" si="867"/>
        <v/>
      </c>
      <c r="BW284" s="1" t="str">
        <f t="shared" si="868"/>
        <v/>
      </c>
      <c r="BX284" s="1" t="str">
        <f t="shared" si="869"/>
        <v/>
      </c>
      <c r="BY284" s="1" t="str">
        <f t="shared" si="870"/>
        <v/>
      </c>
      <c r="BZ284" s="1" t="str">
        <f t="shared" si="871"/>
        <v/>
      </c>
      <c r="CA284" s="1" t="str">
        <f t="shared" si="872"/>
        <v/>
      </c>
      <c r="CB284" s="1" t="str">
        <f t="shared" si="873"/>
        <v/>
      </c>
      <c r="CC284" s="1" t="str">
        <f t="shared" si="874"/>
        <v/>
      </c>
      <c r="CD284" s="1" t="str">
        <f t="shared" si="875"/>
        <v/>
      </c>
      <c r="CE284" s="1" t="str">
        <f t="shared" si="876"/>
        <v/>
      </c>
      <c r="CF284" s="1" t="str">
        <f t="shared" si="877"/>
        <v/>
      </c>
      <c r="CG284" s="1" t="str">
        <f t="shared" si="878"/>
        <v/>
      </c>
      <c r="CH284" s="1" t="str">
        <f t="shared" si="879"/>
        <v/>
      </c>
      <c r="CI284" s="1" t="str">
        <f t="shared" si="880"/>
        <v/>
      </c>
      <c r="CJ284" s="1" t="str">
        <f t="shared" si="881"/>
        <v/>
      </c>
      <c r="CK284" s="1" t="str">
        <f t="shared" si="882"/>
        <v/>
      </c>
      <c r="CL284" s="1" t="str">
        <f t="shared" si="883"/>
        <v/>
      </c>
      <c r="CM284" s="1" t="str">
        <f t="shared" si="884"/>
        <v/>
      </c>
      <c r="CN284" s="1" t="str">
        <f t="shared" si="885"/>
        <v/>
      </c>
      <c r="CO284" s="1" t="str">
        <f t="shared" si="886"/>
        <v/>
      </c>
      <c r="CP284" s="1" t="str">
        <f t="shared" si="887"/>
        <v/>
      </c>
      <c r="CQ284" s="1" t="str">
        <f t="shared" si="888"/>
        <v/>
      </c>
      <c r="CR284" s="1" t="str">
        <f t="shared" si="889"/>
        <v/>
      </c>
      <c r="CS284" s="1" t="str">
        <f t="shared" si="890"/>
        <v/>
      </c>
      <c r="CT284" s="1" t="str">
        <f t="shared" si="891"/>
        <v/>
      </c>
      <c r="CU284" s="1" t="str">
        <f t="shared" si="892"/>
        <v/>
      </c>
      <c r="CV284" s="1" t="str">
        <f t="shared" si="893"/>
        <v/>
      </c>
      <c r="CW284" s="1" t="str">
        <f t="shared" si="894"/>
        <v/>
      </c>
      <c r="CX284" s="1" t="str">
        <f t="shared" si="895"/>
        <v/>
      </c>
      <c r="CY284" s="1" t="str">
        <f t="shared" si="896"/>
        <v/>
      </c>
      <c r="CZ284" s="1" t="str">
        <f t="shared" si="897"/>
        <v/>
      </c>
      <c r="DA284" s="1" t="str">
        <f t="shared" si="898"/>
        <v/>
      </c>
      <c r="DB284" s="1" t="str">
        <f t="shared" si="899"/>
        <v/>
      </c>
      <c r="DC284" s="1" t="str">
        <f t="shared" si="900"/>
        <v/>
      </c>
      <c r="DD284" s="1" t="str">
        <f t="shared" si="901"/>
        <v/>
      </c>
      <c r="DE284" s="1" t="str">
        <f t="shared" si="902"/>
        <v/>
      </c>
      <c r="DF284" s="1" t="str">
        <f t="shared" si="903"/>
        <v/>
      </c>
      <c r="DG284" s="1" t="str">
        <f t="shared" si="904"/>
        <v/>
      </c>
      <c r="DH284" s="1" t="str">
        <f t="shared" si="905"/>
        <v/>
      </c>
      <c r="DI284" s="1" t="str">
        <f t="shared" si="906"/>
        <v/>
      </c>
      <c r="DJ284" s="1" t="str">
        <f t="shared" si="907"/>
        <v/>
      </c>
      <c r="DK284" s="1" t="str">
        <f t="shared" si="908"/>
        <v/>
      </c>
      <c r="DL284" s="1" t="str">
        <f t="shared" si="909"/>
        <v/>
      </c>
      <c r="DM284" s="1" t="str">
        <f t="shared" si="910"/>
        <v/>
      </c>
      <c r="DN284" s="1" t="str">
        <f t="shared" si="911"/>
        <v/>
      </c>
      <c r="DO284" s="1" t="str">
        <f t="shared" si="912"/>
        <v/>
      </c>
      <c r="DP284" s="1" t="str">
        <f t="shared" si="913"/>
        <v/>
      </c>
      <c r="DQ284" s="1" t="str">
        <f t="shared" si="914"/>
        <v/>
      </c>
      <c r="DR284" s="1" t="str">
        <f t="shared" si="915"/>
        <v/>
      </c>
      <c r="DS284" s="1" t="str">
        <f t="shared" si="916"/>
        <v/>
      </c>
      <c r="DT284" s="1" t="str">
        <f t="shared" si="917"/>
        <v/>
      </c>
      <c r="DU284" s="1" t="str">
        <f t="shared" si="918"/>
        <v/>
      </c>
      <c r="DV284" s="1" t="str">
        <f t="shared" si="919"/>
        <v/>
      </c>
      <c r="DW284" s="1" t="str">
        <f t="shared" si="920"/>
        <v/>
      </c>
      <c r="DX284" s="1" t="str">
        <f t="shared" si="921"/>
        <v/>
      </c>
      <c r="DY284" s="1" t="str">
        <f t="shared" si="922"/>
        <v/>
      </c>
      <c r="DZ284" s="1" t="str">
        <f t="shared" si="923"/>
        <v/>
      </c>
    </row>
    <row r="285" spans="1:130">
      <c r="A285" s="33" t="str">
        <f t="shared" si="926"/>
        <v/>
      </c>
      <c r="B285" s="26" t="str">
        <f t="shared" si="924"/>
        <v/>
      </c>
      <c r="C285" s="26" t="str">
        <f t="shared" si="925"/>
        <v/>
      </c>
      <c r="D285" s="26" t="str">
        <f t="shared" si="797"/>
        <v/>
      </c>
      <c r="E285" s="26" t="str">
        <f t="shared" si="798"/>
        <v/>
      </c>
      <c r="F285" s="26" t="str">
        <f t="shared" si="799"/>
        <v/>
      </c>
      <c r="G285" s="26" t="str">
        <f t="shared" si="800"/>
        <v/>
      </c>
      <c r="H285" s="26" t="str">
        <f t="shared" si="801"/>
        <v/>
      </c>
      <c r="I285" s="26" t="str">
        <f t="shared" si="802"/>
        <v/>
      </c>
      <c r="J285" s="26" t="str">
        <f t="shared" si="803"/>
        <v/>
      </c>
      <c r="K285" s="26" t="str">
        <f t="shared" si="804"/>
        <v/>
      </c>
      <c r="L285" s="26" t="str">
        <f t="shared" si="805"/>
        <v/>
      </c>
      <c r="M285" s="26" t="str">
        <f t="shared" si="806"/>
        <v/>
      </c>
      <c r="N285" s="26" t="str">
        <f t="shared" si="807"/>
        <v/>
      </c>
      <c r="O285" s="26" t="str">
        <f t="shared" si="808"/>
        <v/>
      </c>
      <c r="P285" s="26" t="str">
        <f t="shared" si="809"/>
        <v/>
      </c>
      <c r="Q285" s="26" t="str">
        <f t="shared" si="810"/>
        <v/>
      </c>
      <c r="R285" s="26" t="str">
        <f t="shared" si="811"/>
        <v/>
      </c>
      <c r="S285" s="26" t="str">
        <f t="shared" si="812"/>
        <v/>
      </c>
      <c r="T285" s="26" t="str">
        <f t="shared" si="813"/>
        <v/>
      </c>
      <c r="U285" s="26" t="str">
        <f t="shared" si="814"/>
        <v/>
      </c>
      <c r="V285" s="26" t="str">
        <f t="shared" si="815"/>
        <v/>
      </c>
      <c r="W285" s="26" t="str">
        <f t="shared" si="816"/>
        <v/>
      </c>
      <c r="X285" s="26" t="str">
        <f t="shared" si="817"/>
        <v/>
      </c>
      <c r="Y285" s="26" t="str">
        <f t="shared" si="818"/>
        <v/>
      </c>
      <c r="Z285" s="26" t="str">
        <f t="shared" si="819"/>
        <v/>
      </c>
      <c r="AA285" s="26" t="str">
        <f t="shared" si="820"/>
        <v/>
      </c>
      <c r="AB285" s="26" t="str">
        <f t="shared" si="821"/>
        <v/>
      </c>
      <c r="AC285" s="26" t="str">
        <f t="shared" si="822"/>
        <v/>
      </c>
      <c r="AD285" s="26" t="str">
        <f t="shared" si="823"/>
        <v/>
      </c>
      <c r="AE285" s="26" t="str">
        <f t="shared" si="824"/>
        <v/>
      </c>
      <c r="AF285" s="26" t="str">
        <f t="shared" si="825"/>
        <v/>
      </c>
      <c r="AG285" s="26" t="str">
        <f t="shared" si="826"/>
        <v/>
      </c>
      <c r="AH285" s="26" t="str">
        <f t="shared" si="827"/>
        <v/>
      </c>
      <c r="AI285" s="26" t="str">
        <f t="shared" si="828"/>
        <v/>
      </c>
      <c r="AJ285" s="26" t="str">
        <f t="shared" si="829"/>
        <v/>
      </c>
      <c r="AK285" s="26" t="str">
        <f t="shared" si="830"/>
        <v/>
      </c>
      <c r="AL285" s="26" t="str">
        <f t="shared" si="831"/>
        <v/>
      </c>
      <c r="AM285" s="26" t="str">
        <f t="shared" si="832"/>
        <v/>
      </c>
      <c r="AN285" s="26" t="str">
        <f t="shared" si="833"/>
        <v/>
      </c>
      <c r="AO285" s="26" t="str">
        <f t="shared" si="834"/>
        <v/>
      </c>
      <c r="AP285" s="26" t="str">
        <f t="shared" si="835"/>
        <v/>
      </c>
      <c r="AQ285" s="26" t="str">
        <f t="shared" si="836"/>
        <v/>
      </c>
      <c r="AR285" s="26" t="str">
        <f t="shared" si="837"/>
        <v/>
      </c>
      <c r="AS285" s="26" t="str">
        <f t="shared" si="838"/>
        <v/>
      </c>
      <c r="AT285" s="26" t="str">
        <f t="shared" si="839"/>
        <v/>
      </c>
      <c r="AU285" s="26" t="str">
        <f t="shared" si="840"/>
        <v/>
      </c>
      <c r="AV285" s="26" t="str">
        <f t="shared" si="841"/>
        <v/>
      </c>
      <c r="AW285" s="26" t="str">
        <f t="shared" si="842"/>
        <v/>
      </c>
      <c r="AX285" s="26" t="str">
        <f t="shared" si="843"/>
        <v/>
      </c>
      <c r="AY285" s="27" t="str">
        <f t="shared" si="844"/>
        <v/>
      </c>
      <c r="AZ285" s="1" t="str">
        <f t="shared" si="845"/>
        <v/>
      </c>
      <c r="BA285" s="1" t="str">
        <f t="shared" si="846"/>
        <v/>
      </c>
      <c r="BB285" s="1" t="str">
        <f t="shared" si="847"/>
        <v/>
      </c>
      <c r="BC285" s="1" t="str">
        <f t="shared" si="848"/>
        <v/>
      </c>
      <c r="BD285" s="1" t="str">
        <f t="shared" si="849"/>
        <v/>
      </c>
      <c r="BE285" s="1" t="str">
        <f t="shared" si="850"/>
        <v/>
      </c>
      <c r="BF285" s="1" t="str">
        <f t="shared" si="851"/>
        <v/>
      </c>
      <c r="BG285" s="1" t="str">
        <f t="shared" si="852"/>
        <v/>
      </c>
      <c r="BH285" s="1" t="str">
        <f t="shared" si="853"/>
        <v/>
      </c>
      <c r="BI285" s="1" t="str">
        <f t="shared" si="854"/>
        <v/>
      </c>
      <c r="BJ285" s="1" t="str">
        <f t="shared" si="855"/>
        <v/>
      </c>
      <c r="BK285" s="1" t="str">
        <f t="shared" si="856"/>
        <v/>
      </c>
      <c r="BL285" s="1" t="str">
        <f t="shared" si="857"/>
        <v/>
      </c>
      <c r="BM285" s="1" t="str">
        <f t="shared" si="858"/>
        <v/>
      </c>
      <c r="BN285" s="1" t="str">
        <f t="shared" si="859"/>
        <v/>
      </c>
      <c r="BO285" s="1" t="str">
        <f t="shared" si="860"/>
        <v/>
      </c>
      <c r="BP285" s="1" t="str">
        <f t="shared" si="861"/>
        <v/>
      </c>
      <c r="BQ285" s="1" t="str">
        <f t="shared" si="862"/>
        <v/>
      </c>
      <c r="BR285" s="1" t="str">
        <f t="shared" si="863"/>
        <v/>
      </c>
      <c r="BS285" s="1" t="str">
        <f t="shared" si="864"/>
        <v/>
      </c>
      <c r="BT285" s="1" t="str">
        <f t="shared" si="865"/>
        <v/>
      </c>
      <c r="BU285" s="1" t="str">
        <f t="shared" si="866"/>
        <v/>
      </c>
      <c r="BV285" s="1" t="str">
        <f t="shared" si="867"/>
        <v/>
      </c>
      <c r="BW285" s="1" t="str">
        <f t="shared" si="868"/>
        <v/>
      </c>
      <c r="BX285" s="1" t="str">
        <f t="shared" si="869"/>
        <v/>
      </c>
      <c r="BY285" s="1" t="str">
        <f t="shared" si="870"/>
        <v/>
      </c>
      <c r="BZ285" s="1" t="str">
        <f t="shared" si="871"/>
        <v/>
      </c>
      <c r="CA285" s="1" t="str">
        <f t="shared" si="872"/>
        <v/>
      </c>
      <c r="CB285" s="1" t="str">
        <f t="shared" si="873"/>
        <v/>
      </c>
      <c r="CC285" s="1" t="str">
        <f t="shared" si="874"/>
        <v/>
      </c>
      <c r="CD285" s="1" t="str">
        <f t="shared" si="875"/>
        <v/>
      </c>
      <c r="CE285" s="1" t="str">
        <f t="shared" si="876"/>
        <v/>
      </c>
      <c r="CF285" s="1" t="str">
        <f t="shared" si="877"/>
        <v/>
      </c>
      <c r="CG285" s="1" t="str">
        <f t="shared" si="878"/>
        <v/>
      </c>
      <c r="CH285" s="1" t="str">
        <f t="shared" si="879"/>
        <v/>
      </c>
      <c r="CI285" s="1" t="str">
        <f t="shared" si="880"/>
        <v/>
      </c>
      <c r="CJ285" s="1" t="str">
        <f t="shared" si="881"/>
        <v/>
      </c>
      <c r="CK285" s="1" t="str">
        <f t="shared" si="882"/>
        <v/>
      </c>
      <c r="CL285" s="1" t="str">
        <f t="shared" si="883"/>
        <v/>
      </c>
      <c r="CM285" s="1" t="str">
        <f t="shared" si="884"/>
        <v/>
      </c>
      <c r="CN285" s="1" t="str">
        <f t="shared" si="885"/>
        <v/>
      </c>
      <c r="CO285" s="1" t="str">
        <f t="shared" si="886"/>
        <v/>
      </c>
      <c r="CP285" s="1" t="str">
        <f t="shared" si="887"/>
        <v/>
      </c>
      <c r="CQ285" s="1" t="str">
        <f t="shared" si="888"/>
        <v/>
      </c>
      <c r="CR285" s="1" t="str">
        <f t="shared" si="889"/>
        <v/>
      </c>
      <c r="CS285" s="1" t="str">
        <f t="shared" si="890"/>
        <v/>
      </c>
      <c r="CT285" s="1" t="str">
        <f t="shared" si="891"/>
        <v/>
      </c>
      <c r="CU285" s="1" t="str">
        <f t="shared" si="892"/>
        <v/>
      </c>
      <c r="CV285" s="1" t="str">
        <f t="shared" si="893"/>
        <v/>
      </c>
      <c r="CW285" s="1" t="str">
        <f t="shared" si="894"/>
        <v/>
      </c>
      <c r="CX285" s="1" t="str">
        <f t="shared" si="895"/>
        <v/>
      </c>
      <c r="CY285" s="1" t="str">
        <f t="shared" si="896"/>
        <v/>
      </c>
      <c r="CZ285" s="1" t="str">
        <f t="shared" si="897"/>
        <v/>
      </c>
      <c r="DA285" s="1" t="str">
        <f t="shared" si="898"/>
        <v/>
      </c>
      <c r="DB285" s="1" t="str">
        <f t="shared" si="899"/>
        <v/>
      </c>
      <c r="DC285" s="1" t="str">
        <f t="shared" si="900"/>
        <v/>
      </c>
      <c r="DD285" s="1" t="str">
        <f t="shared" si="901"/>
        <v/>
      </c>
      <c r="DE285" s="1" t="str">
        <f t="shared" si="902"/>
        <v/>
      </c>
      <c r="DF285" s="1" t="str">
        <f t="shared" si="903"/>
        <v/>
      </c>
      <c r="DG285" s="1" t="str">
        <f t="shared" si="904"/>
        <v/>
      </c>
      <c r="DH285" s="1" t="str">
        <f t="shared" si="905"/>
        <v/>
      </c>
      <c r="DI285" s="1" t="str">
        <f t="shared" si="906"/>
        <v/>
      </c>
      <c r="DJ285" s="1" t="str">
        <f t="shared" si="907"/>
        <v/>
      </c>
      <c r="DK285" s="1" t="str">
        <f t="shared" si="908"/>
        <v/>
      </c>
      <c r="DL285" s="1" t="str">
        <f t="shared" si="909"/>
        <v/>
      </c>
      <c r="DM285" s="1" t="str">
        <f t="shared" si="910"/>
        <v/>
      </c>
      <c r="DN285" s="1" t="str">
        <f t="shared" si="911"/>
        <v/>
      </c>
      <c r="DO285" s="1" t="str">
        <f t="shared" si="912"/>
        <v/>
      </c>
      <c r="DP285" s="1" t="str">
        <f t="shared" si="913"/>
        <v/>
      </c>
      <c r="DQ285" s="1" t="str">
        <f t="shared" si="914"/>
        <v/>
      </c>
      <c r="DR285" s="1" t="str">
        <f t="shared" si="915"/>
        <v/>
      </c>
      <c r="DS285" s="1" t="str">
        <f t="shared" si="916"/>
        <v/>
      </c>
      <c r="DT285" s="1" t="str">
        <f t="shared" si="917"/>
        <v/>
      </c>
      <c r="DU285" s="1" t="str">
        <f t="shared" si="918"/>
        <v/>
      </c>
      <c r="DV285" s="1" t="str">
        <f t="shared" si="919"/>
        <v/>
      </c>
      <c r="DW285" s="1" t="str">
        <f t="shared" si="920"/>
        <v/>
      </c>
      <c r="DX285" s="1" t="str">
        <f t="shared" si="921"/>
        <v/>
      </c>
      <c r="DY285" s="1" t="str">
        <f t="shared" si="922"/>
        <v/>
      </c>
      <c r="DZ285" s="1" t="str">
        <f t="shared" si="923"/>
        <v/>
      </c>
    </row>
    <row r="286" spans="1:130">
      <c r="A286" s="33" t="str">
        <f t="shared" si="926"/>
        <v/>
      </c>
      <c r="B286" s="26" t="str">
        <f t="shared" si="924"/>
        <v/>
      </c>
      <c r="C286" s="26" t="str">
        <f t="shared" si="925"/>
        <v/>
      </c>
      <c r="D286" s="26" t="str">
        <f t="shared" si="797"/>
        <v/>
      </c>
      <c r="E286" s="26" t="str">
        <f t="shared" si="798"/>
        <v/>
      </c>
      <c r="F286" s="26" t="str">
        <f t="shared" si="799"/>
        <v/>
      </c>
      <c r="G286" s="26" t="str">
        <f t="shared" si="800"/>
        <v/>
      </c>
      <c r="H286" s="26" t="str">
        <f t="shared" si="801"/>
        <v/>
      </c>
      <c r="I286" s="26" t="str">
        <f t="shared" si="802"/>
        <v/>
      </c>
      <c r="J286" s="26" t="str">
        <f t="shared" si="803"/>
        <v/>
      </c>
      <c r="K286" s="26" t="str">
        <f t="shared" si="804"/>
        <v/>
      </c>
      <c r="L286" s="26" t="str">
        <f t="shared" si="805"/>
        <v/>
      </c>
      <c r="M286" s="26" t="str">
        <f t="shared" si="806"/>
        <v/>
      </c>
      <c r="N286" s="26" t="str">
        <f t="shared" si="807"/>
        <v/>
      </c>
      <c r="O286" s="26" t="str">
        <f t="shared" si="808"/>
        <v/>
      </c>
      <c r="P286" s="26" t="str">
        <f t="shared" si="809"/>
        <v/>
      </c>
      <c r="Q286" s="26" t="str">
        <f t="shared" si="810"/>
        <v/>
      </c>
      <c r="R286" s="26" t="str">
        <f t="shared" si="811"/>
        <v/>
      </c>
      <c r="S286" s="26" t="str">
        <f t="shared" si="812"/>
        <v/>
      </c>
      <c r="T286" s="26" t="str">
        <f t="shared" si="813"/>
        <v/>
      </c>
      <c r="U286" s="26" t="str">
        <f t="shared" si="814"/>
        <v/>
      </c>
      <c r="V286" s="26" t="str">
        <f t="shared" si="815"/>
        <v/>
      </c>
      <c r="W286" s="26" t="str">
        <f t="shared" si="816"/>
        <v/>
      </c>
      <c r="X286" s="26" t="str">
        <f t="shared" si="817"/>
        <v/>
      </c>
      <c r="Y286" s="26" t="str">
        <f t="shared" si="818"/>
        <v/>
      </c>
      <c r="Z286" s="26" t="str">
        <f t="shared" si="819"/>
        <v/>
      </c>
      <c r="AA286" s="26" t="str">
        <f t="shared" si="820"/>
        <v/>
      </c>
      <c r="AB286" s="26" t="str">
        <f t="shared" si="821"/>
        <v/>
      </c>
      <c r="AC286" s="26" t="str">
        <f t="shared" si="822"/>
        <v/>
      </c>
      <c r="AD286" s="26" t="str">
        <f t="shared" si="823"/>
        <v/>
      </c>
      <c r="AE286" s="26" t="str">
        <f t="shared" si="824"/>
        <v/>
      </c>
      <c r="AF286" s="26" t="str">
        <f t="shared" si="825"/>
        <v/>
      </c>
      <c r="AG286" s="26" t="str">
        <f t="shared" si="826"/>
        <v/>
      </c>
      <c r="AH286" s="26" t="str">
        <f t="shared" si="827"/>
        <v/>
      </c>
      <c r="AI286" s="26" t="str">
        <f t="shared" si="828"/>
        <v/>
      </c>
      <c r="AJ286" s="26" t="str">
        <f t="shared" si="829"/>
        <v/>
      </c>
      <c r="AK286" s="26" t="str">
        <f t="shared" si="830"/>
        <v/>
      </c>
      <c r="AL286" s="26" t="str">
        <f t="shared" si="831"/>
        <v/>
      </c>
      <c r="AM286" s="26" t="str">
        <f t="shared" si="832"/>
        <v/>
      </c>
      <c r="AN286" s="26" t="str">
        <f t="shared" si="833"/>
        <v/>
      </c>
      <c r="AO286" s="26" t="str">
        <f t="shared" si="834"/>
        <v/>
      </c>
      <c r="AP286" s="26" t="str">
        <f t="shared" si="835"/>
        <v/>
      </c>
      <c r="AQ286" s="26" t="str">
        <f t="shared" si="836"/>
        <v/>
      </c>
      <c r="AR286" s="26" t="str">
        <f t="shared" si="837"/>
        <v/>
      </c>
      <c r="AS286" s="26" t="str">
        <f t="shared" si="838"/>
        <v/>
      </c>
      <c r="AT286" s="26" t="str">
        <f t="shared" si="839"/>
        <v/>
      </c>
      <c r="AU286" s="26" t="str">
        <f t="shared" si="840"/>
        <v/>
      </c>
      <c r="AV286" s="26" t="str">
        <f t="shared" si="841"/>
        <v/>
      </c>
      <c r="AW286" s="26" t="str">
        <f t="shared" si="842"/>
        <v/>
      </c>
      <c r="AX286" s="26" t="str">
        <f t="shared" si="843"/>
        <v/>
      </c>
      <c r="AY286" s="27" t="str">
        <f t="shared" si="844"/>
        <v/>
      </c>
      <c r="AZ286" s="1" t="str">
        <f t="shared" si="845"/>
        <v/>
      </c>
      <c r="BA286" s="1" t="str">
        <f t="shared" si="846"/>
        <v/>
      </c>
      <c r="BB286" s="1" t="str">
        <f t="shared" si="847"/>
        <v/>
      </c>
      <c r="BC286" s="1" t="str">
        <f t="shared" si="848"/>
        <v/>
      </c>
      <c r="BD286" s="1" t="str">
        <f t="shared" si="849"/>
        <v/>
      </c>
      <c r="BE286" s="1" t="str">
        <f t="shared" si="850"/>
        <v/>
      </c>
      <c r="BF286" s="1" t="str">
        <f t="shared" si="851"/>
        <v/>
      </c>
      <c r="BG286" s="1" t="str">
        <f t="shared" si="852"/>
        <v/>
      </c>
      <c r="BH286" s="1" t="str">
        <f t="shared" si="853"/>
        <v/>
      </c>
      <c r="BI286" s="1" t="str">
        <f t="shared" si="854"/>
        <v/>
      </c>
      <c r="BJ286" s="1" t="str">
        <f t="shared" si="855"/>
        <v/>
      </c>
      <c r="BK286" s="1" t="str">
        <f t="shared" si="856"/>
        <v/>
      </c>
      <c r="BL286" s="1" t="str">
        <f t="shared" si="857"/>
        <v/>
      </c>
      <c r="BM286" s="1" t="str">
        <f t="shared" si="858"/>
        <v/>
      </c>
      <c r="BN286" s="1" t="str">
        <f t="shared" si="859"/>
        <v/>
      </c>
      <c r="BO286" s="1" t="str">
        <f t="shared" si="860"/>
        <v/>
      </c>
      <c r="BP286" s="1" t="str">
        <f t="shared" si="861"/>
        <v/>
      </c>
      <c r="BQ286" s="1" t="str">
        <f t="shared" si="862"/>
        <v/>
      </c>
      <c r="BR286" s="1" t="str">
        <f t="shared" si="863"/>
        <v/>
      </c>
      <c r="BS286" s="1" t="str">
        <f t="shared" si="864"/>
        <v/>
      </c>
      <c r="BT286" s="1" t="str">
        <f t="shared" si="865"/>
        <v/>
      </c>
      <c r="BU286" s="1" t="str">
        <f t="shared" si="866"/>
        <v/>
      </c>
      <c r="BV286" s="1" t="str">
        <f t="shared" si="867"/>
        <v/>
      </c>
      <c r="BW286" s="1" t="str">
        <f t="shared" si="868"/>
        <v/>
      </c>
      <c r="BX286" s="1" t="str">
        <f t="shared" si="869"/>
        <v/>
      </c>
      <c r="BY286" s="1" t="str">
        <f t="shared" si="870"/>
        <v/>
      </c>
      <c r="BZ286" s="1" t="str">
        <f t="shared" si="871"/>
        <v/>
      </c>
      <c r="CA286" s="1" t="str">
        <f t="shared" si="872"/>
        <v/>
      </c>
      <c r="CB286" s="1" t="str">
        <f t="shared" si="873"/>
        <v/>
      </c>
      <c r="CC286" s="1" t="str">
        <f t="shared" si="874"/>
        <v/>
      </c>
      <c r="CD286" s="1" t="str">
        <f t="shared" si="875"/>
        <v/>
      </c>
      <c r="CE286" s="1" t="str">
        <f t="shared" si="876"/>
        <v/>
      </c>
      <c r="CF286" s="1" t="str">
        <f t="shared" si="877"/>
        <v/>
      </c>
      <c r="CG286" s="1" t="str">
        <f t="shared" si="878"/>
        <v/>
      </c>
      <c r="CH286" s="1" t="str">
        <f t="shared" si="879"/>
        <v/>
      </c>
      <c r="CI286" s="1" t="str">
        <f t="shared" si="880"/>
        <v/>
      </c>
      <c r="CJ286" s="1" t="str">
        <f t="shared" si="881"/>
        <v/>
      </c>
      <c r="CK286" s="1" t="str">
        <f t="shared" si="882"/>
        <v/>
      </c>
      <c r="CL286" s="1" t="str">
        <f t="shared" si="883"/>
        <v/>
      </c>
      <c r="CM286" s="1" t="str">
        <f t="shared" si="884"/>
        <v/>
      </c>
      <c r="CN286" s="1" t="str">
        <f t="shared" si="885"/>
        <v/>
      </c>
      <c r="CO286" s="1" t="str">
        <f t="shared" si="886"/>
        <v/>
      </c>
      <c r="CP286" s="1" t="str">
        <f t="shared" si="887"/>
        <v/>
      </c>
      <c r="CQ286" s="1" t="str">
        <f t="shared" si="888"/>
        <v/>
      </c>
      <c r="CR286" s="1" t="str">
        <f t="shared" si="889"/>
        <v/>
      </c>
      <c r="CS286" s="1" t="str">
        <f t="shared" si="890"/>
        <v/>
      </c>
      <c r="CT286" s="1" t="str">
        <f t="shared" si="891"/>
        <v/>
      </c>
      <c r="CU286" s="1" t="str">
        <f t="shared" si="892"/>
        <v/>
      </c>
      <c r="CV286" s="1" t="str">
        <f t="shared" si="893"/>
        <v/>
      </c>
      <c r="CW286" s="1" t="str">
        <f t="shared" si="894"/>
        <v/>
      </c>
      <c r="CX286" s="1" t="str">
        <f t="shared" si="895"/>
        <v/>
      </c>
      <c r="CY286" s="1" t="str">
        <f t="shared" si="896"/>
        <v/>
      </c>
      <c r="CZ286" s="1" t="str">
        <f t="shared" si="897"/>
        <v/>
      </c>
      <c r="DA286" s="1" t="str">
        <f t="shared" si="898"/>
        <v/>
      </c>
      <c r="DB286" s="1" t="str">
        <f t="shared" si="899"/>
        <v/>
      </c>
      <c r="DC286" s="1" t="str">
        <f t="shared" si="900"/>
        <v/>
      </c>
      <c r="DD286" s="1" t="str">
        <f t="shared" si="901"/>
        <v/>
      </c>
      <c r="DE286" s="1" t="str">
        <f t="shared" si="902"/>
        <v/>
      </c>
      <c r="DF286" s="1" t="str">
        <f t="shared" si="903"/>
        <v/>
      </c>
      <c r="DG286" s="1" t="str">
        <f t="shared" si="904"/>
        <v/>
      </c>
      <c r="DH286" s="1" t="str">
        <f t="shared" si="905"/>
        <v/>
      </c>
      <c r="DI286" s="1" t="str">
        <f t="shared" si="906"/>
        <v/>
      </c>
      <c r="DJ286" s="1" t="str">
        <f t="shared" si="907"/>
        <v/>
      </c>
      <c r="DK286" s="1" t="str">
        <f t="shared" si="908"/>
        <v/>
      </c>
      <c r="DL286" s="1" t="str">
        <f t="shared" si="909"/>
        <v/>
      </c>
      <c r="DM286" s="1" t="str">
        <f t="shared" si="910"/>
        <v/>
      </c>
      <c r="DN286" s="1" t="str">
        <f t="shared" si="911"/>
        <v/>
      </c>
      <c r="DO286" s="1" t="str">
        <f t="shared" si="912"/>
        <v/>
      </c>
      <c r="DP286" s="1" t="str">
        <f t="shared" si="913"/>
        <v/>
      </c>
      <c r="DQ286" s="1" t="str">
        <f t="shared" si="914"/>
        <v/>
      </c>
      <c r="DR286" s="1" t="str">
        <f t="shared" si="915"/>
        <v/>
      </c>
      <c r="DS286" s="1" t="str">
        <f t="shared" si="916"/>
        <v/>
      </c>
      <c r="DT286" s="1" t="str">
        <f t="shared" si="917"/>
        <v/>
      </c>
      <c r="DU286" s="1" t="str">
        <f t="shared" si="918"/>
        <v/>
      </c>
      <c r="DV286" s="1" t="str">
        <f t="shared" si="919"/>
        <v/>
      </c>
      <c r="DW286" s="1" t="str">
        <f t="shared" si="920"/>
        <v/>
      </c>
      <c r="DX286" s="1" t="str">
        <f t="shared" si="921"/>
        <v/>
      </c>
      <c r="DY286" s="1" t="str">
        <f t="shared" si="922"/>
        <v/>
      </c>
      <c r="DZ286" s="1" t="str">
        <f t="shared" si="923"/>
        <v/>
      </c>
    </row>
    <row r="287" spans="1:130">
      <c r="A287" s="33" t="str">
        <f t="shared" si="926"/>
        <v/>
      </c>
      <c r="B287" s="26" t="str">
        <f t="shared" si="924"/>
        <v/>
      </c>
      <c r="C287" s="26" t="str">
        <f t="shared" si="925"/>
        <v/>
      </c>
      <c r="D287" s="26" t="str">
        <f t="shared" si="797"/>
        <v/>
      </c>
      <c r="E287" s="26" t="str">
        <f t="shared" si="798"/>
        <v/>
      </c>
      <c r="F287" s="26" t="str">
        <f t="shared" si="799"/>
        <v/>
      </c>
      <c r="G287" s="26" t="str">
        <f t="shared" si="800"/>
        <v/>
      </c>
      <c r="H287" s="26" t="str">
        <f t="shared" si="801"/>
        <v/>
      </c>
      <c r="I287" s="26" t="str">
        <f t="shared" si="802"/>
        <v/>
      </c>
      <c r="J287" s="26" t="str">
        <f t="shared" si="803"/>
        <v/>
      </c>
      <c r="K287" s="26" t="str">
        <f t="shared" si="804"/>
        <v/>
      </c>
      <c r="L287" s="26" t="str">
        <f t="shared" si="805"/>
        <v/>
      </c>
      <c r="M287" s="26" t="str">
        <f t="shared" si="806"/>
        <v/>
      </c>
      <c r="N287" s="26" t="str">
        <f t="shared" si="807"/>
        <v/>
      </c>
      <c r="O287" s="26" t="str">
        <f t="shared" si="808"/>
        <v/>
      </c>
      <c r="P287" s="26" t="str">
        <f t="shared" si="809"/>
        <v/>
      </c>
      <c r="Q287" s="26" t="str">
        <f t="shared" si="810"/>
        <v/>
      </c>
      <c r="R287" s="26" t="str">
        <f t="shared" si="811"/>
        <v/>
      </c>
      <c r="S287" s="26" t="str">
        <f t="shared" si="812"/>
        <v/>
      </c>
      <c r="T287" s="26" t="str">
        <f t="shared" si="813"/>
        <v/>
      </c>
      <c r="U287" s="26" t="str">
        <f t="shared" si="814"/>
        <v/>
      </c>
      <c r="V287" s="26" t="str">
        <f t="shared" si="815"/>
        <v/>
      </c>
      <c r="W287" s="26" t="str">
        <f t="shared" si="816"/>
        <v/>
      </c>
      <c r="X287" s="26" t="str">
        <f t="shared" si="817"/>
        <v/>
      </c>
      <c r="Y287" s="26" t="str">
        <f t="shared" si="818"/>
        <v/>
      </c>
      <c r="Z287" s="26" t="str">
        <f t="shared" si="819"/>
        <v/>
      </c>
      <c r="AA287" s="26" t="str">
        <f t="shared" si="820"/>
        <v/>
      </c>
      <c r="AB287" s="26" t="str">
        <f t="shared" si="821"/>
        <v/>
      </c>
      <c r="AC287" s="26" t="str">
        <f t="shared" si="822"/>
        <v/>
      </c>
      <c r="AD287" s="26" t="str">
        <f t="shared" si="823"/>
        <v/>
      </c>
      <c r="AE287" s="26" t="str">
        <f t="shared" si="824"/>
        <v/>
      </c>
      <c r="AF287" s="26" t="str">
        <f t="shared" si="825"/>
        <v/>
      </c>
      <c r="AG287" s="26" t="str">
        <f t="shared" si="826"/>
        <v/>
      </c>
      <c r="AH287" s="26" t="str">
        <f t="shared" si="827"/>
        <v/>
      </c>
      <c r="AI287" s="26" t="str">
        <f t="shared" si="828"/>
        <v/>
      </c>
      <c r="AJ287" s="26" t="str">
        <f t="shared" si="829"/>
        <v/>
      </c>
      <c r="AK287" s="26" t="str">
        <f t="shared" si="830"/>
        <v/>
      </c>
      <c r="AL287" s="26" t="str">
        <f t="shared" si="831"/>
        <v/>
      </c>
      <c r="AM287" s="26" t="str">
        <f t="shared" si="832"/>
        <v/>
      </c>
      <c r="AN287" s="26" t="str">
        <f t="shared" si="833"/>
        <v/>
      </c>
      <c r="AO287" s="26" t="str">
        <f t="shared" si="834"/>
        <v/>
      </c>
      <c r="AP287" s="26" t="str">
        <f t="shared" si="835"/>
        <v/>
      </c>
      <c r="AQ287" s="26" t="str">
        <f t="shared" si="836"/>
        <v/>
      </c>
      <c r="AR287" s="26" t="str">
        <f t="shared" si="837"/>
        <v/>
      </c>
      <c r="AS287" s="26" t="str">
        <f t="shared" si="838"/>
        <v/>
      </c>
      <c r="AT287" s="26" t="str">
        <f t="shared" si="839"/>
        <v/>
      </c>
      <c r="AU287" s="26" t="str">
        <f t="shared" si="840"/>
        <v/>
      </c>
      <c r="AV287" s="26" t="str">
        <f t="shared" si="841"/>
        <v/>
      </c>
      <c r="AW287" s="26" t="str">
        <f t="shared" si="842"/>
        <v/>
      </c>
      <c r="AX287" s="26" t="str">
        <f t="shared" si="843"/>
        <v/>
      </c>
      <c r="AY287" s="27" t="str">
        <f t="shared" si="844"/>
        <v/>
      </c>
      <c r="AZ287" s="1" t="str">
        <f t="shared" si="845"/>
        <v/>
      </c>
      <c r="BA287" s="1" t="str">
        <f t="shared" si="846"/>
        <v/>
      </c>
      <c r="BB287" s="1" t="str">
        <f t="shared" si="847"/>
        <v/>
      </c>
      <c r="BC287" s="1" t="str">
        <f t="shared" si="848"/>
        <v/>
      </c>
      <c r="BD287" s="1" t="str">
        <f t="shared" si="849"/>
        <v/>
      </c>
      <c r="BE287" s="1" t="str">
        <f t="shared" si="850"/>
        <v/>
      </c>
      <c r="BF287" s="1" t="str">
        <f t="shared" si="851"/>
        <v/>
      </c>
      <c r="BG287" s="1" t="str">
        <f t="shared" si="852"/>
        <v/>
      </c>
      <c r="BH287" s="1" t="str">
        <f t="shared" si="853"/>
        <v/>
      </c>
      <c r="BI287" s="1" t="str">
        <f t="shared" si="854"/>
        <v/>
      </c>
      <c r="BJ287" s="1" t="str">
        <f t="shared" si="855"/>
        <v/>
      </c>
      <c r="BK287" s="1" t="str">
        <f t="shared" si="856"/>
        <v/>
      </c>
      <c r="BL287" s="1" t="str">
        <f t="shared" si="857"/>
        <v/>
      </c>
      <c r="BM287" s="1" t="str">
        <f t="shared" si="858"/>
        <v/>
      </c>
      <c r="BN287" s="1" t="str">
        <f t="shared" si="859"/>
        <v/>
      </c>
      <c r="BO287" s="1" t="str">
        <f t="shared" si="860"/>
        <v/>
      </c>
      <c r="BP287" s="1" t="str">
        <f t="shared" si="861"/>
        <v/>
      </c>
      <c r="BQ287" s="1" t="str">
        <f t="shared" si="862"/>
        <v/>
      </c>
      <c r="BR287" s="1" t="str">
        <f t="shared" si="863"/>
        <v/>
      </c>
      <c r="BS287" s="1" t="str">
        <f t="shared" si="864"/>
        <v/>
      </c>
      <c r="BT287" s="1" t="str">
        <f t="shared" si="865"/>
        <v/>
      </c>
      <c r="BU287" s="1" t="str">
        <f t="shared" si="866"/>
        <v/>
      </c>
      <c r="BV287" s="1" t="str">
        <f t="shared" si="867"/>
        <v/>
      </c>
      <c r="BW287" s="1" t="str">
        <f t="shared" si="868"/>
        <v/>
      </c>
      <c r="BX287" s="1" t="str">
        <f t="shared" si="869"/>
        <v/>
      </c>
      <c r="BY287" s="1" t="str">
        <f t="shared" si="870"/>
        <v/>
      </c>
      <c r="BZ287" s="1" t="str">
        <f t="shared" si="871"/>
        <v/>
      </c>
      <c r="CA287" s="1" t="str">
        <f t="shared" si="872"/>
        <v/>
      </c>
      <c r="CB287" s="1" t="str">
        <f t="shared" si="873"/>
        <v/>
      </c>
      <c r="CC287" s="1" t="str">
        <f t="shared" si="874"/>
        <v/>
      </c>
      <c r="CD287" s="1" t="str">
        <f t="shared" si="875"/>
        <v/>
      </c>
      <c r="CE287" s="1" t="str">
        <f t="shared" si="876"/>
        <v/>
      </c>
      <c r="CF287" s="1" t="str">
        <f t="shared" si="877"/>
        <v/>
      </c>
      <c r="CG287" s="1" t="str">
        <f t="shared" si="878"/>
        <v/>
      </c>
      <c r="CH287" s="1" t="str">
        <f t="shared" si="879"/>
        <v/>
      </c>
      <c r="CI287" s="1" t="str">
        <f t="shared" si="880"/>
        <v/>
      </c>
      <c r="CJ287" s="1" t="str">
        <f t="shared" si="881"/>
        <v/>
      </c>
      <c r="CK287" s="1" t="str">
        <f t="shared" si="882"/>
        <v/>
      </c>
      <c r="CL287" s="1" t="str">
        <f t="shared" si="883"/>
        <v/>
      </c>
      <c r="CM287" s="1" t="str">
        <f t="shared" si="884"/>
        <v/>
      </c>
      <c r="CN287" s="1" t="str">
        <f t="shared" si="885"/>
        <v/>
      </c>
      <c r="CO287" s="1" t="str">
        <f t="shared" si="886"/>
        <v/>
      </c>
      <c r="CP287" s="1" t="str">
        <f t="shared" si="887"/>
        <v/>
      </c>
      <c r="CQ287" s="1" t="str">
        <f t="shared" si="888"/>
        <v/>
      </c>
      <c r="CR287" s="1" t="str">
        <f t="shared" si="889"/>
        <v/>
      </c>
      <c r="CS287" s="1" t="str">
        <f t="shared" si="890"/>
        <v/>
      </c>
      <c r="CT287" s="1" t="str">
        <f t="shared" si="891"/>
        <v/>
      </c>
      <c r="CU287" s="1" t="str">
        <f t="shared" si="892"/>
        <v/>
      </c>
      <c r="CV287" s="1" t="str">
        <f t="shared" si="893"/>
        <v/>
      </c>
      <c r="CW287" s="1" t="str">
        <f t="shared" si="894"/>
        <v/>
      </c>
      <c r="CX287" s="1" t="str">
        <f t="shared" si="895"/>
        <v/>
      </c>
      <c r="CY287" s="1" t="str">
        <f t="shared" si="896"/>
        <v/>
      </c>
      <c r="CZ287" s="1" t="str">
        <f t="shared" si="897"/>
        <v/>
      </c>
      <c r="DA287" s="1" t="str">
        <f t="shared" si="898"/>
        <v/>
      </c>
      <c r="DB287" s="1" t="str">
        <f t="shared" si="899"/>
        <v/>
      </c>
      <c r="DC287" s="1" t="str">
        <f t="shared" si="900"/>
        <v/>
      </c>
      <c r="DD287" s="1" t="str">
        <f t="shared" si="901"/>
        <v/>
      </c>
      <c r="DE287" s="1" t="str">
        <f t="shared" si="902"/>
        <v/>
      </c>
      <c r="DF287" s="1" t="str">
        <f t="shared" si="903"/>
        <v/>
      </c>
      <c r="DG287" s="1" t="str">
        <f t="shared" si="904"/>
        <v/>
      </c>
      <c r="DH287" s="1" t="str">
        <f t="shared" si="905"/>
        <v/>
      </c>
      <c r="DI287" s="1" t="str">
        <f t="shared" si="906"/>
        <v/>
      </c>
      <c r="DJ287" s="1" t="str">
        <f t="shared" si="907"/>
        <v/>
      </c>
      <c r="DK287" s="1" t="str">
        <f t="shared" si="908"/>
        <v/>
      </c>
      <c r="DL287" s="1" t="str">
        <f t="shared" si="909"/>
        <v/>
      </c>
      <c r="DM287" s="1" t="str">
        <f t="shared" si="910"/>
        <v/>
      </c>
      <c r="DN287" s="1" t="str">
        <f t="shared" si="911"/>
        <v/>
      </c>
      <c r="DO287" s="1" t="str">
        <f t="shared" si="912"/>
        <v/>
      </c>
      <c r="DP287" s="1" t="str">
        <f t="shared" si="913"/>
        <v/>
      </c>
      <c r="DQ287" s="1" t="str">
        <f t="shared" si="914"/>
        <v/>
      </c>
      <c r="DR287" s="1" t="str">
        <f t="shared" si="915"/>
        <v/>
      </c>
      <c r="DS287" s="1" t="str">
        <f t="shared" si="916"/>
        <v/>
      </c>
      <c r="DT287" s="1" t="str">
        <f t="shared" si="917"/>
        <v/>
      </c>
      <c r="DU287" s="1" t="str">
        <f t="shared" si="918"/>
        <v/>
      </c>
      <c r="DV287" s="1" t="str">
        <f t="shared" si="919"/>
        <v/>
      </c>
      <c r="DW287" s="1" t="str">
        <f t="shared" si="920"/>
        <v/>
      </c>
      <c r="DX287" s="1" t="str">
        <f t="shared" si="921"/>
        <v/>
      </c>
      <c r="DY287" s="1" t="str">
        <f t="shared" si="922"/>
        <v/>
      </c>
      <c r="DZ287" s="1" t="str">
        <f t="shared" si="923"/>
        <v/>
      </c>
    </row>
    <row r="288" spans="1:130">
      <c r="A288" s="33" t="str">
        <f t="shared" si="926"/>
        <v/>
      </c>
      <c r="B288" s="26" t="str">
        <f t="shared" si="924"/>
        <v/>
      </c>
      <c r="C288" s="26" t="str">
        <f t="shared" si="925"/>
        <v/>
      </c>
      <c r="D288" s="26" t="str">
        <f t="shared" si="797"/>
        <v/>
      </c>
      <c r="E288" s="26" t="str">
        <f t="shared" si="798"/>
        <v/>
      </c>
      <c r="F288" s="26" t="str">
        <f t="shared" si="799"/>
        <v/>
      </c>
      <c r="G288" s="26" t="str">
        <f t="shared" si="800"/>
        <v/>
      </c>
      <c r="H288" s="26" t="str">
        <f t="shared" si="801"/>
        <v/>
      </c>
      <c r="I288" s="26" t="str">
        <f t="shared" si="802"/>
        <v/>
      </c>
      <c r="J288" s="26" t="str">
        <f t="shared" si="803"/>
        <v/>
      </c>
      <c r="K288" s="26" t="str">
        <f t="shared" si="804"/>
        <v/>
      </c>
      <c r="L288" s="26" t="str">
        <f t="shared" si="805"/>
        <v/>
      </c>
      <c r="M288" s="26" t="str">
        <f t="shared" si="806"/>
        <v/>
      </c>
      <c r="N288" s="26" t="str">
        <f t="shared" si="807"/>
        <v/>
      </c>
      <c r="O288" s="26" t="str">
        <f t="shared" si="808"/>
        <v/>
      </c>
      <c r="P288" s="26" t="str">
        <f t="shared" si="809"/>
        <v/>
      </c>
      <c r="Q288" s="26" t="str">
        <f t="shared" si="810"/>
        <v/>
      </c>
      <c r="R288" s="26" t="str">
        <f t="shared" si="811"/>
        <v/>
      </c>
      <c r="S288" s="26" t="str">
        <f t="shared" si="812"/>
        <v/>
      </c>
      <c r="T288" s="26" t="str">
        <f t="shared" si="813"/>
        <v/>
      </c>
      <c r="U288" s="26" t="str">
        <f t="shared" si="814"/>
        <v/>
      </c>
      <c r="V288" s="26" t="str">
        <f t="shared" si="815"/>
        <v/>
      </c>
      <c r="W288" s="26" t="str">
        <f t="shared" si="816"/>
        <v/>
      </c>
      <c r="X288" s="26" t="str">
        <f t="shared" si="817"/>
        <v/>
      </c>
      <c r="Y288" s="26" t="str">
        <f t="shared" si="818"/>
        <v/>
      </c>
      <c r="Z288" s="26" t="str">
        <f t="shared" si="819"/>
        <v/>
      </c>
      <c r="AA288" s="26" t="str">
        <f t="shared" si="820"/>
        <v/>
      </c>
      <c r="AB288" s="26" t="str">
        <f t="shared" si="821"/>
        <v/>
      </c>
      <c r="AC288" s="26" t="str">
        <f t="shared" si="822"/>
        <v/>
      </c>
      <c r="AD288" s="26" t="str">
        <f t="shared" si="823"/>
        <v/>
      </c>
      <c r="AE288" s="26" t="str">
        <f t="shared" si="824"/>
        <v/>
      </c>
      <c r="AF288" s="26" t="str">
        <f t="shared" si="825"/>
        <v/>
      </c>
      <c r="AG288" s="26" t="str">
        <f t="shared" si="826"/>
        <v/>
      </c>
      <c r="AH288" s="26" t="str">
        <f t="shared" si="827"/>
        <v/>
      </c>
      <c r="AI288" s="26" t="str">
        <f t="shared" si="828"/>
        <v/>
      </c>
      <c r="AJ288" s="26" t="str">
        <f t="shared" si="829"/>
        <v/>
      </c>
      <c r="AK288" s="26" t="str">
        <f t="shared" si="830"/>
        <v/>
      </c>
      <c r="AL288" s="26" t="str">
        <f t="shared" si="831"/>
        <v/>
      </c>
      <c r="AM288" s="26" t="str">
        <f t="shared" si="832"/>
        <v/>
      </c>
      <c r="AN288" s="26" t="str">
        <f t="shared" si="833"/>
        <v/>
      </c>
      <c r="AO288" s="26" t="str">
        <f t="shared" si="834"/>
        <v/>
      </c>
      <c r="AP288" s="26" t="str">
        <f t="shared" si="835"/>
        <v/>
      </c>
      <c r="AQ288" s="26" t="str">
        <f t="shared" si="836"/>
        <v/>
      </c>
      <c r="AR288" s="26" t="str">
        <f t="shared" si="837"/>
        <v/>
      </c>
      <c r="AS288" s="26" t="str">
        <f t="shared" si="838"/>
        <v/>
      </c>
      <c r="AT288" s="26" t="str">
        <f t="shared" si="839"/>
        <v/>
      </c>
      <c r="AU288" s="26" t="str">
        <f t="shared" si="840"/>
        <v/>
      </c>
      <c r="AV288" s="26" t="str">
        <f t="shared" si="841"/>
        <v/>
      </c>
      <c r="AW288" s="26" t="str">
        <f t="shared" si="842"/>
        <v/>
      </c>
      <c r="AX288" s="26" t="str">
        <f t="shared" si="843"/>
        <v/>
      </c>
      <c r="AY288" s="27" t="str">
        <f t="shared" si="844"/>
        <v/>
      </c>
      <c r="AZ288" s="1" t="str">
        <f t="shared" si="845"/>
        <v/>
      </c>
      <c r="BA288" s="1" t="str">
        <f t="shared" si="846"/>
        <v/>
      </c>
      <c r="BB288" s="1" t="str">
        <f t="shared" si="847"/>
        <v/>
      </c>
      <c r="BC288" s="1" t="str">
        <f t="shared" si="848"/>
        <v/>
      </c>
      <c r="BD288" s="1" t="str">
        <f t="shared" si="849"/>
        <v/>
      </c>
      <c r="BE288" s="1" t="str">
        <f t="shared" si="850"/>
        <v/>
      </c>
      <c r="BF288" s="1" t="str">
        <f t="shared" si="851"/>
        <v/>
      </c>
      <c r="BG288" s="1" t="str">
        <f t="shared" si="852"/>
        <v/>
      </c>
      <c r="BH288" s="1" t="str">
        <f t="shared" si="853"/>
        <v/>
      </c>
      <c r="BI288" s="1" t="str">
        <f t="shared" si="854"/>
        <v/>
      </c>
      <c r="BJ288" s="1" t="str">
        <f t="shared" si="855"/>
        <v/>
      </c>
      <c r="BK288" s="1" t="str">
        <f t="shared" si="856"/>
        <v/>
      </c>
      <c r="BL288" s="1" t="str">
        <f t="shared" si="857"/>
        <v/>
      </c>
      <c r="BM288" s="1" t="str">
        <f t="shared" si="858"/>
        <v/>
      </c>
      <c r="BN288" s="1" t="str">
        <f t="shared" si="859"/>
        <v/>
      </c>
      <c r="BO288" s="1" t="str">
        <f t="shared" si="860"/>
        <v/>
      </c>
      <c r="BP288" s="1" t="str">
        <f t="shared" si="861"/>
        <v/>
      </c>
      <c r="BQ288" s="1" t="str">
        <f t="shared" si="862"/>
        <v/>
      </c>
      <c r="BR288" s="1" t="str">
        <f t="shared" si="863"/>
        <v/>
      </c>
      <c r="BS288" s="1" t="str">
        <f t="shared" si="864"/>
        <v/>
      </c>
      <c r="BT288" s="1" t="str">
        <f t="shared" si="865"/>
        <v/>
      </c>
      <c r="BU288" s="1" t="str">
        <f t="shared" si="866"/>
        <v/>
      </c>
      <c r="BV288" s="1" t="str">
        <f t="shared" si="867"/>
        <v/>
      </c>
      <c r="BW288" s="1" t="str">
        <f t="shared" si="868"/>
        <v/>
      </c>
      <c r="BX288" s="1" t="str">
        <f t="shared" si="869"/>
        <v/>
      </c>
      <c r="BY288" s="1" t="str">
        <f t="shared" si="870"/>
        <v/>
      </c>
      <c r="BZ288" s="1" t="str">
        <f t="shared" si="871"/>
        <v/>
      </c>
      <c r="CA288" s="1" t="str">
        <f t="shared" si="872"/>
        <v/>
      </c>
      <c r="CB288" s="1" t="str">
        <f t="shared" si="873"/>
        <v/>
      </c>
      <c r="CC288" s="1" t="str">
        <f t="shared" si="874"/>
        <v/>
      </c>
      <c r="CD288" s="1" t="str">
        <f t="shared" si="875"/>
        <v/>
      </c>
      <c r="CE288" s="1" t="str">
        <f t="shared" si="876"/>
        <v/>
      </c>
      <c r="CF288" s="1" t="str">
        <f t="shared" si="877"/>
        <v/>
      </c>
      <c r="CG288" s="1" t="str">
        <f t="shared" si="878"/>
        <v/>
      </c>
      <c r="CH288" s="1" t="str">
        <f t="shared" si="879"/>
        <v/>
      </c>
      <c r="CI288" s="1" t="str">
        <f t="shared" si="880"/>
        <v/>
      </c>
      <c r="CJ288" s="1" t="str">
        <f t="shared" si="881"/>
        <v/>
      </c>
      <c r="CK288" s="1" t="str">
        <f t="shared" si="882"/>
        <v/>
      </c>
      <c r="CL288" s="1" t="str">
        <f t="shared" si="883"/>
        <v/>
      </c>
      <c r="CM288" s="1" t="str">
        <f t="shared" si="884"/>
        <v/>
      </c>
      <c r="CN288" s="1" t="str">
        <f t="shared" si="885"/>
        <v/>
      </c>
      <c r="CO288" s="1" t="str">
        <f t="shared" si="886"/>
        <v/>
      </c>
      <c r="CP288" s="1" t="str">
        <f t="shared" si="887"/>
        <v/>
      </c>
      <c r="CQ288" s="1" t="str">
        <f t="shared" si="888"/>
        <v/>
      </c>
      <c r="CR288" s="1" t="str">
        <f t="shared" si="889"/>
        <v/>
      </c>
      <c r="CS288" s="1" t="str">
        <f t="shared" si="890"/>
        <v/>
      </c>
      <c r="CT288" s="1" t="str">
        <f t="shared" si="891"/>
        <v/>
      </c>
      <c r="CU288" s="1" t="str">
        <f t="shared" si="892"/>
        <v/>
      </c>
      <c r="CV288" s="1" t="str">
        <f t="shared" si="893"/>
        <v/>
      </c>
      <c r="CW288" s="1" t="str">
        <f t="shared" si="894"/>
        <v/>
      </c>
      <c r="CX288" s="1" t="str">
        <f t="shared" si="895"/>
        <v/>
      </c>
      <c r="CY288" s="1" t="str">
        <f t="shared" si="896"/>
        <v/>
      </c>
      <c r="CZ288" s="1" t="str">
        <f t="shared" si="897"/>
        <v/>
      </c>
      <c r="DA288" s="1" t="str">
        <f t="shared" si="898"/>
        <v/>
      </c>
      <c r="DB288" s="1" t="str">
        <f t="shared" si="899"/>
        <v/>
      </c>
      <c r="DC288" s="1" t="str">
        <f t="shared" si="900"/>
        <v/>
      </c>
      <c r="DD288" s="1" t="str">
        <f t="shared" si="901"/>
        <v/>
      </c>
      <c r="DE288" s="1" t="str">
        <f t="shared" si="902"/>
        <v/>
      </c>
      <c r="DF288" s="1" t="str">
        <f t="shared" si="903"/>
        <v/>
      </c>
      <c r="DG288" s="1" t="str">
        <f t="shared" si="904"/>
        <v/>
      </c>
      <c r="DH288" s="1" t="str">
        <f t="shared" si="905"/>
        <v/>
      </c>
      <c r="DI288" s="1" t="str">
        <f t="shared" si="906"/>
        <v/>
      </c>
      <c r="DJ288" s="1" t="str">
        <f t="shared" si="907"/>
        <v/>
      </c>
      <c r="DK288" s="1" t="str">
        <f t="shared" si="908"/>
        <v/>
      </c>
      <c r="DL288" s="1" t="str">
        <f t="shared" si="909"/>
        <v/>
      </c>
      <c r="DM288" s="1" t="str">
        <f t="shared" si="910"/>
        <v/>
      </c>
      <c r="DN288" s="1" t="str">
        <f t="shared" si="911"/>
        <v/>
      </c>
      <c r="DO288" s="1" t="str">
        <f t="shared" si="912"/>
        <v/>
      </c>
      <c r="DP288" s="1" t="str">
        <f t="shared" si="913"/>
        <v/>
      </c>
      <c r="DQ288" s="1" t="str">
        <f t="shared" si="914"/>
        <v/>
      </c>
      <c r="DR288" s="1" t="str">
        <f t="shared" si="915"/>
        <v/>
      </c>
      <c r="DS288" s="1" t="str">
        <f t="shared" si="916"/>
        <v/>
      </c>
      <c r="DT288" s="1" t="str">
        <f t="shared" si="917"/>
        <v/>
      </c>
      <c r="DU288" s="1" t="str">
        <f t="shared" si="918"/>
        <v/>
      </c>
      <c r="DV288" s="1" t="str">
        <f t="shared" si="919"/>
        <v/>
      </c>
      <c r="DW288" s="1" t="str">
        <f t="shared" si="920"/>
        <v/>
      </c>
      <c r="DX288" s="1" t="str">
        <f t="shared" si="921"/>
        <v/>
      </c>
      <c r="DY288" s="1" t="str">
        <f t="shared" si="922"/>
        <v/>
      </c>
      <c r="DZ288" s="1" t="str">
        <f t="shared" si="923"/>
        <v/>
      </c>
    </row>
    <row r="289" spans="1:130">
      <c r="A289" s="33" t="str">
        <f t="shared" si="926"/>
        <v/>
      </c>
      <c r="B289" s="26" t="str">
        <f t="shared" si="924"/>
        <v/>
      </c>
      <c r="C289" s="26" t="str">
        <f t="shared" si="925"/>
        <v/>
      </c>
      <c r="D289" s="26" t="str">
        <f t="shared" si="797"/>
        <v/>
      </c>
      <c r="E289" s="26" t="str">
        <f t="shared" si="798"/>
        <v/>
      </c>
      <c r="F289" s="26" t="str">
        <f t="shared" si="799"/>
        <v/>
      </c>
      <c r="G289" s="26" t="str">
        <f t="shared" si="800"/>
        <v/>
      </c>
      <c r="H289" s="26" t="str">
        <f t="shared" si="801"/>
        <v/>
      </c>
      <c r="I289" s="26" t="str">
        <f t="shared" si="802"/>
        <v/>
      </c>
      <c r="J289" s="26" t="str">
        <f t="shared" si="803"/>
        <v/>
      </c>
      <c r="K289" s="26" t="str">
        <f t="shared" si="804"/>
        <v/>
      </c>
      <c r="L289" s="26" t="str">
        <f t="shared" si="805"/>
        <v/>
      </c>
      <c r="M289" s="26" t="str">
        <f t="shared" si="806"/>
        <v/>
      </c>
      <c r="N289" s="26" t="str">
        <f t="shared" si="807"/>
        <v/>
      </c>
      <c r="O289" s="26" t="str">
        <f t="shared" si="808"/>
        <v/>
      </c>
      <c r="P289" s="26" t="str">
        <f t="shared" si="809"/>
        <v/>
      </c>
      <c r="Q289" s="26" t="str">
        <f t="shared" si="810"/>
        <v/>
      </c>
      <c r="R289" s="26" t="str">
        <f t="shared" si="811"/>
        <v/>
      </c>
      <c r="S289" s="26" t="str">
        <f t="shared" si="812"/>
        <v/>
      </c>
      <c r="T289" s="26" t="str">
        <f t="shared" si="813"/>
        <v/>
      </c>
      <c r="U289" s="26" t="str">
        <f t="shared" si="814"/>
        <v/>
      </c>
      <c r="V289" s="26" t="str">
        <f t="shared" si="815"/>
        <v/>
      </c>
      <c r="W289" s="26" t="str">
        <f t="shared" si="816"/>
        <v/>
      </c>
      <c r="X289" s="26" t="str">
        <f t="shared" si="817"/>
        <v/>
      </c>
      <c r="Y289" s="26" t="str">
        <f t="shared" si="818"/>
        <v/>
      </c>
      <c r="Z289" s="26" t="str">
        <f t="shared" si="819"/>
        <v/>
      </c>
      <c r="AA289" s="26" t="str">
        <f t="shared" si="820"/>
        <v/>
      </c>
      <c r="AB289" s="26" t="str">
        <f t="shared" si="821"/>
        <v/>
      </c>
      <c r="AC289" s="26" t="str">
        <f t="shared" si="822"/>
        <v/>
      </c>
      <c r="AD289" s="26" t="str">
        <f t="shared" si="823"/>
        <v/>
      </c>
      <c r="AE289" s="26" t="str">
        <f t="shared" si="824"/>
        <v/>
      </c>
      <c r="AF289" s="26" t="str">
        <f t="shared" si="825"/>
        <v/>
      </c>
      <c r="AG289" s="26" t="str">
        <f t="shared" si="826"/>
        <v/>
      </c>
      <c r="AH289" s="26" t="str">
        <f t="shared" si="827"/>
        <v/>
      </c>
      <c r="AI289" s="26" t="str">
        <f t="shared" si="828"/>
        <v/>
      </c>
      <c r="AJ289" s="26" t="str">
        <f t="shared" si="829"/>
        <v/>
      </c>
      <c r="AK289" s="26" t="str">
        <f t="shared" si="830"/>
        <v/>
      </c>
      <c r="AL289" s="26" t="str">
        <f t="shared" si="831"/>
        <v/>
      </c>
      <c r="AM289" s="26" t="str">
        <f t="shared" si="832"/>
        <v/>
      </c>
      <c r="AN289" s="26" t="str">
        <f t="shared" si="833"/>
        <v/>
      </c>
      <c r="AO289" s="26" t="str">
        <f t="shared" si="834"/>
        <v/>
      </c>
      <c r="AP289" s="26" t="str">
        <f t="shared" si="835"/>
        <v/>
      </c>
      <c r="AQ289" s="26" t="str">
        <f t="shared" si="836"/>
        <v/>
      </c>
      <c r="AR289" s="26" t="str">
        <f t="shared" si="837"/>
        <v/>
      </c>
      <c r="AS289" s="26" t="str">
        <f t="shared" si="838"/>
        <v/>
      </c>
      <c r="AT289" s="26" t="str">
        <f t="shared" si="839"/>
        <v/>
      </c>
      <c r="AU289" s="26" t="str">
        <f t="shared" si="840"/>
        <v/>
      </c>
      <c r="AV289" s="26" t="str">
        <f t="shared" si="841"/>
        <v/>
      </c>
      <c r="AW289" s="26" t="str">
        <f t="shared" si="842"/>
        <v/>
      </c>
      <c r="AX289" s="26" t="str">
        <f t="shared" si="843"/>
        <v/>
      </c>
      <c r="AY289" s="27" t="str">
        <f t="shared" si="844"/>
        <v/>
      </c>
      <c r="AZ289" s="1" t="str">
        <f t="shared" si="845"/>
        <v/>
      </c>
      <c r="BA289" s="1" t="str">
        <f t="shared" si="846"/>
        <v/>
      </c>
      <c r="BB289" s="1" t="str">
        <f t="shared" si="847"/>
        <v/>
      </c>
      <c r="BC289" s="1" t="str">
        <f t="shared" si="848"/>
        <v/>
      </c>
      <c r="BD289" s="1" t="str">
        <f t="shared" si="849"/>
        <v/>
      </c>
      <c r="BE289" s="1" t="str">
        <f t="shared" si="850"/>
        <v/>
      </c>
      <c r="BF289" s="1" t="str">
        <f t="shared" si="851"/>
        <v/>
      </c>
      <c r="BG289" s="1" t="str">
        <f t="shared" si="852"/>
        <v/>
      </c>
      <c r="BH289" s="1" t="str">
        <f t="shared" si="853"/>
        <v/>
      </c>
      <c r="BI289" s="1" t="str">
        <f t="shared" si="854"/>
        <v/>
      </c>
      <c r="BJ289" s="1" t="str">
        <f t="shared" si="855"/>
        <v/>
      </c>
      <c r="BK289" s="1" t="str">
        <f t="shared" si="856"/>
        <v/>
      </c>
      <c r="BL289" s="1" t="str">
        <f t="shared" si="857"/>
        <v/>
      </c>
      <c r="BM289" s="1" t="str">
        <f t="shared" si="858"/>
        <v/>
      </c>
      <c r="BN289" s="1" t="str">
        <f t="shared" si="859"/>
        <v/>
      </c>
      <c r="BO289" s="1" t="str">
        <f t="shared" si="860"/>
        <v/>
      </c>
      <c r="BP289" s="1" t="str">
        <f t="shared" si="861"/>
        <v/>
      </c>
      <c r="BQ289" s="1" t="str">
        <f t="shared" si="862"/>
        <v/>
      </c>
      <c r="BR289" s="1" t="str">
        <f t="shared" si="863"/>
        <v/>
      </c>
      <c r="BS289" s="1" t="str">
        <f t="shared" si="864"/>
        <v/>
      </c>
      <c r="BT289" s="1" t="str">
        <f t="shared" si="865"/>
        <v/>
      </c>
      <c r="BU289" s="1" t="str">
        <f t="shared" si="866"/>
        <v/>
      </c>
      <c r="BV289" s="1" t="str">
        <f t="shared" si="867"/>
        <v/>
      </c>
      <c r="BW289" s="1" t="str">
        <f t="shared" si="868"/>
        <v/>
      </c>
      <c r="BX289" s="1" t="str">
        <f t="shared" si="869"/>
        <v/>
      </c>
      <c r="BY289" s="1" t="str">
        <f t="shared" si="870"/>
        <v/>
      </c>
      <c r="BZ289" s="1" t="str">
        <f t="shared" si="871"/>
        <v/>
      </c>
      <c r="CA289" s="1" t="str">
        <f t="shared" si="872"/>
        <v/>
      </c>
      <c r="CB289" s="1" t="str">
        <f t="shared" si="873"/>
        <v/>
      </c>
      <c r="CC289" s="1" t="str">
        <f t="shared" si="874"/>
        <v/>
      </c>
      <c r="CD289" s="1" t="str">
        <f t="shared" si="875"/>
        <v/>
      </c>
      <c r="CE289" s="1" t="str">
        <f t="shared" si="876"/>
        <v/>
      </c>
      <c r="CF289" s="1" t="str">
        <f t="shared" si="877"/>
        <v/>
      </c>
      <c r="CG289" s="1" t="str">
        <f t="shared" si="878"/>
        <v/>
      </c>
      <c r="CH289" s="1" t="str">
        <f t="shared" si="879"/>
        <v/>
      </c>
      <c r="CI289" s="1" t="str">
        <f t="shared" si="880"/>
        <v/>
      </c>
      <c r="CJ289" s="1" t="str">
        <f t="shared" si="881"/>
        <v/>
      </c>
      <c r="CK289" s="1" t="str">
        <f t="shared" si="882"/>
        <v/>
      </c>
      <c r="CL289" s="1" t="str">
        <f t="shared" si="883"/>
        <v/>
      </c>
      <c r="CM289" s="1" t="str">
        <f t="shared" si="884"/>
        <v/>
      </c>
      <c r="CN289" s="1" t="str">
        <f t="shared" si="885"/>
        <v/>
      </c>
      <c r="CO289" s="1" t="str">
        <f t="shared" si="886"/>
        <v/>
      </c>
      <c r="CP289" s="1" t="str">
        <f t="shared" si="887"/>
        <v/>
      </c>
      <c r="CQ289" s="1" t="str">
        <f t="shared" si="888"/>
        <v/>
      </c>
      <c r="CR289" s="1" t="str">
        <f t="shared" si="889"/>
        <v/>
      </c>
      <c r="CS289" s="1" t="str">
        <f t="shared" si="890"/>
        <v/>
      </c>
      <c r="CT289" s="1" t="str">
        <f t="shared" si="891"/>
        <v/>
      </c>
      <c r="CU289" s="1" t="str">
        <f t="shared" si="892"/>
        <v/>
      </c>
      <c r="CV289" s="1" t="str">
        <f t="shared" si="893"/>
        <v/>
      </c>
      <c r="CW289" s="1" t="str">
        <f t="shared" si="894"/>
        <v/>
      </c>
      <c r="CX289" s="1" t="str">
        <f t="shared" si="895"/>
        <v/>
      </c>
      <c r="CY289" s="1" t="str">
        <f t="shared" si="896"/>
        <v/>
      </c>
      <c r="CZ289" s="1" t="str">
        <f t="shared" si="897"/>
        <v/>
      </c>
      <c r="DA289" s="1" t="str">
        <f t="shared" si="898"/>
        <v/>
      </c>
      <c r="DB289" s="1" t="str">
        <f t="shared" si="899"/>
        <v/>
      </c>
      <c r="DC289" s="1" t="str">
        <f t="shared" si="900"/>
        <v/>
      </c>
      <c r="DD289" s="1" t="str">
        <f t="shared" si="901"/>
        <v/>
      </c>
      <c r="DE289" s="1" t="str">
        <f t="shared" si="902"/>
        <v/>
      </c>
      <c r="DF289" s="1" t="str">
        <f t="shared" si="903"/>
        <v/>
      </c>
      <c r="DG289" s="1" t="str">
        <f t="shared" si="904"/>
        <v/>
      </c>
      <c r="DH289" s="1" t="str">
        <f t="shared" si="905"/>
        <v/>
      </c>
      <c r="DI289" s="1" t="str">
        <f t="shared" si="906"/>
        <v/>
      </c>
      <c r="DJ289" s="1" t="str">
        <f t="shared" si="907"/>
        <v/>
      </c>
      <c r="DK289" s="1" t="str">
        <f t="shared" si="908"/>
        <v/>
      </c>
      <c r="DL289" s="1" t="str">
        <f t="shared" si="909"/>
        <v/>
      </c>
      <c r="DM289" s="1" t="str">
        <f t="shared" si="910"/>
        <v/>
      </c>
      <c r="DN289" s="1" t="str">
        <f t="shared" si="911"/>
        <v/>
      </c>
      <c r="DO289" s="1" t="str">
        <f t="shared" si="912"/>
        <v/>
      </c>
      <c r="DP289" s="1" t="str">
        <f t="shared" si="913"/>
        <v/>
      </c>
      <c r="DQ289" s="1" t="str">
        <f t="shared" si="914"/>
        <v/>
      </c>
      <c r="DR289" s="1" t="str">
        <f t="shared" si="915"/>
        <v/>
      </c>
      <c r="DS289" s="1" t="str">
        <f t="shared" si="916"/>
        <v/>
      </c>
      <c r="DT289" s="1" t="str">
        <f t="shared" si="917"/>
        <v/>
      </c>
      <c r="DU289" s="1" t="str">
        <f t="shared" si="918"/>
        <v/>
      </c>
      <c r="DV289" s="1" t="str">
        <f t="shared" si="919"/>
        <v/>
      </c>
      <c r="DW289" s="1" t="str">
        <f t="shared" si="920"/>
        <v/>
      </c>
      <c r="DX289" s="1" t="str">
        <f t="shared" si="921"/>
        <v/>
      </c>
      <c r="DY289" s="1" t="str">
        <f t="shared" si="922"/>
        <v/>
      </c>
      <c r="DZ289" s="1" t="str">
        <f t="shared" si="923"/>
        <v/>
      </c>
    </row>
    <row r="290" spans="1:130">
      <c r="A290" s="33" t="str">
        <f t="shared" si="926"/>
        <v/>
      </c>
      <c r="B290" s="26" t="str">
        <f t="shared" si="924"/>
        <v/>
      </c>
      <c r="C290" s="26" t="str">
        <f t="shared" si="925"/>
        <v/>
      </c>
      <c r="D290" s="26" t="str">
        <f t="shared" si="797"/>
        <v/>
      </c>
      <c r="E290" s="26" t="str">
        <f t="shared" si="798"/>
        <v/>
      </c>
      <c r="F290" s="26" t="str">
        <f t="shared" si="799"/>
        <v/>
      </c>
      <c r="G290" s="26" t="str">
        <f t="shared" si="800"/>
        <v/>
      </c>
      <c r="H290" s="26" t="str">
        <f t="shared" si="801"/>
        <v/>
      </c>
      <c r="I290" s="26" t="str">
        <f t="shared" si="802"/>
        <v/>
      </c>
      <c r="J290" s="26" t="str">
        <f t="shared" si="803"/>
        <v/>
      </c>
      <c r="K290" s="26" t="str">
        <f t="shared" si="804"/>
        <v/>
      </c>
      <c r="L290" s="26" t="str">
        <f t="shared" si="805"/>
        <v/>
      </c>
      <c r="M290" s="26" t="str">
        <f t="shared" si="806"/>
        <v/>
      </c>
      <c r="N290" s="26" t="str">
        <f t="shared" si="807"/>
        <v/>
      </c>
      <c r="O290" s="26" t="str">
        <f t="shared" si="808"/>
        <v/>
      </c>
      <c r="P290" s="26" t="str">
        <f t="shared" si="809"/>
        <v/>
      </c>
      <c r="Q290" s="26" t="str">
        <f t="shared" si="810"/>
        <v/>
      </c>
      <c r="R290" s="26" t="str">
        <f t="shared" si="811"/>
        <v/>
      </c>
      <c r="S290" s="26" t="str">
        <f t="shared" si="812"/>
        <v/>
      </c>
      <c r="T290" s="26" t="str">
        <f t="shared" si="813"/>
        <v/>
      </c>
      <c r="U290" s="26" t="str">
        <f t="shared" si="814"/>
        <v/>
      </c>
      <c r="V290" s="26" t="str">
        <f t="shared" si="815"/>
        <v/>
      </c>
      <c r="W290" s="26" t="str">
        <f t="shared" si="816"/>
        <v/>
      </c>
      <c r="X290" s="26" t="str">
        <f t="shared" si="817"/>
        <v/>
      </c>
      <c r="Y290" s="26" t="str">
        <f t="shared" si="818"/>
        <v/>
      </c>
      <c r="Z290" s="26" t="str">
        <f t="shared" si="819"/>
        <v/>
      </c>
      <c r="AA290" s="26" t="str">
        <f t="shared" si="820"/>
        <v/>
      </c>
      <c r="AB290" s="26" t="str">
        <f t="shared" si="821"/>
        <v/>
      </c>
      <c r="AC290" s="26" t="str">
        <f t="shared" si="822"/>
        <v/>
      </c>
      <c r="AD290" s="26" t="str">
        <f t="shared" si="823"/>
        <v/>
      </c>
      <c r="AE290" s="26" t="str">
        <f t="shared" si="824"/>
        <v/>
      </c>
      <c r="AF290" s="26" t="str">
        <f t="shared" si="825"/>
        <v/>
      </c>
      <c r="AG290" s="26" t="str">
        <f t="shared" si="826"/>
        <v/>
      </c>
      <c r="AH290" s="26" t="str">
        <f t="shared" si="827"/>
        <v/>
      </c>
      <c r="AI290" s="26" t="str">
        <f t="shared" si="828"/>
        <v/>
      </c>
      <c r="AJ290" s="26" t="str">
        <f t="shared" si="829"/>
        <v/>
      </c>
      <c r="AK290" s="26" t="str">
        <f t="shared" si="830"/>
        <v/>
      </c>
      <c r="AL290" s="26" t="str">
        <f t="shared" si="831"/>
        <v/>
      </c>
      <c r="AM290" s="26" t="str">
        <f t="shared" si="832"/>
        <v/>
      </c>
      <c r="AN290" s="26" t="str">
        <f t="shared" si="833"/>
        <v/>
      </c>
      <c r="AO290" s="26" t="str">
        <f t="shared" si="834"/>
        <v/>
      </c>
      <c r="AP290" s="26" t="str">
        <f t="shared" si="835"/>
        <v/>
      </c>
      <c r="AQ290" s="26" t="str">
        <f t="shared" si="836"/>
        <v/>
      </c>
      <c r="AR290" s="26" t="str">
        <f t="shared" si="837"/>
        <v/>
      </c>
      <c r="AS290" s="26" t="str">
        <f t="shared" si="838"/>
        <v/>
      </c>
      <c r="AT290" s="26" t="str">
        <f t="shared" si="839"/>
        <v/>
      </c>
      <c r="AU290" s="26" t="str">
        <f t="shared" si="840"/>
        <v/>
      </c>
      <c r="AV290" s="26" t="str">
        <f t="shared" si="841"/>
        <v/>
      </c>
      <c r="AW290" s="26" t="str">
        <f t="shared" si="842"/>
        <v/>
      </c>
      <c r="AX290" s="26" t="str">
        <f t="shared" si="843"/>
        <v/>
      </c>
      <c r="AY290" s="27" t="str">
        <f t="shared" si="844"/>
        <v/>
      </c>
      <c r="AZ290" s="1" t="str">
        <f t="shared" si="845"/>
        <v/>
      </c>
      <c r="BA290" s="1" t="str">
        <f t="shared" si="846"/>
        <v/>
      </c>
      <c r="BB290" s="1" t="str">
        <f t="shared" si="847"/>
        <v/>
      </c>
      <c r="BC290" s="1" t="str">
        <f t="shared" si="848"/>
        <v/>
      </c>
      <c r="BD290" s="1" t="str">
        <f t="shared" si="849"/>
        <v/>
      </c>
      <c r="BE290" s="1" t="str">
        <f t="shared" si="850"/>
        <v/>
      </c>
      <c r="BF290" s="1" t="str">
        <f t="shared" si="851"/>
        <v/>
      </c>
      <c r="BG290" s="1" t="str">
        <f t="shared" si="852"/>
        <v/>
      </c>
      <c r="BH290" s="1" t="str">
        <f t="shared" si="853"/>
        <v/>
      </c>
      <c r="BI290" s="1" t="str">
        <f t="shared" si="854"/>
        <v/>
      </c>
      <c r="BJ290" s="1" t="str">
        <f t="shared" si="855"/>
        <v/>
      </c>
      <c r="BK290" s="1" t="str">
        <f t="shared" si="856"/>
        <v/>
      </c>
      <c r="BL290" s="1" t="str">
        <f t="shared" si="857"/>
        <v/>
      </c>
      <c r="BM290" s="1" t="str">
        <f t="shared" si="858"/>
        <v/>
      </c>
      <c r="BN290" s="1" t="str">
        <f t="shared" si="859"/>
        <v/>
      </c>
      <c r="BO290" s="1" t="str">
        <f t="shared" si="860"/>
        <v/>
      </c>
      <c r="BP290" s="1" t="str">
        <f t="shared" si="861"/>
        <v/>
      </c>
      <c r="BQ290" s="1" t="str">
        <f t="shared" si="862"/>
        <v/>
      </c>
      <c r="BR290" s="1" t="str">
        <f t="shared" si="863"/>
        <v/>
      </c>
      <c r="BS290" s="1" t="str">
        <f t="shared" si="864"/>
        <v/>
      </c>
      <c r="BT290" s="1" t="str">
        <f t="shared" si="865"/>
        <v/>
      </c>
      <c r="BU290" s="1" t="str">
        <f t="shared" si="866"/>
        <v/>
      </c>
      <c r="BV290" s="1" t="str">
        <f t="shared" si="867"/>
        <v/>
      </c>
      <c r="BW290" s="1" t="str">
        <f t="shared" si="868"/>
        <v/>
      </c>
      <c r="BX290" s="1" t="str">
        <f t="shared" si="869"/>
        <v/>
      </c>
      <c r="BY290" s="1" t="str">
        <f t="shared" si="870"/>
        <v/>
      </c>
      <c r="BZ290" s="1" t="str">
        <f t="shared" si="871"/>
        <v/>
      </c>
      <c r="CA290" s="1" t="str">
        <f t="shared" si="872"/>
        <v/>
      </c>
      <c r="CB290" s="1" t="str">
        <f t="shared" si="873"/>
        <v/>
      </c>
      <c r="CC290" s="1" t="str">
        <f t="shared" si="874"/>
        <v/>
      </c>
      <c r="CD290" s="1" t="str">
        <f t="shared" si="875"/>
        <v/>
      </c>
      <c r="CE290" s="1" t="str">
        <f t="shared" si="876"/>
        <v/>
      </c>
      <c r="CF290" s="1" t="str">
        <f t="shared" si="877"/>
        <v/>
      </c>
      <c r="CG290" s="1" t="str">
        <f t="shared" si="878"/>
        <v/>
      </c>
      <c r="CH290" s="1" t="str">
        <f t="shared" si="879"/>
        <v/>
      </c>
      <c r="CI290" s="1" t="str">
        <f t="shared" si="880"/>
        <v/>
      </c>
      <c r="CJ290" s="1" t="str">
        <f t="shared" si="881"/>
        <v/>
      </c>
      <c r="CK290" s="1" t="str">
        <f t="shared" si="882"/>
        <v/>
      </c>
      <c r="CL290" s="1" t="str">
        <f t="shared" si="883"/>
        <v/>
      </c>
      <c r="CM290" s="1" t="str">
        <f t="shared" si="884"/>
        <v/>
      </c>
      <c r="CN290" s="1" t="str">
        <f t="shared" si="885"/>
        <v/>
      </c>
      <c r="CO290" s="1" t="str">
        <f t="shared" si="886"/>
        <v/>
      </c>
      <c r="CP290" s="1" t="str">
        <f t="shared" si="887"/>
        <v/>
      </c>
      <c r="CQ290" s="1" t="str">
        <f t="shared" si="888"/>
        <v/>
      </c>
      <c r="CR290" s="1" t="str">
        <f t="shared" si="889"/>
        <v/>
      </c>
      <c r="CS290" s="1" t="str">
        <f t="shared" si="890"/>
        <v/>
      </c>
      <c r="CT290" s="1" t="str">
        <f t="shared" si="891"/>
        <v/>
      </c>
      <c r="CU290" s="1" t="str">
        <f t="shared" si="892"/>
        <v/>
      </c>
      <c r="CV290" s="1" t="str">
        <f t="shared" si="893"/>
        <v/>
      </c>
      <c r="CW290" s="1" t="str">
        <f t="shared" si="894"/>
        <v/>
      </c>
      <c r="CX290" s="1" t="str">
        <f t="shared" si="895"/>
        <v/>
      </c>
      <c r="CY290" s="1" t="str">
        <f t="shared" si="896"/>
        <v/>
      </c>
      <c r="CZ290" s="1" t="str">
        <f t="shared" si="897"/>
        <v/>
      </c>
      <c r="DA290" s="1" t="str">
        <f t="shared" si="898"/>
        <v/>
      </c>
      <c r="DB290" s="1" t="str">
        <f t="shared" si="899"/>
        <v/>
      </c>
      <c r="DC290" s="1" t="str">
        <f t="shared" si="900"/>
        <v/>
      </c>
      <c r="DD290" s="1" t="str">
        <f t="shared" si="901"/>
        <v/>
      </c>
      <c r="DE290" s="1" t="str">
        <f t="shared" si="902"/>
        <v/>
      </c>
      <c r="DF290" s="1" t="str">
        <f t="shared" si="903"/>
        <v/>
      </c>
      <c r="DG290" s="1" t="str">
        <f t="shared" si="904"/>
        <v/>
      </c>
      <c r="DH290" s="1" t="str">
        <f t="shared" si="905"/>
        <v/>
      </c>
      <c r="DI290" s="1" t="str">
        <f t="shared" si="906"/>
        <v/>
      </c>
      <c r="DJ290" s="1" t="str">
        <f t="shared" si="907"/>
        <v/>
      </c>
      <c r="DK290" s="1" t="str">
        <f t="shared" si="908"/>
        <v/>
      </c>
      <c r="DL290" s="1" t="str">
        <f t="shared" si="909"/>
        <v/>
      </c>
      <c r="DM290" s="1" t="str">
        <f t="shared" si="910"/>
        <v/>
      </c>
      <c r="DN290" s="1" t="str">
        <f t="shared" si="911"/>
        <v/>
      </c>
      <c r="DO290" s="1" t="str">
        <f t="shared" si="912"/>
        <v/>
      </c>
      <c r="DP290" s="1" t="str">
        <f t="shared" si="913"/>
        <v/>
      </c>
      <c r="DQ290" s="1" t="str">
        <f t="shared" si="914"/>
        <v/>
      </c>
      <c r="DR290" s="1" t="str">
        <f t="shared" si="915"/>
        <v/>
      </c>
      <c r="DS290" s="1" t="str">
        <f t="shared" si="916"/>
        <v/>
      </c>
      <c r="DT290" s="1" t="str">
        <f t="shared" si="917"/>
        <v/>
      </c>
      <c r="DU290" s="1" t="str">
        <f t="shared" si="918"/>
        <v/>
      </c>
      <c r="DV290" s="1" t="str">
        <f t="shared" si="919"/>
        <v/>
      </c>
      <c r="DW290" s="1" t="str">
        <f t="shared" si="920"/>
        <v/>
      </c>
      <c r="DX290" s="1" t="str">
        <f t="shared" si="921"/>
        <v/>
      </c>
      <c r="DY290" s="1" t="str">
        <f t="shared" si="922"/>
        <v/>
      </c>
      <c r="DZ290" s="1" t="str">
        <f t="shared" si="923"/>
        <v/>
      </c>
    </row>
    <row r="291" spans="1:130">
      <c r="A291" s="33" t="str">
        <f t="shared" si="926"/>
        <v/>
      </c>
      <c r="B291" s="26" t="str">
        <f t="shared" si="924"/>
        <v/>
      </c>
      <c r="C291" s="26" t="str">
        <f t="shared" si="925"/>
        <v/>
      </c>
      <c r="D291" s="26" t="str">
        <f t="shared" si="797"/>
        <v/>
      </c>
      <c r="E291" s="26" t="str">
        <f t="shared" si="798"/>
        <v/>
      </c>
      <c r="F291" s="26" t="str">
        <f t="shared" si="799"/>
        <v/>
      </c>
      <c r="G291" s="26" t="str">
        <f t="shared" si="800"/>
        <v/>
      </c>
      <c r="H291" s="26" t="str">
        <f t="shared" si="801"/>
        <v/>
      </c>
      <c r="I291" s="26" t="str">
        <f t="shared" si="802"/>
        <v/>
      </c>
      <c r="J291" s="26" t="str">
        <f t="shared" si="803"/>
        <v/>
      </c>
      <c r="K291" s="26" t="str">
        <f t="shared" si="804"/>
        <v/>
      </c>
      <c r="L291" s="26" t="str">
        <f t="shared" si="805"/>
        <v/>
      </c>
      <c r="M291" s="26" t="str">
        <f t="shared" si="806"/>
        <v/>
      </c>
      <c r="N291" s="26" t="str">
        <f t="shared" si="807"/>
        <v/>
      </c>
      <c r="O291" s="26" t="str">
        <f t="shared" si="808"/>
        <v/>
      </c>
      <c r="P291" s="26" t="str">
        <f t="shared" si="809"/>
        <v/>
      </c>
      <c r="Q291" s="26" t="str">
        <f t="shared" si="810"/>
        <v/>
      </c>
      <c r="R291" s="26" t="str">
        <f t="shared" si="811"/>
        <v/>
      </c>
      <c r="S291" s="26" t="str">
        <f t="shared" si="812"/>
        <v/>
      </c>
      <c r="T291" s="26" t="str">
        <f t="shared" si="813"/>
        <v/>
      </c>
      <c r="U291" s="26" t="str">
        <f t="shared" si="814"/>
        <v/>
      </c>
      <c r="V291" s="26" t="str">
        <f t="shared" si="815"/>
        <v/>
      </c>
      <c r="W291" s="26" t="str">
        <f t="shared" si="816"/>
        <v/>
      </c>
      <c r="X291" s="26" t="str">
        <f t="shared" si="817"/>
        <v/>
      </c>
      <c r="Y291" s="26" t="str">
        <f t="shared" si="818"/>
        <v/>
      </c>
      <c r="Z291" s="26" t="str">
        <f t="shared" si="819"/>
        <v/>
      </c>
      <c r="AA291" s="26" t="str">
        <f t="shared" si="820"/>
        <v/>
      </c>
      <c r="AB291" s="26" t="str">
        <f t="shared" si="821"/>
        <v/>
      </c>
      <c r="AC291" s="26" t="str">
        <f t="shared" si="822"/>
        <v/>
      </c>
      <c r="AD291" s="26" t="str">
        <f t="shared" si="823"/>
        <v/>
      </c>
      <c r="AE291" s="26" t="str">
        <f t="shared" si="824"/>
        <v/>
      </c>
      <c r="AF291" s="26" t="str">
        <f t="shared" si="825"/>
        <v/>
      </c>
      <c r="AG291" s="26" t="str">
        <f t="shared" si="826"/>
        <v/>
      </c>
      <c r="AH291" s="26" t="str">
        <f t="shared" si="827"/>
        <v/>
      </c>
      <c r="AI291" s="26" t="str">
        <f t="shared" si="828"/>
        <v/>
      </c>
      <c r="AJ291" s="26" t="str">
        <f t="shared" si="829"/>
        <v/>
      </c>
      <c r="AK291" s="26" t="str">
        <f t="shared" si="830"/>
        <v/>
      </c>
      <c r="AL291" s="26" t="str">
        <f t="shared" si="831"/>
        <v/>
      </c>
      <c r="AM291" s="26" t="str">
        <f t="shared" si="832"/>
        <v/>
      </c>
      <c r="AN291" s="26" t="str">
        <f t="shared" si="833"/>
        <v/>
      </c>
      <c r="AO291" s="26" t="str">
        <f t="shared" si="834"/>
        <v/>
      </c>
      <c r="AP291" s="26" t="str">
        <f t="shared" si="835"/>
        <v/>
      </c>
      <c r="AQ291" s="26" t="str">
        <f t="shared" si="836"/>
        <v/>
      </c>
      <c r="AR291" s="26" t="str">
        <f t="shared" si="837"/>
        <v/>
      </c>
      <c r="AS291" s="26" t="str">
        <f t="shared" si="838"/>
        <v/>
      </c>
      <c r="AT291" s="26" t="str">
        <f t="shared" si="839"/>
        <v/>
      </c>
      <c r="AU291" s="26" t="str">
        <f t="shared" si="840"/>
        <v/>
      </c>
      <c r="AV291" s="26" t="str">
        <f t="shared" si="841"/>
        <v/>
      </c>
      <c r="AW291" s="26" t="str">
        <f t="shared" si="842"/>
        <v/>
      </c>
      <c r="AX291" s="26" t="str">
        <f t="shared" si="843"/>
        <v/>
      </c>
      <c r="AY291" s="27" t="str">
        <f t="shared" si="844"/>
        <v/>
      </c>
      <c r="AZ291" s="1" t="str">
        <f t="shared" si="845"/>
        <v/>
      </c>
      <c r="BA291" s="1" t="str">
        <f t="shared" si="846"/>
        <v/>
      </c>
      <c r="BB291" s="1" t="str">
        <f t="shared" si="847"/>
        <v/>
      </c>
      <c r="BC291" s="1" t="str">
        <f t="shared" si="848"/>
        <v/>
      </c>
      <c r="BD291" s="1" t="str">
        <f t="shared" si="849"/>
        <v/>
      </c>
      <c r="BE291" s="1" t="str">
        <f t="shared" si="850"/>
        <v/>
      </c>
      <c r="BF291" s="1" t="str">
        <f t="shared" si="851"/>
        <v/>
      </c>
      <c r="BG291" s="1" t="str">
        <f t="shared" si="852"/>
        <v/>
      </c>
      <c r="BH291" s="1" t="str">
        <f t="shared" si="853"/>
        <v/>
      </c>
      <c r="BI291" s="1" t="str">
        <f t="shared" si="854"/>
        <v/>
      </c>
      <c r="BJ291" s="1" t="str">
        <f t="shared" si="855"/>
        <v/>
      </c>
      <c r="BK291" s="1" t="str">
        <f t="shared" si="856"/>
        <v/>
      </c>
      <c r="BL291" s="1" t="str">
        <f t="shared" si="857"/>
        <v/>
      </c>
      <c r="BM291" s="1" t="str">
        <f t="shared" si="858"/>
        <v/>
      </c>
      <c r="BN291" s="1" t="str">
        <f t="shared" si="859"/>
        <v/>
      </c>
      <c r="BO291" s="1" t="str">
        <f t="shared" si="860"/>
        <v/>
      </c>
      <c r="BP291" s="1" t="str">
        <f t="shared" si="861"/>
        <v/>
      </c>
      <c r="BQ291" s="1" t="str">
        <f t="shared" si="862"/>
        <v/>
      </c>
      <c r="BR291" s="1" t="str">
        <f t="shared" si="863"/>
        <v/>
      </c>
      <c r="BS291" s="1" t="str">
        <f t="shared" si="864"/>
        <v/>
      </c>
      <c r="BT291" s="1" t="str">
        <f t="shared" si="865"/>
        <v/>
      </c>
      <c r="BU291" s="1" t="str">
        <f t="shared" si="866"/>
        <v/>
      </c>
      <c r="BV291" s="1" t="str">
        <f t="shared" si="867"/>
        <v/>
      </c>
      <c r="BW291" s="1" t="str">
        <f t="shared" si="868"/>
        <v/>
      </c>
      <c r="BX291" s="1" t="str">
        <f t="shared" si="869"/>
        <v/>
      </c>
      <c r="BY291" s="1" t="str">
        <f t="shared" si="870"/>
        <v/>
      </c>
      <c r="BZ291" s="1" t="str">
        <f t="shared" si="871"/>
        <v/>
      </c>
      <c r="CA291" s="1" t="str">
        <f t="shared" si="872"/>
        <v/>
      </c>
      <c r="CB291" s="1" t="str">
        <f t="shared" si="873"/>
        <v/>
      </c>
      <c r="CC291" s="1" t="str">
        <f t="shared" si="874"/>
        <v/>
      </c>
      <c r="CD291" s="1" t="str">
        <f t="shared" si="875"/>
        <v/>
      </c>
      <c r="CE291" s="1" t="str">
        <f t="shared" si="876"/>
        <v/>
      </c>
      <c r="CF291" s="1" t="str">
        <f t="shared" si="877"/>
        <v/>
      </c>
      <c r="CG291" s="1" t="str">
        <f t="shared" si="878"/>
        <v/>
      </c>
      <c r="CH291" s="1" t="str">
        <f t="shared" si="879"/>
        <v/>
      </c>
      <c r="CI291" s="1" t="str">
        <f t="shared" si="880"/>
        <v/>
      </c>
      <c r="CJ291" s="1" t="str">
        <f t="shared" si="881"/>
        <v/>
      </c>
      <c r="CK291" s="1" t="str">
        <f t="shared" si="882"/>
        <v/>
      </c>
      <c r="CL291" s="1" t="str">
        <f t="shared" si="883"/>
        <v/>
      </c>
      <c r="CM291" s="1" t="str">
        <f t="shared" si="884"/>
        <v/>
      </c>
      <c r="CN291" s="1" t="str">
        <f t="shared" si="885"/>
        <v/>
      </c>
      <c r="CO291" s="1" t="str">
        <f t="shared" si="886"/>
        <v/>
      </c>
      <c r="CP291" s="1" t="str">
        <f t="shared" si="887"/>
        <v/>
      </c>
      <c r="CQ291" s="1" t="str">
        <f t="shared" si="888"/>
        <v/>
      </c>
      <c r="CR291" s="1" t="str">
        <f t="shared" si="889"/>
        <v/>
      </c>
      <c r="CS291" s="1" t="str">
        <f t="shared" si="890"/>
        <v/>
      </c>
      <c r="CT291" s="1" t="str">
        <f t="shared" si="891"/>
        <v/>
      </c>
      <c r="CU291" s="1" t="str">
        <f t="shared" si="892"/>
        <v/>
      </c>
      <c r="CV291" s="1" t="str">
        <f t="shared" si="893"/>
        <v/>
      </c>
      <c r="CW291" s="1" t="str">
        <f t="shared" si="894"/>
        <v/>
      </c>
      <c r="CX291" s="1" t="str">
        <f t="shared" si="895"/>
        <v/>
      </c>
      <c r="CY291" s="1" t="str">
        <f t="shared" si="896"/>
        <v/>
      </c>
      <c r="CZ291" s="1" t="str">
        <f t="shared" si="897"/>
        <v/>
      </c>
      <c r="DA291" s="1" t="str">
        <f t="shared" si="898"/>
        <v/>
      </c>
      <c r="DB291" s="1" t="str">
        <f t="shared" si="899"/>
        <v/>
      </c>
      <c r="DC291" s="1" t="str">
        <f t="shared" si="900"/>
        <v/>
      </c>
      <c r="DD291" s="1" t="str">
        <f t="shared" si="901"/>
        <v/>
      </c>
      <c r="DE291" s="1" t="str">
        <f t="shared" si="902"/>
        <v/>
      </c>
      <c r="DF291" s="1" t="str">
        <f t="shared" si="903"/>
        <v/>
      </c>
      <c r="DG291" s="1" t="str">
        <f t="shared" si="904"/>
        <v/>
      </c>
      <c r="DH291" s="1" t="str">
        <f t="shared" si="905"/>
        <v/>
      </c>
      <c r="DI291" s="1" t="str">
        <f t="shared" si="906"/>
        <v/>
      </c>
      <c r="DJ291" s="1" t="str">
        <f t="shared" si="907"/>
        <v/>
      </c>
      <c r="DK291" s="1" t="str">
        <f t="shared" si="908"/>
        <v/>
      </c>
      <c r="DL291" s="1" t="str">
        <f t="shared" si="909"/>
        <v/>
      </c>
      <c r="DM291" s="1" t="str">
        <f t="shared" si="910"/>
        <v/>
      </c>
      <c r="DN291" s="1" t="str">
        <f t="shared" si="911"/>
        <v/>
      </c>
      <c r="DO291" s="1" t="str">
        <f t="shared" si="912"/>
        <v/>
      </c>
      <c r="DP291" s="1" t="str">
        <f t="shared" si="913"/>
        <v/>
      </c>
      <c r="DQ291" s="1" t="str">
        <f t="shared" si="914"/>
        <v/>
      </c>
      <c r="DR291" s="1" t="str">
        <f t="shared" si="915"/>
        <v/>
      </c>
      <c r="DS291" s="1" t="str">
        <f t="shared" si="916"/>
        <v/>
      </c>
      <c r="DT291" s="1" t="str">
        <f t="shared" si="917"/>
        <v/>
      </c>
      <c r="DU291" s="1" t="str">
        <f t="shared" si="918"/>
        <v/>
      </c>
      <c r="DV291" s="1" t="str">
        <f t="shared" si="919"/>
        <v/>
      </c>
      <c r="DW291" s="1" t="str">
        <f t="shared" si="920"/>
        <v/>
      </c>
      <c r="DX291" s="1" t="str">
        <f t="shared" si="921"/>
        <v/>
      </c>
      <c r="DY291" s="1" t="str">
        <f t="shared" si="922"/>
        <v/>
      </c>
      <c r="DZ291" s="1" t="str">
        <f t="shared" si="923"/>
        <v/>
      </c>
    </row>
    <row r="292" spans="1:130">
      <c r="A292" s="33" t="str">
        <f t="shared" si="926"/>
        <v/>
      </c>
      <c r="B292" s="26" t="str">
        <f t="shared" si="924"/>
        <v/>
      </c>
      <c r="C292" s="26" t="str">
        <f t="shared" si="925"/>
        <v/>
      </c>
      <c r="D292" s="26" t="str">
        <f t="shared" si="797"/>
        <v/>
      </c>
      <c r="E292" s="26" t="str">
        <f t="shared" si="798"/>
        <v/>
      </c>
      <c r="F292" s="26" t="str">
        <f t="shared" si="799"/>
        <v/>
      </c>
      <c r="G292" s="26" t="str">
        <f t="shared" si="800"/>
        <v/>
      </c>
      <c r="H292" s="26" t="str">
        <f t="shared" si="801"/>
        <v/>
      </c>
      <c r="I292" s="26" t="str">
        <f t="shared" si="802"/>
        <v/>
      </c>
      <c r="J292" s="26" t="str">
        <f t="shared" si="803"/>
        <v/>
      </c>
      <c r="K292" s="26" t="str">
        <f t="shared" si="804"/>
        <v/>
      </c>
      <c r="L292" s="26" t="str">
        <f t="shared" si="805"/>
        <v/>
      </c>
      <c r="M292" s="26" t="str">
        <f t="shared" si="806"/>
        <v/>
      </c>
      <c r="N292" s="26" t="str">
        <f t="shared" si="807"/>
        <v/>
      </c>
      <c r="O292" s="26" t="str">
        <f t="shared" si="808"/>
        <v/>
      </c>
      <c r="P292" s="26" t="str">
        <f t="shared" si="809"/>
        <v/>
      </c>
      <c r="Q292" s="26" t="str">
        <f t="shared" si="810"/>
        <v/>
      </c>
      <c r="R292" s="26" t="str">
        <f t="shared" si="811"/>
        <v/>
      </c>
      <c r="S292" s="26" t="str">
        <f t="shared" si="812"/>
        <v/>
      </c>
      <c r="T292" s="26" t="str">
        <f t="shared" si="813"/>
        <v/>
      </c>
      <c r="U292" s="26" t="str">
        <f t="shared" si="814"/>
        <v/>
      </c>
      <c r="V292" s="26" t="str">
        <f t="shared" si="815"/>
        <v/>
      </c>
      <c r="W292" s="26" t="str">
        <f t="shared" si="816"/>
        <v/>
      </c>
      <c r="X292" s="26" t="str">
        <f t="shared" si="817"/>
        <v/>
      </c>
      <c r="Y292" s="26" t="str">
        <f t="shared" si="818"/>
        <v/>
      </c>
      <c r="Z292" s="26" t="str">
        <f t="shared" si="819"/>
        <v/>
      </c>
      <c r="AA292" s="26" t="str">
        <f t="shared" si="820"/>
        <v/>
      </c>
      <c r="AB292" s="26" t="str">
        <f t="shared" si="821"/>
        <v/>
      </c>
      <c r="AC292" s="26" t="str">
        <f t="shared" si="822"/>
        <v/>
      </c>
      <c r="AD292" s="26" t="str">
        <f t="shared" si="823"/>
        <v/>
      </c>
      <c r="AE292" s="26" t="str">
        <f t="shared" si="824"/>
        <v/>
      </c>
      <c r="AF292" s="26" t="str">
        <f t="shared" si="825"/>
        <v/>
      </c>
      <c r="AG292" s="26" t="str">
        <f t="shared" si="826"/>
        <v/>
      </c>
      <c r="AH292" s="26" t="str">
        <f t="shared" si="827"/>
        <v/>
      </c>
      <c r="AI292" s="26" t="str">
        <f t="shared" si="828"/>
        <v/>
      </c>
      <c r="AJ292" s="26" t="str">
        <f t="shared" si="829"/>
        <v/>
      </c>
      <c r="AK292" s="26" t="str">
        <f t="shared" si="830"/>
        <v/>
      </c>
      <c r="AL292" s="26" t="str">
        <f t="shared" si="831"/>
        <v/>
      </c>
      <c r="AM292" s="26" t="str">
        <f t="shared" si="832"/>
        <v/>
      </c>
      <c r="AN292" s="26" t="str">
        <f t="shared" si="833"/>
        <v/>
      </c>
      <c r="AO292" s="26" t="str">
        <f t="shared" si="834"/>
        <v/>
      </c>
      <c r="AP292" s="26" t="str">
        <f t="shared" si="835"/>
        <v/>
      </c>
      <c r="AQ292" s="26" t="str">
        <f t="shared" si="836"/>
        <v/>
      </c>
      <c r="AR292" s="26" t="str">
        <f t="shared" si="837"/>
        <v/>
      </c>
      <c r="AS292" s="26" t="str">
        <f t="shared" si="838"/>
        <v/>
      </c>
      <c r="AT292" s="26" t="str">
        <f t="shared" si="839"/>
        <v/>
      </c>
      <c r="AU292" s="26" t="str">
        <f t="shared" si="840"/>
        <v/>
      </c>
      <c r="AV292" s="26" t="str">
        <f t="shared" si="841"/>
        <v/>
      </c>
      <c r="AW292" s="26" t="str">
        <f t="shared" si="842"/>
        <v/>
      </c>
      <c r="AX292" s="26" t="str">
        <f t="shared" si="843"/>
        <v/>
      </c>
      <c r="AY292" s="27" t="str">
        <f t="shared" si="844"/>
        <v/>
      </c>
      <c r="AZ292" s="1" t="str">
        <f t="shared" si="845"/>
        <v/>
      </c>
      <c r="BA292" s="1" t="str">
        <f t="shared" si="846"/>
        <v/>
      </c>
      <c r="BB292" s="1" t="str">
        <f t="shared" si="847"/>
        <v/>
      </c>
      <c r="BC292" s="1" t="str">
        <f t="shared" si="848"/>
        <v/>
      </c>
      <c r="BD292" s="1" t="str">
        <f t="shared" si="849"/>
        <v/>
      </c>
      <c r="BE292" s="1" t="str">
        <f t="shared" si="850"/>
        <v/>
      </c>
      <c r="BF292" s="1" t="str">
        <f t="shared" si="851"/>
        <v/>
      </c>
      <c r="BG292" s="1" t="str">
        <f t="shared" si="852"/>
        <v/>
      </c>
      <c r="BH292" s="1" t="str">
        <f t="shared" si="853"/>
        <v/>
      </c>
      <c r="BI292" s="1" t="str">
        <f t="shared" si="854"/>
        <v/>
      </c>
      <c r="BJ292" s="1" t="str">
        <f t="shared" si="855"/>
        <v/>
      </c>
      <c r="BK292" s="1" t="str">
        <f t="shared" si="856"/>
        <v/>
      </c>
      <c r="BL292" s="1" t="str">
        <f t="shared" si="857"/>
        <v/>
      </c>
      <c r="BM292" s="1" t="str">
        <f t="shared" si="858"/>
        <v/>
      </c>
      <c r="BN292" s="1" t="str">
        <f t="shared" si="859"/>
        <v/>
      </c>
      <c r="BO292" s="1" t="str">
        <f t="shared" si="860"/>
        <v/>
      </c>
      <c r="BP292" s="1" t="str">
        <f t="shared" si="861"/>
        <v/>
      </c>
      <c r="BQ292" s="1" t="str">
        <f t="shared" si="862"/>
        <v/>
      </c>
      <c r="BR292" s="1" t="str">
        <f t="shared" si="863"/>
        <v/>
      </c>
      <c r="BS292" s="1" t="str">
        <f t="shared" si="864"/>
        <v/>
      </c>
      <c r="BT292" s="1" t="str">
        <f t="shared" si="865"/>
        <v/>
      </c>
      <c r="BU292" s="1" t="str">
        <f t="shared" si="866"/>
        <v/>
      </c>
      <c r="BV292" s="1" t="str">
        <f t="shared" si="867"/>
        <v/>
      </c>
      <c r="BW292" s="1" t="str">
        <f t="shared" si="868"/>
        <v/>
      </c>
      <c r="BX292" s="1" t="str">
        <f t="shared" si="869"/>
        <v/>
      </c>
      <c r="BY292" s="1" t="str">
        <f t="shared" si="870"/>
        <v/>
      </c>
      <c r="BZ292" s="1" t="str">
        <f t="shared" si="871"/>
        <v/>
      </c>
      <c r="CA292" s="1" t="str">
        <f t="shared" si="872"/>
        <v/>
      </c>
      <c r="CB292" s="1" t="str">
        <f t="shared" si="873"/>
        <v/>
      </c>
      <c r="CC292" s="1" t="str">
        <f t="shared" si="874"/>
        <v/>
      </c>
      <c r="CD292" s="1" t="str">
        <f t="shared" si="875"/>
        <v/>
      </c>
      <c r="CE292" s="1" t="str">
        <f t="shared" si="876"/>
        <v/>
      </c>
      <c r="CF292" s="1" t="str">
        <f t="shared" si="877"/>
        <v/>
      </c>
      <c r="CG292" s="1" t="str">
        <f t="shared" si="878"/>
        <v/>
      </c>
      <c r="CH292" s="1" t="str">
        <f t="shared" si="879"/>
        <v/>
      </c>
      <c r="CI292" s="1" t="str">
        <f t="shared" si="880"/>
        <v/>
      </c>
      <c r="CJ292" s="1" t="str">
        <f t="shared" si="881"/>
        <v/>
      </c>
      <c r="CK292" s="1" t="str">
        <f t="shared" si="882"/>
        <v/>
      </c>
      <c r="CL292" s="1" t="str">
        <f t="shared" si="883"/>
        <v/>
      </c>
      <c r="CM292" s="1" t="str">
        <f t="shared" si="884"/>
        <v/>
      </c>
      <c r="CN292" s="1" t="str">
        <f t="shared" si="885"/>
        <v/>
      </c>
      <c r="CO292" s="1" t="str">
        <f t="shared" si="886"/>
        <v/>
      </c>
      <c r="CP292" s="1" t="str">
        <f t="shared" si="887"/>
        <v/>
      </c>
      <c r="CQ292" s="1" t="str">
        <f t="shared" si="888"/>
        <v/>
      </c>
      <c r="CR292" s="1" t="str">
        <f t="shared" si="889"/>
        <v/>
      </c>
      <c r="CS292" s="1" t="str">
        <f t="shared" si="890"/>
        <v/>
      </c>
      <c r="CT292" s="1" t="str">
        <f t="shared" si="891"/>
        <v/>
      </c>
      <c r="CU292" s="1" t="str">
        <f t="shared" si="892"/>
        <v/>
      </c>
      <c r="CV292" s="1" t="str">
        <f t="shared" si="893"/>
        <v/>
      </c>
      <c r="CW292" s="1" t="str">
        <f t="shared" si="894"/>
        <v/>
      </c>
      <c r="CX292" s="1" t="str">
        <f t="shared" si="895"/>
        <v/>
      </c>
      <c r="CY292" s="1" t="str">
        <f t="shared" si="896"/>
        <v/>
      </c>
      <c r="CZ292" s="1" t="str">
        <f t="shared" si="897"/>
        <v/>
      </c>
      <c r="DA292" s="1" t="str">
        <f t="shared" si="898"/>
        <v/>
      </c>
      <c r="DB292" s="1" t="str">
        <f t="shared" si="899"/>
        <v/>
      </c>
      <c r="DC292" s="1" t="str">
        <f t="shared" si="900"/>
        <v/>
      </c>
      <c r="DD292" s="1" t="str">
        <f t="shared" si="901"/>
        <v/>
      </c>
      <c r="DE292" s="1" t="str">
        <f t="shared" si="902"/>
        <v/>
      </c>
      <c r="DF292" s="1" t="str">
        <f t="shared" si="903"/>
        <v/>
      </c>
      <c r="DG292" s="1" t="str">
        <f t="shared" si="904"/>
        <v/>
      </c>
      <c r="DH292" s="1" t="str">
        <f t="shared" si="905"/>
        <v/>
      </c>
      <c r="DI292" s="1" t="str">
        <f t="shared" si="906"/>
        <v/>
      </c>
      <c r="DJ292" s="1" t="str">
        <f t="shared" si="907"/>
        <v/>
      </c>
      <c r="DK292" s="1" t="str">
        <f t="shared" si="908"/>
        <v/>
      </c>
      <c r="DL292" s="1" t="str">
        <f t="shared" si="909"/>
        <v/>
      </c>
      <c r="DM292" s="1" t="str">
        <f t="shared" si="910"/>
        <v/>
      </c>
      <c r="DN292" s="1" t="str">
        <f t="shared" si="911"/>
        <v/>
      </c>
      <c r="DO292" s="1" t="str">
        <f t="shared" si="912"/>
        <v/>
      </c>
      <c r="DP292" s="1" t="str">
        <f t="shared" si="913"/>
        <v/>
      </c>
      <c r="DQ292" s="1" t="str">
        <f t="shared" si="914"/>
        <v/>
      </c>
      <c r="DR292" s="1" t="str">
        <f t="shared" si="915"/>
        <v/>
      </c>
      <c r="DS292" s="1" t="str">
        <f t="shared" si="916"/>
        <v/>
      </c>
      <c r="DT292" s="1" t="str">
        <f t="shared" si="917"/>
        <v/>
      </c>
      <c r="DU292" s="1" t="str">
        <f t="shared" si="918"/>
        <v/>
      </c>
      <c r="DV292" s="1" t="str">
        <f t="shared" si="919"/>
        <v/>
      </c>
      <c r="DW292" s="1" t="str">
        <f t="shared" si="920"/>
        <v/>
      </c>
      <c r="DX292" s="1" t="str">
        <f t="shared" si="921"/>
        <v/>
      </c>
      <c r="DY292" s="1" t="str">
        <f t="shared" si="922"/>
        <v/>
      </c>
      <c r="DZ292" s="1" t="str">
        <f t="shared" si="923"/>
        <v/>
      </c>
    </row>
    <row r="293" spans="1:130">
      <c r="A293" s="33" t="str">
        <f t="shared" si="926"/>
        <v/>
      </c>
      <c r="B293" s="26" t="str">
        <f t="shared" si="924"/>
        <v/>
      </c>
      <c r="C293" s="26" t="str">
        <f t="shared" si="925"/>
        <v/>
      </c>
      <c r="D293" s="26" t="str">
        <f t="shared" si="797"/>
        <v/>
      </c>
      <c r="E293" s="26" t="str">
        <f t="shared" si="798"/>
        <v/>
      </c>
      <c r="F293" s="26" t="str">
        <f t="shared" si="799"/>
        <v/>
      </c>
      <c r="G293" s="26" t="str">
        <f t="shared" si="800"/>
        <v/>
      </c>
      <c r="H293" s="26" t="str">
        <f t="shared" si="801"/>
        <v/>
      </c>
      <c r="I293" s="26" t="str">
        <f t="shared" si="802"/>
        <v/>
      </c>
      <c r="J293" s="26" t="str">
        <f t="shared" si="803"/>
        <v/>
      </c>
      <c r="K293" s="26" t="str">
        <f t="shared" si="804"/>
        <v/>
      </c>
      <c r="L293" s="26" t="str">
        <f t="shared" si="805"/>
        <v/>
      </c>
      <c r="M293" s="26" t="str">
        <f t="shared" si="806"/>
        <v/>
      </c>
      <c r="N293" s="26" t="str">
        <f t="shared" si="807"/>
        <v/>
      </c>
      <c r="O293" s="26" t="str">
        <f t="shared" si="808"/>
        <v/>
      </c>
      <c r="P293" s="26" t="str">
        <f t="shared" si="809"/>
        <v/>
      </c>
      <c r="Q293" s="26" t="str">
        <f t="shared" si="810"/>
        <v/>
      </c>
      <c r="R293" s="26" t="str">
        <f t="shared" si="811"/>
        <v/>
      </c>
      <c r="S293" s="26" t="str">
        <f t="shared" si="812"/>
        <v/>
      </c>
      <c r="T293" s="26" t="str">
        <f t="shared" si="813"/>
        <v/>
      </c>
      <c r="U293" s="26" t="str">
        <f t="shared" si="814"/>
        <v/>
      </c>
      <c r="V293" s="26" t="str">
        <f t="shared" si="815"/>
        <v/>
      </c>
      <c r="W293" s="26" t="str">
        <f t="shared" si="816"/>
        <v/>
      </c>
      <c r="X293" s="26" t="str">
        <f t="shared" si="817"/>
        <v/>
      </c>
      <c r="Y293" s="26" t="str">
        <f t="shared" si="818"/>
        <v/>
      </c>
      <c r="Z293" s="26" t="str">
        <f t="shared" si="819"/>
        <v/>
      </c>
      <c r="AA293" s="26" t="str">
        <f t="shared" si="820"/>
        <v/>
      </c>
      <c r="AB293" s="26" t="str">
        <f t="shared" si="821"/>
        <v/>
      </c>
      <c r="AC293" s="26" t="str">
        <f t="shared" si="822"/>
        <v/>
      </c>
      <c r="AD293" s="26" t="str">
        <f t="shared" si="823"/>
        <v/>
      </c>
      <c r="AE293" s="26" t="str">
        <f t="shared" si="824"/>
        <v/>
      </c>
      <c r="AF293" s="26" t="str">
        <f t="shared" si="825"/>
        <v/>
      </c>
      <c r="AG293" s="26" t="str">
        <f t="shared" si="826"/>
        <v/>
      </c>
      <c r="AH293" s="26" t="str">
        <f t="shared" si="827"/>
        <v/>
      </c>
      <c r="AI293" s="26" t="str">
        <f t="shared" si="828"/>
        <v/>
      </c>
      <c r="AJ293" s="26" t="str">
        <f t="shared" si="829"/>
        <v/>
      </c>
      <c r="AK293" s="26" t="str">
        <f t="shared" si="830"/>
        <v/>
      </c>
      <c r="AL293" s="26" t="str">
        <f t="shared" si="831"/>
        <v/>
      </c>
      <c r="AM293" s="26" t="str">
        <f t="shared" si="832"/>
        <v/>
      </c>
      <c r="AN293" s="26" t="str">
        <f t="shared" si="833"/>
        <v/>
      </c>
      <c r="AO293" s="26" t="str">
        <f t="shared" si="834"/>
        <v/>
      </c>
      <c r="AP293" s="26" t="str">
        <f t="shared" si="835"/>
        <v/>
      </c>
      <c r="AQ293" s="26" t="str">
        <f t="shared" si="836"/>
        <v/>
      </c>
      <c r="AR293" s="26" t="str">
        <f t="shared" si="837"/>
        <v/>
      </c>
      <c r="AS293" s="26" t="str">
        <f t="shared" si="838"/>
        <v/>
      </c>
      <c r="AT293" s="26" t="str">
        <f t="shared" si="839"/>
        <v/>
      </c>
      <c r="AU293" s="26" t="str">
        <f t="shared" si="840"/>
        <v/>
      </c>
      <c r="AV293" s="26" t="str">
        <f t="shared" si="841"/>
        <v/>
      </c>
      <c r="AW293" s="26" t="str">
        <f t="shared" si="842"/>
        <v/>
      </c>
      <c r="AX293" s="26" t="str">
        <f t="shared" si="843"/>
        <v/>
      </c>
      <c r="AY293" s="27" t="str">
        <f t="shared" si="844"/>
        <v/>
      </c>
      <c r="AZ293" s="1" t="str">
        <f t="shared" si="845"/>
        <v/>
      </c>
      <c r="BA293" s="1" t="str">
        <f t="shared" si="846"/>
        <v/>
      </c>
      <c r="BB293" s="1" t="str">
        <f t="shared" si="847"/>
        <v/>
      </c>
      <c r="BC293" s="1" t="str">
        <f t="shared" si="848"/>
        <v/>
      </c>
      <c r="BD293" s="1" t="str">
        <f t="shared" si="849"/>
        <v/>
      </c>
      <c r="BE293" s="1" t="str">
        <f t="shared" si="850"/>
        <v/>
      </c>
      <c r="BF293" s="1" t="str">
        <f t="shared" si="851"/>
        <v/>
      </c>
      <c r="BG293" s="1" t="str">
        <f t="shared" si="852"/>
        <v/>
      </c>
      <c r="BH293" s="1" t="str">
        <f t="shared" si="853"/>
        <v/>
      </c>
      <c r="BI293" s="1" t="str">
        <f t="shared" si="854"/>
        <v/>
      </c>
      <c r="BJ293" s="1" t="str">
        <f t="shared" si="855"/>
        <v/>
      </c>
      <c r="BK293" s="1" t="str">
        <f t="shared" si="856"/>
        <v/>
      </c>
      <c r="BL293" s="1" t="str">
        <f t="shared" si="857"/>
        <v/>
      </c>
      <c r="BM293" s="1" t="str">
        <f t="shared" si="858"/>
        <v/>
      </c>
      <c r="BN293" s="1" t="str">
        <f t="shared" si="859"/>
        <v/>
      </c>
      <c r="BO293" s="1" t="str">
        <f t="shared" si="860"/>
        <v/>
      </c>
      <c r="BP293" s="1" t="str">
        <f t="shared" si="861"/>
        <v/>
      </c>
      <c r="BQ293" s="1" t="str">
        <f t="shared" si="862"/>
        <v/>
      </c>
      <c r="BR293" s="1" t="str">
        <f t="shared" si="863"/>
        <v/>
      </c>
      <c r="BS293" s="1" t="str">
        <f t="shared" si="864"/>
        <v/>
      </c>
      <c r="BT293" s="1" t="str">
        <f t="shared" si="865"/>
        <v/>
      </c>
      <c r="BU293" s="1" t="str">
        <f t="shared" si="866"/>
        <v/>
      </c>
      <c r="BV293" s="1" t="str">
        <f t="shared" si="867"/>
        <v/>
      </c>
      <c r="BW293" s="1" t="str">
        <f t="shared" si="868"/>
        <v/>
      </c>
      <c r="BX293" s="1" t="str">
        <f t="shared" si="869"/>
        <v/>
      </c>
      <c r="BY293" s="1" t="str">
        <f t="shared" si="870"/>
        <v/>
      </c>
      <c r="BZ293" s="1" t="str">
        <f t="shared" si="871"/>
        <v/>
      </c>
      <c r="CA293" s="1" t="str">
        <f t="shared" si="872"/>
        <v/>
      </c>
      <c r="CB293" s="1" t="str">
        <f t="shared" si="873"/>
        <v/>
      </c>
      <c r="CC293" s="1" t="str">
        <f t="shared" si="874"/>
        <v/>
      </c>
      <c r="CD293" s="1" t="str">
        <f t="shared" si="875"/>
        <v/>
      </c>
      <c r="CE293" s="1" t="str">
        <f t="shared" si="876"/>
        <v/>
      </c>
      <c r="CF293" s="1" t="str">
        <f t="shared" si="877"/>
        <v/>
      </c>
      <c r="CG293" s="1" t="str">
        <f t="shared" si="878"/>
        <v/>
      </c>
      <c r="CH293" s="1" t="str">
        <f t="shared" si="879"/>
        <v/>
      </c>
      <c r="CI293" s="1" t="str">
        <f t="shared" si="880"/>
        <v/>
      </c>
      <c r="CJ293" s="1" t="str">
        <f t="shared" si="881"/>
        <v/>
      </c>
      <c r="CK293" s="1" t="str">
        <f t="shared" si="882"/>
        <v/>
      </c>
      <c r="CL293" s="1" t="str">
        <f t="shared" si="883"/>
        <v/>
      </c>
      <c r="CM293" s="1" t="str">
        <f t="shared" si="884"/>
        <v/>
      </c>
      <c r="CN293" s="1" t="str">
        <f t="shared" si="885"/>
        <v/>
      </c>
      <c r="CO293" s="1" t="str">
        <f t="shared" si="886"/>
        <v/>
      </c>
      <c r="CP293" s="1" t="str">
        <f t="shared" si="887"/>
        <v/>
      </c>
      <c r="CQ293" s="1" t="str">
        <f t="shared" si="888"/>
        <v/>
      </c>
      <c r="CR293" s="1" t="str">
        <f t="shared" si="889"/>
        <v/>
      </c>
      <c r="CS293" s="1" t="str">
        <f t="shared" si="890"/>
        <v/>
      </c>
      <c r="CT293" s="1" t="str">
        <f t="shared" si="891"/>
        <v/>
      </c>
      <c r="CU293" s="1" t="str">
        <f t="shared" si="892"/>
        <v/>
      </c>
      <c r="CV293" s="1" t="str">
        <f t="shared" si="893"/>
        <v/>
      </c>
      <c r="CW293" s="1" t="str">
        <f t="shared" si="894"/>
        <v/>
      </c>
      <c r="CX293" s="1" t="str">
        <f t="shared" si="895"/>
        <v/>
      </c>
      <c r="CY293" s="1" t="str">
        <f t="shared" si="896"/>
        <v/>
      </c>
      <c r="CZ293" s="1" t="str">
        <f t="shared" si="897"/>
        <v/>
      </c>
      <c r="DA293" s="1" t="str">
        <f t="shared" si="898"/>
        <v/>
      </c>
      <c r="DB293" s="1" t="str">
        <f t="shared" si="899"/>
        <v/>
      </c>
      <c r="DC293" s="1" t="str">
        <f t="shared" si="900"/>
        <v/>
      </c>
      <c r="DD293" s="1" t="str">
        <f t="shared" si="901"/>
        <v/>
      </c>
      <c r="DE293" s="1" t="str">
        <f t="shared" si="902"/>
        <v/>
      </c>
      <c r="DF293" s="1" t="str">
        <f t="shared" si="903"/>
        <v/>
      </c>
      <c r="DG293" s="1" t="str">
        <f t="shared" si="904"/>
        <v/>
      </c>
      <c r="DH293" s="1" t="str">
        <f t="shared" si="905"/>
        <v/>
      </c>
      <c r="DI293" s="1" t="str">
        <f t="shared" si="906"/>
        <v/>
      </c>
      <c r="DJ293" s="1" t="str">
        <f t="shared" si="907"/>
        <v/>
      </c>
      <c r="DK293" s="1" t="str">
        <f t="shared" si="908"/>
        <v/>
      </c>
      <c r="DL293" s="1" t="str">
        <f t="shared" si="909"/>
        <v/>
      </c>
      <c r="DM293" s="1" t="str">
        <f t="shared" si="910"/>
        <v/>
      </c>
      <c r="DN293" s="1" t="str">
        <f t="shared" si="911"/>
        <v/>
      </c>
      <c r="DO293" s="1" t="str">
        <f t="shared" si="912"/>
        <v/>
      </c>
      <c r="DP293" s="1" t="str">
        <f t="shared" si="913"/>
        <v/>
      </c>
      <c r="DQ293" s="1" t="str">
        <f t="shared" si="914"/>
        <v/>
      </c>
      <c r="DR293" s="1" t="str">
        <f t="shared" si="915"/>
        <v/>
      </c>
      <c r="DS293" s="1" t="str">
        <f t="shared" si="916"/>
        <v/>
      </c>
      <c r="DT293" s="1" t="str">
        <f t="shared" si="917"/>
        <v/>
      </c>
      <c r="DU293" s="1" t="str">
        <f t="shared" si="918"/>
        <v/>
      </c>
      <c r="DV293" s="1" t="str">
        <f t="shared" si="919"/>
        <v/>
      </c>
      <c r="DW293" s="1" t="str">
        <f t="shared" si="920"/>
        <v/>
      </c>
      <c r="DX293" s="1" t="str">
        <f t="shared" si="921"/>
        <v/>
      </c>
      <c r="DY293" s="1" t="str">
        <f t="shared" si="922"/>
        <v/>
      </c>
      <c r="DZ293" s="1" t="str">
        <f t="shared" si="923"/>
        <v/>
      </c>
    </row>
    <row r="294" spans="1:130">
      <c r="A294" s="33" t="str">
        <f t="shared" si="926"/>
        <v/>
      </c>
      <c r="B294" s="26" t="str">
        <f t="shared" si="924"/>
        <v/>
      </c>
      <c r="C294" s="26" t="str">
        <f t="shared" si="925"/>
        <v/>
      </c>
      <c r="D294" s="26" t="str">
        <f t="shared" si="797"/>
        <v/>
      </c>
      <c r="E294" s="26" t="str">
        <f t="shared" si="798"/>
        <v/>
      </c>
      <c r="F294" s="26" t="str">
        <f t="shared" si="799"/>
        <v/>
      </c>
      <c r="G294" s="26" t="str">
        <f t="shared" si="800"/>
        <v/>
      </c>
      <c r="H294" s="26" t="str">
        <f t="shared" si="801"/>
        <v/>
      </c>
      <c r="I294" s="26" t="str">
        <f t="shared" si="802"/>
        <v/>
      </c>
      <c r="J294" s="26" t="str">
        <f t="shared" si="803"/>
        <v/>
      </c>
      <c r="K294" s="26" t="str">
        <f t="shared" si="804"/>
        <v/>
      </c>
      <c r="L294" s="26" t="str">
        <f t="shared" si="805"/>
        <v/>
      </c>
      <c r="M294" s="26" t="str">
        <f t="shared" si="806"/>
        <v/>
      </c>
      <c r="N294" s="26" t="str">
        <f t="shared" si="807"/>
        <v/>
      </c>
      <c r="O294" s="26" t="str">
        <f t="shared" si="808"/>
        <v/>
      </c>
      <c r="P294" s="26" t="str">
        <f t="shared" si="809"/>
        <v/>
      </c>
      <c r="Q294" s="26" t="str">
        <f t="shared" si="810"/>
        <v/>
      </c>
      <c r="R294" s="26" t="str">
        <f t="shared" si="811"/>
        <v/>
      </c>
      <c r="S294" s="26" t="str">
        <f t="shared" si="812"/>
        <v/>
      </c>
      <c r="T294" s="26" t="str">
        <f t="shared" si="813"/>
        <v/>
      </c>
      <c r="U294" s="26" t="str">
        <f t="shared" si="814"/>
        <v/>
      </c>
      <c r="V294" s="26" t="str">
        <f t="shared" si="815"/>
        <v/>
      </c>
      <c r="W294" s="26" t="str">
        <f t="shared" si="816"/>
        <v/>
      </c>
      <c r="X294" s="26" t="str">
        <f t="shared" si="817"/>
        <v/>
      </c>
      <c r="Y294" s="26" t="str">
        <f t="shared" si="818"/>
        <v/>
      </c>
      <c r="Z294" s="26" t="str">
        <f t="shared" si="819"/>
        <v/>
      </c>
      <c r="AA294" s="26" t="str">
        <f t="shared" si="820"/>
        <v/>
      </c>
      <c r="AB294" s="26" t="str">
        <f t="shared" si="821"/>
        <v/>
      </c>
      <c r="AC294" s="26" t="str">
        <f t="shared" si="822"/>
        <v/>
      </c>
      <c r="AD294" s="26" t="str">
        <f t="shared" si="823"/>
        <v/>
      </c>
      <c r="AE294" s="26" t="str">
        <f t="shared" si="824"/>
        <v/>
      </c>
      <c r="AF294" s="26" t="str">
        <f t="shared" si="825"/>
        <v/>
      </c>
      <c r="AG294" s="26" t="str">
        <f t="shared" si="826"/>
        <v/>
      </c>
      <c r="AH294" s="26" t="str">
        <f t="shared" si="827"/>
        <v/>
      </c>
      <c r="AI294" s="26" t="str">
        <f t="shared" si="828"/>
        <v/>
      </c>
      <c r="AJ294" s="26" t="str">
        <f t="shared" si="829"/>
        <v/>
      </c>
      <c r="AK294" s="26" t="str">
        <f t="shared" si="830"/>
        <v/>
      </c>
      <c r="AL294" s="26" t="str">
        <f t="shared" si="831"/>
        <v/>
      </c>
      <c r="AM294" s="26" t="str">
        <f t="shared" si="832"/>
        <v/>
      </c>
      <c r="AN294" s="26" t="str">
        <f t="shared" si="833"/>
        <v/>
      </c>
      <c r="AO294" s="26" t="str">
        <f t="shared" si="834"/>
        <v/>
      </c>
      <c r="AP294" s="26" t="str">
        <f t="shared" si="835"/>
        <v/>
      </c>
      <c r="AQ294" s="26" t="str">
        <f t="shared" si="836"/>
        <v/>
      </c>
      <c r="AR294" s="26" t="str">
        <f t="shared" si="837"/>
        <v/>
      </c>
      <c r="AS294" s="26" t="str">
        <f t="shared" si="838"/>
        <v/>
      </c>
      <c r="AT294" s="26" t="str">
        <f t="shared" si="839"/>
        <v/>
      </c>
      <c r="AU294" s="26" t="str">
        <f t="shared" si="840"/>
        <v/>
      </c>
      <c r="AV294" s="26" t="str">
        <f t="shared" si="841"/>
        <v/>
      </c>
      <c r="AW294" s="26" t="str">
        <f t="shared" si="842"/>
        <v/>
      </c>
      <c r="AX294" s="26" t="str">
        <f t="shared" si="843"/>
        <v/>
      </c>
      <c r="AY294" s="27" t="str">
        <f t="shared" si="844"/>
        <v/>
      </c>
      <c r="AZ294" s="1" t="str">
        <f t="shared" si="845"/>
        <v/>
      </c>
      <c r="BA294" s="1" t="str">
        <f t="shared" si="846"/>
        <v/>
      </c>
      <c r="BB294" s="1" t="str">
        <f t="shared" si="847"/>
        <v/>
      </c>
      <c r="BC294" s="1" t="str">
        <f t="shared" si="848"/>
        <v/>
      </c>
      <c r="BD294" s="1" t="str">
        <f t="shared" si="849"/>
        <v/>
      </c>
      <c r="BE294" s="1" t="str">
        <f t="shared" si="850"/>
        <v/>
      </c>
      <c r="BF294" s="1" t="str">
        <f t="shared" si="851"/>
        <v/>
      </c>
      <c r="BG294" s="1" t="str">
        <f t="shared" si="852"/>
        <v/>
      </c>
      <c r="BH294" s="1" t="str">
        <f t="shared" si="853"/>
        <v/>
      </c>
      <c r="BI294" s="1" t="str">
        <f t="shared" si="854"/>
        <v/>
      </c>
      <c r="BJ294" s="1" t="str">
        <f t="shared" si="855"/>
        <v/>
      </c>
      <c r="BK294" s="1" t="str">
        <f t="shared" si="856"/>
        <v/>
      </c>
      <c r="BL294" s="1" t="str">
        <f t="shared" si="857"/>
        <v/>
      </c>
      <c r="BM294" s="1" t="str">
        <f t="shared" si="858"/>
        <v/>
      </c>
      <c r="BN294" s="1" t="str">
        <f t="shared" si="859"/>
        <v/>
      </c>
      <c r="BO294" s="1" t="str">
        <f t="shared" si="860"/>
        <v/>
      </c>
      <c r="BP294" s="1" t="str">
        <f t="shared" si="861"/>
        <v/>
      </c>
      <c r="BQ294" s="1" t="str">
        <f t="shared" si="862"/>
        <v/>
      </c>
      <c r="BR294" s="1" t="str">
        <f t="shared" si="863"/>
        <v/>
      </c>
      <c r="BS294" s="1" t="str">
        <f t="shared" si="864"/>
        <v/>
      </c>
      <c r="BT294" s="1" t="str">
        <f t="shared" si="865"/>
        <v/>
      </c>
      <c r="BU294" s="1" t="str">
        <f t="shared" si="866"/>
        <v/>
      </c>
      <c r="BV294" s="1" t="str">
        <f t="shared" si="867"/>
        <v/>
      </c>
      <c r="BW294" s="1" t="str">
        <f t="shared" si="868"/>
        <v/>
      </c>
      <c r="BX294" s="1" t="str">
        <f t="shared" si="869"/>
        <v/>
      </c>
      <c r="BY294" s="1" t="str">
        <f t="shared" si="870"/>
        <v/>
      </c>
      <c r="BZ294" s="1" t="str">
        <f t="shared" si="871"/>
        <v/>
      </c>
      <c r="CA294" s="1" t="str">
        <f t="shared" si="872"/>
        <v/>
      </c>
      <c r="CB294" s="1" t="str">
        <f t="shared" si="873"/>
        <v/>
      </c>
      <c r="CC294" s="1" t="str">
        <f t="shared" si="874"/>
        <v/>
      </c>
      <c r="CD294" s="1" t="str">
        <f t="shared" si="875"/>
        <v/>
      </c>
      <c r="CE294" s="1" t="str">
        <f t="shared" si="876"/>
        <v/>
      </c>
      <c r="CF294" s="1" t="str">
        <f t="shared" si="877"/>
        <v/>
      </c>
      <c r="CG294" s="1" t="str">
        <f t="shared" si="878"/>
        <v/>
      </c>
      <c r="CH294" s="1" t="str">
        <f t="shared" si="879"/>
        <v/>
      </c>
      <c r="CI294" s="1" t="str">
        <f t="shared" si="880"/>
        <v/>
      </c>
      <c r="CJ294" s="1" t="str">
        <f t="shared" si="881"/>
        <v/>
      </c>
      <c r="CK294" s="1" t="str">
        <f t="shared" si="882"/>
        <v/>
      </c>
      <c r="CL294" s="1" t="str">
        <f t="shared" si="883"/>
        <v/>
      </c>
      <c r="CM294" s="1" t="str">
        <f t="shared" si="884"/>
        <v/>
      </c>
      <c r="CN294" s="1" t="str">
        <f t="shared" si="885"/>
        <v/>
      </c>
      <c r="CO294" s="1" t="str">
        <f t="shared" si="886"/>
        <v/>
      </c>
      <c r="CP294" s="1" t="str">
        <f t="shared" si="887"/>
        <v/>
      </c>
      <c r="CQ294" s="1" t="str">
        <f t="shared" si="888"/>
        <v/>
      </c>
      <c r="CR294" s="1" t="str">
        <f t="shared" si="889"/>
        <v/>
      </c>
      <c r="CS294" s="1" t="str">
        <f t="shared" si="890"/>
        <v/>
      </c>
      <c r="CT294" s="1" t="str">
        <f t="shared" si="891"/>
        <v/>
      </c>
      <c r="CU294" s="1" t="str">
        <f t="shared" si="892"/>
        <v/>
      </c>
      <c r="CV294" s="1" t="str">
        <f t="shared" si="893"/>
        <v/>
      </c>
      <c r="CW294" s="1" t="str">
        <f t="shared" si="894"/>
        <v/>
      </c>
      <c r="CX294" s="1" t="str">
        <f t="shared" si="895"/>
        <v/>
      </c>
      <c r="CY294" s="1" t="str">
        <f t="shared" si="896"/>
        <v/>
      </c>
      <c r="CZ294" s="1" t="str">
        <f t="shared" si="897"/>
        <v/>
      </c>
      <c r="DA294" s="1" t="str">
        <f t="shared" si="898"/>
        <v/>
      </c>
      <c r="DB294" s="1" t="str">
        <f t="shared" si="899"/>
        <v/>
      </c>
      <c r="DC294" s="1" t="str">
        <f t="shared" si="900"/>
        <v/>
      </c>
      <c r="DD294" s="1" t="str">
        <f t="shared" si="901"/>
        <v/>
      </c>
      <c r="DE294" s="1" t="str">
        <f t="shared" si="902"/>
        <v/>
      </c>
      <c r="DF294" s="1" t="str">
        <f t="shared" si="903"/>
        <v/>
      </c>
      <c r="DG294" s="1" t="str">
        <f t="shared" si="904"/>
        <v/>
      </c>
      <c r="DH294" s="1" t="str">
        <f t="shared" si="905"/>
        <v/>
      </c>
      <c r="DI294" s="1" t="str">
        <f t="shared" si="906"/>
        <v/>
      </c>
      <c r="DJ294" s="1" t="str">
        <f t="shared" si="907"/>
        <v/>
      </c>
      <c r="DK294" s="1" t="str">
        <f t="shared" si="908"/>
        <v/>
      </c>
      <c r="DL294" s="1" t="str">
        <f t="shared" si="909"/>
        <v/>
      </c>
      <c r="DM294" s="1" t="str">
        <f t="shared" si="910"/>
        <v/>
      </c>
      <c r="DN294" s="1" t="str">
        <f t="shared" si="911"/>
        <v/>
      </c>
      <c r="DO294" s="1" t="str">
        <f t="shared" si="912"/>
        <v/>
      </c>
      <c r="DP294" s="1" t="str">
        <f t="shared" si="913"/>
        <v/>
      </c>
      <c r="DQ294" s="1" t="str">
        <f t="shared" si="914"/>
        <v/>
      </c>
      <c r="DR294" s="1" t="str">
        <f t="shared" si="915"/>
        <v/>
      </c>
      <c r="DS294" s="1" t="str">
        <f t="shared" si="916"/>
        <v/>
      </c>
      <c r="DT294" s="1" t="str">
        <f t="shared" si="917"/>
        <v/>
      </c>
      <c r="DU294" s="1" t="str">
        <f t="shared" si="918"/>
        <v/>
      </c>
      <c r="DV294" s="1" t="str">
        <f t="shared" si="919"/>
        <v/>
      </c>
      <c r="DW294" s="1" t="str">
        <f t="shared" si="920"/>
        <v/>
      </c>
      <c r="DX294" s="1" t="str">
        <f t="shared" si="921"/>
        <v/>
      </c>
      <c r="DY294" s="1" t="str">
        <f t="shared" si="922"/>
        <v/>
      </c>
      <c r="DZ294" s="1" t="str">
        <f t="shared" si="923"/>
        <v/>
      </c>
    </row>
    <row r="295" spans="1:130">
      <c r="A295" s="33" t="str">
        <f t="shared" si="926"/>
        <v/>
      </c>
      <c r="B295" s="26" t="str">
        <f t="shared" si="924"/>
        <v/>
      </c>
      <c r="C295" s="26" t="str">
        <f t="shared" si="925"/>
        <v/>
      </c>
      <c r="D295" s="26" t="str">
        <f t="shared" si="797"/>
        <v/>
      </c>
      <c r="E295" s="26" t="str">
        <f t="shared" si="798"/>
        <v/>
      </c>
      <c r="F295" s="26" t="str">
        <f t="shared" si="799"/>
        <v/>
      </c>
      <c r="G295" s="26" t="str">
        <f t="shared" si="800"/>
        <v/>
      </c>
      <c r="H295" s="26" t="str">
        <f t="shared" si="801"/>
        <v/>
      </c>
      <c r="I295" s="26" t="str">
        <f t="shared" si="802"/>
        <v/>
      </c>
      <c r="J295" s="26" t="str">
        <f t="shared" si="803"/>
        <v/>
      </c>
      <c r="K295" s="26" t="str">
        <f t="shared" si="804"/>
        <v/>
      </c>
      <c r="L295" s="26" t="str">
        <f t="shared" si="805"/>
        <v/>
      </c>
      <c r="M295" s="26" t="str">
        <f t="shared" si="806"/>
        <v/>
      </c>
      <c r="N295" s="26" t="str">
        <f t="shared" si="807"/>
        <v/>
      </c>
      <c r="O295" s="26" t="str">
        <f t="shared" si="808"/>
        <v/>
      </c>
      <c r="P295" s="26" t="str">
        <f t="shared" si="809"/>
        <v/>
      </c>
      <c r="Q295" s="26" t="str">
        <f t="shared" si="810"/>
        <v/>
      </c>
      <c r="R295" s="26" t="str">
        <f t="shared" si="811"/>
        <v/>
      </c>
      <c r="S295" s="26" t="str">
        <f t="shared" si="812"/>
        <v/>
      </c>
      <c r="T295" s="26" t="str">
        <f t="shared" si="813"/>
        <v/>
      </c>
      <c r="U295" s="26" t="str">
        <f t="shared" si="814"/>
        <v/>
      </c>
      <c r="V295" s="26" t="str">
        <f t="shared" si="815"/>
        <v/>
      </c>
      <c r="W295" s="26" t="str">
        <f t="shared" si="816"/>
        <v/>
      </c>
      <c r="X295" s="26" t="str">
        <f t="shared" si="817"/>
        <v/>
      </c>
      <c r="Y295" s="26" t="str">
        <f t="shared" si="818"/>
        <v/>
      </c>
      <c r="Z295" s="26" t="str">
        <f t="shared" si="819"/>
        <v/>
      </c>
      <c r="AA295" s="26" t="str">
        <f t="shared" si="820"/>
        <v/>
      </c>
      <c r="AB295" s="26" t="str">
        <f t="shared" si="821"/>
        <v/>
      </c>
      <c r="AC295" s="26" t="str">
        <f t="shared" si="822"/>
        <v/>
      </c>
      <c r="AD295" s="26" t="str">
        <f t="shared" si="823"/>
        <v/>
      </c>
      <c r="AE295" s="26" t="str">
        <f t="shared" si="824"/>
        <v/>
      </c>
      <c r="AF295" s="26" t="str">
        <f t="shared" si="825"/>
        <v/>
      </c>
      <c r="AG295" s="26" t="str">
        <f t="shared" si="826"/>
        <v/>
      </c>
      <c r="AH295" s="26" t="str">
        <f t="shared" si="827"/>
        <v/>
      </c>
      <c r="AI295" s="26" t="str">
        <f t="shared" si="828"/>
        <v/>
      </c>
      <c r="AJ295" s="26" t="str">
        <f t="shared" si="829"/>
        <v/>
      </c>
      <c r="AK295" s="26" t="str">
        <f t="shared" si="830"/>
        <v/>
      </c>
      <c r="AL295" s="26" t="str">
        <f t="shared" si="831"/>
        <v/>
      </c>
      <c r="AM295" s="26" t="str">
        <f t="shared" si="832"/>
        <v/>
      </c>
      <c r="AN295" s="26" t="str">
        <f t="shared" si="833"/>
        <v/>
      </c>
      <c r="AO295" s="26" t="str">
        <f t="shared" si="834"/>
        <v/>
      </c>
      <c r="AP295" s="26" t="str">
        <f t="shared" si="835"/>
        <v/>
      </c>
      <c r="AQ295" s="26" t="str">
        <f t="shared" si="836"/>
        <v/>
      </c>
      <c r="AR295" s="26" t="str">
        <f t="shared" si="837"/>
        <v/>
      </c>
      <c r="AS295" s="26" t="str">
        <f t="shared" si="838"/>
        <v/>
      </c>
      <c r="AT295" s="26" t="str">
        <f t="shared" si="839"/>
        <v/>
      </c>
      <c r="AU295" s="26" t="str">
        <f t="shared" si="840"/>
        <v/>
      </c>
      <c r="AV295" s="26" t="str">
        <f t="shared" si="841"/>
        <v/>
      </c>
      <c r="AW295" s="26" t="str">
        <f t="shared" si="842"/>
        <v/>
      </c>
      <c r="AX295" s="26" t="str">
        <f t="shared" si="843"/>
        <v/>
      </c>
      <c r="AY295" s="27" t="str">
        <f t="shared" si="844"/>
        <v/>
      </c>
      <c r="AZ295" s="1" t="str">
        <f t="shared" si="845"/>
        <v/>
      </c>
      <c r="BA295" s="1" t="str">
        <f t="shared" si="846"/>
        <v/>
      </c>
      <c r="BB295" s="1" t="str">
        <f t="shared" si="847"/>
        <v/>
      </c>
      <c r="BC295" s="1" t="str">
        <f t="shared" si="848"/>
        <v/>
      </c>
      <c r="BD295" s="1" t="str">
        <f t="shared" si="849"/>
        <v/>
      </c>
      <c r="BE295" s="1" t="str">
        <f t="shared" si="850"/>
        <v/>
      </c>
      <c r="BF295" s="1" t="str">
        <f t="shared" si="851"/>
        <v/>
      </c>
      <c r="BG295" s="1" t="str">
        <f t="shared" si="852"/>
        <v/>
      </c>
      <c r="BH295" s="1" t="str">
        <f t="shared" si="853"/>
        <v/>
      </c>
      <c r="BI295" s="1" t="str">
        <f t="shared" si="854"/>
        <v/>
      </c>
      <c r="BJ295" s="1" t="str">
        <f t="shared" si="855"/>
        <v/>
      </c>
      <c r="BK295" s="1" t="str">
        <f t="shared" si="856"/>
        <v/>
      </c>
      <c r="BL295" s="1" t="str">
        <f t="shared" si="857"/>
        <v/>
      </c>
      <c r="BM295" s="1" t="str">
        <f t="shared" si="858"/>
        <v/>
      </c>
      <c r="BN295" s="1" t="str">
        <f t="shared" si="859"/>
        <v/>
      </c>
      <c r="BO295" s="1" t="str">
        <f t="shared" si="860"/>
        <v/>
      </c>
      <c r="BP295" s="1" t="str">
        <f t="shared" si="861"/>
        <v/>
      </c>
      <c r="BQ295" s="1" t="str">
        <f t="shared" si="862"/>
        <v/>
      </c>
      <c r="BR295" s="1" t="str">
        <f t="shared" si="863"/>
        <v/>
      </c>
      <c r="BS295" s="1" t="str">
        <f t="shared" si="864"/>
        <v/>
      </c>
      <c r="BT295" s="1" t="str">
        <f t="shared" si="865"/>
        <v/>
      </c>
      <c r="BU295" s="1" t="str">
        <f t="shared" si="866"/>
        <v/>
      </c>
      <c r="BV295" s="1" t="str">
        <f t="shared" si="867"/>
        <v/>
      </c>
      <c r="BW295" s="1" t="str">
        <f t="shared" si="868"/>
        <v/>
      </c>
      <c r="BX295" s="1" t="str">
        <f t="shared" si="869"/>
        <v/>
      </c>
      <c r="BY295" s="1" t="str">
        <f t="shared" si="870"/>
        <v/>
      </c>
      <c r="BZ295" s="1" t="str">
        <f t="shared" si="871"/>
        <v/>
      </c>
      <c r="CA295" s="1" t="str">
        <f t="shared" si="872"/>
        <v/>
      </c>
      <c r="CB295" s="1" t="str">
        <f t="shared" si="873"/>
        <v/>
      </c>
      <c r="CC295" s="1" t="str">
        <f t="shared" si="874"/>
        <v/>
      </c>
      <c r="CD295" s="1" t="str">
        <f t="shared" si="875"/>
        <v/>
      </c>
      <c r="CE295" s="1" t="str">
        <f t="shared" si="876"/>
        <v/>
      </c>
      <c r="CF295" s="1" t="str">
        <f t="shared" si="877"/>
        <v/>
      </c>
      <c r="CG295" s="1" t="str">
        <f t="shared" si="878"/>
        <v/>
      </c>
      <c r="CH295" s="1" t="str">
        <f t="shared" si="879"/>
        <v/>
      </c>
      <c r="CI295" s="1" t="str">
        <f t="shared" si="880"/>
        <v/>
      </c>
      <c r="CJ295" s="1" t="str">
        <f t="shared" si="881"/>
        <v/>
      </c>
      <c r="CK295" s="1" t="str">
        <f t="shared" si="882"/>
        <v/>
      </c>
      <c r="CL295" s="1" t="str">
        <f t="shared" si="883"/>
        <v/>
      </c>
      <c r="CM295" s="1" t="str">
        <f t="shared" si="884"/>
        <v/>
      </c>
      <c r="CN295" s="1" t="str">
        <f t="shared" si="885"/>
        <v/>
      </c>
      <c r="CO295" s="1" t="str">
        <f t="shared" si="886"/>
        <v/>
      </c>
      <c r="CP295" s="1" t="str">
        <f t="shared" si="887"/>
        <v/>
      </c>
      <c r="CQ295" s="1" t="str">
        <f t="shared" si="888"/>
        <v/>
      </c>
      <c r="CR295" s="1" t="str">
        <f t="shared" si="889"/>
        <v/>
      </c>
      <c r="CS295" s="1" t="str">
        <f t="shared" si="890"/>
        <v/>
      </c>
      <c r="CT295" s="1" t="str">
        <f t="shared" si="891"/>
        <v/>
      </c>
      <c r="CU295" s="1" t="str">
        <f t="shared" si="892"/>
        <v/>
      </c>
      <c r="CV295" s="1" t="str">
        <f t="shared" si="893"/>
        <v/>
      </c>
      <c r="CW295" s="1" t="str">
        <f t="shared" si="894"/>
        <v/>
      </c>
      <c r="CX295" s="1" t="str">
        <f t="shared" si="895"/>
        <v/>
      </c>
      <c r="CY295" s="1" t="str">
        <f t="shared" si="896"/>
        <v/>
      </c>
      <c r="CZ295" s="1" t="str">
        <f t="shared" si="897"/>
        <v/>
      </c>
      <c r="DA295" s="1" t="str">
        <f t="shared" si="898"/>
        <v/>
      </c>
      <c r="DB295" s="1" t="str">
        <f t="shared" si="899"/>
        <v/>
      </c>
      <c r="DC295" s="1" t="str">
        <f t="shared" si="900"/>
        <v/>
      </c>
      <c r="DD295" s="1" t="str">
        <f t="shared" si="901"/>
        <v/>
      </c>
      <c r="DE295" s="1" t="str">
        <f t="shared" si="902"/>
        <v/>
      </c>
      <c r="DF295" s="1" t="str">
        <f t="shared" si="903"/>
        <v/>
      </c>
      <c r="DG295" s="1" t="str">
        <f t="shared" si="904"/>
        <v/>
      </c>
      <c r="DH295" s="1" t="str">
        <f t="shared" si="905"/>
        <v/>
      </c>
      <c r="DI295" s="1" t="str">
        <f t="shared" si="906"/>
        <v/>
      </c>
      <c r="DJ295" s="1" t="str">
        <f t="shared" si="907"/>
        <v/>
      </c>
      <c r="DK295" s="1" t="str">
        <f t="shared" si="908"/>
        <v/>
      </c>
      <c r="DL295" s="1" t="str">
        <f t="shared" si="909"/>
        <v/>
      </c>
      <c r="DM295" s="1" t="str">
        <f t="shared" si="910"/>
        <v/>
      </c>
      <c r="DN295" s="1" t="str">
        <f t="shared" si="911"/>
        <v/>
      </c>
      <c r="DO295" s="1" t="str">
        <f t="shared" si="912"/>
        <v/>
      </c>
      <c r="DP295" s="1" t="str">
        <f t="shared" si="913"/>
        <v/>
      </c>
      <c r="DQ295" s="1" t="str">
        <f t="shared" si="914"/>
        <v/>
      </c>
      <c r="DR295" s="1" t="str">
        <f t="shared" si="915"/>
        <v/>
      </c>
      <c r="DS295" s="1" t="str">
        <f t="shared" si="916"/>
        <v/>
      </c>
      <c r="DT295" s="1" t="str">
        <f t="shared" si="917"/>
        <v/>
      </c>
      <c r="DU295" s="1" t="str">
        <f t="shared" si="918"/>
        <v/>
      </c>
      <c r="DV295" s="1" t="str">
        <f t="shared" si="919"/>
        <v/>
      </c>
      <c r="DW295" s="1" t="str">
        <f t="shared" si="920"/>
        <v/>
      </c>
      <c r="DX295" s="1" t="str">
        <f t="shared" si="921"/>
        <v/>
      </c>
      <c r="DY295" s="1" t="str">
        <f t="shared" si="922"/>
        <v/>
      </c>
      <c r="DZ295" s="1" t="str">
        <f t="shared" si="923"/>
        <v/>
      </c>
    </row>
    <row r="296" spans="1:130">
      <c r="A296" s="33" t="str">
        <f t="shared" si="926"/>
        <v/>
      </c>
      <c r="B296" s="26" t="str">
        <f t="shared" si="924"/>
        <v/>
      </c>
      <c r="C296" s="26" t="str">
        <f t="shared" si="925"/>
        <v/>
      </c>
      <c r="D296" s="26" t="str">
        <f t="shared" si="797"/>
        <v/>
      </c>
      <c r="E296" s="26" t="str">
        <f t="shared" si="798"/>
        <v/>
      </c>
      <c r="F296" s="26" t="str">
        <f t="shared" si="799"/>
        <v/>
      </c>
      <c r="G296" s="26" t="str">
        <f t="shared" si="800"/>
        <v/>
      </c>
      <c r="H296" s="26" t="str">
        <f t="shared" si="801"/>
        <v/>
      </c>
      <c r="I296" s="26" t="str">
        <f t="shared" si="802"/>
        <v/>
      </c>
      <c r="J296" s="26" t="str">
        <f t="shared" si="803"/>
        <v/>
      </c>
      <c r="K296" s="26" t="str">
        <f t="shared" si="804"/>
        <v/>
      </c>
      <c r="L296" s="26" t="str">
        <f t="shared" si="805"/>
        <v/>
      </c>
      <c r="M296" s="26" t="str">
        <f t="shared" si="806"/>
        <v/>
      </c>
      <c r="N296" s="26" t="str">
        <f t="shared" si="807"/>
        <v/>
      </c>
      <c r="O296" s="26" t="str">
        <f t="shared" si="808"/>
        <v/>
      </c>
      <c r="P296" s="26" t="str">
        <f t="shared" si="809"/>
        <v/>
      </c>
      <c r="Q296" s="26" t="str">
        <f t="shared" si="810"/>
        <v/>
      </c>
      <c r="R296" s="26" t="str">
        <f t="shared" si="811"/>
        <v/>
      </c>
      <c r="S296" s="26" t="str">
        <f t="shared" si="812"/>
        <v/>
      </c>
      <c r="T296" s="26" t="str">
        <f t="shared" si="813"/>
        <v/>
      </c>
      <c r="U296" s="26" t="str">
        <f t="shared" si="814"/>
        <v/>
      </c>
      <c r="V296" s="26" t="str">
        <f t="shared" si="815"/>
        <v/>
      </c>
      <c r="W296" s="26" t="str">
        <f t="shared" si="816"/>
        <v/>
      </c>
      <c r="X296" s="26" t="str">
        <f t="shared" si="817"/>
        <v/>
      </c>
      <c r="Y296" s="26" t="str">
        <f t="shared" si="818"/>
        <v/>
      </c>
      <c r="Z296" s="26" t="str">
        <f t="shared" si="819"/>
        <v/>
      </c>
      <c r="AA296" s="26" t="str">
        <f t="shared" si="820"/>
        <v/>
      </c>
      <c r="AB296" s="26" t="str">
        <f t="shared" si="821"/>
        <v/>
      </c>
      <c r="AC296" s="26" t="str">
        <f t="shared" si="822"/>
        <v/>
      </c>
      <c r="AD296" s="26" t="str">
        <f t="shared" si="823"/>
        <v/>
      </c>
      <c r="AE296" s="26" t="str">
        <f t="shared" si="824"/>
        <v/>
      </c>
      <c r="AF296" s="26" t="str">
        <f t="shared" si="825"/>
        <v/>
      </c>
      <c r="AG296" s="26" t="str">
        <f t="shared" si="826"/>
        <v/>
      </c>
      <c r="AH296" s="26" t="str">
        <f t="shared" si="827"/>
        <v/>
      </c>
      <c r="AI296" s="26" t="str">
        <f t="shared" si="828"/>
        <v/>
      </c>
      <c r="AJ296" s="26" t="str">
        <f t="shared" si="829"/>
        <v/>
      </c>
      <c r="AK296" s="26" t="str">
        <f t="shared" si="830"/>
        <v/>
      </c>
      <c r="AL296" s="26" t="str">
        <f t="shared" si="831"/>
        <v/>
      </c>
      <c r="AM296" s="26" t="str">
        <f t="shared" si="832"/>
        <v/>
      </c>
      <c r="AN296" s="26" t="str">
        <f t="shared" si="833"/>
        <v/>
      </c>
      <c r="AO296" s="26" t="str">
        <f t="shared" si="834"/>
        <v/>
      </c>
      <c r="AP296" s="26" t="str">
        <f t="shared" si="835"/>
        <v/>
      </c>
      <c r="AQ296" s="26" t="str">
        <f t="shared" si="836"/>
        <v/>
      </c>
      <c r="AR296" s="26" t="str">
        <f t="shared" si="837"/>
        <v/>
      </c>
      <c r="AS296" s="26" t="str">
        <f t="shared" si="838"/>
        <v/>
      </c>
      <c r="AT296" s="26" t="str">
        <f t="shared" si="839"/>
        <v/>
      </c>
      <c r="AU296" s="26" t="str">
        <f t="shared" si="840"/>
        <v/>
      </c>
      <c r="AV296" s="26" t="str">
        <f t="shared" si="841"/>
        <v/>
      </c>
      <c r="AW296" s="26" t="str">
        <f t="shared" si="842"/>
        <v/>
      </c>
      <c r="AX296" s="26" t="str">
        <f t="shared" si="843"/>
        <v/>
      </c>
      <c r="AY296" s="27" t="str">
        <f t="shared" si="844"/>
        <v/>
      </c>
      <c r="AZ296" s="1" t="str">
        <f t="shared" si="845"/>
        <v/>
      </c>
      <c r="BA296" s="1" t="str">
        <f t="shared" si="846"/>
        <v/>
      </c>
      <c r="BB296" s="1" t="str">
        <f t="shared" si="847"/>
        <v/>
      </c>
      <c r="BC296" s="1" t="str">
        <f t="shared" si="848"/>
        <v/>
      </c>
      <c r="BD296" s="1" t="str">
        <f t="shared" si="849"/>
        <v/>
      </c>
      <c r="BE296" s="1" t="str">
        <f t="shared" si="850"/>
        <v/>
      </c>
      <c r="BF296" s="1" t="str">
        <f t="shared" si="851"/>
        <v/>
      </c>
      <c r="BG296" s="1" t="str">
        <f t="shared" si="852"/>
        <v/>
      </c>
      <c r="BH296" s="1" t="str">
        <f t="shared" si="853"/>
        <v/>
      </c>
      <c r="BI296" s="1" t="str">
        <f t="shared" si="854"/>
        <v/>
      </c>
      <c r="BJ296" s="1" t="str">
        <f t="shared" si="855"/>
        <v/>
      </c>
      <c r="BK296" s="1" t="str">
        <f t="shared" si="856"/>
        <v/>
      </c>
      <c r="BL296" s="1" t="str">
        <f t="shared" si="857"/>
        <v/>
      </c>
      <c r="BM296" s="1" t="str">
        <f t="shared" si="858"/>
        <v/>
      </c>
      <c r="BN296" s="1" t="str">
        <f t="shared" si="859"/>
        <v/>
      </c>
      <c r="BO296" s="1" t="str">
        <f t="shared" si="860"/>
        <v/>
      </c>
      <c r="BP296" s="1" t="str">
        <f t="shared" si="861"/>
        <v/>
      </c>
      <c r="BQ296" s="1" t="str">
        <f t="shared" si="862"/>
        <v/>
      </c>
      <c r="BR296" s="1" t="str">
        <f t="shared" si="863"/>
        <v/>
      </c>
      <c r="BS296" s="1" t="str">
        <f t="shared" si="864"/>
        <v/>
      </c>
      <c r="BT296" s="1" t="str">
        <f t="shared" si="865"/>
        <v/>
      </c>
      <c r="BU296" s="1" t="str">
        <f t="shared" si="866"/>
        <v/>
      </c>
      <c r="BV296" s="1" t="str">
        <f t="shared" si="867"/>
        <v/>
      </c>
      <c r="BW296" s="1" t="str">
        <f t="shared" si="868"/>
        <v/>
      </c>
      <c r="BX296" s="1" t="str">
        <f t="shared" si="869"/>
        <v/>
      </c>
      <c r="BY296" s="1" t="str">
        <f t="shared" si="870"/>
        <v/>
      </c>
      <c r="BZ296" s="1" t="str">
        <f t="shared" si="871"/>
        <v/>
      </c>
      <c r="CA296" s="1" t="str">
        <f t="shared" si="872"/>
        <v/>
      </c>
      <c r="CB296" s="1" t="str">
        <f t="shared" si="873"/>
        <v/>
      </c>
      <c r="CC296" s="1" t="str">
        <f t="shared" si="874"/>
        <v/>
      </c>
      <c r="CD296" s="1" t="str">
        <f t="shared" si="875"/>
        <v/>
      </c>
      <c r="CE296" s="1" t="str">
        <f t="shared" si="876"/>
        <v/>
      </c>
      <c r="CF296" s="1" t="str">
        <f t="shared" si="877"/>
        <v/>
      </c>
      <c r="CG296" s="1" t="str">
        <f t="shared" si="878"/>
        <v/>
      </c>
      <c r="CH296" s="1" t="str">
        <f t="shared" si="879"/>
        <v/>
      </c>
      <c r="CI296" s="1" t="str">
        <f t="shared" si="880"/>
        <v/>
      </c>
      <c r="CJ296" s="1" t="str">
        <f t="shared" si="881"/>
        <v/>
      </c>
      <c r="CK296" s="1" t="str">
        <f t="shared" si="882"/>
        <v/>
      </c>
      <c r="CL296" s="1" t="str">
        <f t="shared" si="883"/>
        <v/>
      </c>
      <c r="CM296" s="1" t="str">
        <f t="shared" si="884"/>
        <v/>
      </c>
      <c r="CN296" s="1" t="str">
        <f t="shared" si="885"/>
        <v/>
      </c>
      <c r="CO296" s="1" t="str">
        <f t="shared" si="886"/>
        <v/>
      </c>
      <c r="CP296" s="1" t="str">
        <f t="shared" si="887"/>
        <v/>
      </c>
      <c r="CQ296" s="1" t="str">
        <f t="shared" si="888"/>
        <v/>
      </c>
      <c r="CR296" s="1" t="str">
        <f t="shared" si="889"/>
        <v/>
      </c>
      <c r="CS296" s="1" t="str">
        <f t="shared" si="890"/>
        <v/>
      </c>
      <c r="CT296" s="1" t="str">
        <f t="shared" si="891"/>
        <v/>
      </c>
      <c r="CU296" s="1" t="str">
        <f t="shared" si="892"/>
        <v/>
      </c>
      <c r="CV296" s="1" t="str">
        <f t="shared" si="893"/>
        <v/>
      </c>
      <c r="CW296" s="1" t="str">
        <f t="shared" si="894"/>
        <v/>
      </c>
      <c r="CX296" s="1" t="str">
        <f t="shared" si="895"/>
        <v/>
      </c>
      <c r="CY296" s="1" t="str">
        <f t="shared" si="896"/>
        <v/>
      </c>
      <c r="CZ296" s="1" t="str">
        <f t="shared" si="897"/>
        <v/>
      </c>
      <c r="DA296" s="1" t="str">
        <f t="shared" si="898"/>
        <v/>
      </c>
      <c r="DB296" s="1" t="str">
        <f t="shared" si="899"/>
        <v/>
      </c>
      <c r="DC296" s="1" t="str">
        <f t="shared" si="900"/>
        <v/>
      </c>
      <c r="DD296" s="1" t="str">
        <f t="shared" si="901"/>
        <v/>
      </c>
      <c r="DE296" s="1" t="str">
        <f t="shared" si="902"/>
        <v/>
      </c>
      <c r="DF296" s="1" t="str">
        <f t="shared" si="903"/>
        <v/>
      </c>
      <c r="DG296" s="1" t="str">
        <f t="shared" si="904"/>
        <v/>
      </c>
      <c r="DH296" s="1" t="str">
        <f t="shared" si="905"/>
        <v/>
      </c>
      <c r="DI296" s="1" t="str">
        <f t="shared" si="906"/>
        <v/>
      </c>
      <c r="DJ296" s="1" t="str">
        <f t="shared" si="907"/>
        <v/>
      </c>
      <c r="DK296" s="1" t="str">
        <f t="shared" si="908"/>
        <v/>
      </c>
      <c r="DL296" s="1" t="str">
        <f t="shared" si="909"/>
        <v/>
      </c>
      <c r="DM296" s="1" t="str">
        <f t="shared" si="910"/>
        <v/>
      </c>
      <c r="DN296" s="1" t="str">
        <f t="shared" si="911"/>
        <v/>
      </c>
      <c r="DO296" s="1" t="str">
        <f t="shared" si="912"/>
        <v/>
      </c>
      <c r="DP296" s="1" t="str">
        <f t="shared" si="913"/>
        <v/>
      </c>
      <c r="DQ296" s="1" t="str">
        <f t="shared" si="914"/>
        <v/>
      </c>
      <c r="DR296" s="1" t="str">
        <f t="shared" si="915"/>
        <v/>
      </c>
      <c r="DS296" s="1" t="str">
        <f t="shared" si="916"/>
        <v/>
      </c>
      <c r="DT296" s="1" t="str">
        <f t="shared" si="917"/>
        <v/>
      </c>
      <c r="DU296" s="1" t="str">
        <f t="shared" si="918"/>
        <v/>
      </c>
      <c r="DV296" s="1" t="str">
        <f t="shared" si="919"/>
        <v/>
      </c>
      <c r="DW296" s="1" t="str">
        <f t="shared" si="920"/>
        <v/>
      </c>
      <c r="DX296" s="1" t="str">
        <f t="shared" si="921"/>
        <v/>
      </c>
      <c r="DY296" s="1" t="str">
        <f t="shared" si="922"/>
        <v/>
      </c>
      <c r="DZ296" s="1" t="str">
        <f t="shared" si="923"/>
        <v/>
      </c>
    </row>
    <row r="297" spans="1:130">
      <c r="A297" s="33" t="str">
        <f t="shared" si="926"/>
        <v/>
      </c>
      <c r="B297" s="26" t="str">
        <f t="shared" si="924"/>
        <v/>
      </c>
      <c r="C297" s="26" t="str">
        <f t="shared" si="925"/>
        <v/>
      </c>
      <c r="D297" s="26" t="str">
        <f t="shared" si="797"/>
        <v/>
      </c>
      <c r="E297" s="26" t="str">
        <f t="shared" si="798"/>
        <v/>
      </c>
      <c r="F297" s="26" t="str">
        <f t="shared" si="799"/>
        <v/>
      </c>
      <c r="G297" s="26" t="str">
        <f t="shared" si="800"/>
        <v/>
      </c>
      <c r="H297" s="26" t="str">
        <f t="shared" si="801"/>
        <v/>
      </c>
      <c r="I297" s="26" t="str">
        <f t="shared" si="802"/>
        <v/>
      </c>
      <c r="J297" s="26" t="str">
        <f t="shared" si="803"/>
        <v/>
      </c>
      <c r="K297" s="26" t="str">
        <f t="shared" si="804"/>
        <v/>
      </c>
      <c r="L297" s="26" t="str">
        <f t="shared" si="805"/>
        <v/>
      </c>
      <c r="M297" s="26" t="str">
        <f t="shared" si="806"/>
        <v/>
      </c>
      <c r="N297" s="26" t="str">
        <f t="shared" si="807"/>
        <v/>
      </c>
      <c r="O297" s="26" t="str">
        <f t="shared" si="808"/>
        <v/>
      </c>
      <c r="P297" s="26" t="str">
        <f t="shared" si="809"/>
        <v/>
      </c>
      <c r="Q297" s="26" t="str">
        <f t="shared" si="810"/>
        <v/>
      </c>
      <c r="R297" s="26" t="str">
        <f t="shared" si="811"/>
        <v/>
      </c>
      <c r="S297" s="26" t="str">
        <f t="shared" si="812"/>
        <v/>
      </c>
      <c r="T297" s="26" t="str">
        <f t="shared" si="813"/>
        <v/>
      </c>
      <c r="U297" s="26" t="str">
        <f t="shared" si="814"/>
        <v/>
      </c>
      <c r="V297" s="26" t="str">
        <f t="shared" si="815"/>
        <v/>
      </c>
      <c r="W297" s="26" t="str">
        <f t="shared" si="816"/>
        <v/>
      </c>
      <c r="X297" s="26" t="str">
        <f t="shared" si="817"/>
        <v/>
      </c>
      <c r="Y297" s="26" t="str">
        <f t="shared" si="818"/>
        <v/>
      </c>
      <c r="Z297" s="26" t="str">
        <f t="shared" si="819"/>
        <v/>
      </c>
      <c r="AA297" s="26" t="str">
        <f t="shared" si="820"/>
        <v/>
      </c>
      <c r="AB297" s="26" t="str">
        <f t="shared" si="821"/>
        <v/>
      </c>
      <c r="AC297" s="26" t="str">
        <f t="shared" si="822"/>
        <v/>
      </c>
      <c r="AD297" s="26" t="str">
        <f t="shared" si="823"/>
        <v/>
      </c>
      <c r="AE297" s="26" t="str">
        <f t="shared" si="824"/>
        <v/>
      </c>
      <c r="AF297" s="26" t="str">
        <f t="shared" si="825"/>
        <v/>
      </c>
      <c r="AG297" s="26" t="str">
        <f t="shared" si="826"/>
        <v/>
      </c>
      <c r="AH297" s="26" t="str">
        <f t="shared" si="827"/>
        <v/>
      </c>
      <c r="AI297" s="26" t="str">
        <f t="shared" si="828"/>
        <v/>
      </c>
      <c r="AJ297" s="26" t="str">
        <f t="shared" si="829"/>
        <v/>
      </c>
      <c r="AK297" s="26" t="str">
        <f t="shared" si="830"/>
        <v/>
      </c>
      <c r="AL297" s="26" t="str">
        <f t="shared" si="831"/>
        <v/>
      </c>
      <c r="AM297" s="26" t="str">
        <f t="shared" si="832"/>
        <v/>
      </c>
      <c r="AN297" s="26" t="str">
        <f t="shared" si="833"/>
        <v/>
      </c>
      <c r="AO297" s="26" t="str">
        <f t="shared" si="834"/>
        <v/>
      </c>
      <c r="AP297" s="26" t="str">
        <f t="shared" si="835"/>
        <v/>
      </c>
      <c r="AQ297" s="26" t="str">
        <f t="shared" si="836"/>
        <v/>
      </c>
      <c r="AR297" s="26" t="str">
        <f t="shared" si="837"/>
        <v/>
      </c>
      <c r="AS297" s="26" t="str">
        <f t="shared" si="838"/>
        <v/>
      </c>
      <c r="AT297" s="26" t="str">
        <f t="shared" si="839"/>
        <v/>
      </c>
      <c r="AU297" s="26" t="str">
        <f t="shared" si="840"/>
        <v/>
      </c>
      <c r="AV297" s="26" t="str">
        <f t="shared" si="841"/>
        <v/>
      </c>
      <c r="AW297" s="26" t="str">
        <f t="shared" si="842"/>
        <v/>
      </c>
      <c r="AX297" s="26" t="str">
        <f t="shared" si="843"/>
        <v/>
      </c>
      <c r="AY297" s="27" t="str">
        <f t="shared" si="844"/>
        <v/>
      </c>
      <c r="AZ297" s="1" t="str">
        <f t="shared" si="845"/>
        <v/>
      </c>
      <c r="BA297" s="1" t="str">
        <f t="shared" si="846"/>
        <v/>
      </c>
      <c r="BB297" s="1" t="str">
        <f t="shared" si="847"/>
        <v/>
      </c>
      <c r="BC297" s="1" t="str">
        <f t="shared" si="848"/>
        <v/>
      </c>
      <c r="BD297" s="1" t="str">
        <f t="shared" si="849"/>
        <v/>
      </c>
      <c r="BE297" s="1" t="str">
        <f t="shared" si="850"/>
        <v/>
      </c>
      <c r="BF297" s="1" t="str">
        <f t="shared" si="851"/>
        <v/>
      </c>
      <c r="BG297" s="1" t="str">
        <f t="shared" si="852"/>
        <v/>
      </c>
      <c r="BH297" s="1" t="str">
        <f t="shared" si="853"/>
        <v/>
      </c>
      <c r="BI297" s="1" t="str">
        <f t="shared" si="854"/>
        <v/>
      </c>
      <c r="BJ297" s="1" t="str">
        <f t="shared" si="855"/>
        <v/>
      </c>
      <c r="BK297" s="1" t="str">
        <f t="shared" si="856"/>
        <v/>
      </c>
      <c r="BL297" s="1" t="str">
        <f t="shared" si="857"/>
        <v/>
      </c>
      <c r="BM297" s="1" t="str">
        <f t="shared" si="858"/>
        <v/>
      </c>
      <c r="BN297" s="1" t="str">
        <f t="shared" si="859"/>
        <v/>
      </c>
      <c r="BO297" s="1" t="str">
        <f t="shared" si="860"/>
        <v/>
      </c>
      <c r="BP297" s="1" t="str">
        <f t="shared" si="861"/>
        <v/>
      </c>
      <c r="BQ297" s="1" t="str">
        <f t="shared" si="862"/>
        <v/>
      </c>
      <c r="BR297" s="1" t="str">
        <f t="shared" si="863"/>
        <v/>
      </c>
      <c r="BS297" s="1" t="str">
        <f t="shared" si="864"/>
        <v/>
      </c>
      <c r="BT297" s="1" t="str">
        <f t="shared" si="865"/>
        <v/>
      </c>
      <c r="BU297" s="1" t="str">
        <f t="shared" si="866"/>
        <v/>
      </c>
      <c r="BV297" s="1" t="str">
        <f t="shared" si="867"/>
        <v/>
      </c>
      <c r="BW297" s="1" t="str">
        <f t="shared" si="868"/>
        <v/>
      </c>
      <c r="BX297" s="1" t="str">
        <f t="shared" si="869"/>
        <v/>
      </c>
      <c r="BY297" s="1" t="str">
        <f t="shared" si="870"/>
        <v/>
      </c>
      <c r="BZ297" s="1" t="str">
        <f t="shared" si="871"/>
        <v/>
      </c>
      <c r="CA297" s="1" t="str">
        <f t="shared" si="872"/>
        <v/>
      </c>
      <c r="CB297" s="1" t="str">
        <f t="shared" si="873"/>
        <v/>
      </c>
      <c r="CC297" s="1" t="str">
        <f t="shared" si="874"/>
        <v/>
      </c>
      <c r="CD297" s="1" t="str">
        <f t="shared" si="875"/>
        <v/>
      </c>
      <c r="CE297" s="1" t="str">
        <f t="shared" si="876"/>
        <v/>
      </c>
      <c r="CF297" s="1" t="str">
        <f t="shared" si="877"/>
        <v/>
      </c>
      <c r="CG297" s="1" t="str">
        <f t="shared" si="878"/>
        <v/>
      </c>
      <c r="CH297" s="1" t="str">
        <f t="shared" si="879"/>
        <v/>
      </c>
      <c r="CI297" s="1" t="str">
        <f t="shared" si="880"/>
        <v/>
      </c>
      <c r="CJ297" s="1" t="str">
        <f t="shared" si="881"/>
        <v/>
      </c>
      <c r="CK297" s="1" t="str">
        <f t="shared" si="882"/>
        <v/>
      </c>
      <c r="CL297" s="1" t="str">
        <f t="shared" si="883"/>
        <v/>
      </c>
      <c r="CM297" s="1" t="str">
        <f t="shared" si="884"/>
        <v/>
      </c>
      <c r="CN297" s="1" t="str">
        <f t="shared" si="885"/>
        <v/>
      </c>
      <c r="CO297" s="1" t="str">
        <f t="shared" si="886"/>
        <v/>
      </c>
      <c r="CP297" s="1" t="str">
        <f t="shared" si="887"/>
        <v/>
      </c>
      <c r="CQ297" s="1" t="str">
        <f t="shared" si="888"/>
        <v/>
      </c>
      <c r="CR297" s="1" t="str">
        <f t="shared" si="889"/>
        <v/>
      </c>
      <c r="CS297" s="1" t="str">
        <f t="shared" si="890"/>
        <v/>
      </c>
      <c r="CT297" s="1" t="str">
        <f t="shared" si="891"/>
        <v/>
      </c>
      <c r="CU297" s="1" t="str">
        <f t="shared" si="892"/>
        <v/>
      </c>
      <c r="CV297" s="1" t="str">
        <f t="shared" si="893"/>
        <v/>
      </c>
      <c r="CW297" s="1" t="str">
        <f t="shared" si="894"/>
        <v/>
      </c>
      <c r="CX297" s="1" t="str">
        <f t="shared" si="895"/>
        <v/>
      </c>
      <c r="CY297" s="1" t="str">
        <f t="shared" si="896"/>
        <v/>
      </c>
      <c r="CZ297" s="1" t="str">
        <f t="shared" si="897"/>
        <v/>
      </c>
      <c r="DA297" s="1" t="str">
        <f t="shared" si="898"/>
        <v/>
      </c>
      <c r="DB297" s="1" t="str">
        <f t="shared" si="899"/>
        <v/>
      </c>
      <c r="DC297" s="1" t="str">
        <f t="shared" si="900"/>
        <v/>
      </c>
      <c r="DD297" s="1" t="str">
        <f t="shared" si="901"/>
        <v/>
      </c>
      <c r="DE297" s="1" t="str">
        <f t="shared" si="902"/>
        <v/>
      </c>
      <c r="DF297" s="1" t="str">
        <f t="shared" si="903"/>
        <v/>
      </c>
      <c r="DG297" s="1" t="str">
        <f t="shared" si="904"/>
        <v/>
      </c>
      <c r="DH297" s="1" t="str">
        <f t="shared" si="905"/>
        <v/>
      </c>
      <c r="DI297" s="1" t="str">
        <f t="shared" si="906"/>
        <v/>
      </c>
      <c r="DJ297" s="1" t="str">
        <f t="shared" si="907"/>
        <v/>
      </c>
      <c r="DK297" s="1" t="str">
        <f t="shared" si="908"/>
        <v/>
      </c>
      <c r="DL297" s="1" t="str">
        <f t="shared" si="909"/>
        <v/>
      </c>
      <c r="DM297" s="1" t="str">
        <f t="shared" si="910"/>
        <v/>
      </c>
      <c r="DN297" s="1" t="str">
        <f t="shared" si="911"/>
        <v/>
      </c>
      <c r="DO297" s="1" t="str">
        <f t="shared" si="912"/>
        <v/>
      </c>
      <c r="DP297" s="1" t="str">
        <f t="shared" si="913"/>
        <v/>
      </c>
      <c r="DQ297" s="1" t="str">
        <f t="shared" si="914"/>
        <v/>
      </c>
      <c r="DR297" s="1" t="str">
        <f t="shared" si="915"/>
        <v/>
      </c>
      <c r="DS297" s="1" t="str">
        <f t="shared" si="916"/>
        <v/>
      </c>
      <c r="DT297" s="1" t="str">
        <f t="shared" si="917"/>
        <v/>
      </c>
      <c r="DU297" s="1" t="str">
        <f t="shared" si="918"/>
        <v/>
      </c>
      <c r="DV297" s="1" t="str">
        <f t="shared" si="919"/>
        <v/>
      </c>
      <c r="DW297" s="1" t="str">
        <f t="shared" si="920"/>
        <v/>
      </c>
      <c r="DX297" s="1" t="str">
        <f t="shared" si="921"/>
        <v/>
      </c>
      <c r="DY297" s="1" t="str">
        <f t="shared" si="922"/>
        <v/>
      </c>
      <c r="DZ297" s="1" t="str">
        <f t="shared" si="923"/>
        <v/>
      </c>
    </row>
    <row r="298" spans="1:130">
      <c r="A298" s="33" t="str">
        <f t="shared" si="926"/>
        <v/>
      </c>
      <c r="B298" s="26" t="str">
        <f t="shared" si="924"/>
        <v/>
      </c>
      <c r="C298" s="26" t="str">
        <f t="shared" si="925"/>
        <v/>
      </c>
      <c r="D298" s="26" t="str">
        <f t="shared" si="797"/>
        <v/>
      </c>
      <c r="E298" s="26" t="str">
        <f t="shared" si="798"/>
        <v/>
      </c>
      <c r="F298" s="26" t="str">
        <f t="shared" si="799"/>
        <v/>
      </c>
      <c r="G298" s="26" t="str">
        <f t="shared" si="800"/>
        <v/>
      </c>
      <c r="H298" s="26" t="str">
        <f t="shared" si="801"/>
        <v/>
      </c>
      <c r="I298" s="26" t="str">
        <f t="shared" si="802"/>
        <v/>
      </c>
      <c r="J298" s="26" t="str">
        <f t="shared" si="803"/>
        <v/>
      </c>
      <c r="K298" s="26" t="str">
        <f t="shared" si="804"/>
        <v/>
      </c>
      <c r="L298" s="26" t="str">
        <f t="shared" si="805"/>
        <v/>
      </c>
      <c r="M298" s="26" t="str">
        <f t="shared" si="806"/>
        <v/>
      </c>
      <c r="N298" s="26" t="str">
        <f t="shared" si="807"/>
        <v/>
      </c>
      <c r="O298" s="26" t="str">
        <f t="shared" si="808"/>
        <v/>
      </c>
      <c r="P298" s="26" t="str">
        <f t="shared" si="809"/>
        <v/>
      </c>
      <c r="Q298" s="26" t="str">
        <f t="shared" si="810"/>
        <v/>
      </c>
      <c r="R298" s="26" t="str">
        <f t="shared" si="811"/>
        <v/>
      </c>
      <c r="S298" s="26" t="str">
        <f t="shared" si="812"/>
        <v/>
      </c>
      <c r="T298" s="26" t="str">
        <f t="shared" si="813"/>
        <v/>
      </c>
      <c r="U298" s="26" t="str">
        <f t="shared" si="814"/>
        <v/>
      </c>
      <c r="V298" s="26" t="str">
        <f t="shared" si="815"/>
        <v/>
      </c>
      <c r="W298" s="26" t="str">
        <f t="shared" si="816"/>
        <v/>
      </c>
      <c r="X298" s="26" t="str">
        <f t="shared" si="817"/>
        <v/>
      </c>
      <c r="Y298" s="26" t="str">
        <f t="shared" si="818"/>
        <v/>
      </c>
      <c r="Z298" s="26" t="str">
        <f t="shared" si="819"/>
        <v/>
      </c>
      <c r="AA298" s="26" t="str">
        <f t="shared" si="820"/>
        <v/>
      </c>
      <c r="AB298" s="26" t="str">
        <f t="shared" si="821"/>
        <v/>
      </c>
      <c r="AC298" s="26" t="str">
        <f t="shared" si="822"/>
        <v/>
      </c>
      <c r="AD298" s="26" t="str">
        <f t="shared" si="823"/>
        <v/>
      </c>
      <c r="AE298" s="26" t="str">
        <f t="shared" si="824"/>
        <v/>
      </c>
      <c r="AF298" s="26" t="str">
        <f t="shared" si="825"/>
        <v/>
      </c>
      <c r="AG298" s="26" t="str">
        <f t="shared" si="826"/>
        <v/>
      </c>
      <c r="AH298" s="26" t="str">
        <f t="shared" si="827"/>
        <v/>
      </c>
      <c r="AI298" s="26" t="str">
        <f t="shared" si="828"/>
        <v/>
      </c>
      <c r="AJ298" s="26" t="str">
        <f t="shared" si="829"/>
        <v/>
      </c>
      <c r="AK298" s="26" t="str">
        <f t="shared" si="830"/>
        <v/>
      </c>
      <c r="AL298" s="26" t="str">
        <f t="shared" si="831"/>
        <v/>
      </c>
      <c r="AM298" s="26" t="str">
        <f t="shared" si="832"/>
        <v/>
      </c>
      <c r="AN298" s="26" t="str">
        <f t="shared" si="833"/>
        <v/>
      </c>
      <c r="AO298" s="26" t="str">
        <f t="shared" si="834"/>
        <v/>
      </c>
      <c r="AP298" s="26" t="str">
        <f t="shared" si="835"/>
        <v/>
      </c>
      <c r="AQ298" s="26" t="str">
        <f t="shared" si="836"/>
        <v/>
      </c>
      <c r="AR298" s="26" t="str">
        <f t="shared" si="837"/>
        <v/>
      </c>
      <c r="AS298" s="26" t="str">
        <f t="shared" si="838"/>
        <v/>
      </c>
      <c r="AT298" s="26" t="str">
        <f t="shared" si="839"/>
        <v/>
      </c>
      <c r="AU298" s="26" t="str">
        <f t="shared" si="840"/>
        <v/>
      </c>
      <c r="AV298" s="26" t="str">
        <f t="shared" si="841"/>
        <v/>
      </c>
      <c r="AW298" s="26" t="str">
        <f t="shared" si="842"/>
        <v/>
      </c>
      <c r="AX298" s="26" t="str">
        <f t="shared" si="843"/>
        <v/>
      </c>
      <c r="AY298" s="27" t="str">
        <f t="shared" si="844"/>
        <v/>
      </c>
      <c r="AZ298" s="1" t="str">
        <f t="shared" si="845"/>
        <v/>
      </c>
      <c r="BA298" s="1" t="str">
        <f t="shared" si="846"/>
        <v/>
      </c>
      <c r="BB298" s="1" t="str">
        <f t="shared" si="847"/>
        <v/>
      </c>
      <c r="BC298" s="1" t="str">
        <f t="shared" si="848"/>
        <v/>
      </c>
      <c r="BD298" s="1" t="str">
        <f t="shared" si="849"/>
        <v/>
      </c>
      <c r="BE298" s="1" t="str">
        <f t="shared" si="850"/>
        <v/>
      </c>
      <c r="BF298" s="1" t="str">
        <f t="shared" si="851"/>
        <v/>
      </c>
      <c r="BG298" s="1" t="str">
        <f t="shared" si="852"/>
        <v/>
      </c>
      <c r="BH298" s="1" t="str">
        <f t="shared" si="853"/>
        <v/>
      </c>
      <c r="BI298" s="1" t="str">
        <f t="shared" si="854"/>
        <v/>
      </c>
      <c r="BJ298" s="1" t="str">
        <f t="shared" si="855"/>
        <v/>
      </c>
      <c r="BK298" s="1" t="str">
        <f t="shared" si="856"/>
        <v/>
      </c>
      <c r="BL298" s="1" t="str">
        <f t="shared" si="857"/>
        <v/>
      </c>
      <c r="BM298" s="1" t="str">
        <f t="shared" si="858"/>
        <v/>
      </c>
      <c r="BN298" s="1" t="str">
        <f t="shared" si="859"/>
        <v/>
      </c>
      <c r="BO298" s="1" t="str">
        <f t="shared" si="860"/>
        <v/>
      </c>
      <c r="BP298" s="1" t="str">
        <f t="shared" si="861"/>
        <v/>
      </c>
      <c r="BQ298" s="1" t="str">
        <f t="shared" si="862"/>
        <v/>
      </c>
      <c r="BR298" s="1" t="str">
        <f t="shared" si="863"/>
        <v/>
      </c>
      <c r="BS298" s="1" t="str">
        <f t="shared" si="864"/>
        <v/>
      </c>
      <c r="BT298" s="1" t="str">
        <f t="shared" si="865"/>
        <v/>
      </c>
      <c r="BU298" s="1" t="str">
        <f t="shared" si="866"/>
        <v/>
      </c>
      <c r="BV298" s="1" t="str">
        <f t="shared" si="867"/>
        <v/>
      </c>
      <c r="BW298" s="1" t="str">
        <f t="shared" si="868"/>
        <v/>
      </c>
      <c r="BX298" s="1" t="str">
        <f t="shared" si="869"/>
        <v/>
      </c>
      <c r="BY298" s="1" t="str">
        <f t="shared" si="870"/>
        <v/>
      </c>
      <c r="BZ298" s="1" t="str">
        <f t="shared" si="871"/>
        <v/>
      </c>
      <c r="CA298" s="1" t="str">
        <f t="shared" si="872"/>
        <v/>
      </c>
      <c r="CB298" s="1" t="str">
        <f t="shared" si="873"/>
        <v/>
      </c>
      <c r="CC298" s="1" t="str">
        <f t="shared" si="874"/>
        <v/>
      </c>
      <c r="CD298" s="1" t="str">
        <f t="shared" si="875"/>
        <v/>
      </c>
      <c r="CE298" s="1" t="str">
        <f t="shared" si="876"/>
        <v/>
      </c>
      <c r="CF298" s="1" t="str">
        <f t="shared" si="877"/>
        <v/>
      </c>
      <c r="CG298" s="1" t="str">
        <f t="shared" si="878"/>
        <v/>
      </c>
      <c r="CH298" s="1" t="str">
        <f t="shared" si="879"/>
        <v/>
      </c>
      <c r="CI298" s="1" t="str">
        <f t="shared" si="880"/>
        <v/>
      </c>
      <c r="CJ298" s="1" t="str">
        <f t="shared" si="881"/>
        <v/>
      </c>
      <c r="CK298" s="1" t="str">
        <f t="shared" si="882"/>
        <v/>
      </c>
      <c r="CL298" s="1" t="str">
        <f t="shared" si="883"/>
        <v/>
      </c>
      <c r="CM298" s="1" t="str">
        <f t="shared" si="884"/>
        <v/>
      </c>
      <c r="CN298" s="1" t="str">
        <f t="shared" si="885"/>
        <v/>
      </c>
      <c r="CO298" s="1" t="str">
        <f t="shared" si="886"/>
        <v/>
      </c>
      <c r="CP298" s="1" t="str">
        <f t="shared" si="887"/>
        <v/>
      </c>
      <c r="CQ298" s="1" t="str">
        <f t="shared" si="888"/>
        <v/>
      </c>
      <c r="CR298" s="1" t="str">
        <f t="shared" si="889"/>
        <v/>
      </c>
      <c r="CS298" s="1" t="str">
        <f t="shared" si="890"/>
        <v/>
      </c>
      <c r="CT298" s="1" t="str">
        <f t="shared" si="891"/>
        <v/>
      </c>
      <c r="CU298" s="1" t="str">
        <f t="shared" si="892"/>
        <v/>
      </c>
      <c r="CV298" s="1" t="str">
        <f t="shared" si="893"/>
        <v/>
      </c>
      <c r="CW298" s="1" t="str">
        <f t="shared" si="894"/>
        <v/>
      </c>
      <c r="CX298" s="1" t="str">
        <f t="shared" si="895"/>
        <v/>
      </c>
      <c r="CY298" s="1" t="str">
        <f t="shared" si="896"/>
        <v/>
      </c>
      <c r="CZ298" s="1" t="str">
        <f t="shared" si="897"/>
        <v/>
      </c>
      <c r="DA298" s="1" t="str">
        <f t="shared" si="898"/>
        <v/>
      </c>
      <c r="DB298" s="1" t="str">
        <f t="shared" si="899"/>
        <v/>
      </c>
      <c r="DC298" s="1" t="str">
        <f t="shared" si="900"/>
        <v/>
      </c>
      <c r="DD298" s="1" t="str">
        <f t="shared" si="901"/>
        <v/>
      </c>
      <c r="DE298" s="1" t="str">
        <f t="shared" si="902"/>
        <v/>
      </c>
      <c r="DF298" s="1" t="str">
        <f t="shared" si="903"/>
        <v/>
      </c>
      <c r="DG298" s="1" t="str">
        <f t="shared" si="904"/>
        <v/>
      </c>
      <c r="DH298" s="1" t="str">
        <f t="shared" si="905"/>
        <v/>
      </c>
      <c r="DI298" s="1" t="str">
        <f t="shared" si="906"/>
        <v/>
      </c>
      <c r="DJ298" s="1" t="str">
        <f t="shared" si="907"/>
        <v/>
      </c>
      <c r="DK298" s="1" t="str">
        <f t="shared" si="908"/>
        <v/>
      </c>
      <c r="DL298" s="1" t="str">
        <f t="shared" si="909"/>
        <v/>
      </c>
      <c r="DM298" s="1" t="str">
        <f t="shared" si="910"/>
        <v/>
      </c>
      <c r="DN298" s="1" t="str">
        <f t="shared" si="911"/>
        <v/>
      </c>
      <c r="DO298" s="1" t="str">
        <f t="shared" si="912"/>
        <v/>
      </c>
      <c r="DP298" s="1" t="str">
        <f t="shared" si="913"/>
        <v/>
      </c>
      <c r="DQ298" s="1" t="str">
        <f t="shared" si="914"/>
        <v/>
      </c>
      <c r="DR298" s="1" t="str">
        <f t="shared" si="915"/>
        <v/>
      </c>
      <c r="DS298" s="1" t="str">
        <f t="shared" si="916"/>
        <v/>
      </c>
      <c r="DT298" s="1" t="str">
        <f t="shared" si="917"/>
        <v/>
      </c>
      <c r="DU298" s="1" t="str">
        <f t="shared" si="918"/>
        <v/>
      </c>
      <c r="DV298" s="1" t="str">
        <f t="shared" si="919"/>
        <v/>
      </c>
      <c r="DW298" s="1" t="str">
        <f t="shared" si="920"/>
        <v/>
      </c>
      <c r="DX298" s="1" t="str">
        <f t="shared" si="921"/>
        <v/>
      </c>
      <c r="DY298" s="1" t="str">
        <f t="shared" si="922"/>
        <v/>
      </c>
      <c r="DZ298" s="1" t="str">
        <f t="shared" si="923"/>
        <v/>
      </c>
    </row>
    <row r="299" spans="1:130">
      <c r="A299" s="34" t="str">
        <f t="shared" si="926"/>
        <v/>
      </c>
      <c r="B299" s="28" t="str">
        <f t="shared" si="924"/>
        <v/>
      </c>
      <c r="C299" s="28" t="str">
        <f t="shared" si="925"/>
        <v/>
      </c>
      <c r="D299" s="28" t="str">
        <f t="shared" si="797"/>
        <v/>
      </c>
      <c r="E299" s="28" t="str">
        <f t="shared" si="798"/>
        <v/>
      </c>
      <c r="F299" s="28" t="str">
        <f t="shared" si="799"/>
        <v/>
      </c>
      <c r="G299" s="28" t="str">
        <f t="shared" si="800"/>
        <v/>
      </c>
      <c r="H299" s="28" t="str">
        <f t="shared" si="801"/>
        <v/>
      </c>
      <c r="I299" s="28" t="str">
        <f t="shared" si="802"/>
        <v/>
      </c>
      <c r="J299" s="28" t="str">
        <f t="shared" si="803"/>
        <v/>
      </c>
      <c r="K299" s="28" t="str">
        <f t="shared" si="804"/>
        <v/>
      </c>
      <c r="L299" s="28" t="str">
        <f t="shared" si="805"/>
        <v/>
      </c>
      <c r="M299" s="28" t="str">
        <f t="shared" si="806"/>
        <v/>
      </c>
      <c r="N299" s="28" t="str">
        <f t="shared" si="807"/>
        <v/>
      </c>
      <c r="O299" s="28" t="str">
        <f t="shared" si="808"/>
        <v/>
      </c>
      <c r="P299" s="28" t="str">
        <f t="shared" si="809"/>
        <v/>
      </c>
      <c r="Q299" s="28" t="str">
        <f t="shared" si="810"/>
        <v/>
      </c>
      <c r="R299" s="28" t="str">
        <f t="shared" si="811"/>
        <v/>
      </c>
      <c r="S299" s="28" t="str">
        <f t="shared" si="812"/>
        <v/>
      </c>
      <c r="T299" s="28" t="str">
        <f t="shared" si="813"/>
        <v/>
      </c>
      <c r="U299" s="28" t="str">
        <f t="shared" si="814"/>
        <v/>
      </c>
      <c r="V299" s="28" t="str">
        <f t="shared" si="815"/>
        <v/>
      </c>
      <c r="W299" s="28" t="str">
        <f t="shared" si="816"/>
        <v/>
      </c>
      <c r="X299" s="28" t="str">
        <f t="shared" si="817"/>
        <v/>
      </c>
      <c r="Y299" s="28" t="str">
        <f t="shared" si="818"/>
        <v/>
      </c>
      <c r="Z299" s="28" t="str">
        <f t="shared" si="819"/>
        <v/>
      </c>
      <c r="AA299" s="28" t="str">
        <f t="shared" si="820"/>
        <v/>
      </c>
      <c r="AB299" s="28" t="str">
        <f t="shared" si="821"/>
        <v/>
      </c>
      <c r="AC299" s="28" t="str">
        <f t="shared" si="822"/>
        <v/>
      </c>
      <c r="AD299" s="28" t="str">
        <f t="shared" si="823"/>
        <v/>
      </c>
      <c r="AE299" s="28" t="str">
        <f t="shared" si="824"/>
        <v/>
      </c>
      <c r="AF299" s="28" t="str">
        <f t="shared" si="825"/>
        <v/>
      </c>
      <c r="AG299" s="28" t="str">
        <f t="shared" si="826"/>
        <v/>
      </c>
      <c r="AH299" s="28" t="str">
        <f t="shared" si="827"/>
        <v/>
      </c>
      <c r="AI299" s="28" t="str">
        <f t="shared" si="828"/>
        <v/>
      </c>
      <c r="AJ299" s="28" t="str">
        <f t="shared" si="829"/>
        <v/>
      </c>
      <c r="AK299" s="28" t="str">
        <f t="shared" si="830"/>
        <v/>
      </c>
      <c r="AL299" s="28" t="str">
        <f t="shared" si="831"/>
        <v/>
      </c>
      <c r="AM299" s="28" t="str">
        <f t="shared" si="832"/>
        <v/>
      </c>
      <c r="AN299" s="28" t="str">
        <f t="shared" si="833"/>
        <v/>
      </c>
      <c r="AO299" s="28" t="str">
        <f t="shared" si="834"/>
        <v/>
      </c>
      <c r="AP299" s="28" t="str">
        <f t="shared" si="835"/>
        <v/>
      </c>
      <c r="AQ299" s="28" t="str">
        <f t="shared" si="836"/>
        <v/>
      </c>
      <c r="AR299" s="28" t="str">
        <f t="shared" si="837"/>
        <v/>
      </c>
      <c r="AS299" s="28" t="str">
        <f t="shared" si="838"/>
        <v/>
      </c>
      <c r="AT299" s="28" t="str">
        <f t="shared" si="839"/>
        <v/>
      </c>
      <c r="AU299" s="28" t="str">
        <f t="shared" si="840"/>
        <v/>
      </c>
      <c r="AV299" s="28" t="str">
        <f t="shared" si="841"/>
        <v/>
      </c>
      <c r="AW299" s="28" t="str">
        <f t="shared" si="842"/>
        <v/>
      </c>
      <c r="AX299" s="28" t="str">
        <f t="shared" si="843"/>
        <v/>
      </c>
      <c r="AY299" s="35" t="str">
        <f t="shared" si="844"/>
        <v/>
      </c>
      <c r="AZ299" s="1" t="str">
        <f t="shared" si="845"/>
        <v/>
      </c>
      <c r="BA299" s="1" t="str">
        <f t="shared" si="846"/>
        <v/>
      </c>
      <c r="BB299" s="1" t="str">
        <f t="shared" si="847"/>
        <v/>
      </c>
      <c r="BC299" s="1" t="str">
        <f t="shared" si="848"/>
        <v/>
      </c>
      <c r="BD299" s="1" t="str">
        <f t="shared" si="849"/>
        <v/>
      </c>
      <c r="BE299" s="1" t="str">
        <f t="shared" si="850"/>
        <v/>
      </c>
      <c r="BF299" s="1" t="str">
        <f t="shared" si="851"/>
        <v/>
      </c>
      <c r="BG299" s="1" t="str">
        <f t="shared" si="852"/>
        <v/>
      </c>
      <c r="BH299" s="1" t="str">
        <f t="shared" si="853"/>
        <v/>
      </c>
      <c r="BI299" s="1" t="str">
        <f t="shared" si="854"/>
        <v/>
      </c>
      <c r="BJ299" s="1" t="str">
        <f t="shared" si="855"/>
        <v/>
      </c>
      <c r="BK299" s="1" t="str">
        <f t="shared" si="856"/>
        <v/>
      </c>
      <c r="BL299" s="1" t="str">
        <f t="shared" si="857"/>
        <v/>
      </c>
      <c r="BM299" s="1" t="str">
        <f t="shared" si="858"/>
        <v/>
      </c>
      <c r="BN299" s="1" t="str">
        <f t="shared" si="859"/>
        <v/>
      </c>
      <c r="BO299" s="1" t="str">
        <f t="shared" si="860"/>
        <v/>
      </c>
      <c r="BP299" s="1" t="str">
        <f t="shared" si="861"/>
        <v/>
      </c>
      <c r="BQ299" s="1" t="str">
        <f t="shared" si="862"/>
        <v/>
      </c>
      <c r="BR299" s="1" t="str">
        <f t="shared" si="863"/>
        <v/>
      </c>
      <c r="BS299" s="1" t="str">
        <f t="shared" si="864"/>
        <v/>
      </c>
      <c r="BT299" s="1" t="str">
        <f t="shared" si="865"/>
        <v/>
      </c>
      <c r="BU299" s="1" t="str">
        <f t="shared" si="866"/>
        <v/>
      </c>
      <c r="BV299" s="1" t="str">
        <f t="shared" si="867"/>
        <v/>
      </c>
      <c r="BW299" s="1" t="str">
        <f t="shared" si="868"/>
        <v/>
      </c>
      <c r="BX299" s="1" t="str">
        <f t="shared" si="869"/>
        <v/>
      </c>
      <c r="BY299" s="1" t="str">
        <f t="shared" si="870"/>
        <v/>
      </c>
      <c r="BZ299" s="1" t="str">
        <f t="shared" si="871"/>
        <v/>
      </c>
      <c r="CA299" s="1" t="str">
        <f t="shared" si="872"/>
        <v/>
      </c>
      <c r="CB299" s="1" t="str">
        <f t="shared" si="873"/>
        <v/>
      </c>
      <c r="CC299" s="1" t="str">
        <f t="shared" si="874"/>
        <v/>
      </c>
      <c r="CD299" s="1" t="str">
        <f t="shared" si="875"/>
        <v/>
      </c>
      <c r="CE299" s="1" t="str">
        <f t="shared" si="876"/>
        <v/>
      </c>
      <c r="CF299" s="1" t="str">
        <f t="shared" si="877"/>
        <v/>
      </c>
      <c r="CG299" s="1" t="str">
        <f t="shared" si="878"/>
        <v/>
      </c>
      <c r="CH299" s="1" t="str">
        <f t="shared" si="879"/>
        <v/>
      </c>
      <c r="CI299" s="1" t="str">
        <f t="shared" si="880"/>
        <v/>
      </c>
      <c r="CJ299" s="1" t="str">
        <f t="shared" si="881"/>
        <v/>
      </c>
      <c r="CK299" s="1" t="str">
        <f t="shared" si="882"/>
        <v/>
      </c>
      <c r="CL299" s="1" t="str">
        <f t="shared" si="883"/>
        <v/>
      </c>
      <c r="CM299" s="1" t="str">
        <f t="shared" si="884"/>
        <v/>
      </c>
      <c r="CN299" s="1" t="str">
        <f t="shared" si="885"/>
        <v/>
      </c>
      <c r="CO299" s="1" t="str">
        <f t="shared" si="886"/>
        <v/>
      </c>
      <c r="CP299" s="1" t="str">
        <f t="shared" si="887"/>
        <v/>
      </c>
      <c r="CQ299" s="1" t="str">
        <f t="shared" si="888"/>
        <v/>
      </c>
      <c r="CR299" s="1" t="str">
        <f t="shared" si="889"/>
        <v/>
      </c>
      <c r="CS299" s="1" t="str">
        <f t="shared" si="890"/>
        <v/>
      </c>
      <c r="CT299" s="1" t="str">
        <f t="shared" si="891"/>
        <v/>
      </c>
      <c r="CU299" s="1" t="str">
        <f t="shared" si="892"/>
        <v/>
      </c>
      <c r="CV299" s="1" t="str">
        <f t="shared" si="893"/>
        <v/>
      </c>
      <c r="CW299" s="1" t="str">
        <f t="shared" si="894"/>
        <v/>
      </c>
      <c r="CX299" s="1" t="str">
        <f t="shared" si="895"/>
        <v/>
      </c>
      <c r="CY299" s="1" t="str">
        <f t="shared" si="896"/>
        <v/>
      </c>
      <c r="CZ299" s="1" t="str">
        <f t="shared" si="897"/>
        <v/>
      </c>
      <c r="DA299" s="1" t="str">
        <f t="shared" si="898"/>
        <v/>
      </c>
      <c r="DB299" s="1" t="str">
        <f t="shared" si="899"/>
        <v/>
      </c>
      <c r="DC299" s="1" t="str">
        <f t="shared" si="900"/>
        <v/>
      </c>
      <c r="DD299" s="1" t="str">
        <f t="shared" si="901"/>
        <v/>
      </c>
      <c r="DE299" s="1" t="str">
        <f t="shared" si="902"/>
        <v/>
      </c>
      <c r="DF299" s="1" t="str">
        <f t="shared" si="903"/>
        <v/>
      </c>
      <c r="DG299" s="1" t="str">
        <f t="shared" si="904"/>
        <v/>
      </c>
      <c r="DH299" s="1" t="str">
        <f t="shared" si="905"/>
        <v/>
      </c>
      <c r="DI299" s="1" t="str">
        <f t="shared" si="906"/>
        <v/>
      </c>
      <c r="DJ299" s="1" t="str">
        <f t="shared" si="907"/>
        <v/>
      </c>
      <c r="DK299" s="1" t="str">
        <f t="shared" si="908"/>
        <v/>
      </c>
      <c r="DL299" s="1" t="str">
        <f t="shared" si="909"/>
        <v/>
      </c>
      <c r="DM299" s="1" t="str">
        <f t="shared" si="910"/>
        <v/>
      </c>
      <c r="DN299" s="1" t="str">
        <f t="shared" si="911"/>
        <v/>
      </c>
      <c r="DO299" s="1" t="str">
        <f t="shared" si="912"/>
        <v/>
      </c>
      <c r="DP299" s="1" t="str">
        <f t="shared" si="913"/>
        <v/>
      </c>
      <c r="DQ299" s="1" t="str">
        <f t="shared" si="914"/>
        <v/>
      </c>
      <c r="DR299" s="1" t="str">
        <f t="shared" si="915"/>
        <v/>
      </c>
      <c r="DS299" s="1" t="str">
        <f t="shared" si="916"/>
        <v/>
      </c>
      <c r="DT299" s="1" t="str">
        <f t="shared" si="917"/>
        <v/>
      </c>
      <c r="DU299" s="1" t="str">
        <f t="shared" si="918"/>
        <v/>
      </c>
      <c r="DV299" s="1" t="str">
        <f t="shared" si="919"/>
        <v/>
      </c>
      <c r="DW299" s="1" t="str">
        <f t="shared" si="920"/>
        <v/>
      </c>
      <c r="DX299" s="1" t="str">
        <f t="shared" si="921"/>
        <v/>
      </c>
      <c r="DY299" s="1" t="str">
        <f t="shared" si="922"/>
        <v/>
      </c>
      <c r="DZ299" s="1" t="str">
        <f t="shared" si="923"/>
        <v/>
      </c>
    </row>
    <row r="300" spans="1:130" ht="15">
      <c r="A300" s="6" t="str">
        <f t="shared" si="926"/>
        <v/>
      </c>
      <c r="B300" s="1" t="str">
        <f t="shared" si="924"/>
        <v/>
      </c>
      <c r="C300" s="1" t="str">
        <f t="shared" si="925"/>
        <v/>
      </c>
      <c r="D300" s="1" t="str">
        <f t="shared" si="797"/>
        <v/>
      </c>
      <c r="E300" s="1" t="str">
        <f t="shared" si="798"/>
        <v/>
      </c>
      <c r="F300" s="1" t="str">
        <f t="shared" si="799"/>
        <v/>
      </c>
      <c r="G300" s="1" t="str">
        <f t="shared" si="800"/>
        <v/>
      </c>
      <c r="H300" s="1" t="str">
        <f t="shared" si="801"/>
        <v/>
      </c>
      <c r="I300" s="1" t="str">
        <f t="shared" si="802"/>
        <v/>
      </c>
      <c r="J300" s="1" t="str">
        <f t="shared" si="803"/>
        <v/>
      </c>
      <c r="K300" s="1" t="str">
        <f t="shared" si="804"/>
        <v/>
      </c>
      <c r="L300" s="1" t="str">
        <f t="shared" si="805"/>
        <v/>
      </c>
      <c r="M300" s="1" t="str">
        <f t="shared" si="806"/>
        <v/>
      </c>
      <c r="N300" s="1" t="str">
        <f t="shared" si="807"/>
        <v/>
      </c>
      <c r="O300" s="1" t="str">
        <f t="shared" si="808"/>
        <v/>
      </c>
      <c r="P300" s="1" t="str">
        <f t="shared" si="809"/>
        <v/>
      </c>
      <c r="Q300" s="1" t="str">
        <f t="shared" si="810"/>
        <v/>
      </c>
      <c r="R300" s="1" t="str">
        <f t="shared" si="811"/>
        <v/>
      </c>
      <c r="S300" s="1" t="str">
        <f t="shared" si="812"/>
        <v/>
      </c>
      <c r="T300" s="1" t="str">
        <f t="shared" si="813"/>
        <v/>
      </c>
      <c r="U300" s="1" t="str">
        <f t="shared" si="814"/>
        <v/>
      </c>
      <c r="V300" s="1" t="str">
        <f t="shared" si="815"/>
        <v/>
      </c>
      <c r="W300" s="1" t="str">
        <f t="shared" si="816"/>
        <v/>
      </c>
      <c r="X300" s="1" t="str">
        <f t="shared" si="817"/>
        <v/>
      </c>
      <c r="Y300" s="1" t="str">
        <f t="shared" si="818"/>
        <v/>
      </c>
      <c r="Z300" s="1" t="str">
        <f t="shared" si="819"/>
        <v/>
      </c>
      <c r="AA300" s="1" t="str">
        <f t="shared" si="820"/>
        <v/>
      </c>
      <c r="AB300" s="1" t="str">
        <f t="shared" si="821"/>
        <v/>
      </c>
      <c r="AC300" s="1" t="str">
        <f t="shared" si="822"/>
        <v/>
      </c>
      <c r="AD300" s="1" t="str">
        <f t="shared" si="823"/>
        <v/>
      </c>
      <c r="AE300" s="1" t="str">
        <f t="shared" si="824"/>
        <v/>
      </c>
      <c r="AF300" s="1" t="str">
        <f t="shared" si="825"/>
        <v/>
      </c>
      <c r="AG300" s="1" t="str">
        <f t="shared" si="826"/>
        <v/>
      </c>
      <c r="AH300" s="1" t="str">
        <f t="shared" si="827"/>
        <v/>
      </c>
      <c r="AI300" s="1" t="str">
        <f t="shared" si="828"/>
        <v/>
      </c>
      <c r="AJ300" s="1" t="str">
        <f t="shared" si="829"/>
        <v/>
      </c>
      <c r="AK300" s="1" t="str">
        <f t="shared" si="830"/>
        <v/>
      </c>
      <c r="AL300" s="1" t="str">
        <f t="shared" si="831"/>
        <v/>
      </c>
      <c r="AM300" s="1" t="str">
        <f t="shared" si="832"/>
        <v/>
      </c>
      <c r="AN300" s="1" t="str">
        <f t="shared" si="833"/>
        <v/>
      </c>
      <c r="AO300" s="1" t="str">
        <f t="shared" si="834"/>
        <v/>
      </c>
      <c r="AP300" s="1" t="str">
        <f t="shared" si="835"/>
        <v/>
      </c>
      <c r="AQ300" s="1" t="str">
        <f t="shared" si="836"/>
        <v/>
      </c>
      <c r="AR300" s="1" t="str">
        <f t="shared" si="837"/>
        <v/>
      </c>
      <c r="AS300" s="1" t="str">
        <f t="shared" si="838"/>
        <v/>
      </c>
      <c r="AT300" s="1" t="str">
        <f t="shared" si="839"/>
        <v/>
      </c>
      <c r="AU300" s="1" t="str">
        <f t="shared" si="840"/>
        <v/>
      </c>
      <c r="AV300" s="1" t="str">
        <f t="shared" si="841"/>
        <v/>
      </c>
      <c r="AW300" s="1" t="str">
        <f t="shared" si="842"/>
        <v/>
      </c>
      <c r="AX300" s="1" t="str">
        <f t="shared" si="843"/>
        <v/>
      </c>
      <c r="AY300" s="1" t="str">
        <f t="shared" si="844"/>
        <v/>
      </c>
      <c r="AZ300" s="1" t="str">
        <f t="shared" si="845"/>
        <v/>
      </c>
      <c r="BA300" s="1" t="str">
        <f t="shared" si="846"/>
        <v/>
      </c>
      <c r="BB300" s="1" t="str">
        <f t="shared" si="847"/>
        <v/>
      </c>
      <c r="BC300" s="1" t="str">
        <f t="shared" si="848"/>
        <v/>
      </c>
      <c r="BD300" s="1" t="str">
        <f t="shared" si="849"/>
        <v/>
      </c>
      <c r="BE300" s="1" t="str">
        <f t="shared" si="850"/>
        <v/>
      </c>
      <c r="BF300" s="1" t="str">
        <f t="shared" si="851"/>
        <v/>
      </c>
      <c r="BG300" s="1" t="str">
        <f t="shared" si="852"/>
        <v/>
      </c>
      <c r="BH300" s="1" t="str">
        <f t="shared" si="853"/>
        <v/>
      </c>
      <c r="BI300" s="1" t="str">
        <f t="shared" si="854"/>
        <v/>
      </c>
      <c r="BJ300" s="1" t="str">
        <f t="shared" si="855"/>
        <v/>
      </c>
      <c r="BK300" s="1" t="str">
        <f t="shared" si="856"/>
        <v/>
      </c>
      <c r="BL300" s="1" t="str">
        <f t="shared" si="857"/>
        <v/>
      </c>
      <c r="BM300" s="1" t="str">
        <f t="shared" si="858"/>
        <v/>
      </c>
      <c r="BN300" s="1" t="str">
        <f t="shared" si="859"/>
        <v/>
      </c>
      <c r="BO300" s="1" t="str">
        <f t="shared" si="860"/>
        <v/>
      </c>
      <c r="BP300" s="1" t="str">
        <f t="shared" si="861"/>
        <v/>
      </c>
      <c r="BQ300" s="1" t="str">
        <f t="shared" si="862"/>
        <v/>
      </c>
      <c r="BR300" s="1" t="str">
        <f t="shared" si="863"/>
        <v/>
      </c>
      <c r="BS300" s="1" t="str">
        <f t="shared" si="864"/>
        <v/>
      </c>
      <c r="BT300" s="1" t="str">
        <f t="shared" si="865"/>
        <v/>
      </c>
      <c r="BU300" s="1" t="str">
        <f t="shared" si="866"/>
        <v/>
      </c>
      <c r="BV300" s="1" t="str">
        <f t="shared" si="867"/>
        <v/>
      </c>
      <c r="BW300" s="1" t="str">
        <f t="shared" si="868"/>
        <v/>
      </c>
      <c r="BX300" s="1" t="str">
        <f t="shared" si="869"/>
        <v/>
      </c>
      <c r="BY300" s="1" t="str">
        <f t="shared" si="870"/>
        <v/>
      </c>
      <c r="BZ300" s="1" t="str">
        <f t="shared" si="871"/>
        <v/>
      </c>
      <c r="CA300" s="1" t="str">
        <f t="shared" si="872"/>
        <v/>
      </c>
      <c r="CB300" s="1" t="str">
        <f t="shared" si="873"/>
        <v/>
      </c>
      <c r="CC300" s="1" t="str">
        <f t="shared" si="874"/>
        <v/>
      </c>
      <c r="CD300" s="1" t="str">
        <f t="shared" si="875"/>
        <v/>
      </c>
      <c r="CE300" s="1" t="str">
        <f t="shared" si="876"/>
        <v/>
      </c>
      <c r="CF300" s="1" t="str">
        <f t="shared" si="877"/>
        <v/>
      </c>
      <c r="CG300" s="1" t="str">
        <f t="shared" si="878"/>
        <v/>
      </c>
      <c r="CH300" s="1" t="str">
        <f t="shared" si="879"/>
        <v/>
      </c>
      <c r="CI300" s="1" t="str">
        <f t="shared" si="880"/>
        <v/>
      </c>
      <c r="CJ300" s="1" t="str">
        <f t="shared" si="881"/>
        <v/>
      </c>
      <c r="CK300" s="1" t="str">
        <f t="shared" si="882"/>
        <v/>
      </c>
      <c r="CL300" s="1" t="str">
        <f t="shared" si="883"/>
        <v/>
      </c>
      <c r="CM300" s="1" t="str">
        <f t="shared" si="884"/>
        <v/>
      </c>
      <c r="CN300" s="1" t="str">
        <f t="shared" si="885"/>
        <v/>
      </c>
      <c r="CO300" s="1" t="str">
        <f t="shared" si="886"/>
        <v/>
      </c>
      <c r="CP300" s="1" t="str">
        <f t="shared" si="887"/>
        <v/>
      </c>
      <c r="CQ300" s="1" t="str">
        <f t="shared" si="888"/>
        <v/>
      </c>
      <c r="CR300" s="1" t="str">
        <f t="shared" si="889"/>
        <v/>
      </c>
      <c r="CS300" s="1" t="str">
        <f t="shared" si="890"/>
        <v/>
      </c>
      <c r="CT300" s="1" t="str">
        <f t="shared" si="891"/>
        <v/>
      </c>
      <c r="CU300" s="1" t="str">
        <f t="shared" si="892"/>
        <v/>
      </c>
      <c r="CV300" s="1" t="str">
        <f t="shared" si="893"/>
        <v/>
      </c>
      <c r="CW300" s="1" t="str">
        <f t="shared" si="894"/>
        <v/>
      </c>
      <c r="CX300" s="1" t="str">
        <f t="shared" si="895"/>
        <v/>
      </c>
      <c r="CY300" s="1" t="str">
        <f t="shared" si="896"/>
        <v/>
      </c>
      <c r="CZ300" s="1" t="str">
        <f t="shared" si="897"/>
        <v/>
      </c>
      <c r="DA300" s="1" t="str">
        <f t="shared" si="898"/>
        <v/>
      </c>
      <c r="DB300" s="1" t="str">
        <f t="shared" si="899"/>
        <v/>
      </c>
      <c r="DC300" s="1" t="str">
        <f t="shared" si="900"/>
        <v/>
      </c>
      <c r="DD300" s="1" t="str">
        <f t="shared" si="901"/>
        <v/>
      </c>
      <c r="DE300" s="1" t="str">
        <f t="shared" si="902"/>
        <v/>
      </c>
      <c r="DF300" s="1" t="str">
        <f t="shared" si="903"/>
        <v/>
      </c>
      <c r="DG300" s="1" t="str">
        <f t="shared" si="904"/>
        <v/>
      </c>
      <c r="DH300" s="1" t="str">
        <f t="shared" si="905"/>
        <v/>
      </c>
      <c r="DI300" s="1" t="str">
        <f t="shared" si="906"/>
        <v/>
      </c>
      <c r="DJ300" s="1" t="str">
        <f t="shared" si="907"/>
        <v/>
      </c>
      <c r="DK300" s="1" t="str">
        <f t="shared" si="908"/>
        <v/>
      </c>
      <c r="DL300" s="1" t="str">
        <f t="shared" si="909"/>
        <v/>
      </c>
      <c r="DM300" s="1" t="str">
        <f t="shared" si="910"/>
        <v/>
      </c>
      <c r="DN300" s="1" t="str">
        <f t="shared" si="911"/>
        <v/>
      </c>
      <c r="DO300" s="1" t="str">
        <f t="shared" si="912"/>
        <v/>
      </c>
      <c r="DP300" s="1" t="str">
        <f t="shared" si="913"/>
        <v/>
      </c>
      <c r="DQ300" s="1" t="str">
        <f t="shared" si="914"/>
        <v/>
      </c>
      <c r="DR300" s="1" t="str">
        <f t="shared" si="915"/>
        <v/>
      </c>
      <c r="DS300" s="1" t="str">
        <f t="shared" si="916"/>
        <v/>
      </c>
      <c r="DT300" s="1" t="str">
        <f t="shared" si="917"/>
        <v/>
      </c>
      <c r="DU300" s="1" t="str">
        <f t="shared" si="918"/>
        <v/>
      </c>
      <c r="DV300" s="1" t="str">
        <f t="shared" si="919"/>
        <v/>
      </c>
      <c r="DW300" s="1" t="str">
        <f t="shared" si="920"/>
        <v/>
      </c>
      <c r="DX300" s="1" t="str">
        <f t="shared" si="921"/>
        <v/>
      </c>
      <c r="DY300" s="1" t="str">
        <f t="shared" si="922"/>
        <v/>
      </c>
      <c r="DZ300" s="1" t="str">
        <f t="shared" si="923"/>
        <v/>
      </c>
    </row>
    <row r="301" spans="1:130" ht="15">
      <c r="A301" s="6" t="str">
        <f t="shared" si="926"/>
        <v/>
      </c>
      <c r="B301" s="1" t="str">
        <f t="shared" si="924"/>
        <v/>
      </c>
      <c r="C301" s="1" t="str">
        <f t="shared" si="925"/>
        <v/>
      </c>
      <c r="D301" s="1" t="str">
        <f t="shared" si="797"/>
        <v/>
      </c>
      <c r="E301" s="1" t="str">
        <f t="shared" si="798"/>
        <v/>
      </c>
      <c r="F301" s="1" t="str">
        <f t="shared" si="799"/>
        <v/>
      </c>
      <c r="G301" s="1" t="str">
        <f t="shared" si="800"/>
        <v/>
      </c>
      <c r="H301" s="1" t="str">
        <f t="shared" si="801"/>
        <v/>
      </c>
      <c r="I301" s="1" t="str">
        <f t="shared" si="802"/>
        <v/>
      </c>
      <c r="J301" s="1" t="str">
        <f t="shared" si="803"/>
        <v/>
      </c>
      <c r="K301" s="1" t="str">
        <f t="shared" si="804"/>
        <v/>
      </c>
      <c r="L301" s="1" t="str">
        <f t="shared" si="805"/>
        <v/>
      </c>
      <c r="M301" s="1" t="str">
        <f t="shared" si="806"/>
        <v/>
      </c>
      <c r="N301" s="1" t="str">
        <f t="shared" si="807"/>
        <v/>
      </c>
      <c r="O301" s="1" t="str">
        <f t="shared" si="808"/>
        <v/>
      </c>
      <c r="P301" s="1" t="str">
        <f t="shared" si="809"/>
        <v/>
      </c>
      <c r="Q301" s="1" t="str">
        <f t="shared" si="810"/>
        <v/>
      </c>
      <c r="R301" s="1" t="str">
        <f t="shared" si="811"/>
        <v/>
      </c>
      <c r="S301" s="1" t="str">
        <f t="shared" si="812"/>
        <v/>
      </c>
      <c r="T301" s="1" t="str">
        <f t="shared" si="813"/>
        <v/>
      </c>
      <c r="U301" s="1" t="str">
        <f t="shared" si="814"/>
        <v/>
      </c>
      <c r="V301" s="1" t="str">
        <f t="shared" si="815"/>
        <v/>
      </c>
      <c r="W301" s="1" t="str">
        <f t="shared" si="816"/>
        <v/>
      </c>
      <c r="X301" s="1" t="str">
        <f t="shared" si="817"/>
        <v/>
      </c>
      <c r="Y301" s="1" t="str">
        <f t="shared" si="818"/>
        <v/>
      </c>
      <c r="Z301" s="1" t="str">
        <f t="shared" si="819"/>
        <v/>
      </c>
      <c r="AA301" s="1" t="str">
        <f t="shared" si="820"/>
        <v/>
      </c>
      <c r="AB301" s="1" t="str">
        <f t="shared" si="821"/>
        <v/>
      </c>
      <c r="AC301" s="1" t="str">
        <f t="shared" si="822"/>
        <v/>
      </c>
      <c r="AD301" s="1" t="str">
        <f t="shared" si="823"/>
        <v/>
      </c>
      <c r="AE301" s="1" t="str">
        <f t="shared" si="824"/>
        <v/>
      </c>
      <c r="AF301" s="1" t="str">
        <f t="shared" si="825"/>
        <v/>
      </c>
      <c r="AG301" s="1" t="str">
        <f t="shared" si="826"/>
        <v/>
      </c>
      <c r="AH301" s="1" t="str">
        <f t="shared" si="827"/>
        <v/>
      </c>
      <c r="AI301" s="1" t="str">
        <f t="shared" si="828"/>
        <v/>
      </c>
      <c r="AJ301" s="1" t="str">
        <f t="shared" si="829"/>
        <v/>
      </c>
      <c r="AK301" s="1" t="str">
        <f t="shared" si="830"/>
        <v/>
      </c>
      <c r="AL301" s="1" t="str">
        <f t="shared" si="831"/>
        <v/>
      </c>
      <c r="AM301" s="1" t="str">
        <f t="shared" si="832"/>
        <v/>
      </c>
      <c r="AN301" s="1" t="str">
        <f t="shared" si="833"/>
        <v/>
      </c>
      <c r="AO301" s="1" t="str">
        <f t="shared" si="834"/>
        <v/>
      </c>
      <c r="AP301" s="1" t="str">
        <f t="shared" si="835"/>
        <v/>
      </c>
      <c r="AQ301" s="1" t="str">
        <f t="shared" si="836"/>
        <v/>
      </c>
      <c r="AR301" s="1" t="str">
        <f t="shared" si="837"/>
        <v/>
      </c>
      <c r="AS301" s="1" t="str">
        <f t="shared" si="838"/>
        <v/>
      </c>
      <c r="AT301" s="1" t="str">
        <f t="shared" si="839"/>
        <v/>
      </c>
      <c r="AU301" s="1" t="str">
        <f t="shared" si="840"/>
        <v/>
      </c>
      <c r="AV301" s="1" t="str">
        <f t="shared" si="841"/>
        <v/>
      </c>
      <c r="AW301" s="1" t="str">
        <f t="shared" si="842"/>
        <v/>
      </c>
      <c r="AX301" s="1" t="str">
        <f t="shared" si="843"/>
        <v/>
      </c>
      <c r="AY301" s="1" t="str">
        <f t="shared" si="844"/>
        <v/>
      </c>
      <c r="AZ301" s="1" t="str">
        <f t="shared" si="845"/>
        <v/>
      </c>
      <c r="BA301" s="1" t="str">
        <f t="shared" si="846"/>
        <v/>
      </c>
      <c r="BB301" s="1" t="str">
        <f t="shared" si="847"/>
        <v/>
      </c>
      <c r="BC301" s="1" t="str">
        <f t="shared" si="848"/>
        <v/>
      </c>
      <c r="BD301" s="1" t="str">
        <f t="shared" si="849"/>
        <v/>
      </c>
      <c r="BE301" s="1" t="str">
        <f t="shared" si="850"/>
        <v/>
      </c>
      <c r="BF301" s="1" t="str">
        <f t="shared" si="851"/>
        <v/>
      </c>
      <c r="BG301" s="1" t="str">
        <f t="shared" si="852"/>
        <v/>
      </c>
      <c r="BH301" s="1" t="str">
        <f t="shared" si="853"/>
        <v/>
      </c>
      <c r="BI301" s="1" t="str">
        <f t="shared" si="854"/>
        <v/>
      </c>
      <c r="BJ301" s="1" t="str">
        <f t="shared" si="855"/>
        <v/>
      </c>
      <c r="BK301" s="1" t="str">
        <f t="shared" si="856"/>
        <v/>
      </c>
      <c r="BL301" s="1" t="str">
        <f t="shared" si="857"/>
        <v/>
      </c>
      <c r="BM301" s="1" t="str">
        <f t="shared" si="858"/>
        <v/>
      </c>
      <c r="BN301" s="1" t="str">
        <f t="shared" si="859"/>
        <v/>
      </c>
      <c r="BO301" s="1" t="str">
        <f t="shared" si="860"/>
        <v/>
      </c>
      <c r="BP301" s="1" t="str">
        <f t="shared" si="861"/>
        <v/>
      </c>
      <c r="BQ301" s="1" t="str">
        <f t="shared" si="862"/>
        <v/>
      </c>
      <c r="BR301" s="1" t="str">
        <f t="shared" si="863"/>
        <v/>
      </c>
      <c r="BS301" s="1" t="str">
        <f t="shared" si="864"/>
        <v/>
      </c>
      <c r="BT301" s="1" t="str">
        <f t="shared" si="865"/>
        <v/>
      </c>
      <c r="BU301" s="1" t="str">
        <f t="shared" si="866"/>
        <v/>
      </c>
      <c r="BV301" s="1" t="str">
        <f t="shared" si="867"/>
        <v/>
      </c>
      <c r="BW301" s="1" t="str">
        <f t="shared" si="868"/>
        <v/>
      </c>
      <c r="BX301" s="1" t="str">
        <f t="shared" si="869"/>
        <v/>
      </c>
      <c r="BY301" s="1" t="str">
        <f t="shared" si="870"/>
        <v/>
      </c>
      <c r="BZ301" s="1" t="str">
        <f t="shared" si="871"/>
        <v/>
      </c>
      <c r="CA301" s="1" t="str">
        <f t="shared" si="872"/>
        <v/>
      </c>
      <c r="CB301" s="1" t="str">
        <f t="shared" si="873"/>
        <v/>
      </c>
      <c r="CC301" s="1" t="str">
        <f t="shared" si="874"/>
        <v/>
      </c>
      <c r="CD301" s="1" t="str">
        <f t="shared" si="875"/>
        <v/>
      </c>
      <c r="CE301" s="1" t="str">
        <f t="shared" si="876"/>
        <v/>
      </c>
      <c r="CF301" s="1" t="str">
        <f t="shared" si="877"/>
        <v/>
      </c>
      <c r="CG301" s="1" t="str">
        <f t="shared" si="878"/>
        <v/>
      </c>
      <c r="CH301" s="1" t="str">
        <f t="shared" si="879"/>
        <v/>
      </c>
      <c r="CI301" s="1" t="str">
        <f t="shared" si="880"/>
        <v/>
      </c>
      <c r="CJ301" s="1" t="str">
        <f t="shared" si="881"/>
        <v/>
      </c>
      <c r="CK301" s="1" t="str">
        <f t="shared" si="882"/>
        <v/>
      </c>
      <c r="CL301" s="1" t="str">
        <f t="shared" si="883"/>
        <v/>
      </c>
      <c r="CM301" s="1" t="str">
        <f t="shared" si="884"/>
        <v/>
      </c>
      <c r="CN301" s="1" t="str">
        <f t="shared" si="885"/>
        <v/>
      </c>
      <c r="CO301" s="1" t="str">
        <f t="shared" si="886"/>
        <v/>
      </c>
      <c r="CP301" s="1" t="str">
        <f t="shared" si="887"/>
        <v/>
      </c>
      <c r="CQ301" s="1" t="str">
        <f t="shared" si="888"/>
        <v/>
      </c>
      <c r="CR301" s="1" t="str">
        <f t="shared" si="889"/>
        <v/>
      </c>
      <c r="CS301" s="1" t="str">
        <f t="shared" si="890"/>
        <v/>
      </c>
      <c r="CT301" s="1" t="str">
        <f t="shared" si="891"/>
        <v/>
      </c>
      <c r="CU301" s="1" t="str">
        <f t="shared" si="892"/>
        <v/>
      </c>
      <c r="CV301" s="1" t="str">
        <f t="shared" si="893"/>
        <v/>
      </c>
      <c r="CW301" s="1" t="str">
        <f t="shared" si="894"/>
        <v/>
      </c>
      <c r="CX301" s="1" t="str">
        <f t="shared" si="895"/>
        <v/>
      </c>
      <c r="CY301" s="1" t="str">
        <f t="shared" si="896"/>
        <v/>
      </c>
      <c r="CZ301" s="1" t="str">
        <f t="shared" si="897"/>
        <v/>
      </c>
      <c r="DA301" s="1" t="str">
        <f t="shared" si="898"/>
        <v/>
      </c>
      <c r="DB301" s="1" t="str">
        <f t="shared" si="899"/>
        <v/>
      </c>
      <c r="DC301" s="1" t="str">
        <f t="shared" si="900"/>
        <v/>
      </c>
      <c r="DD301" s="1" t="str">
        <f t="shared" si="901"/>
        <v/>
      </c>
      <c r="DE301" s="1" t="str">
        <f t="shared" si="902"/>
        <v/>
      </c>
      <c r="DF301" s="1" t="str">
        <f t="shared" si="903"/>
        <v/>
      </c>
      <c r="DG301" s="1" t="str">
        <f t="shared" si="904"/>
        <v/>
      </c>
      <c r="DH301" s="1" t="str">
        <f t="shared" si="905"/>
        <v/>
      </c>
      <c r="DI301" s="1" t="str">
        <f t="shared" si="906"/>
        <v/>
      </c>
      <c r="DJ301" s="1" t="str">
        <f t="shared" si="907"/>
        <v/>
      </c>
      <c r="DK301" s="1" t="str">
        <f t="shared" si="908"/>
        <v/>
      </c>
      <c r="DL301" s="1" t="str">
        <f t="shared" si="909"/>
        <v/>
      </c>
      <c r="DM301" s="1" t="str">
        <f t="shared" si="910"/>
        <v/>
      </c>
      <c r="DN301" s="1" t="str">
        <f t="shared" si="911"/>
        <v/>
      </c>
      <c r="DO301" s="1" t="str">
        <f t="shared" si="912"/>
        <v/>
      </c>
      <c r="DP301" s="1" t="str">
        <f t="shared" si="913"/>
        <v/>
      </c>
      <c r="DQ301" s="1" t="str">
        <f t="shared" si="914"/>
        <v/>
      </c>
      <c r="DR301" s="1" t="str">
        <f t="shared" si="915"/>
        <v/>
      </c>
      <c r="DS301" s="1" t="str">
        <f t="shared" si="916"/>
        <v/>
      </c>
      <c r="DT301" s="1" t="str">
        <f t="shared" si="917"/>
        <v/>
      </c>
      <c r="DU301" s="1" t="str">
        <f t="shared" si="918"/>
        <v/>
      </c>
      <c r="DV301" s="1" t="str">
        <f t="shared" si="919"/>
        <v/>
      </c>
      <c r="DW301" s="1" t="str">
        <f t="shared" si="920"/>
        <v/>
      </c>
      <c r="DX301" s="1" t="str">
        <f t="shared" si="921"/>
        <v/>
      </c>
      <c r="DY301" s="1" t="str">
        <f t="shared" si="922"/>
        <v/>
      </c>
      <c r="DZ301" s="1" t="str">
        <f t="shared" si="923"/>
        <v/>
      </c>
    </row>
    <row r="302" spans="1:130" ht="15">
      <c r="A302" s="6" t="str">
        <f t="shared" si="926"/>
        <v/>
      </c>
      <c r="B302" s="1" t="str">
        <f t="shared" si="924"/>
        <v/>
      </c>
      <c r="C302" s="1" t="str">
        <f t="shared" si="925"/>
        <v/>
      </c>
      <c r="D302" s="1" t="str">
        <f t="shared" si="797"/>
        <v/>
      </c>
      <c r="E302" s="1" t="str">
        <f t="shared" si="798"/>
        <v/>
      </c>
      <c r="F302" s="1" t="str">
        <f t="shared" si="799"/>
        <v/>
      </c>
      <c r="G302" s="1" t="str">
        <f t="shared" si="800"/>
        <v/>
      </c>
      <c r="H302" s="1" t="str">
        <f t="shared" si="801"/>
        <v/>
      </c>
      <c r="I302" s="1" t="str">
        <f t="shared" si="802"/>
        <v/>
      </c>
      <c r="J302" s="1" t="str">
        <f t="shared" si="803"/>
        <v/>
      </c>
      <c r="K302" s="1" t="str">
        <f t="shared" si="804"/>
        <v/>
      </c>
      <c r="L302" s="1" t="str">
        <f t="shared" si="805"/>
        <v/>
      </c>
      <c r="M302" s="1" t="str">
        <f t="shared" si="806"/>
        <v/>
      </c>
      <c r="N302" s="1" t="str">
        <f t="shared" si="807"/>
        <v/>
      </c>
      <c r="O302" s="1" t="str">
        <f t="shared" si="808"/>
        <v/>
      </c>
      <c r="P302" s="1" t="str">
        <f t="shared" si="809"/>
        <v/>
      </c>
      <c r="Q302" s="1" t="str">
        <f t="shared" si="810"/>
        <v/>
      </c>
      <c r="R302" s="1" t="str">
        <f t="shared" si="811"/>
        <v/>
      </c>
      <c r="S302" s="1" t="str">
        <f t="shared" si="812"/>
        <v/>
      </c>
      <c r="T302" s="1" t="str">
        <f t="shared" si="813"/>
        <v/>
      </c>
      <c r="U302" s="1" t="str">
        <f t="shared" si="814"/>
        <v/>
      </c>
      <c r="V302" s="1" t="str">
        <f t="shared" si="815"/>
        <v/>
      </c>
      <c r="W302" s="1" t="str">
        <f t="shared" si="816"/>
        <v/>
      </c>
      <c r="X302" s="1" t="str">
        <f t="shared" si="817"/>
        <v/>
      </c>
      <c r="Y302" s="1" t="str">
        <f t="shared" si="818"/>
        <v/>
      </c>
      <c r="Z302" s="1" t="str">
        <f t="shared" si="819"/>
        <v/>
      </c>
      <c r="AA302" s="1" t="str">
        <f t="shared" si="820"/>
        <v/>
      </c>
      <c r="AB302" s="1" t="str">
        <f t="shared" si="821"/>
        <v/>
      </c>
      <c r="AC302" s="1" t="str">
        <f t="shared" si="822"/>
        <v/>
      </c>
      <c r="AD302" s="1" t="str">
        <f t="shared" si="823"/>
        <v/>
      </c>
      <c r="AE302" s="1" t="str">
        <f t="shared" si="824"/>
        <v/>
      </c>
      <c r="AF302" s="1" t="str">
        <f t="shared" si="825"/>
        <v/>
      </c>
      <c r="AG302" s="1" t="str">
        <f t="shared" si="826"/>
        <v/>
      </c>
      <c r="AH302" s="1" t="str">
        <f t="shared" si="827"/>
        <v/>
      </c>
      <c r="AI302" s="1" t="str">
        <f t="shared" si="828"/>
        <v/>
      </c>
      <c r="AJ302" s="1" t="str">
        <f t="shared" si="829"/>
        <v/>
      </c>
      <c r="AK302" s="1" t="str">
        <f t="shared" si="830"/>
        <v/>
      </c>
      <c r="AL302" s="1" t="str">
        <f t="shared" si="831"/>
        <v/>
      </c>
      <c r="AM302" s="1" t="str">
        <f t="shared" si="832"/>
        <v/>
      </c>
      <c r="AN302" s="1" t="str">
        <f t="shared" si="833"/>
        <v/>
      </c>
      <c r="AO302" s="1" t="str">
        <f t="shared" si="834"/>
        <v/>
      </c>
      <c r="AP302" s="1" t="str">
        <f t="shared" si="835"/>
        <v/>
      </c>
      <c r="AQ302" s="1" t="str">
        <f t="shared" si="836"/>
        <v/>
      </c>
      <c r="AR302" s="1" t="str">
        <f t="shared" si="837"/>
        <v/>
      </c>
      <c r="AS302" s="1" t="str">
        <f t="shared" si="838"/>
        <v/>
      </c>
      <c r="AT302" s="1" t="str">
        <f t="shared" si="839"/>
        <v/>
      </c>
      <c r="AU302" s="1" t="str">
        <f t="shared" si="840"/>
        <v/>
      </c>
      <c r="AV302" s="1" t="str">
        <f t="shared" si="841"/>
        <v/>
      </c>
      <c r="AW302" s="1" t="str">
        <f t="shared" si="842"/>
        <v/>
      </c>
      <c r="AX302" s="1" t="str">
        <f t="shared" si="843"/>
        <v/>
      </c>
      <c r="AY302" s="1" t="str">
        <f t="shared" si="844"/>
        <v/>
      </c>
      <c r="AZ302" s="1" t="str">
        <f t="shared" si="845"/>
        <v/>
      </c>
      <c r="BA302" s="1" t="str">
        <f t="shared" si="846"/>
        <v/>
      </c>
      <c r="BB302" s="1" t="str">
        <f t="shared" si="847"/>
        <v/>
      </c>
      <c r="BC302" s="1" t="str">
        <f t="shared" si="848"/>
        <v/>
      </c>
      <c r="BD302" s="1" t="str">
        <f t="shared" si="849"/>
        <v/>
      </c>
      <c r="BE302" s="1" t="str">
        <f t="shared" si="850"/>
        <v/>
      </c>
      <c r="BF302" s="1" t="str">
        <f t="shared" si="851"/>
        <v/>
      </c>
      <c r="BG302" s="1" t="str">
        <f t="shared" si="852"/>
        <v/>
      </c>
      <c r="BH302" s="1" t="str">
        <f t="shared" si="853"/>
        <v/>
      </c>
      <c r="BI302" s="1" t="str">
        <f t="shared" si="854"/>
        <v/>
      </c>
      <c r="BJ302" s="1" t="str">
        <f t="shared" si="855"/>
        <v/>
      </c>
      <c r="BK302" s="1" t="str">
        <f t="shared" si="856"/>
        <v/>
      </c>
      <c r="BL302" s="1" t="str">
        <f t="shared" si="857"/>
        <v/>
      </c>
      <c r="BM302" s="1" t="str">
        <f t="shared" si="858"/>
        <v/>
      </c>
      <c r="BN302" s="1" t="str">
        <f t="shared" si="859"/>
        <v/>
      </c>
      <c r="BO302" s="1" t="str">
        <f t="shared" si="860"/>
        <v/>
      </c>
      <c r="BP302" s="1" t="str">
        <f t="shared" si="861"/>
        <v/>
      </c>
      <c r="BQ302" s="1" t="str">
        <f t="shared" si="862"/>
        <v/>
      </c>
      <c r="BR302" s="1" t="str">
        <f t="shared" si="863"/>
        <v/>
      </c>
      <c r="BS302" s="1" t="str">
        <f t="shared" si="864"/>
        <v/>
      </c>
      <c r="BT302" s="1" t="str">
        <f t="shared" si="865"/>
        <v/>
      </c>
      <c r="BU302" s="1" t="str">
        <f t="shared" si="866"/>
        <v/>
      </c>
      <c r="BV302" s="1" t="str">
        <f t="shared" si="867"/>
        <v/>
      </c>
      <c r="BW302" s="1" t="str">
        <f t="shared" si="868"/>
        <v/>
      </c>
      <c r="BX302" s="1" t="str">
        <f t="shared" si="869"/>
        <v/>
      </c>
      <c r="BY302" s="1" t="str">
        <f t="shared" si="870"/>
        <v/>
      </c>
      <c r="BZ302" s="1" t="str">
        <f t="shared" si="871"/>
        <v/>
      </c>
      <c r="CA302" s="1" t="str">
        <f t="shared" si="872"/>
        <v/>
      </c>
      <c r="CB302" s="1" t="str">
        <f t="shared" si="873"/>
        <v/>
      </c>
      <c r="CC302" s="1" t="str">
        <f t="shared" si="874"/>
        <v/>
      </c>
      <c r="CD302" s="1" t="str">
        <f t="shared" si="875"/>
        <v/>
      </c>
      <c r="CE302" s="1" t="str">
        <f t="shared" si="876"/>
        <v/>
      </c>
      <c r="CF302" s="1" t="str">
        <f t="shared" si="877"/>
        <v/>
      </c>
      <c r="CG302" s="1" t="str">
        <f t="shared" si="878"/>
        <v/>
      </c>
      <c r="CH302" s="1" t="str">
        <f t="shared" si="879"/>
        <v/>
      </c>
      <c r="CI302" s="1" t="str">
        <f t="shared" si="880"/>
        <v/>
      </c>
      <c r="CJ302" s="1" t="str">
        <f t="shared" si="881"/>
        <v/>
      </c>
      <c r="CK302" s="1" t="str">
        <f t="shared" si="882"/>
        <v/>
      </c>
      <c r="CL302" s="1" t="str">
        <f t="shared" si="883"/>
        <v/>
      </c>
      <c r="CM302" s="1" t="str">
        <f t="shared" si="884"/>
        <v/>
      </c>
      <c r="CN302" s="1" t="str">
        <f t="shared" si="885"/>
        <v/>
      </c>
      <c r="CO302" s="1" t="str">
        <f t="shared" si="886"/>
        <v/>
      </c>
      <c r="CP302" s="1" t="str">
        <f t="shared" si="887"/>
        <v/>
      </c>
      <c r="CQ302" s="1" t="str">
        <f t="shared" si="888"/>
        <v/>
      </c>
      <c r="CR302" s="1" t="str">
        <f t="shared" si="889"/>
        <v/>
      </c>
      <c r="CS302" s="1" t="str">
        <f t="shared" si="890"/>
        <v/>
      </c>
      <c r="CT302" s="1" t="str">
        <f t="shared" si="891"/>
        <v/>
      </c>
      <c r="CU302" s="1" t="str">
        <f t="shared" si="892"/>
        <v/>
      </c>
      <c r="CV302" s="1" t="str">
        <f t="shared" si="893"/>
        <v/>
      </c>
      <c r="CW302" s="1" t="str">
        <f t="shared" si="894"/>
        <v/>
      </c>
      <c r="CX302" s="1" t="str">
        <f t="shared" si="895"/>
        <v/>
      </c>
      <c r="CY302" s="1" t="str">
        <f t="shared" si="896"/>
        <v/>
      </c>
      <c r="CZ302" s="1" t="str">
        <f t="shared" si="897"/>
        <v/>
      </c>
      <c r="DA302" s="1" t="str">
        <f t="shared" si="898"/>
        <v/>
      </c>
      <c r="DB302" s="1" t="str">
        <f t="shared" si="899"/>
        <v/>
      </c>
      <c r="DC302" s="1" t="str">
        <f t="shared" si="900"/>
        <v/>
      </c>
      <c r="DD302" s="1" t="str">
        <f t="shared" si="901"/>
        <v/>
      </c>
      <c r="DE302" s="1" t="str">
        <f t="shared" si="902"/>
        <v/>
      </c>
      <c r="DF302" s="1" t="str">
        <f t="shared" si="903"/>
        <v/>
      </c>
      <c r="DG302" s="1" t="str">
        <f t="shared" si="904"/>
        <v/>
      </c>
      <c r="DH302" s="1" t="str">
        <f t="shared" si="905"/>
        <v/>
      </c>
      <c r="DI302" s="1" t="str">
        <f t="shared" si="906"/>
        <v/>
      </c>
      <c r="DJ302" s="1" t="str">
        <f t="shared" si="907"/>
        <v/>
      </c>
      <c r="DK302" s="1" t="str">
        <f t="shared" si="908"/>
        <v/>
      </c>
      <c r="DL302" s="1" t="str">
        <f t="shared" si="909"/>
        <v/>
      </c>
      <c r="DM302" s="1" t="str">
        <f t="shared" si="910"/>
        <v/>
      </c>
      <c r="DN302" s="1" t="str">
        <f t="shared" si="911"/>
        <v/>
      </c>
      <c r="DO302" s="1" t="str">
        <f t="shared" si="912"/>
        <v/>
      </c>
      <c r="DP302" s="1" t="str">
        <f t="shared" si="913"/>
        <v/>
      </c>
      <c r="DQ302" s="1" t="str">
        <f t="shared" si="914"/>
        <v/>
      </c>
      <c r="DR302" s="1" t="str">
        <f t="shared" si="915"/>
        <v/>
      </c>
      <c r="DS302" s="1" t="str">
        <f t="shared" si="916"/>
        <v/>
      </c>
      <c r="DT302" s="1" t="str">
        <f t="shared" si="917"/>
        <v/>
      </c>
      <c r="DU302" s="1" t="str">
        <f t="shared" si="918"/>
        <v/>
      </c>
      <c r="DV302" s="1" t="str">
        <f t="shared" si="919"/>
        <v/>
      </c>
      <c r="DW302" s="1" t="str">
        <f t="shared" si="920"/>
        <v/>
      </c>
      <c r="DX302" s="1" t="str">
        <f t="shared" si="921"/>
        <v/>
      </c>
      <c r="DY302" s="1" t="str">
        <f t="shared" si="922"/>
        <v/>
      </c>
      <c r="DZ302" s="1" t="str">
        <f t="shared" si="923"/>
        <v/>
      </c>
    </row>
    <row r="303" spans="1:130" ht="15">
      <c r="A303" s="6" t="str">
        <f t="shared" si="926"/>
        <v/>
      </c>
      <c r="B303" s="1" t="str">
        <f t="shared" si="924"/>
        <v/>
      </c>
      <c r="C303" s="1" t="str">
        <f t="shared" si="925"/>
        <v/>
      </c>
      <c r="D303" s="1" t="str">
        <f t="shared" si="797"/>
        <v/>
      </c>
      <c r="E303" s="1" t="str">
        <f t="shared" si="798"/>
        <v/>
      </c>
      <c r="F303" s="1" t="str">
        <f t="shared" si="799"/>
        <v/>
      </c>
      <c r="G303" s="1" t="str">
        <f t="shared" si="800"/>
        <v/>
      </c>
      <c r="H303" s="1" t="str">
        <f t="shared" si="801"/>
        <v/>
      </c>
      <c r="I303" s="1" t="str">
        <f t="shared" si="802"/>
        <v/>
      </c>
      <c r="J303" s="1" t="str">
        <f t="shared" si="803"/>
        <v/>
      </c>
      <c r="K303" s="1" t="str">
        <f t="shared" si="804"/>
        <v/>
      </c>
      <c r="L303" s="1" t="str">
        <f t="shared" si="805"/>
        <v/>
      </c>
      <c r="M303" s="1" t="str">
        <f t="shared" si="806"/>
        <v/>
      </c>
      <c r="N303" s="1" t="str">
        <f t="shared" si="807"/>
        <v/>
      </c>
      <c r="O303" s="1" t="str">
        <f t="shared" si="808"/>
        <v/>
      </c>
      <c r="P303" s="1" t="str">
        <f t="shared" si="809"/>
        <v/>
      </c>
      <c r="Q303" s="1" t="str">
        <f t="shared" si="810"/>
        <v/>
      </c>
      <c r="R303" s="1" t="str">
        <f t="shared" si="811"/>
        <v/>
      </c>
      <c r="S303" s="1" t="str">
        <f t="shared" si="812"/>
        <v/>
      </c>
      <c r="T303" s="1" t="str">
        <f t="shared" si="813"/>
        <v/>
      </c>
      <c r="U303" s="1" t="str">
        <f t="shared" si="814"/>
        <v/>
      </c>
      <c r="V303" s="1" t="str">
        <f t="shared" si="815"/>
        <v/>
      </c>
      <c r="W303" s="1" t="str">
        <f t="shared" si="816"/>
        <v/>
      </c>
      <c r="X303" s="1" t="str">
        <f t="shared" si="817"/>
        <v/>
      </c>
      <c r="Y303" s="1" t="str">
        <f t="shared" si="818"/>
        <v/>
      </c>
      <c r="Z303" s="1" t="str">
        <f t="shared" si="819"/>
        <v/>
      </c>
      <c r="AA303" s="1" t="str">
        <f t="shared" si="820"/>
        <v/>
      </c>
      <c r="AB303" s="1" t="str">
        <f t="shared" si="821"/>
        <v/>
      </c>
      <c r="AC303" s="1" t="str">
        <f t="shared" si="822"/>
        <v/>
      </c>
      <c r="AD303" s="1" t="str">
        <f t="shared" si="823"/>
        <v/>
      </c>
      <c r="AE303" s="1" t="str">
        <f t="shared" si="824"/>
        <v/>
      </c>
      <c r="AF303" s="1" t="str">
        <f t="shared" si="825"/>
        <v/>
      </c>
      <c r="AG303" s="1" t="str">
        <f t="shared" si="826"/>
        <v/>
      </c>
      <c r="AH303" s="1" t="str">
        <f t="shared" si="827"/>
        <v/>
      </c>
      <c r="AI303" s="1" t="str">
        <f t="shared" si="828"/>
        <v/>
      </c>
      <c r="AJ303" s="1" t="str">
        <f t="shared" si="829"/>
        <v/>
      </c>
      <c r="AK303" s="1" t="str">
        <f t="shared" si="830"/>
        <v/>
      </c>
      <c r="AL303" s="1" t="str">
        <f t="shared" si="831"/>
        <v/>
      </c>
      <c r="AM303" s="1" t="str">
        <f t="shared" si="832"/>
        <v/>
      </c>
      <c r="AN303" s="1" t="str">
        <f t="shared" si="833"/>
        <v/>
      </c>
      <c r="AO303" s="1" t="str">
        <f t="shared" si="834"/>
        <v/>
      </c>
      <c r="AP303" s="1" t="str">
        <f t="shared" si="835"/>
        <v/>
      </c>
      <c r="AQ303" s="1" t="str">
        <f t="shared" si="836"/>
        <v/>
      </c>
      <c r="AR303" s="1" t="str">
        <f t="shared" si="837"/>
        <v/>
      </c>
      <c r="AS303" s="1" t="str">
        <f t="shared" si="838"/>
        <v/>
      </c>
      <c r="AT303" s="1" t="str">
        <f t="shared" si="839"/>
        <v/>
      </c>
      <c r="AU303" s="1" t="str">
        <f t="shared" si="840"/>
        <v/>
      </c>
      <c r="AV303" s="1" t="str">
        <f t="shared" si="841"/>
        <v/>
      </c>
      <c r="AW303" s="1" t="str">
        <f t="shared" si="842"/>
        <v/>
      </c>
      <c r="AX303" s="1" t="str">
        <f t="shared" si="843"/>
        <v/>
      </c>
      <c r="AY303" s="1" t="str">
        <f t="shared" si="844"/>
        <v/>
      </c>
      <c r="AZ303" s="1" t="str">
        <f t="shared" si="845"/>
        <v/>
      </c>
      <c r="BA303" s="1" t="str">
        <f t="shared" si="846"/>
        <v/>
      </c>
      <c r="BB303" s="1" t="str">
        <f t="shared" si="847"/>
        <v/>
      </c>
      <c r="BC303" s="1" t="str">
        <f t="shared" si="848"/>
        <v/>
      </c>
      <c r="BD303" s="1" t="str">
        <f t="shared" si="849"/>
        <v/>
      </c>
      <c r="BE303" s="1" t="str">
        <f t="shared" si="850"/>
        <v/>
      </c>
      <c r="BF303" s="1" t="str">
        <f t="shared" si="851"/>
        <v/>
      </c>
      <c r="BG303" s="1" t="str">
        <f t="shared" si="852"/>
        <v/>
      </c>
      <c r="BH303" s="1" t="str">
        <f t="shared" si="853"/>
        <v/>
      </c>
      <c r="BI303" s="1" t="str">
        <f t="shared" si="854"/>
        <v/>
      </c>
      <c r="BJ303" s="1" t="str">
        <f t="shared" si="855"/>
        <v/>
      </c>
      <c r="BK303" s="1" t="str">
        <f t="shared" si="856"/>
        <v/>
      </c>
      <c r="BL303" s="1" t="str">
        <f t="shared" si="857"/>
        <v/>
      </c>
      <c r="BM303" s="1" t="str">
        <f t="shared" si="858"/>
        <v/>
      </c>
      <c r="BN303" s="1" t="str">
        <f t="shared" si="859"/>
        <v/>
      </c>
      <c r="BO303" s="1" t="str">
        <f t="shared" si="860"/>
        <v/>
      </c>
      <c r="BP303" s="1" t="str">
        <f t="shared" si="861"/>
        <v/>
      </c>
      <c r="BQ303" s="1" t="str">
        <f t="shared" si="862"/>
        <v/>
      </c>
      <c r="BR303" s="1" t="str">
        <f t="shared" si="863"/>
        <v/>
      </c>
      <c r="BS303" s="1" t="str">
        <f t="shared" si="864"/>
        <v/>
      </c>
      <c r="BT303" s="1" t="str">
        <f t="shared" si="865"/>
        <v/>
      </c>
      <c r="BU303" s="1" t="str">
        <f t="shared" si="866"/>
        <v/>
      </c>
      <c r="BV303" s="1" t="str">
        <f t="shared" si="867"/>
        <v/>
      </c>
      <c r="BW303" s="1" t="str">
        <f t="shared" si="868"/>
        <v/>
      </c>
      <c r="BX303" s="1" t="str">
        <f t="shared" si="869"/>
        <v/>
      </c>
      <c r="BY303" s="1" t="str">
        <f t="shared" si="870"/>
        <v/>
      </c>
      <c r="BZ303" s="1" t="str">
        <f t="shared" si="871"/>
        <v/>
      </c>
      <c r="CA303" s="1" t="str">
        <f t="shared" si="872"/>
        <v/>
      </c>
      <c r="CB303" s="1" t="str">
        <f t="shared" si="873"/>
        <v/>
      </c>
      <c r="CC303" s="1" t="str">
        <f t="shared" si="874"/>
        <v/>
      </c>
      <c r="CD303" s="1" t="str">
        <f t="shared" si="875"/>
        <v/>
      </c>
      <c r="CE303" s="1" t="str">
        <f t="shared" si="876"/>
        <v/>
      </c>
      <c r="CF303" s="1" t="str">
        <f t="shared" si="877"/>
        <v/>
      </c>
      <c r="CG303" s="1" t="str">
        <f t="shared" si="878"/>
        <v/>
      </c>
      <c r="CH303" s="1" t="str">
        <f t="shared" si="879"/>
        <v/>
      </c>
      <c r="CI303" s="1" t="str">
        <f t="shared" si="880"/>
        <v/>
      </c>
      <c r="CJ303" s="1" t="str">
        <f t="shared" si="881"/>
        <v/>
      </c>
      <c r="CK303" s="1" t="str">
        <f t="shared" si="882"/>
        <v/>
      </c>
      <c r="CL303" s="1" t="str">
        <f t="shared" si="883"/>
        <v/>
      </c>
      <c r="CM303" s="1" t="str">
        <f t="shared" si="884"/>
        <v/>
      </c>
      <c r="CN303" s="1" t="str">
        <f t="shared" si="885"/>
        <v/>
      </c>
      <c r="CO303" s="1" t="str">
        <f t="shared" si="886"/>
        <v/>
      </c>
      <c r="CP303" s="1" t="str">
        <f t="shared" si="887"/>
        <v/>
      </c>
      <c r="CQ303" s="1" t="str">
        <f t="shared" si="888"/>
        <v/>
      </c>
      <c r="CR303" s="1" t="str">
        <f t="shared" si="889"/>
        <v/>
      </c>
      <c r="CS303" s="1" t="str">
        <f t="shared" si="890"/>
        <v/>
      </c>
      <c r="CT303" s="1" t="str">
        <f t="shared" si="891"/>
        <v/>
      </c>
      <c r="CU303" s="1" t="str">
        <f t="shared" si="892"/>
        <v/>
      </c>
      <c r="CV303" s="1" t="str">
        <f t="shared" si="893"/>
        <v/>
      </c>
      <c r="CW303" s="1" t="str">
        <f t="shared" si="894"/>
        <v/>
      </c>
      <c r="CX303" s="1" t="str">
        <f t="shared" si="895"/>
        <v/>
      </c>
      <c r="CY303" s="1" t="str">
        <f t="shared" si="896"/>
        <v/>
      </c>
      <c r="CZ303" s="1" t="str">
        <f t="shared" si="897"/>
        <v/>
      </c>
      <c r="DA303" s="1" t="str">
        <f t="shared" si="898"/>
        <v/>
      </c>
      <c r="DB303" s="1" t="str">
        <f t="shared" si="899"/>
        <v/>
      </c>
      <c r="DC303" s="1" t="str">
        <f t="shared" si="900"/>
        <v/>
      </c>
      <c r="DD303" s="1" t="str">
        <f t="shared" si="901"/>
        <v/>
      </c>
      <c r="DE303" s="1" t="str">
        <f t="shared" si="902"/>
        <v/>
      </c>
      <c r="DF303" s="1" t="str">
        <f t="shared" si="903"/>
        <v/>
      </c>
      <c r="DG303" s="1" t="str">
        <f t="shared" si="904"/>
        <v/>
      </c>
      <c r="DH303" s="1" t="str">
        <f t="shared" si="905"/>
        <v/>
      </c>
      <c r="DI303" s="1" t="str">
        <f t="shared" si="906"/>
        <v/>
      </c>
      <c r="DJ303" s="1" t="str">
        <f t="shared" si="907"/>
        <v/>
      </c>
      <c r="DK303" s="1" t="str">
        <f t="shared" si="908"/>
        <v/>
      </c>
      <c r="DL303" s="1" t="str">
        <f t="shared" si="909"/>
        <v/>
      </c>
      <c r="DM303" s="1" t="str">
        <f t="shared" si="910"/>
        <v/>
      </c>
      <c r="DN303" s="1" t="str">
        <f t="shared" si="911"/>
        <v/>
      </c>
      <c r="DO303" s="1" t="str">
        <f t="shared" si="912"/>
        <v/>
      </c>
      <c r="DP303" s="1" t="str">
        <f t="shared" si="913"/>
        <v/>
      </c>
      <c r="DQ303" s="1" t="str">
        <f t="shared" si="914"/>
        <v/>
      </c>
      <c r="DR303" s="1" t="str">
        <f t="shared" si="915"/>
        <v/>
      </c>
      <c r="DS303" s="1" t="str">
        <f t="shared" si="916"/>
        <v/>
      </c>
      <c r="DT303" s="1" t="str">
        <f t="shared" si="917"/>
        <v/>
      </c>
      <c r="DU303" s="1" t="str">
        <f t="shared" si="918"/>
        <v/>
      </c>
      <c r="DV303" s="1" t="str">
        <f t="shared" si="919"/>
        <v/>
      </c>
      <c r="DW303" s="1" t="str">
        <f t="shared" si="920"/>
        <v/>
      </c>
      <c r="DX303" s="1" t="str">
        <f t="shared" si="921"/>
        <v/>
      </c>
      <c r="DY303" s="1" t="str">
        <f t="shared" si="922"/>
        <v/>
      </c>
      <c r="DZ303" s="1" t="str">
        <f t="shared" si="923"/>
        <v/>
      </c>
    </row>
    <row r="304" spans="1:130" ht="15">
      <c r="A304" s="6" t="str">
        <f t="shared" si="926"/>
        <v/>
      </c>
      <c r="B304" s="1" t="str">
        <f t="shared" si="924"/>
        <v/>
      </c>
      <c r="C304" s="1" t="str">
        <f t="shared" si="925"/>
        <v/>
      </c>
      <c r="D304" s="1" t="str">
        <f t="shared" si="797"/>
        <v/>
      </c>
      <c r="E304" s="1" t="str">
        <f t="shared" si="798"/>
        <v/>
      </c>
      <c r="F304" s="1" t="str">
        <f t="shared" si="799"/>
        <v/>
      </c>
      <c r="G304" s="1" t="str">
        <f t="shared" si="800"/>
        <v/>
      </c>
      <c r="H304" s="1" t="str">
        <f t="shared" si="801"/>
        <v/>
      </c>
      <c r="I304" s="1" t="str">
        <f t="shared" si="802"/>
        <v/>
      </c>
      <c r="J304" s="1" t="str">
        <f t="shared" si="803"/>
        <v/>
      </c>
      <c r="K304" s="1" t="str">
        <f t="shared" si="804"/>
        <v/>
      </c>
      <c r="L304" s="1" t="str">
        <f t="shared" si="805"/>
        <v/>
      </c>
      <c r="M304" s="1" t="str">
        <f t="shared" si="806"/>
        <v/>
      </c>
      <c r="N304" s="1" t="str">
        <f t="shared" si="807"/>
        <v/>
      </c>
      <c r="O304" s="1" t="str">
        <f t="shared" si="808"/>
        <v/>
      </c>
      <c r="P304" s="1" t="str">
        <f t="shared" si="809"/>
        <v/>
      </c>
      <c r="Q304" s="1" t="str">
        <f t="shared" si="810"/>
        <v/>
      </c>
      <c r="R304" s="1" t="str">
        <f t="shared" si="811"/>
        <v/>
      </c>
      <c r="S304" s="1" t="str">
        <f t="shared" si="812"/>
        <v/>
      </c>
      <c r="T304" s="1" t="str">
        <f t="shared" si="813"/>
        <v/>
      </c>
      <c r="U304" s="1" t="str">
        <f t="shared" si="814"/>
        <v/>
      </c>
      <c r="V304" s="1" t="str">
        <f t="shared" si="815"/>
        <v/>
      </c>
      <c r="W304" s="1" t="str">
        <f t="shared" si="816"/>
        <v/>
      </c>
      <c r="X304" s="1" t="str">
        <f t="shared" si="817"/>
        <v/>
      </c>
      <c r="Y304" s="1" t="str">
        <f t="shared" si="818"/>
        <v/>
      </c>
      <c r="Z304" s="1" t="str">
        <f t="shared" si="819"/>
        <v/>
      </c>
      <c r="AA304" s="1" t="str">
        <f t="shared" si="820"/>
        <v/>
      </c>
      <c r="AB304" s="1" t="str">
        <f t="shared" si="821"/>
        <v/>
      </c>
      <c r="AC304" s="1" t="str">
        <f t="shared" si="822"/>
        <v/>
      </c>
      <c r="AD304" s="1" t="str">
        <f t="shared" si="823"/>
        <v/>
      </c>
      <c r="AE304" s="1" t="str">
        <f t="shared" si="824"/>
        <v/>
      </c>
      <c r="AF304" s="1" t="str">
        <f t="shared" si="825"/>
        <v/>
      </c>
      <c r="AG304" s="1" t="str">
        <f t="shared" si="826"/>
        <v/>
      </c>
      <c r="AH304" s="1" t="str">
        <f t="shared" si="827"/>
        <v/>
      </c>
      <c r="AI304" s="1" t="str">
        <f t="shared" si="828"/>
        <v/>
      </c>
      <c r="AJ304" s="1" t="str">
        <f t="shared" si="829"/>
        <v/>
      </c>
      <c r="AK304" s="1" t="str">
        <f t="shared" si="830"/>
        <v/>
      </c>
      <c r="AL304" s="1" t="str">
        <f t="shared" si="831"/>
        <v/>
      </c>
      <c r="AM304" s="1" t="str">
        <f t="shared" si="832"/>
        <v/>
      </c>
      <c r="AN304" s="1" t="str">
        <f t="shared" si="833"/>
        <v/>
      </c>
      <c r="AO304" s="1" t="str">
        <f t="shared" si="834"/>
        <v/>
      </c>
      <c r="AP304" s="1" t="str">
        <f t="shared" si="835"/>
        <v/>
      </c>
      <c r="AQ304" s="1" t="str">
        <f t="shared" si="836"/>
        <v/>
      </c>
      <c r="AR304" s="1" t="str">
        <f t="shared" si="837"/>
        <v/>
      </c>
      <c r="AS304" s="1" t="str">
        <f t="shared" si="838"/>
        <v/>
      </c>
      <c r="AT304" s="1" t="str">
        <f t="shared" si="839"/>
        <v/>
      </c>
      <c r="AU304" s="1" t="str">
        <f t="shared" si="840"/>
        <v/>
      </c>
      <c r="AV304" s="1" t="str">
        <f t="shared" si="841"/>
        <v/>
      </c>
      <c r="AW304" s="1" t="str">
        <f t="shared" si="842"/>
        <v/>
      </c>
      <c r="AX304" s="1" t="str">
        <f t="shared" si="843"/>
        <v/>
      </c>
      <c r="AY304" s="1" t="str">
        <f t="shared" si="844"/>
        <v/>
      </c>
      <c r="AZ304" s="1" t="str">
        <f t="shared" si="845"/>
        <v/>
      </c>
      <c r="BA304" s="1" t="str">
        <f t="shared" si="846"/>
        <v/>
      </c>
      <c r="BB304" s="1" t="str">
        <f t="shared" si="847"/>
        <v/>
      </c>
      <c r="BC304" s="1" t="str">
        <f t="shared" si="848"/>
        <v/>
      </c>
      <c r="BD304" s="1" t="str">
        <f t="shared" si="849"/>
        <v/>
      </c>
      <c r="BE304" s="1" t="str">
        <f t="shared" si="850"/>
        <v/>
      </c>
      <c r="BF304" s="1" t="str">
        <f t="shared" si="851"/>
        <v/>
      </c>
      <c r="BG304" s="1" t="str">
        <f t="shared" si="852"/>
        <v/>
      </c>
      <c r="BH304" s="1" t="str">
        <f t="shared" si="853"/>
        <v/>
      </c>
      <c r="BI304" s="1" t="str">
        <f t="shared" si="854"/>
        <v/>
      </c>
      <c r="BJ304" s="1" t="str">
        <f t="shared" si="855"/>
        <v/>
      </c>
      <c r="BK304" s="1" t="str">
        <f t="shared" si="856"/>
        <v/>
      </c>
      <c r="BL304" s="1" t="str">
        <f t="shared" si="857"/>
        <v/>
      </c>
      <c r="BM304" s="1" t="str">
        <f t="shared" si="858"/>
        <v/>
      </c>
      <c r="BN304" s="1" t="str">
        <f t="shared" si="859"/>
        <v/>
      </c>
      <c r="BO304" s="1" t="str">
        <f t="shared" si="860"/>
        <v/>
      </c>
      <c r="BP304" s="1" t="str">
        <f t="shared" si="861"/>
        <v/>
      </c>
      <c r="BQ304" s="1" t="str">
        <f t="shared" si="862"/>
        <v/>
      </c>
      <c r="BR304" s="1" t="str">
        <f t="shared" si="863"/>
        <v/>
      </c>
      <c r="BS304" s="1" t="str">
        <f t="shared" si="864"/>
        <v/>
      </c>
      <c r="BT304" s="1" t="str">
        <f t="shared" si="865"/>
        <v/>
      </c>
      <c r="BU304" s="1" t="str">
        <f t="shared" si="866"/>
        <v/>
      </c>
      <c r="BV304" s="1" t="str">
        <f t="shared" si="867"/>
        <v/>
      </c>
      <c r="BW304" s="1" t="str">
        <f t="shared" si="868"/>
        <v/>
      </c>
      <c r="BX304" s="1" t="str">
        <f t="shared" si="869"/>
        <v/>
      </c>
      <c r="BY304" s="1" t="str">
        <f t="shared" si="870"/>
        <v/>
      </c>
      <c r="BZ304" s="1" t="str">
        <f t="shared" si="871"/>
        <v/>
      </c>
      <c r="CA304" s="1" t="str">
        <f t="shared" si="872"/>
        <v/>
      </c>
      <c r="CB304" s="1" t="str">
        <f t="shared" si="873"/>
        <v/>
      </c>
      <c r="CC304" s="1" t="str">
        <f t="shared" si="874"/>
        <v/>
      </c>
      <c r="CD304" s="1" t="str">
        <f t="shared" si="875"/>
        <v/>
      </c>
      <c r="CE304" s="1" t="str">
        <f t="shared" si="876"/>
        <v/>
      </c>
      <c r="CF304" s="1" t="str">
        <f t="shared" si="877"/>
        <v/>
      </c>
      <c r="CG304" s="1" t="str">
        <f t="shared" si="878"/>
        <v/>
      </c>
      <c r="CH304" s="1" t="str">
        <f t="shared" si="879"/>
        <v/>
      </c>
      <c r="CI304" s="1" t="str">
        <f t="shared" si="880"/>
        <v/>
      </c>
      <c r="CJ304" s="1" t="str">
        <f t="shared" si="881"/>
        <v/>
      </c>
      <c r="CK304" s="1" t="str">
        <f t="shared" si="882"/>
        <v/>
      </c>
      <c r="CL304" s="1" t="str">
        <f t="shared" si="883"/>
        <v/>
      </c>
      <c r="CM304" s="1" t="str">
        <f t="shared" si="884"/>
        <v/>
      </c>
      <c r="CN304" s="1" t="str">
        <f t="shared" si="885"/>
        <v/>
      </c>
      <c r="CO304" s="1" t="str">
        <f t="shared" si="886"/>
        <v/>
      </c>
      <c r="CP304" s="1" t="str">
        <f t="shared" si="887"/>
        <v/>
      </c>
      <c r="CQ304" s="1" t="str">
        <f t="shared" si="888"/>
        <v/>
      </c>
      <c r="CR304" s="1" t="str">
        <f t="shared" si="889"/>
        <v/>
      </c>
      <c r="CS304" s="1" t="str">
        <f t="shared" si="890"/>
        <v/>
      </c>
      <c r="CT304" s="1" t="str">
        <f t="shared" si="891"/>
        <v/>
      </c>
      <c r="CU304" s="1" t="str">
        <f t="shared" si="892"/>
        <v/>
      </c>
      <c r="CV304" s="1" t="str">
        <f t="shared" si="893"/>
        <v/>
      </c>
      <c r="CW304" s="1" t="str">
        <f t="shared" si="894"/>
        <v/>
      </c>
      <c r="CX304" s="1" t="str">
        <f t="shared" si="895"/>
        <v/>
      </c>
      <c r="CY304" s="1" t="str">
        <f t="shared" si="896"/>
        <v/>
      </c>
      <c r="CZ304" s="1" t="str">
        <f t="shared" si="897"/>
        <v/>
      </c>
      <c r="DA304" s="1" t="str">
        <f t="shared" si="898"/>
        <v/>
      </c>
      <c r="DB304" s="1" t="str">
        <f t="shared" si="899"/>
        <v/>
      </c>
      <c r="DC304" s="1" t="str">
        <f t="shared" si="900"/>
        <v/>
      </c>
      <c r="DD304" s="1" t="str">
        <f t="shared" si="901"/>
        <v/>
      </c>
      <c r="DE304" s="1" t="str">
        <f t="shared" si="902"/>
        <v/>
      </c>
      <c r="DF304" s="1" t="str">
        <f t="shared" si="903"/>
        <v/>
      </c>
      <c r="DG304" s="1" t="str">
        <f t="shared" si="904"/>
        <v/>
      </c>
      <c r="DH304" s="1" t="str">
        <f t="shared" si="905"/>
        <v/>
      </c>
      <c r="DI304" s="1" t="str">
        <f t="shared" si="906"/>
        <v/>
      </c>
      <c r="DJ304" s="1" t="str">
        <f t="shared" si="907"/>
        <v/>
      </c>
      <c r="DK304" s="1" t="str">
        <f t="shared" si="908"/>
        <v/>
      </c>
      <c r="DL304" s="1" t="str">
        <f t="shared" si="909"/>
        <v/>
      </c>
      <c r="DM304" s="1" t="str">
        <f t="shared" si="910"/>
        <v/>
      </c>
      <c r="DN304" s="1" t="str">
        <f t="shared" si="911"/>
        <v/>
      </c>
      <c r="DO304" s="1" t="str">
        <f t="shared" si="912"/>
        <v/>
      </c>
      <c r="DP304" s="1" t="str">
        <f t="shared" si="913"/>
        <v/>
      </c>
      <c r="DQ304" s="1" t="str">
        <f t="shared" si="914"/>
        <v/>
      </c>
      <c r="DR304" s="1" t="str">
        <f t="shared" si="915"/>
        <v/>
      </c>
      <c r="DS304" s="1" t="str">
        <f t="shared" si="916"/>
        <v/>
      </c>
      <c r="DT304" s="1" t="str">
        <f t="shared" si="917"/>
        <v/>
      </c>
      <c r="DU304" s="1" t="str">
        <f t="shared" si="918"/>
        <v/>
      </c>
      <c r="DV304" s="1" t="str">
        <f t="shared" si="919"/>
        <v/>
      </c>
      <c r="DW304" s="1" t="str">
        <f t="shared" si="920"/>
        <v/>
      </c>
      <c r="DX304" s="1" t="str">
        <f t="shared" si="921"/>
        <v/>
      </c>
      <c r="DY304" s="1" t="str">
        <f t="shared" si="922"/>
        <v/>
      </c>
      <c r="DZ304" s="1" t="str">
        <f t="shared" si="923"/>
        <v/>
      </c>
    </row>
    <row r="305" spans="1:130" ht="15">
      <c r="A305" s="6" t="str">
        <f t="shared" si="926"/>
        <v/>
      </c>
      <c r="B305" s="1" t="str">
        <f t="shared" si="924"/>
        <v/>
      </c>
      <c r="C305" s="1" t="str">
        <f t="shared" si="925"/>
        <v/>
      </c>
      <c r="D305" s="1" t="str">
        <f t="shared" si="797"/>
        <v/>
      </c>
      <c r="E305" s="1" t="str">
        <f t="shared" si="798"/>
        <v/>
      </c>
      <c r="F305" s="1" t="str">
        <f t="shared" si="799"/>
        <v/>
      </c>
      <c r="G305" s="1" t="str">
        <f t="shared" si="800"/>
        <v/>
      </c>
      <c r="H305" s="1" t="str">
        <f t="shared" si="801"/>
        <v/>
      </c>
      <c r="I305" s="1" t="str">
        <f t="shared" si="802"/>
        <v/>
      </c>
      <c r="J305" s="1" t="str">
        <f t="shared" si="803"/>
        <v/>
      </c>
      <c r="K305" s="1" t="str">
        <f t="shared" si="804"/>
        <v/>
      </c>
      <c r="L305" s="1" t="str">
        <f t="shared" si="805"/>
        <v/>
      </c>
      <c r="M305" s="1" t="str">
        <f t="shared" si="806"/>
        <v/>
      </c>
      <c r="N305" s="1" t="str">
        <f t="shared" si="807"/>
        <v/>
      </c>
      <c r="O305" s="1" t="str">
        <f t="shared" si="808"/>
        <v/>
      </c>
      <c r="P305" s="1" t="str">
        <f t="shared" si="809"/>
        <v/>
      </c>
      <c r="Q305" s="1" t="str">
        <f t="shared" si="810"/>
        <v/>
      </c>
      <c r="R305" s="1" t="str">
        <f t="shared" si="811"/>
        <v/>
      </c>
      <c r="S305" s="1" t="str">
        <f t="shared" si="812"/>
        <v/>
      </c>
      <c r="T305" s="1" t="str">
        <f t="shared" si="813"/>
        <v/>
      </c>
      <c r="U305" s="1" t="str">
        <f t="shared" si="814"/>
        <v/>
      </c>
      <c r="V305" s="1" t="str">
        <f t="shared" si="815"/>
        <v/>
      </c>
      <c r="W305" s="1" t="str">
        <f t="shared" si="816"/>
        <v/>
      </c>
      <c r="X305" s="1" t="str">
        <f t="shared" si="817"/>
        <v/>
      </c>
      <c r="Y305" s="1" t="str">
        <f t="shared" si="818"/>
        <v/>
      </c>
      <c r="Z305" s="1" t="str">
        <f t="shared" si="819"/>
        <v/>
      </c>
      <c r="AA305" s="1" t="str">
        <f t="shared" si="820"/>
        <v/>
      </c>
      <c r="AB305" s="1" t="str">
        <f t="shared" si="821"/>
        <v/>
      </c>
      <c r="AC305" s="1" t="str">
        <f t="shared" si="822"/>
        <v/>
      </c>
      <c r="AD305" s="1" t="str">
        <f t="shared" si="823"/>
        <v/>
      </c>
      <c r="AE305" s="1" t="str">
        <f t="shared" si="824"/>
        <v/>
      </c>
      <c r="AF305" s="1" t="str">
        <f t="shared" si="825"/>
        <v/>
      </c>
      <c r="AG305" s="1" t="str">
        <f t="shared" si="826"/>
        <v/>
      </c>
      <c r="AH305" s="1" t="str">
        <f t="shared" si="827"/>
        <v/>
      </c>
      <c r="AI305" s="1" t="str">
        <f t="shared" si="828"/>
        <v/>
      </c>
      <c r="AJ305" s="1" t="str">
        <f t="shared" si="829"/>
        <v/>
      </c>
      <c r="AK305" s="1" t="str">
        <f t="shared" si="830"/>
        <v/>
      </c>
      <c r="AL305" s="1" t="str">
        <f t="shared" si="831"/>
        <v/>
      </c>
      <c r="AM305" s="1" t="str">
        <f t="shared" si="832"/>
        <v/>
      </c>
      <c r="AN305" s="1" t="str">
        <f t="shared" si="833"/>
        <v/>
      </c>
      <c r="AO305" s="1" t="str">
        <f t="shared" si="834"/>
        <v/>
      </c>
      <c r="AP305" s="1" t="str">
        <f t="shared" si="835"/>
        <v/>
      </c>
      <c r="AQ305" s="1" t="str">
        <f t="shared" si="836"/>
        <v/>
      </c>
      <c r="AR305" s="1" t="str">
        <f t="shared" si="837"/>
        <v/>
      </c>
      <c r="AS305" s="1" t="str">
        <f t="shared" si="838"/>
        <v/>
      </c>
      <c r="AT305" s="1" t="str">
        <f t="shared" si="839"/>
        <v/>
      </c>
      <c r="AU305" s="1" t="str">
        <f t="shared" si="840"/>
        <v/>
      </c>
      <c r="AV305" s="1" t="str">
        <f t="shared" si="841"/>
        <v/>
      </c>
      <c r="AW305" s="1" t="str">
        <f t="shared" si="842"/>
        <v/>
      </c>
      <c r="AX305" s="1" t="str">
        <f t="shared" si="843"/>
        <v/>
      </c>
      <c r="AY305" s="1" t="str">
        <f t="shared" si="844"/>
        <v/>
      </c>
      <c r="AZ305" s="1" t="str">
        <f t="shared" si="845"/>
        <v/>
      </c>
      <c r="BA305" s="1" t="str">
        <f t="shared" si="846"/>
        <v/>
      </c>
      <c r="BB305" s="1" t="str">
        <f t="shared" si="847"/>
        <v/>
      </c>
      <c r="BC305" s="1" t="str">
        <f t="shared" si="848"/>
        <v/>
      </c>
      <c r="BD305" s="1" t="str">
        <f t="shared" si="849"/>
        <v/>
      </c>
      <c r="BE305" s="1" t="str">
        <f t="shared" si="850"/>
        <v/>
      </c>
      <c r="BF305" s="1" t="str">
        <f t="shared" si="851"/>
        <v/>
      </c>
      <c r="BG305" s="1" t="str">
        <f t="shared" si="852"/>
        <v/>
      </c>
      <c r="BH305" s="1" t="str">
        <f t="shared" si="853"/>
        <v/>
      </c>
      <c r="BI305" s="1" t="str">
        <f t="shared" si="854"/>
        <v/>
      </c>
      <c r="BJ305" s="1" t="str">
        <f t="shared" si="855"/>
        <v/>
      </c>
      <c r="BK305" s="1" t="str">
        <f t="shared" si="856"/>
        <v/>
      </c>
      <c r="BL305" s="1" t="str">
        <f t="shared" si="857"/>
        <v/>
      </c>
      <c r="BM305" s="1" t="str">
        <f t="shared" si="858"/>
        <v/>
      </c>
      <c r="BN305" s="1" t="str">
        <f t="shared" si="859"/>
        <v/>
      </c>
      <c r="BO305" s="1" t="str">
        <f t="shared" si="860"/>
        <v/>
      </c>
      <c r="BP305" s="1" t="str">
        <f t="shared" si="861"/>
        <v/>
      </c>
      <c r="BQ305" s="1" t="str">
        <f t="shared" si="862"/>
        <v/>
      </c>
      <c r="BR305" s="1" t="str">
        <f t="shared" si="863"/>
        <v/>
      </c>
      <c r="BS305" s="1" t="str">
        <f t="shared" si="864"/>
        <v/>
      </c>
      <c r="BT305" s="1" t="str">
        <f t="shared" si="865"/>
        <v/>
      </c>
      <c r="BU305" s="1" t="str">
        <f t="shared" si="866"/>
        <v/>
      </c>
      <c r="BV305" s="1" t="str">
        <f t="shared" si="867"/>
        <v/>
      </c>
      <c r="BW305" s="1" t="str">
        <f t="shared" si="868"/>
        <v/>
      </c>
      <c r="BX305" s="1" t="str">
        <f t="shared" si="869"/>
        <v/>
      </c>
      <c r="BY305" s="1" t="str">
        <f t="shared" si="870"/>
        <v/>
      </c>
      <c r="BZ305" s="1" t="str">
        <f t="shared" si="871"/>
        <v/>
      </c>
      <c r="CA305" s="1" t="str">
        <f t="shared" si="872"/>
        <v/>
      </c>
      <c r="CB305" s="1" t="str">
        <f t="shared" si="873"/>
        <v/>
      </c>
      <c r="CC305" s="1" t="str">
        <f t="shared" si="874"/>
        <v/>
      </c>
      <c r="CD305" s="1" t="str">
        <f t="shared" si="875"/>
        <v/>
      </c>
      <c r="CE305" s="1" t="str">
        <f t="shared" si="876"/>
        <v/>
      </c>
      <c r="CF305" s="1" t="str">
        <f t="shared" si="877"/>
        <v/>
      </c>
      <c r="CG305" s="1" t="str">
        <f t="shared" si="878"/>
        <v/>
      </c>
      <c r="CH305" s="1" t="str">
        <f t="shared" si="879"/>
        <v/>
      </c>
      <c r="CI305" s="1" t="str">
        <f t="shared" si="880"/>
        <v/>
      </c>
      <c r="CJ305" s="1" t="str">
        <f t="shared" si="881"/>
        <v/>
      </c>
      <c r="CK305" s="1" t="str">
        <f t="shared" si="882"/>
        <v/>
      </c>
      <c r="CL305" s="1" t="str">
        <f t="shared" si="883"/>
        <v/>
      </c>
      <c r="CM305" s="1" t="str">
        <f t="shared" si="884"/>
        <v/>
      </c>
      <c r="CN305" s="1" t="str">
        <f t="shared" si="885"/>
        <v/>
      </c>
      <c r="CO305" s="1" t="str">
        <f t="shared" si="886"/>
        <v/>
      </c>
      <c r="CP305" s="1" t="str">
        <f t="shared" si="887"/>
        <v/>
      </c>
      <c r="CQ305" s="1" t="str">
        <f t="shared" si="888"/>
        <v/>
      </c>
      <c r="CR305" s="1" t="str">
        <f t="shared" si="889"/>
        <v/>
      </c>
      <c r="CS305" s="1" t="str">
        <f t="shared" si="890"/>
        <v/>
      </c>
      <c r="CT305" s="1" t="str">
        <f t="shared" si="891"/>
        <v/>
      </c>
      <c r="CU305" s="1" t="str">
        <f t="shared" si="892"/>
        <v/>
      </c>
      <c r="CV305" s="1" t="str">
        <f t="shared" si="893"/>
        <v/>
      </c>
      <c r="CW305" s="1" t="str">
        <f t="shared" si="894"/>
        <v/>
      </c>
      <c r="CX305" s="1" t="str">
        <f t="shared" si="895"/>
        <v/>
      </c>
      <c r="CY305" s="1" t="str">
        <f t="shared" si="896"/>
        <v/>
      </c>
      <c r="CZ305" s="1" t="str">
        <f t="shared" si="897"/>
        <v/>
      </c>
      <c r="DA305" s="1" t="str">
        <f t="shared" si="898"/>
        <v/>
      </c>
      <c r="DB305" s="1" t="str">
        <f t="shared" si="899"/>
        <v/>
      </c>
      <c r="DC305" s="1" t="str">
        <f t="shared" si="900"/>
        <v/>
      </c>
      <c r="DD305" s="1" t="str">
        <f t="shared" si="901"/>
        <v/>
      </c>
      <c r="DE305" s="1" t="str">
        <f t="shared" si="902"/>
        <v/>
      </c>
      <c r="DF305" s="1" t="str">
        <f t="shared" si="903"/>
        <v/>
      </c>
      <c r="DG305" s="1" t="str">
        <f t="shared" si="904"/>
        <v/>
      </c>
      <c r="DH305" s="1" t="str">
        <f t="shared" si="905"/>
        <v/>
      </c>
      <c r="DI305" s="1" t="str">
        <f t="shared" si="906"/>
        <v/>
      </c>
      <c r="DJ305" s="1" t="str">
        <f t="shared" si="907"/>
        <v/>
      </c>
      <c r="DK305" s="1" t="str">
        <f t="shared" si="908"/>
        <v/>
      </c>
      <c r="DL305" s="1" t="str">
        <f t="shared" si="909"/>
        <v/>
      </c>
      <c r="DM305" s="1" t="str">
        <f t="shared" si="910"/>
        <v/>
      </c>
      <c r="DN305" s="1" t="str">
        <f t="shared" si="911"/>
        <v/>
      </c>
      <c r="DO305" s="1" t="str">
        <f t="shared" si="912"/>
        <v/>
      </c>
      <c r="DP305" s="1" t="str">
        <f t="shared" si="913"/>
        <v/>
      </c>
      <c r="DQ305" s="1" t="str">
        <f t="shared" si="914"/>
        <v/>
      </c>
      <c r="DR305" s="1" t="str">
        <f t="shared" si="915"/>
        <v/>
      </c>
      <c r="DS305" s="1" t="str">
        <f t="shared" si="916"/>
        <v/>
      </c>
      <c r="DT305" s="1" t="str">
        <f t="shared" si="917"/>
        <v/>
      </c>
      <c r="DU305" s="1" t="str">
        <f t="shared" si="918"/>
        <v/>
      </c>
      <c r="DV305" s="1" t="str">
        <f t="shared" si="919"/>
        <v/>
      </c>
      <c r="DW305" s="1" t="str">
        <f t="shared" si="920"/>
        <v/>
      </c>
      <c r="DX305" s="1" t="str">
        <f t="shared" si="921"/>
        <v/>
      </c>
      <c r="DY305" s="1" t="str">
        <f t="shared" si="922"/>
        <v/>
      </c>
      <c r="DZ305" s="1" t="str">
        <f t="shared" si="923"/>
        <v/>
      </c>
    </row>
    <row r="306" spans="1:130" ht="15">
      <c r="A306" s="6" t="str">
        <f t="shared" si="926"/>
        <v/>
      </c>
      <c r="B306" s="1" t="str">
        <f t="shared" si="924"/>
        <v/>
      </c>
      <c r="C306" s="1" t="str">
        <f t="shared" si="925"/>
        <v/>
      </c>
      <c r="D306" s="1" t="str">
        <f t="shared" si="797"/>
        <v/>
      </c>
      <c r="E306" s="1" t="str">
        <f t="shared" si="798"/>
        <v/>
      </c>
      <c r="F306" s="1" t="str">
        <f t="shared" si="799"/>
        <v/>
      </c>
      <c r="G306" s="1" t="str">
        <f t="shared" si="800"/>
        <v/>
      </c>
      <c r="H306" s="1" t="str">
        <f t="shared" si="801"/>
        <v/>
      </c>
      <c r="I306" s="1" t="str">
        <f t="shared" si="802"/>
        <v/>
      </c>
      <c r="J306" s="1" t="str">
        <f t="shared" si="803"/>
        <v/>
      </c>
      <c r="K306" s="1" t="str">
        <f t="shared" si="804"/>
        <v/>
      </c>
      <c r="L306" s="1" t="str">
        <f t="shared" si="805"/>
        <v/>
      </c>
      <c r="M306" s="1" t="str">
        <f t="shared" si="806"/>
        <v/>
      </c>
      <c r="N306" s="1" t="str">
        <f t="shared" si="807"/>
        <v/>
      </c>
      <c r="O306" s="1" t="str">
        <f t="shared" si="808"/>
        <v/>
      </c>
      <c r="P306" s="1" t="str">
        <f t="shared" si="809"/>
        <v/>
      </c>
      <c r="Q306" s="1" t="str">
        <f t="shared" si="810"/>
        <v/>
      </c>
      <c r="R306" s="1" t="str">
        <f t="shared" si="811"/>
        <v/>
      </c>
      <c r="S306" s="1" t="str">
        <f t="shared" si="812"/>
        <v/>
      </c>
      <c r="T306" s="1" t="str">
        <f t="shared" si="813"/>
        <v/>
      </c>
      <c r="U306" s="1" t="str">
        <f t="shared" si="814"/>
        <v/>
      </c>
      <c r="V306" s="1" t="str">
        <f t="shared" si="815"/>
        <v/>
      </c>
      <c r="W306" s="1" t="str">
        <f t="shared" si="816"/>
        <v/>
      </c>
      <c r="X306" s="1" t="str">
        <f t="shared" si="817"/>
        <v/>
      </c>
      <c r="Y306" s="1" t="str">
        <f t="shared" si="818"/>
        <v/>
      </c>
      <c r="Z306" s="1" t="str">
        <f t="shared" si="819"/>
        <v/>
      </c>
      <c r="AA306" s="1" t="str">
        <f t="shared" si="820"/>
        <v/>
      </c>
      <c r="AB306" s="1" t="str">
        <f t="shared" si="821"/>
        <v/>
      </c>
      <c r="AC306" s="1" t="str">
        <f t="shared" si="822"/>
        <v/>
      </c>
      <c r="AD306" s="1" t="str">
        <f t="shared" si="823"/>
        <v/>
      </c>
      <c r="AE306" s="1" t="str">
        <f t="shared" si="824"/>
        <v/>
      </c>
      <c r="AF306" s="1" t="str">
        <f t="shared" si="825"/>
        <v/>
      </c>
      <c r="AG306" s="1" t="str">
        <f t="shared" si="826"/>
        <v/>
      </c>
      <c r="AH306" s="1" t="str">
        <f t="shared" si="827"/>
        <v/>
      </c>
      <c r="AI306" s="1" t="str">
        <f t="shared" si="828"/>
        <v/>
      </c>
      <c r="AJ306" s="1" t="str">
        <f t="shared" si="829"/>
        <v/>
      </c>
      <c r="AK306" s="1" t="str">
        <f t="shared" si="830"/>
        <v/>
      </c>
      <c r="AL306" s="1" t="str">
        <f t="shared" si="831"/>
        <v/>
      </c>
      <c r="AM306" s="1" t="str">
        <f t="shared" si="832"/>
        <v/>
      </c>
      <c r="AN306" s="1" t="str">
        <f t="shared" si="833"/>
        <v/>
      </c>
      <c r="AO306" s="1" t="str">
        <f t="shared" si="834"/>
        <v/>
      </c>
      <c r="AP306" s="1" t="str">
        <f t="shared" si="835"/>
        <v/>
      </c>
      <c r="AQ306" s="1" t="str">
        <f t="shared" si="836"/>
        <v/>
      </c>
      <c r="AR306" s="1" t="str">
        <f t="shared" si="837"/>
        <v/>
      </c>
      <c r="AS306" s="1" t="str">
        <f t="shared" si="838"/>
        <v/>
      </c>
      <c r="AT306" s="1" t="str">
        <f t="shared" si="839"/>
        <v/>
      </c>
      <c r="AU306" s="1" t="str">
        <f t="shared" si="840"/>
        <v/>
      </c>
      <c r="AV306" s="1" t="str">
        <f t="shared" si="841"/>
        <v/>
      </c>
      <c r="AW306" s="1" t="str">
        <f t="shared" si="842"/>
        <v/>
      </c>
      <c r="AX306" s="1" t="str">
        <f t="shared" si="843"/>
        <v/>
      </c>
      <c r="AY306" s="1" t="str">
        <f t="shared" si="844"/>
        <v/>
      </c>
      <c r="AZ306" s="1" t="str">
        <f t="shared" si="845"/>
        <v/>
      </c>
      <c r="BA306" s="1" t="str">
        <f t="shared" si="846"/>
        <v/>
      </c>
      <c r="BB306" s="1" t="str">
        <f t="shared" si="847"/>
        <v/>
      </c>
      <c r="BC306" s="1" t="str">
        <f t="shared" si="848"/>
        <v/>
      </c>
      <c r="BD306" s="1" t="str">
        <f t="shared" si="849"/>
        <v/>
      </c>
      <c r="BE306" s="1" t="str">
        <f t="shared" si="850"/>
        <v/>
      </c>
      <c r="BF306" s="1" t="str">
        <f t="shared" si="851"/>
        <v/>
      </c>
      <c r="BG306" s="1" t="str">
        <f t="shared" si="852"/>
        <v/>
      </c>
      <c r="BH306" s="1" t="str">
        <f t="shared" si="853"/>
        <v/>
      </c>
      <c r="BI306" s="1" t="str">
        <f t="shared" si="854"/>
        <v/>
      </c>
      <c r="BJ306" s="1" t="str">
        <f t="shared" si="855"/>
        <v/>
      </c>
      <c r="BK306" s="1" t="str">
        <f t="shared" si="856"/>
        <v/>
      </c>
      <c r="BL306" s="1" t="str">
        <f t="shared" si="857"/>
        <v/>
      </c>
      <c r="BM306" s="1" t="str">
        <f t="shared" si="858"/>
        <v/>
      </c>
      <c r="BN306" s="1" t="str">
        <f t="shared" si="859"/>
        <v/>
      </c>
      <c r="BO306" s="1" t="str">
        <f t="shared" si="860"/>
        <v/>
      </c>
      <c r="BP306" s="1" t="str">
        <f t="shared" si="861"/>
        <v/>
      </c>
      <c r="BQ306" s="1" t="str">
        <f t="shared" si="862"/>
        <v/>
      </c>
      <c r="BR306" s="1" t="str">
        <f t="shared" si="863"/>
        <v/>
      </c>
      <c r="BS306" s="1" t="str">
        <f t="shared" si="864"/>
        <v/>
      </c>
      <c r="BT306" s="1" t="str">
        <f t="shared" si="865"/>
        <v/>
      </c>
      <c r="BU306" s="1" t="str">
        <f t="shared" si="866"/>
        <v/>
      </c>
      <c r="BV306" s="1" t="str">
        <f t="shared" si="867"/>
        <v/>
      </c>
      <c r="BW306" s="1" t="str">
        <f t="shared" si="868"/>
        <v/>
      </c>
      <c r="BX306" s="1" t="str">
        <f t="shared" si="869"/>
        <v/>
      </c>
      <c r="BY306" s="1" t="str">
        <f t="shared" si="870"/>
        <v/>
      </c>
      <c r="BZ306" s="1" t="str">
        <f t="shared" si="871"/>
        <v/>
      </c>
      <c r="CA306" s="1" t="str">
        <f t="shared" si="872"/>
        <v/>
      </c>
      <c r="CB306" s="1" t="str">
        <f t="shared" si="873"/>
        <v/>
      </c>
      <c r="CC306" s="1" t="str">
        <f t="shared" si="874"/>
        <v/>
      </c>
      <c r="CD306" s="1" t="str">
        <f t="shared" si="875"/>
        <v/>
      </c>
      <c r="CE306" s="1" t="str">
        <f t="shared" si="876"/>
        <v/>
      </c>
      <c r="CF306" s="1" t="str">
        <f t="shared" si="877"/>
        <v/>
      </c>
      <c r="CG306" s="1" t="str">
        <f t="shared" si="878"/>
        <v/>
      </c>
      <c r="CH306" s="1" t="str">
        <f t="shared" si="879"/>
        <v/>
      </c>
      <c r="CI306" s="1" t="str">
        <f t="shared" si="880"/>
        <v/>
      </c>
      <c r="CJ306" s="1" t="str">
        <f t="shared" si="881"/>
        <v/>
      </c>
      <c r="CK306" s="1" t="str">
        <f t="shared" si="882"/>
        <v/>
      </c>
      <c r="CL306" s="1" t="str">
        <f t="shared" si="883"/>
        <v/>
      </c>
      <c r="CM306" s="1" t="str">
        <f t="shared" si="884"/>
        <v/>
      </c>
      <c r="CN306" s="1" t="str">
        <f t="shared" si="885"/>
        <v/>
      </c>
      <c r="CO306" s="1" t="str">
        <f t="shared" si="886"/>
        <v/>
      </c>
      <c r="CP306" s="1" t="str">
        <f t="shared" si="887"/>
        <v/>
      </c>
      <c r="CQ306" s="1" t="str">
        <f t="shared" si="888"/>
        <v/>
      </c>
      <c r="CR306" s="1" t="str">
        <f t="shared" si="889"/>
        <v/>
      </c>
      <c r="CS306" s="1" t="str">
        <f t="shared" si="890"/>
        <v/>
      </c>
      <c r="CT306" s="1" t="str">
        <f t="shared" si="891"/>
        <v/>
      </c>
      <c r="CU306" s="1" t="str">
        <f t="shared" si="892"/>
        <v/>
      </c>
      <c r="CV306" s="1" t="str">
        <f t="shared" si="893"/>
        <v/>
      </c>
      <c r="CW306" s="1" t="str">
        <f t="shared" si="894"/>
        <v/>
      </c>
      <c r="CX306" s="1" t="str">
        <f t="shared" si="895"/>
        <v/>
      </c>
      <c r="CY306" s="1" t="str">
        <f t="shared" si="896"/>
        <v/>
      </c>
      <c r="CZ306" s="1" t="str">
        <f t="shared" si="897"/>
        <v/>
      </c>
      <c r="DA306" s="1" t="str">
        <f t="shared" si="898"/>
        <v/>
      </c>
      <c r="DB306" s="1" t="str">
        <f t="shared" si="899"/>
        <v/>
      </c>
      <c r="DC306" s="1" t="str">
        <f t="shared" si="900"/>
        <v/>
      </c>
      <c r="DD306" s="1" t="str">
        <f t="shared" si="901"/>
        <v/>
      </c>
      <c r="DE306" s="1" t="str">
        <f t="shared" si="902"/>
        <v/>
      </c>
      <c r="DF306" s="1" t="str">
        <f t="shared" si="903"/>
        <v/>
      </c>
      <c r="DG306" s="1" t="str">
        <f t="shared" si="904"/>
        <v/>
      </c>
      <c r="DH306" s="1" t="str">
        <f t="shared" si="905"/>
        <v/>
      </c>
      <c r="DI306" s="1" t="str">
        <f t="shared" si="906"/>
        <v/>
      </c>
      <c r="DJ306" s="1" t="str">
        <f t="shared" si="907"/>
        <v/>
      </c>
      <c r="DK306" s="1" t="str">
        <f t="shared" si="908"/>
        <v/>
      </c>
      <c r="DL306" s="1" t="str">
        <f t="shared" si="909"/>
        <v/>
      </c>
      <c r="DM306" s="1" t="str">
        <f t="shared" si="910"/>
        <v/>
      </c>
      <c r="DN306" s="1" t="str">
        <f t="shared" si="911"/>
        <v/>
      </c>
      <c r="DO306" s="1" t="str">
        <f t="shared" si="912"/>
        <v/>
      </c>
      <c r="DP306" s="1" t="str">
        <f t="shared" si="913"/>
        <v/>
      </c>
      <c r="DQ306" s="1" t="str">
        <f t="shared" si="914"/>
        <v/>
      </c>
      <c r="DR306" s="1" t="str">
        <f t="shared" si="915"/>
        <v/>
      </c>
      <c r="DS306" s="1" t="str">
        <f t="shared" si="916"/>
        <v/>
      </c>
      <c r="DT306" s="1" t="str">
        <f t="shared" si="917"/>
        <v/>
      </c>
      <c r="DU306" s="1" t="str">
        <f t="shared" si="918"/>
        <v/>
      </c>
      <c r="DV306" s="1" t="str">
        <f t="shared" si="919"/>
        <v/>
      </c>
      <c r="DW306" s="1" t="str">
        <f t="shared" si="920"/>
        <v/>
      </c>
      <c r="DX306" s="1" t="str">
        <f t="shared" si="921"/>
        <v/>
      </c>
      <c r="DY306" s="1" t="str">
        <f t="shared" si="922"/>
        <v/>
      </c>
      <c r="DZ306" s="1" t="str">
        <f t="shared" si="923"/>
        <v/>
      </c>
    </row>
    <row r="307" spans="1:130" ht="15">
      <c r="A307" s="6" t="str">
        <f t="shared" si="926"/>
        <v/>
      </c>
      <c r="B307" s="1" t="str">
        <f t="shared" si="924"/>
        <v/>
      </c>
      <c r="C307" s="1" t="str">
        <f t="shared" si="925"/>
        <v/>
      </c>
      <c r="D307" s="1" t="str">
        <f t="shared" si="797"/>
        <v/>
      </c>
      <c r="E307" s="1" t="str">
        <f t="shared" si="798"/>
        <v/>
      </c>
      <c r="F307" s="1" t="str">
        <f t="shared" si="799"/>
        <v/>
      </c>
      <c r="G307" s="1" t="str">
        <f t="shared" si="800"/>
        <v/>
      </c>
      <c r="H307" s="1" t="str">
        <f t="shared" si="801"/>
        <v/>
      </c>
      <c r="I307" s="1" t="str">
        <f t="shared" si="802"/>
        <v/>
      </c>
      <c r="J307" s="1" t="str">
        <f t="shared" si="803"/>
        <v/>
      </c>
      <c r="K307" s="1" t="str">
        <f t="shared" si="804"/>
        <v/>
      </c>
      <c r="L307" s="1" t="str">
        <f t="shared" si="805"/>
        <v/>
      </c>
      <c r="M307" s="1" t="str">
        <f t="shared" si="806"/>
        <v/>
      </c>
      <c r="N307" s="1" t="str">
        <f t="shared" si="807"/>
        <v/>
      </c>
      <c r="O307" s="1" t="str">
        <f t="shared" si="808"/>
        <v/>
      </c>
      <c r="P307" s="1" t="str">
        <f t="shared" si="809"/>
        <v/>
      </c>
      <c r="Q307" s="1" t="str">
        <f t="shared" si="810"/>
        <v/>
      </c>
      <c r="R307" s="1" t="str">
        <f t="shared" si="811"/>
        <v/>
      </c>
      <c r="S307" s="1" t="str">
        <f t="shared" si="812"/>
        <v/>
      </c>
      <c r="T307" s="1" t="str">
        <f t="shared" si="813"/>
        <v/>
      </c>
      <c r="U307" s="1" t="str">
        <f t="shared" si="814"/>
        <v/>
      </c>
      <c r="V307" s="1" t="str">
        <f t="shared" si="815"/>
        <v/>
      </c>
      <c r="W307" s="1" t="str">
        <f t="shared" si="816"/>
        <v/>
      </c>
      <c r="X307" s="1" t="str">
        <f t="shared" si="817"/>
        <v/>
      </c>
      <c r="Y307" s="1" t="str">
        <f t="shared" si="818"/>
        <v/>
      </c>
      <c r="Z307" s="1" t="str">
        <f t="shared" si="819"/>
        <v/>
      </c>
      <c r="AA307" s="1" t="str">
        <f t="shared" si="820"/>
        <v/>
      </c>
      <c r="AB307" s="1" t="str">
        <f t="shared" si="821"/>
        <v/>
      </c>
      <c r="AC307" s="1" t="str">
        <f t="shared" si="822"/>
        <v/>
      </c>
      <c r="AD307" s="1" t="str">
        <f t="shared" si="823"/>
        <v/>
      </c>
      <c r="AE307" s="1" t="str">
        <f t="shared" si="824"/>
        <v/>
      </c>
      <c r="AF307" s="1" t="str">
        <f t="shared" si="825"/>
        <v/>
      </c>
      <c r="AG307" s="1" t="str">
        <f t="shared" si="826"/>
        <v/>
      </c>
      <c r="AH307" s="1" t="str">
        <f t="shared" si="827"/>
        <v/>
      </c>
      <c r="AI307" s="1" t="str">
        <f t="shared" si="828"/>
        <v/>
      </c>
      <c r="AJ307" s="1" t="str">
        <f t="shared" si="829"/>
        <v/>
      </c>
      <c r="AK307" s="1" t="str">
        <f t="shared" si="830"/>
        <v/>
      </c>
      <c r="AL307" s="1" t="str">
        <f t="shared" si="831"/>
        <v/>
      </c>
      <c r="AM307" s="1" t="str">
        <f t="shared" si="832"/>
        <v/>
      </c>
      <c r="AN307" s="1" t="str">
        <f t="shared" si="833"/>
        <v/>
      </c>
      <c r="AO307" s="1" t="str">
        <f t="shared" si="834"/>
        <v/>
      </c>
      <c r="AP307" s="1" t="str">
        <f t="shared" si="835"/>
        <v/>
      </c>
      <c r="AQ307" s="1" t="str">
        <f t="shared" si="836"/>
        <v/>
      </c>
      <c r="AR307" s="1" t="str">
        <f t="shared" si="837"/>
        <v/>
      </c>
      <c r="AS307" s="1" t="str">
        <f t="shared" si="838"/>
        <v/>
      </c>
      <c r="AT307" s="1" t="str">
        <f t="shared" si="839"/>
        <v/>
      </c>
      <c r="AU307" s="1" t="str">
        <f t="shared" si="840"/>
        <v/>
      </c>
      <c r="AV307" s="1" t="str">
        <f t="shared" si="841"/>
        <v/>
      </c>
      <c r="AW307" s="1" t="str">
        <f t="shared" si="842"/>
        <v/>
      </c>
      <c r="AX307" s="1" t="str">
        <f t="shared" si="843"/>
        <v/>
      </c>
      <c r="AY307" s="1" t="str">
        <f t="shared" si="844"/>
        <v/>
      </c>
      <c r="AZ307" s="1" t="str">
        <f t="shared" si="845"/>
        <v/>
      </c>
      <c r="BA307" s="1" t="str">
        <f t="shared" si="846"/>
        <v/>
      </c>
      <c r="BB307" s="1" t="str">
        <f t="shared" si="847"/>
        <v/>
      </c>
      <c r="BC307" s="1" t="str">
        <f t="shared" si="848"/>
        <v/>
      </c>
      <c r="BD307" s="1" t="str">
        <f t="shared" si="849"/>
        <v/>
      </c>
      <c r="BE307" s="1" t="str">
        <f t="shared" si="850"/>
        <v/>
      </c>
      <c r="BF307" s="1" t="str">
        <f t="shared" si="851"/>
        <v/>
      </c>
      <c r="BG307" s="1" t="str">
        <f t="shared" si="852"/>
        <v/>
      </c>
      <c r="BH307" s="1" t="str">
        <f t="shared" si="853"/>
        <v/>
      </c>
      <c r="BI307" s="1" t="str">
        <f t="shared" si="854"/>
        <v/>
      </c>
      <c r="BJ307" s="1" t="str">
        <f t="shared" si="855"/>
        <v/>
      </c>
      <c r="BK307" s="1" t="str">
        <f t="shared" si="856"/>
        <v/>
      </c>
      <c r="BL307" s="1" t="str">
        <f t="shared" si="857"/>
        <v/>
      </c>
      <c r="BM307" s="1" t="str">
        <f t="shared" si="858"/>
        <v/>
      </c>
      <c r="BN307" s="1" t="str">
        <f t="shared" si="859"/>
        <v/>
      </c>
      <c r="BO307" s="1" t="str">
        <f t="shared" si="860"/>
        <v/>
      </c>
      <c r="BP307" s="1" t="str">
        <f t="shared" si="861"/>
        <v/>
      </c>
      <c r="BQ307" s="1" t="str">
        <f t="shared" si="862"/>
        <v/>
      </c>
      <c r="BR307" s="1" t="str">
        <f t="shared" si="863"/>
        <v/>
      </c>
      <c r="BS307" s="1" t="str">
        <f t="shared" si="864"/>
        <v/>
      </c>
      <c r="BT307" s="1" t="str">
        <f t="shared" si="865"/>
        <v/>
      </c>
      <c r="BU307" s="1" t="str">
        <f t="shared" si="866"/>
        <v/>
      </c>
      <c r="BV307" s="1" t="str">
        <f t="shared" si="867"/>
        <v/>
      </c>
      <c r="BW307" s="1" t="str">
        <f t="shared" si="868"/>
        <v/>
      </c>
      <c r="BX307" s="1" t="str">
        <f t="shared" si="869"/>
        <v/>
      </c>
      <c r="BY307" s="1" t="str">
        <f t="shared" si="870"/>
        <v/>
      </c>
      <c r="BZ307" s="1" t="str">
        <f t="shared" si="871"/>
        <v/>
      </c>
      <c r="CA307" s="1" t="str">
        <f t="shared" si="872"/>
        <v/>
      </c>
      <c r="CB307" s="1" t="str">
        <f t="shared" si="873"/>
        <v/>
      </c>
      <c r="CC307" s="1" t="str">
        <f t="shared" si="874"/>
        <v/>
      </c>
      <c r="CD307" s="1" t="str">
        <f t="shared" si="875"/>
        <v/>
      </c>
      <c r="CE307" s="1" t="str">
        <f t="shared" si="876"/>
        <v/>
      </c>
      <c r="CF307" s="1" t="str">
        <f t="shared" si="877"/>
        <v/>
      </c>
      <c r="CG307" s="1" t="str">
        <f t="shared" si="878"/>
        <v/>
      </c>
      <c r="CH307" s="1" t="str">
        <f t="shared" si="879"/>
        <v/>
      </c>
      <c r="CI307" s="1" t="str">
        <f t="shared" si="880"/>
        <v/>
      </c>
      <c r="CJ307" s="1" t="str">
        <f t="shared" si="881"/>
        <v/>
      </c>
      <c r="CK307" s="1" t="str">
        <f t="shared" si="882"/>
        <v/>
      </c>
      <c r="CL307" s="1" t="str">
        <f t="shared" si="883"/>
        <v/>
      </c>
      <c r="CM307" s="1" t="str">
        <f t="shared" si="884"/>
        <v/>
      </c>
      <c r="CN307" s="1" t="str">
        <f t="shared" si="885"/>
        <v/>
      </c>
      <c r="CO307" s="1" t="str">
        <f t="shared" si="886"/>
        <v/>
      </c>
      <c r="CP307" s="1" t="str">
        <f t="shared" si="887"/>
        <v/>
      </c>
      <c r="CQ307" s="1" t="str">
        <f t="shared" si="888"/>
        <v/>
      </c>
      <c r="CR307" s="1" t="str">
        <f t="shared" si="889"/>
        <v/>
      </c>
      <c r="CS307" s="1" t="str">
        <f t="shared" si="890"/>
        <v/>
      </c>
      <c r="CT307" s="1" t="str">
        <f t="shared" si="891"/>
        <v/>
      </c>
      <c r="CU307" s="1" t="str">
        <f t="shared" si="892"/>
        <v/>
      </c>
      <c r="CV307" s="1" t="str">
        <f t="shared" si="893"/>
        <v/>
      </c>
      <c r="CW307" s="1" t="str">
        <f t="shared" si="894"/>
        <v/>
      </c>
      <c r="CX307" s="1" t="str">
        <f t="shared" si="895"/>
        <v/>
      </c>
      <c r="CY307" s="1" t="str">
        <f t="shared" si="896"/>
        <v/>
      </c>
      <c r="CZ307" s="1" t="str">
        <f t="shared" si="897"/>
        <v/>
      </c>
      <c r="DA307" s="1" t="str">
        <f t="shared" si="898"/>
        <v/>
      </c>
      <c r="DB307" s="1" t="str">
        <f t="shared" si="899"/>
        <v/>
      </c>
      <c r="DC307" s="1" t="str">
        <f t="shared" si="900"/>
        <v/>
      </c>
      <c r="DD307" s="1" t="str">
        <f t="shared" si="901"/>
        <v/>
      </c>
      <c r="DE307" s="1" t="str">
        <f t="shared" si="902"/>
        <v/>
      </c>
      <c r="DF307" s="1" t="str">
        <f t="shared" si="903"/>
        <v/>
      </c>
      <c r="DG307" s="1" t="str">
        <f t="shared" si="904"/>
        <v/>
      </c>
      <c r="DH307" s="1" t="str">
        <f t="shared" si="905"/>
        <v/>
      </c>
      <c r="DI307" s="1" t="str">
        <f t="shared" si="906"/>
        <v/>
      </c>
      <c r="DJ307" s="1" t="str">
        <f t="shared" si="907"/>
        <v/>
      </c>
      <c r="DK307" s="1" t="str">
        <f t="shared" si="908"/>
        <v/>
      </c>
      <c r="DL307" s="1" t="str">
        <f t="shared" si="909"/>
        <v/>
      </c>
      <c r="DM307" s="1" t="str">
        <f t="shared" si="910"/>
        <v/>
      </c>
      <c r="DN307" s="1" t="str">
        <f t="shared" si="911"/>
        <v/>
      </c>
      <c r="DO307" s="1" t="str">
        <f t="shared" si="912"/>
        <v/>
      </c>
      <c r="DP307" s="1" t="str">
        <f t="shared" si="913"/>
        <v/>
      </c>
      <c r="DQ307" s="1" t="str">
        <f t="shared" si="914"/>
        <v/>
      </c>
      <c r="DR307" s="1" t="str">
        <f t="shared" si="915"/>
        <v/>
      </c>
      <c r="DS307" s="1" t="str">
        <f t="shared" si="916"/>
        <v/>
      </c>
      <c r="DT307" s="1" t="str">
        <f t="shared" si="917"/>
        <v/>
      </c>
      <c r="DU307" s="1" t="str">
        <f t="shared" si="918"/>
        <v/>
      </c>
      <c r="DV307" s="1" t="str">
        <f t="shared" si="919"/>
        <v/>
      </c>
      <c r="DW307" s="1" t="str">
        <f t="shared" si="920"/>
        <v/>
      </c>
      <c r="DX307" s="1" t="str">
        <f t="shared" si="921"/>
        <v/>
      </c>
      <c r="DY307" s="1" t="str">
        <f t="shared" si="922"/>
        <v/>
      </c>
      <c r="DZ307" s="1" t="str">
        <f t="shared" si="923"/>
        <v/>
      </c>
    </row>
    <row r="308" spans="1:130" ht="15">
      <c r="A308" s="6" t="str">
        <f t="shared" si="926"/>
        <v/>
      </c>
      <c r="B308" s="1" t="str">
        <f t="shared" si="924"/>
        <v/>
      </c>
      <c r="C308" s="1" t="str">
        <f t="shared" si="925"/>
        <v/>
      </c>
      <c r="D308" s="1" t="str">
        <f t="shared" si="797"/>
        <v/>
      </c>
      <c r="E308" s="1" t="str">
        <f t="shared" si="798"/>
        <v/>
      </c>
      <c r="F308" s="1" t="str">
        <f t="shared" si="799"/>
        <v/>
      </c>
      <c r="G308" s="1" t="str">
        <f t="shared" si="800"/>
        <v/>
      </c>
      <c r="H308" s="1" t="str">
        <f t="shared" si="801"/>
        <v/>
      </c>
      <c r="I308" s="1" t="str">
        <f t="shared" si="802"/>
        <v/>
      </c>
      <c r="J308" s="1" t="str">
        <f t="shared" si="803"/>
        <v/>
      </c>
      <c r="K308" s="1" t="str">
        <f t="shared" si="804"/>
        <v/>
      </c>
      <c r="L308" s="1" t="str">
        <f t="shared" si="805"/>
        <v/>
      </c>
      <c r="M308" s="1" t="str">
        <f t="shared" si="806"/>
        <v/>
      </c>
      <c r="N308" s="1" t="str">
        <f t="shared" si="807"/>
        <v/>
      </c>
      <c r="O308" s="1" t="str">
        <f t="shared" si="808"/>
        <v/>
      </c>
      <c r="P308" s="1" t="str">
        <f t="shared" si="809"/>
        <v/>
      </c>
      <c r="Q308" s="1" t="str">
        <f t="shared" si="810"/>
        <v/>
      </c>
      <c r="R308" s="1" t="str">
        <f t="shared" si="811"/>
        <v/>
      </c>
      <c r="S308" s="1" t="str">
        <f t="shared" si="812"/>
        <v/>
      </c>
      <c r="T308" s="1" t="str">
        <f t="shared" si="813"/>
        <v/>
      </c>
      <c r="U308" s="1" t="str">
        <f t="shared" si="814"/>
        <v/>
      </c>
      <c r="V308" s="1" t="str">
        <f t="shared" si="815"/>
        <v/>
      </c>
      <c r="W308" s="1" t="str">
        <f t="shared" si="816"/>
        <v/>
      </c>
      <c r="X308" s="1" t="str">
        <f t="shared" si="817"/>
        <v/>
      </c>
      <c r="Y308" s="1" t="str">
        <f t="shared" si="818"/>
        <v/>
      </c>
      <c r="Z308" s="1" t="str">
        <f t="shared" si="819"/>
        <v/>
      </c>
      <c r="AA308" s="1" t="str">
        <f t="shared" si="820"/>
        <v/>
      </c>
      <c r="AB308" s="1" t="str">
        <f t="shared" si="821"/>
        <v/>
      </c>
      <c r="AC308" s="1" t="str">
        <f t="shared" si="822"/>
        <v/>
      </c>
      <c r="AD308" s="1" t="str">
        <f t="shared" si="823"/>
        <v/>
      </c>
      <c r="AE308" s="1" t="str">
        <f t="shared" si="824"/>
        <v/>
      </c>
      <c r="AF308" s="1" t="str">
        <f t="shared" si="825"/>
        <v/>
      </c>
      <c r="AG308" s="1" t="str">
        <f t="shared" si="826"/>
        <v/>
      </c>
      <c r="AH308" s="1" t="str">
        <f t="shared" si="827"/>
        <v/>
      </c>
      <c r="AI308" s="1" t="str">
        <f t="shared" si="828"/>
        <v/>
      </c>
      <c r="AJ308" s="1" t="str">
        <f t="shared" si="829"/>
        <v/>
      </c>
      <c r="AK308" s="1" t="str">
        <f t="shared" si="830"/>
        <v/>
      </c>
      <c r="AL308" s="1" t="str">
        <f t="shared" si="831"/>
        <v/>
      </c>
      <c r="AM308" s="1" t="str">
        <f t="shared" si="832"/>
        <v/>
      </c>
      <c r="AN308" s="1" t="str">
        <f t="shared" si="833"/>
        <v/>
      </c>
      <c r="AO308" s="1" t="str">
        <f t="shared" si="834"/>
        <v/>
      </c>
      <c r="AP308" s="1" t="str">
        <f t="shared" si="835"/>
        <v/>
      </c>
      <c r="AQ308" s="1" t="str">
        <f t="shared" si="836"/>
        <v/>
      </c>
      <c r="AR308" s="1" t="str">
        <f t="shared" si="837"/>
        <v/>
      </c>
      <c r="AS308" s="1" t="str">
        <f t="shared" si="838"/>
        <v/>
      </c>
      <c r="AT308" s="1" t="str">
        <f t="shared" si="839"/>
        <v/>
      </c>
      <c r="AU308" s="1" t="str">
        <f t="shared" si="840"/>
        <v/>
      </c>
      <c r="AV308" s="1" t="str">
        <f t="shared" si="841"/>
        <v/>
      </c>
      <c r="AW308" s="1" t="str">
        <f t="shared" si="842"/>
        <v/>
      </c>
      <c r="AX308" s="1" t="str">
        <f t="shared" si="843"/>
        <v/>
      </c>
      <c r="AY308" s="1" t="str">
        <f t="shared" si="844"/>
        <v/>
      </c>
      <c r="AZ308" s="1" t="str">
        <f t="shared" si="845"/>
        <v/>
      </c>
      <c r="BA308" s="1" t="str">
        <f t="shared" si="846"/>
        <v/>
      </c>
      <c r="BB308" s="1" t="str">
        <f t="shared" si="847"/>
        <v/>
      </c>
      <c r="BC308" s="1" t="str">
        <f t="shared" si="848"/>
        <v/>
      </c>
      <c r="BD308" s="1" t="str">
        <f t="shared" si="849"/>
        <v/>
      </c>
      <c r="BE308" s="1" t="str">
        <f t="shared" si="850"/>
        <v/>
      </c>
      <c r="BF308" s="1" t="str">
        <f t="shared" si="851"/>
        <v/>
      </c>
      <c r="BG308" s="1" t="str">
        <f t="shared" si="852"/>
        <v/>
      </c>
      <c r="BH308" s="1" t="str">
        <f t="shared" si="853"/>
        <v/>
      </c>
      <c r="BI308" s="1" t="str">
        <f t="shared" si="854"/>
        <v/>
      </c>
      <c r="BJ308" s="1" t="str">
        <f t="shared" si="855"/>
        <v/>
      </c>
      <c r="BK308" s="1" t="str">
        <f t="shared" si="856"/>
        <v/>
      </c>
      <c r="BL308" s="1" t="str">
        <f t="shared" si="857"/>
        <v/>
      </c>
      <c r="BM308" s="1" t="str">
        <f t="shared" si="858"/>
        <v/>
      </c>
      <c r="BN308" s="1" t="str">
        <f t="shared" si="859"/>
        <v/>
      </c>
      <c r="BO308" s="1" t="str">
        <f t="shared" si="860"/>
        <v/>
      </c>
      <c r="BP308" s="1" t="str">
        <f t="shared" si="861"/>
        <v/>
      </c>
      <c r="BQ308" s="1" t="str">
        <f t="shared" si="862"/>
        <v/>
      </c>
      <c r="BR308" s="1" t="str">
        <f t="shared" si="863"/>
        <v/>
      </c>
      <c r="BS308" s="1" t="str">
        <f t="shared" si="864"/>
        <v/>
      </c>
      <c r="BT308" s="1" t="str">
        <f t="shared" si="865"/>
        <v/>
      </c>
      <c r="BU308" s="1" t="str">
        <f t="shared" si="866"/>
        <v/>
      </c>
      <c r="BV308" s="1" t="str">
        <f t="shared" si="867"/>
        <v/>
      </c>
      <c r="BW308" s="1" t="str">
        <f t="shared" si="868"/>
        <v/>
      </c>
      <c r="BX308" s="1" t="str">
        <f t="shared" si="869"/>
        <v/>
      </c>
      <c r="BY308" s="1" t="str">
        <f t="shared" si="870"/>
        <v/>
      </c>
      <c r="BZ308" s="1" t="str">
        <f t="shared" si="871"/>
        <v/>
      </c>
      <c r="CA308" s="1" t="str">
        <f t="shared" si="872"/>
        <v/>
      </c>
      <c r="CB308" s="1" t="str">
        <f t="shared" si="873"/>
        <v/>
      </c>
      <c r="CC308" s="1" t="str">
        <f t="shared" si="874"/>
        <v/>
      </c>
      <c r="CD308" s="1" t="str">
        <f t="shared" si="875"/>
        <v/>
      </c>
      <c r="CE308" s="1" t="str">
        <f t="shared" si="876"/>
        <v/>
      </c>
      <c r="CF308" s="1" t="str">
        <f t="shared" si="877"/>
        <v/>
      </c>
      <c r="CG308" s="1" t="str">
        <f t="shared" si="878"/>
        <v/>
      </c>
      <c r="CH308" s="1" t="str">
        <f t="shared" si="879"/>
        <v/>
      </c>
      <c r="CI308" s="1" t="str">
        <f t="shared" si="880"/>
        <v/>
      </c>
      <c r="CJ308" s="1" t="str">
        <f t="shared" si="881"/>
        <v/>
      </c>
      <c r="CK308" s="1" t="str">
        <f t="shared" si="882"/>
        <v/>
      </c>
      <c r="CL308" s="1" t="str">
        <f t="shared" si="883"/>
        <v/>
      </c>
      <c r="CM308" s="1" t="str">
        <f t="shared" si="884"/>
        <v/>
      </c>
      <c r="CN308" s="1" t="str">
        <f t="shared" si="885"/>
        <v/>
      </c>
      <c r="CO308" s="1" t="str">
        <f t="shared" si="886"/>
        <v/>
      </c>
      <c r="CP308" s="1" t="str">
        <f t="shared" si="887"/>
        <v/>
      </c>
      <c r="CQ308" s="1" t="str">
        <f t="shared" si="888"/>
        <v/>
      </c>
      <c r="CR308" s="1" t="str">
        <f t="shared" si="889"/>
        <v/>
      </c>
      <c r="CS308" s="1" t="str">
        <f t="shared" si="890"/>
        <v/>
      </c>
      <c r="CT308" s="1" t="str">
        <f t="shared" si="891"/>
        <v/>
      </c>
      <c r="CU308" s="1" t="str">
        <f t="shared" si="892"/>
        <v/>
      </c>
      <c r="CV308" s="1" t="str">
        <f t="shared" si="893"/>
        <v/>
      </c>
      <c r="CW308" s="1" t="str">
        <f t="shared" si="894"/>
        <v/>
      </c>
      <c r="CX308" s="1" t="str">
        <f t="shared" si="895"/>
        <v/>
      </c>
      <c r="CY308" s="1" t="str">
        <f t="shared" si="896"/>
        <v/>
      </c>
      <c r="CZ308" s="1" t="str">
        <f t="shared" si="897"/>
        <v/>
      </c>
      <c r="DA308" s="1" t="str">
        <f t="shared" si="898"/>
        <v/>
      </c>
      <c r="DB308" s="1" t="str">
        <f t="shared" si="899"/>
        <v/>
      </c>
      <c r="DC308" s="1" t="str">
        <f t="shared" si="900"/>
        <v/>
      </c>
      <c r="DD308" s="1" t="str">
        <f t="shared" si="901"/>
        <v/>
      </c>
      <c r="DE308" s="1" t="str">
        <f t="shared" si="902"/>
        <v/>
      </c>
      <c r="DF308" s="1" t="str">
        <f t="shared" si="903"/>
        <v/>
      </c>
      <c r="DG308" s="1" t="str">
        <f t="shared" si="904"/>
        <v/>
      </c>
      <c r="DH308" s="1" t="str">
        <f t="shared" si="905"/>
        <v/>
      </c>
      <c r="DI308" s="1" t="str">
        <f t="shared" si="906"/>
        <v/>
      </c>
      <c r="DJ308" s="1" t="str">
        <f t="shared" si="907"/>
        <v/>
      </c>
      <c r="DK308" s="1" t="str">
        <f t="shared" si="908"/>
        <v/>
      </c>
      <c r="DL308" s="1" t="str">
        <f t="shared" si="909"/>
        <v/>
      </c>
      <c r="DM308" s="1" t="str">
        <f t="shared" si="910"/>
        <v/>
      </c>
      <c r="DN308" s="1" t="str">
        <f t="shared" si="911"/>
        <v/>
      </c>
      <c r="DO308" s="1" t="str">
        <f t="shared" si="912"/>
        <v/>
      </c>
      <c r="DP308" s="1" t="str">
        <f t="shared" si="913"/>
        <v/>
      </c>
      <c r="DQ308" s="1" t="str">
        <f t="shared" si="914"/>
        <v/>
      </c>
      <c r="DR308" s="1" t="str">
        <f t="shared" si="915"/>
        <v/>
      </c>
      <c r="DS308" s="1" t="str">
        <f t="shared" si="916"/>
        <v/>
      </c>
      <c r="DT308" s="1" t="str">
        <f t="shared" si="917"/>
        <v/>
      </c>
      <c r="DU308" s="1" t="str">
        <f t="shared" si="918"/>
        <v/>
      </c>
      <c r="DV308" s="1" t="str">
        <f t="shared" si="919"/>
        <v/>
      </c>
      <c r="DW308" s="1" t="str">
        <f t="shared" si="920"/>
        <v/>
      </c>
      <c r="DX308" s="1" t="str">
        <f t="shared" si="921"/>
        <v/>
      </c>
      <c r="DY308" s="1" t="str">
        <f t="shared" si="922"/>
        <v/>
      </c>
      <c r="DZ308" s="1" t="str">
        <f t="shared" si="923"/>
        <v/>
      </c>
    </row>
    <row r="309" spans="1:130" ht="15">
      <c r="A309" s="6" t="str">
        <f t="shared" si="926"/>
        <v/>
      </c>
      <c r="B309" s="1" t="str">
        <f t="shared" si="924"/>
        <v/>
      </c>
      <c r="C309" s="1" t="str">
        <f t="shared" si="925"/>
        <v/>
      </c>
      <c r="D309" s="1" t="str">
        <f t="shared" si="797"/>
        <v/>
      </c>
      <c r="E309" s="1" t="str">
        <f t="shared" si="798"/>
        <v/>
      </c>
      <c r="F309" s="1" t="str">
        <f t="shared" si="799"/>
        <v/>
      </c>
      <c r="G309" s="1" t="str">
        <f t="shared" si="800"/>
        <v/>
      </c>
      <c r="H309" s="1" t="str">
        <f t="shared" si="801"/>
        <v/>
      </c>
      <c r="I309" s="1" t="str">
        <f t="shared" si="802"/>
        <v/>
      </c>
      <c r="J309" s="1" t="str">
        <f t="shared" si="803"/>
        <v/>
      </c>
      <c r="K309" s="1" t="str">
        <f t="shared" si="804"/>
        <v/>
      </c>
      <c r="L309" s="1" t="str">
        <f t="shared" si="805"/>
        <v/>
      </c>
      <c r="M309" s="1" t="str">
        <f t="shared" si="806"/>
        <v/>
      </c>
      <c r="N309" s="1" t="str">
        <f t="shared" si="807"/>
        <v/>
      </c>
      <c r="O309" s="1" t="str">
        <f t="shared" si="808"/>
        <v/>
      </c>
      <c r="P309" s="1" t="str">
        <f t="shared" si="809"/>
        <v/>
      </c>
      <c r="Q309" s="1" t="str">
        <f t="shared" si="810"/>
        <v/>
      </c>
      <c r="R309" s="1" t="str">
        <f t="shared" si="811"/>
        <v/>
      </c>
      <c r="S309" s="1" t="str">
        <f t="shared" si="812"/>
        <v/>
      </c>
      <c r="T309" s="1" t="str">
        <f t="shared" si="813"/>
        <v/>
      </c>
      <c r="U309" s="1" t="str">
        <f t="shared" si="814"/>
        <v/>
      </c>
      <c r="V309" s="1" t="str">
        <f t="shared" si="815"/>
        <v/>
      </c>
      <c r="W309" s="1" t="str">
        <f t="shared" si="816"/>
        <v/>
      </c>
      <c r="X309" s="1" t="str">
        <f t="shared" si="817"/>
        <v/>
      </c>
      <c r="Y309" s="1" t="str">
        <f t="shared" si="818"/>
        <v/>
      </c>
      <c r="Z309" s="1" t="str">
        <f t="shared" si="819"/>
        <v/>
      </c>
      <c r="AA309" s="1" t="str">
        <f t="shared" si="820"/>
        <v/>
      </c>
      <c r="AB309" s="1" t="str">
        <f t="shared" si="821"/>
        <v/>
      </c>
      <c r="AC309" s="1" t="str">
        <f t="shared" si="822"/>
        <v/>
      </c>
      <c r="AD309" s="1" t="str">
        <f t="shared" si="823"/>
        <v/>
      </c>
      <c r="AE309" s="1" t="str">
        <f t="shared" si="824"/>
        <v/>
      </c>
      <c r="AF309" s="1" t="str">
        <f t="shared" si="825"/>
        <v/>
      </c>
      <c r="AG309" s="1" t="str">
        <f t="shared" si="826"/>
        <v/>
      </c>
      <c r="AH309" s="1" t="str">
        <f t="shared" si="827"/>
        <v/>
      </c>
      <c r="AI309" s="1" t="str">
        <f t="shared" si="828"/>
        <v/>
      </c>
      <c r="AJ309" s="1" t="str">
        <f t="shared" si="829"/>
        <v/>
      </c>
      <c r="AK309" s="1" t="str">
        <f t="shared" si="830"/>
        <v/>
      </c>
      <c r="AL309" s="1" t="str">
        <f t="shared" si="831"/>
        <v/>
      </c>
      <c r="AM309" s="1" t="str">
        <f t="shared" si="832"/>
        <v/>
      </c>
      <c r="AN309" s="1" t="str">
        <f t="shared" si="833"/>
        <v/>
      </c>
      <c r="AO309" s="1" t="str">
        <f t="shared" si="834"/>
        <v/>
      </c>
      <c r="AP309" s="1" t="str">
        <f t="shared" si="835"/>
        <v/>
      </c>
      <c r="AQ309" s="1" t="str">
        <f t="shared" si="836"/>
        <v/>
      </c>
      <c r="AR309" s="1" t="str">
        <f t="shared" si="837"/>
        <v/>
      </c>
      <c r="AS309" s="1" t="str">
        <f t="shared" si="838"/>
        <v/>
      </c>
      <c r="AT309" s="1" t="str">
        <f t="shared" si="839"/>
        <v/>
      </c>
      <c r="AU309" s="1" t="str">
        <f t="shared" si="840"/>
        <v/>
      </c>
      <c r="AV309" s="1" t="str">
        <f t="shared" si="841"/>
        <v/>
      </c>
      <c r="AW309" s="1" t="str">
        <f t="shared" si="842"/>
        <v/>
      </c>
      <c r="AX309" s="1" t="str">
        <f t="shared" si="843"/>
        <v/>
      </c>
      <c r="AY309" s="1" t="str">
        <f t="shared" si="844"/>
        <v/>
      </c>
      <c r="AZ309" s="1" t="str">
        <f t="shared" si="845"/>
        <v/>
      </c>
      <c r="BA309" s="1" t="str">
        <f t="shared" si="846"/>
        <v/>
      </c>
      <c r="BB309" s="1" t="str">
        <f t="shared" si="847"/>
        <v/>
      </c>
      <c r="BC309" s="1" t="str">
        <f t="shared" si="848"/>
        <v/>
      </c>
      <c r="BD309" s="1" t="str">
        <f t="shared" si="849"/>
        <v/>
      </c>
      <c r="BE309" s="1" t="str">
        <f t="shared" si="850"/>
        <v/>
      </c>
      <c r="BF309" s="1" t="str">
        <f t="shared" si="851"/>
        <v/>
      </c>
      <c r="BG309" s="1" t="str">
        <f t="shared" si="852"/>
        <v/>
      </c>
      <c r="BH309" s="1" t="str">
        <f t="shared" si="853"/>
        <v/>
      </c>
      <c r="BI309" s="1" t="str">
        <f t="shared" si="854"/>
        <v/>
      </c>
      <c r="BJ309" s="1" t="str">
        <f t="shared" si="855"/>
        <v/>
      </c>
      <c r="BK309" s="1" t="str">
        <f t="shared" si="856"/>
        <v/>
      </c>
      <c r="BL309" s="1" t="str">
        <f t="shared" si="857"/>
        <v/>
      </c>
      <c r="BM309" s="1" t="str">
        <f t="shared" si="858"/>
        <v/>
      </c>
      <c r="BN309" s="1" t="str">
        <f t="shared" si="859"/>
        <v/>
      </c>
      <c r="BO309" s="1" t="str">
        <f t="shared" si="860"/>
        <v/>
      </c>
      <c r="BP309" s="1" t="str">
        <f t="shared" si="861"/>
        <v/>
      </c>
      <c r="BQ309" s="1" t="str">
        <f t="shared" si="862"/>
        <v/>
      </c>
      <c r="BR309" s="1" t="str">
        <f t="shared" si="863"/>
        <v/>
      </c>
      <c r="BS309" s="1" t="str">
        <f t="shared" si="864"/>
        <v/>
      </c>
      <c r="BT309" s="1" t="str">
        <f t="shared" si="865"/>
        <v/>
      </c>
      <c r="BU309" s="1" t="str">
        <f t="shared" si="866"/>
        <v/>
      </c>
      <c r="BV309" s="1" t="str">
        <f t="shared" si="867"/>
        <v/>
      </c>
      <c r="BW309" s="1" t="str">
        <f t="shared" si="868"/>
        <v/>
      </c>
      <c r="BX309" s="1" t="str">
        <f t="shared" si="869"/>
        <v/>
      </c>
      <c r="BY309" s="1" t="str">
        <f t="shared" si="870"/>
        <v/>
      </c>
      <c r="BZ309" s="1" t="str">
        <f t="shared" si="871"/>
        <v/>
      </c>
      <c r="CA309" s="1" t="str">
        <f t="shared" si="872"/>
        <v/>
      </c>
      <c r="CB309" s="1" t="str">
        <f t="shared" si="873"/>
        <v/>
      </c>
      <c r="CC309" s="1" t="str">
        <f t="shared" si="874"/>
        <v/>
      </c>
      <c r="CD309" s="1" t="str">
        <f t="shared" si="875"/>
        <v/>
      </c>
      <c r="CE309" s="1" t="str">
        <f t="shared" si="876"/>
        <v/>
      </c>
      <c r="CF309" s="1" t="str">
        <f t="shared" si="877"/>
        <v/>
      </c>
      <c r="CG309" s="1" t="str">
        <f t="shared" si="878"/>
        <v/>
      </c>
      <c r="CH309" s="1" t="str">
        <f t="shared" si="879"/>
        <v/>
      </c>
      <c r="CI309" s="1" t="str">
        <f t="shared" si="880"/>
        <v/>
      </c>
      <c r="CJ309" s="1" t="str">
        <f t="shared" si="881"/>
        <v/>
      </c>
      <c r="CK309" s="1" t="str">
        <f t="shared" si="882"/>
        <v/>
      </c>
      <c r="CL309" s="1" t="str">
        <f t="shared" si="883"/>
        <v/>
      </c>
      <c r="CM309" s="1" t="str">
        <f t="shared" si="884"/>
        <v/>
      </c>
      <c r="CN309" s="1" t="str">
        <f t="shared" si="885"/>
        <v/>
      </c>
      <c r="CO309" s="1" t="str">
        <f t="shared" si="886"/>
        <v/>
      </c>
      <c r="CP309" s="1" t="str">
        <f t="shared" si="887"/>
        <v/>
      </c>
      <c r="CQ309" s="1" t="str">
        <f t="shared" si="888"/>
        <v/>
      </c>
      <c r="CR309" s="1" t="str">
        <f t="shared" si="889"/>
        <v/>
      </c>
      <c r="CS309" s="1" t="str">
        <f t="shared" si="890"/>
        <v/>
      </c>
      <c r="CT309" s="1" t="str">
        <f t="shared" si="891"/>
        <v/>
      </c>
      <c r="CU309" s="1" t="str">
        <f t="shared" si="892"/>
        <v/>
      </c>
      <c r="CV309" s="1" t="str">
        <f t="shared" si="893"/>
        <v/>
      </c>
      <c r="CW309" s="1" t="str">
        <f t="shared" si="894"/>
        <v/>
      </c>
      <c r="CX309" s="1" t="str">
        <f t="shared" si="895"/>
        <v/>
      </c>
      <c r="CY309" s="1" t="str">
        <f t="shared" si="896"/>
        <v/>
      </c>
      <c r="CZ309" s="1" t="str">
        <f t="shared" si="897"/>
        <v/>
      </c>
      <c r="DA309" s="1" t="str">
        <f t="shared" si="898"/>
        <v/>
      </c>
      <c r="DB309" s="1" t="str">
        <f t="shared" si="899"/>
        <v/>
      </c>
      <c r="DC309" s="1" t="str">
        <f t="shared" si="900"/>
        <v/>
      </c>
      <c r="DD309" s="1" t="str">
        <f t="shared" si="901"/>
        <v/>
      </c>
      <c r="DE309" s="1" t="str">
        <f t="shared" si="902"/>
        <v/>
      </c>
      <c r="DF309" s="1" t="str">
        <f t="shared" si="903"/>
        <v/>
      </c>
      <c r="DG309" s="1" t="str">
        <f t="shared" si="904"/>
        <v/>
      </c>
      <c r="DH309" s="1" t="str">
        <f t="shared" si="905"/>
        <v/>
      </c>
      <c r="DI309" s="1" t="str">
        <f t="shared" si="906"/>
        <v/>
      </c>
      <c r="DJ309" s="1" t="str">
        <f t="shared" si="907"/>
        <v/>
      </c>
      <c r="DK309" s="1" t="str">
        <f t="shared" si="908"/>
        <v/>
      </c>
      <c r="DL309" s="1" t="str">
        <f t="shared" si="909"/>
        <v/>
      </c>
      <c r="DM309" s="1" t="str">
        <f t="shared" si="910"/>
        <v/>
      </c>
      <c r="DN309" s="1" t="str">
        <f t="shared" si="911"/>
        <v/>
      </c>
      <c r="DO309" s="1" t="str">
        <f t="shared" si="912"/>
        <v/>
      </c>
      <c r="DP309" s="1" t="str">
        <f t="shared" si="913"/>
        <v/>
      </c>
      <c r="DQ309" s="1" t="str">
        <f t="shared" si="914"/>
        <v/>
      </c>
      <c r="DR309" s="1" t="str">
        <f t="shared" si="915"/>
        <v/>
      </c>
      <c r="DS309" s="1" t="str">
        <f t="shared" si="916"/>
        <v/>
      </c>
      <c r="DT309" s="1" t="str">
        <f t="shared" si="917"/>
        <v/>
      </c>
      <c r="DU309" s="1" t="str">
        <f t="shared" si="918"/>
        <v/>
      </c>
      <c r="DV309" s="1" t="str">
        <f t="shared" si="919"/>
        <v/>
      </c>
      <c r="DW309" s="1" t="str">
        <f t="shared" si="920"/>
        <v/>
      </c>
      <c r="DX309" s="1" t="str">
        <f t="shared" si="921"/>
        <v/>
      </c>
      <c r="DY309" s="1" t="str">
        <f t="shared" si="922"/>
        <v/>
      </c>
      <c r="DZ309" s="1" t="str">
        <f t="shared" si="923"/>
        <v/>
      </c>
    </row>
    <row r="310" spans="1:130" ht="15">
      <c r="A310" s="6" t="str">
        <f t="shared" si="926"/>
        <v/>
      </c>
      <c r="B310" s="1" t="str">
        <f t="shared" si="924"/>
        <v/>
      </c>
      <c r="C310" s="1" t="str">
        <f t="shared" si="925"/>
        <v/>
      </c>
      <c r="D310" s="1" t="str">
        <f t="shared" si="797"/>
        <v/>
      </c>
      <c r="E310" s="1" t="str">
        <f t="shared" si="798"/>
        <v/>
      </c>
      <c r="F310" s="1" t="str">
        <f t="shared" si="799"/>
        <v/>
      </c>
      <c r="G310" s="1" t="str">
        <f t="shared" si="800"/>
        <v/>
      </c>
      <c r="H310" s="1" t="str">
        <f t="shared" si="801"/>
        <v/>
      </c>
      <c r="I310" s="1" t="str">
        <f t="shared" si="802"/>
        <v/>
      </c>
      <c r="J310" s="1" t="str">
        <f t="shared" si="803"/>
        <v/>
      </c>
      <c r="K310" s="1" t="str">
        <f t="shared" si="804"/>
        <v/>
      </c>
      <c r="L310" s="1" t="str">
        <f t="shared" si="805"/>
        <v/>
      </c>
      <c r="M310" s="1" t="str">
        <f t="shared" si="806"/>
        <v/>
      </c>
      <c r="N310" s="1" t="str">
        <f t="shared" si="807"/>
        <v/>
      </c>
      <c r="O310" s="1" t="str">
        <f t="shared" si="808"/>
        <v/>
      </c>
      <c r="P310" s="1" t="str">
        <f t="shared" si="809"/>
        <v/>
      </c>
      <c r="Q310" s="1" t="str">
        <f t="shared" si="810"/>
        <v/>
      </c>
      <c r="R310" s="1" t="str">
        <f t="shared" si="811"/>
        <v/>
      </c>
      <c r="S310" s="1" t="str">
        <f t="shared" si="812"/>
        <v/>
      </c>
      <c r="T310" s="1" t="str">
        <f t="shared" si="813"/>
        <v/>
      </c>
      <c r="U310" s="1" t="str">
        <f t="shared" si="814"/>
        <v/>
      </c>
      <c r="V310" s="1" t="str">
        <f t="shared" si="815"/>
        <v/>
      </c>
      <c r="W310" s="1" t="str">
        <f t="shared" si="816"/>
        <v/>
      </c>
      <c r="X310" s="1" t="str">
        <f t="shared" si="817"/>
        <v/>
      </c>
      <c r="Y310" s="1" t="str">
        <f t="shared" si="818"/>
        <v/>
      </c>
      <c r="Z310" s="1" t="str">
        <f t="shared" si="819"/>
        <v/>
      </c>
      <c r="AA310" s="1" t="str">
        <f t="shared" si="820"/>
        <v/>
      </c>
      <c r="AB310" s="1" t="str">
        <f t="shared" si="821"/>
        <v/>
      </c>
      <c r="AC310" s="1" t="str">
        <f t="shared" si="822"/>
        <v/>
      </c>
      <c r="AD310" s="1" t="str">
        <f t="shared" si="823"/>
        <v/>
      </c>
      <c r="AE310" s="1" t="str">
        <f t="shared" si="824"/>
        <v/>
      </c>
      <c r="AF310" s="1" t="str">
        <f t="shared" si="825"/>
        <v/>
      </c>
      <c r="AG310" s="1" t="str">
        <f t="shared" si="826"/>
        <v/>
      </c>
      <c r="AH310" s="1" t="str">
        <f t="shared" si="827"/>
        <v/>
      </c>
      <c r="AI310" s="1" t="str">
        <f t="shared" si="828"/>
        <v/>
      </c>
      <c r="AJ310" s="1" t="str">
        <f t="shared" si="829"/>
        <v/>
      </c>
      <c r="AK310" s="1" t="str">
        <f t="shared" si="830"/>
        <v/>
      </c>
      <c r="AL310" s="1" t="str">
        <f t="shared" si="831"/>
        <v/>
      </c>
      <c r="AM310" s="1" t="str">
        <f t="shared" si="832"/>
        <v/>
      </c>
      <c r="AN310" s="1" t="str">
        <f t="shared" si="833"/>
        <v/>
      </c>
      <c r="AO310" s="1" t="str">
        <f t="shared" si="834"/>
        <v/>
      </c>
      <c r="AP310" s="1" t="str">
        <f t="shared" si="835"/>
        <v/>
      </c>
      <c r="AQ310" s="1" t="str">
        <f t="shared" si="836"/>
        <v/>
      </c>
      <c r="AR310" s="1" t="str">
        <f t="shared" si="837"/>
        <v/>
      </c>
      <c r="AS310" s="1" t="str">
        <f t="shared" si="838"/>
        <v/>
      </c>
      <c r="AT310" s="1" t="str">
        <f t="shared" si="839"/>
        <v/>
      </c>
      <c r="AU310" s="1" t="str">
        <f t="shared" si="840"/>
        <v/>
      </c>
      <c r="AV310" s="1" t="str">
        <f t="shared" si="841"/>
        <v/>
      </c>
      <c r="AW310" s="1" t="str">
        <f t="shared" si="842"/>
        <v/>
      </c>
      <c r="AX310" s="1" t="str">
        <f t="shared" si="843"/>
        <v/>
      </c>
      <c r="AY310" s="1" t="str">
        <f t="shared" si="844"/>
        <v/>
      </c>
      <c r="AZ310" s="1" t="str">
        <f t="shared" si="845"/>
        <v/>
      </c>
      <c r="BA310" s="1" t="str">
        <f t="shared" si="846"/>
        <v/>
      </c>
      <c r="BB310" s="1" t="str">
        <f t="shared" si="847"/>
        <v/>
      </c>
      <c r="BC310" s="1" t="str">
        <f t="shared" si="848"/>
        <v/>
      </c>
      <c r="BD310" s="1" t="str">
        <f t="shared" si="849"/>
        <v/>
      </c>
      <c r="BE310" s="1" t="str">
        <f t="shared" si="850"/>
        <v/>
      </c>
      <c r="BF310" s="1" t="str">
        <f t="shared" si="851"/>
        <v/>
      </c>
      <c r="BG310" s="1" t="str">
        <f t="shared" si="852"/>
        <v/>
      </c>
      <c r="BH310" s="1" t="str">
        <f t="shared" si="853"/>
        <v/>
      </c>
      <c r="BI310" s="1" t="str">
        <f t="shared" si="854"/>
        <v/>
      </c>
      <c r="BJ310" s="1" t="str">
        <f t="shared" si="855"/>
        <v/>
      </c>
      <c r="BK310" s="1" t="str">
        <f t="shared" si="856"/>
        <v/>
      </c>
      <c r="BL310" s="1" t="str">
        <f t="shared" si="857"/>
        <v/>
      </c>
      <c r="BM310" s="1" t="str">
        <f t="shared" si="858"/>
        <v/>
      </c>
      <c r="BN310" s="1" t="str">
        <f t="shared" si="859"/>
        <v/>
      </c>
      <c r="BO310" s="1" t="str">
        <f t="shared" si="860"/>
        <v/>
      </c>
      <c r="BP310" s="1" t="str">
        <f t="shared" si="861"/>
        <v/>
      </c>
      <c r="BQ310" s="1" t="str">
        <f t="shared" si="862"/>
        <v/>
      </c>
      <c r="BR310" s="1" t="str">
        <f t="shared" si="863"/>
        <v/>
      </c>
      <c r="BS310" s="1" t="str">
        <f t="shared" si="864"/>
        <v/>
      </c>
      <c r="BT310" s="1" t="str">
        <f t="shared" si="865"/>
        <v/>
      </c>
      <c r="BU310" s="1" t="str">
        <f t="shared" si="866"/>
        <v/>
      </c>
      <c r="BV310" s="1" t="str">
        <f t="shared" si="867"/>
        <v/>
      </c>
      <c r="BW310" s="1" t="str">
        <f t="shared" si="868"/>
        <v/>
      </c>
      <c r="BX310" s="1" t="str">
        <f t="shared" si="869"/>
        <v/>
      </c>
      <c r="BY310" s="1" t="str">
        <f t="shared" si="870"/>
        <v/>
      </c>
      <c r="BZ310" s="1" t="str">
        <f t="shared" si="871"/>
        <v/>
      </c>
      <c r="CA310" s="1" t="str">
        <f t="shared" si="872"/>
        <v/>
      </c>
      <c r="CB310" s="1" t="str">
        <f t="shared" si="873"/>
        <v/>
      </c>
      <c r="CC310" s="1" t="str">
        <f t="shared" si="874"/>
        <v/>
      </c>
      <c r="CD310" s="1" t="str">
        <f t="shared" si="875"/>
        <v/>
      </c>
      <c r="CE310" s="1" t="str">
        <f t="shared" si="876"/>
        <v/>
      </c>
      <c r="CF310" s="1" t="str">
        <f t="shared" si="877"/>
        <v/>
      </c>
      <c r="CG310" s="1" t="str">
        <f t="shared" si="878"/>
        <v/>
      </c>
      <c r="CH310" s="1" t="str">
        <f t="shared" si="879"/>
        <v/>
      </c>
      <c r="CI310" s="1" t="str">
        <f t="shared" si="880"/>
        <v/>
      </c>
      <c r="CJ310" s="1" t="str">
        <f t="shared" si="881"/>
        <v/>
      </c>
      <c r="CK310" s="1" t="str">
        <f t="shared" si="882"/>
        <v/>
      </c>
      <c r="CL310" s="1" t="str">
        <f t="shared" si="883"/>
        <v/>
      </c>
      <c r="CM310" s="1" t="str">
        <f t="shared" si="884"/>
        <v/>
      </c>
      <c r="CN310" s="1" t="str">
        <f t="shared" si="885"/>
        <v/>
      </c>
      <c r="CO310" s="1" t="str">
        <f t="shared" si="886"/>
        <v/>
      </c>
      <c r="CP310" s="1" t="str">
        <f t="shared" si="887"/>
        <v/>
      </c>
      <c r="CQ310" s="1" t="str">
        <f t="shared" si="888"/>
        <v/>
      </c>
      <c r="CR310" s="1" t="str">
        <f t="shared" si="889"/>
        <v/>
      </c>
      <c r="CS310" s="1" t="str">
        <f t="shared" si="890"/>
        <v/>
      </c>
      <c r="CT310" s="1" t="str">
        <f t="shared" si="891"/>
        <v/>
      </c>
      <c r="CU310" s="1" t="str">
        <f t="shared" si="892"/>
        <v/>
      </c>
      <c r="CV310" s="1" t="str">
        <f t="shared" si="893"/>
        <v/>
      </c>
      <c r="CW310" s="1" t="str">
        <f t="shared" si="894"/>
        <v/>
      </c>
      <c r="CX310" s="1" t="str">
        <f t="shared" si="895"/>
        <v/>
      </c>
      <c r="CY310" s="1" t="str">
        <f t="shared" si="896"/>
        <v/>
      </c>
      <c r="CZ310" s="1" t="str">
        <f t="shared" si="897"/>
        <v/>
      </c>
      <c r="DA310" s="1" t="str">
        <f t="shared" si="898"/>
        <v/>
      </c>
      <c r="DB310" s="1" t="str">
        <f t="shared" si="899"/>
        <v/>
      </c>
      <c r="DC310" s="1" t="str">
        <f t="shared" si="900"/>
        <v/>
      </c>
      <c r="DD310" s="1" t="str">
        <f t="shared" si="901"/>
        <v/>
      </c>
      <c r="DE310" s="1" t="str">
        <f t="shared" si="902"/>
        <v/>
      </c>
      <c r="DF310" s="1" t="str">
        <f t="shared" si="903"/>
        <v/>
      </c>
      <c r="DG310" s="1" t="str">
        <f t="shared" si="904"/>
        <v/>
      </c>
      <c r="DH310" s="1" t="str">
        <f t="shared" si="905"/>
        <v/>
      </c>
      <c r="DI310" s="1" t="str">
        <f t="shared" si="906"/>
        <v/>
      </c>
      <c r="DJ310" s="1" t="str">
        <f t="shared" si="907"/>
        <v/>
      </c>
      <c r="DK310" s="1" t="str">
        <f t="shared" si="908"/>
        <v/>
      </c>
      <c r="DL310" s="1" t="str">
        <f t="shared" si="909"/>
        <v/>
      </c>
      <c r="DM310" s="1" t="str">
        <f t="shared" si="910"/>
        <v/>
      </c>
      <c r="DN310" s="1" t="str">
        <f t="shared" si="911"/>
        <v/>
      </c>
      <c r="DO310" s="1" t="str">
        <f t="shared" si="912"/>
        <v/>
      </c>
      <c r="DP310" s="1" t="str">
        <f t="shared" si="913"/>
        <v/>
      </c>
      <c r="DQ310" s="1" t="str">
        <f t="shared" si="914"/>
        <v/>
      </c>
      <c r="DR310" s="1" t="str">
        <f t="shared" si="915"/>
        <v/>
      </c>
      <c r="DS310" s="1" t="str">
        <f t="shared" si="916"/>
        <v/>
      </c>
      <c r="DT310" s="1" t="str">
        <f t="shared" si="917"/>
        <v/>
      </c>
      <c r="DU310" s="1" t="str">
        <f t="shared" si="918"/>
        <v/>
      </c>
      <c r="DV310" s="1" t="str">
        <f t="shared" si="919"/>
        <v/>
      </c>
      <c r="DW310" s="1" t="str">
        <f t="shared" si="920"/>
        <v/>
      </c>
      <c r="DX310" s="1" t="str">
        <f t="shared" si="921"/>
        <v/>
      </c>
      <c r="DY310" s="1" t="str">
        <f t="shared" si="922"/>
        <v/>
      </c>
      <c r="DZ310" s="1" t="str">
        <f t="shared" si="923"/>
        <v/>
      </c>
    </row>
    <row r="311" spans="1:130" ht="15">
      <c r="A311" s="6" t="str">
        <f t="shared" si="926"/>
        <v/>
      </c>
      <c r="B311" s="1" t="str">
        <f t="shared" si="924"/>
        <v/>
      </c>
      <c r="C311" s="1" t="str">
        <f t="shared" si="925"/>
        <v/>
      </c>
      <c r="D311" s="1" t="str">
        <f t="shared" si="797"/>
        <v/>
      </c>
      <c r="E311" s="1" t="str">
        <f t="shared" si="798"/>
        <v/>
      </c>
      <c r="F311" s="1" t="str">
        <f t="shared" si="799"/>
        <v/>
      </c>
      <c r="G311" s="1" t="str">
        <f t="shared" si="800"/>
        <v/>
      </c>
      <c r="H311" s="1" t="str">
        <f t="shared" si="801"/>
        <v/>
      </c>
      <c r="I311" s="1" t="str">
        <f t="shared" si="802"/>
        <v/>
      </c>
      <c r="J311" s="1" t="str">
        <f t="shared" si="803"/>
        <v/>
      </c>
      <c r="K311" s="1" t="str">
        <f t="shared" si="804"/>
        <v/>
      </c>
      <c r="L311" s="1" t="str">
        <f t="shared" si="805"/>
        <v/>
      </c>
      <c r="M311" s="1" t="str">
        <f t="shared" si="806"/>
        <v/>
      </c>
      <c r="N311" s="1" t="str">
        <f t="shared" si="807"/>
        <v/>
      </c>
      <c r="O311" s="1" t="str">
        <f t="shared" si="808"/>
        <v/>
      </c>
      <c r="P311" s="1" t="str">
        <f t="shared" si="809"/>
        <v/>
      </c>
      <c r="Q311" s="1" t="str">
        <f t="shared" si="810"/>
        <v/>
      </c>
      <c r="R311" s="1" t="str">
        <f t="shared" si="811"/>
        <v/>
      </c>
      <c r="S311" s="1" t="str">
        <f t="shared" si="812"/>
        <v/>
      </c>
      <c r="T311" s="1" t="str">
        <f t="shared" si="813"/>
        <v/>
      </c>
      <c r="U311" s="1" t="str">
        <f t="shared" si="814"/>
        <v/>
      </c>
      <c r="V311" s="1" t="str">
        <f t="shared" si="815"/>
        <v/>
      </c>
      <c r="W311" s="1" t="str">
        <f t="shared" si="816"/>
        <v/>
      </c>
      <c r="X311" s="1" t="str">
        <f t="shared" si="817"/>
        <v/>
      </c>
      <c r="Y311" s="1" t="str">
        <f t="shared" si="818"/>
        <v/>
      </c>
      <c r="Z311" s="1" t="str">
        <f t="shared" si="819"/>
        <v/>
      </c>
      <c r="AA311" s="1" t="str">
        <f t="shared" si="820"/>
        <v/>
      </c>
      <c r="AB311" s="1" t="str">
        <f t="shared" si="821"/>
        <v/>
      </c>
      <c r="AC311" s="1" t="str">
        <f t="shared" si="822"/>
        <v/>
      </c>
      <c r="AD311" s="1" t="str">
        <f t="shared" si="823"/>
        <v/>
      </c>
      <c r="AE311" s="1" t="str">
        <f t="shared" si="824"/>
        <v/>
      </c>
      <c r="AF311" s="1" t="str">
        <f t="shared" si="825"/>
        <v/>
      </c>
      <c r="AG311" s="1" t="str">
        <f t="shared" si="826"/>
        <v/>
      </c>
      <c r="AH311" s="1" t="str">
        <f t="shared" si="827"/>
        <v/>
      </c>
      <c r="AI311" s="1" t="str">
        <f t="shared" si="828"/>
        <v/>
      </c>
      <c r="AJ311" s="1" t="str">
        <f t="shared" si="829"/>
        <v/>
      </c>
      <c r="AK311" s="1" t="str">
        <f t="shared" si="830"/>
        <v/>
      </c>
      <c r="AL311" s="1" t="str">
        <f t="shared" si="831"/>
        <v/>
      </c>
      <c r="AM311" s="1" t="str">
        <f t="shared" si="832"/>
        <v/>
      </c>
      <c r="AN311" s="1" t="str">
        <f t="shared" si="833"/>
        <v/>
      </c>
      <c r="AO311" s="1" t="str">
        <f t="shared" si="834"/>
        <v/>
      </c>
      <c r="AP311" s="1" t="str">
        <f t="shared" si="835"/>
        <v/>
      </c>
      <c r="AQ311" s="1" t="str">
        <f t="shared" si="836"/>
        <v/>
      </c>
      <c r="AR311" s="1" t="str">
        <f t="shared" si="837"/>
        <v/>
      </c>
      <c r="AS311" s="1" t="str">
        <f t="shared" si="838"/>
        <v/>
      </c>
      <c r="AT311" s="1" t="str">
        <f t="shared" si="839"/>
        <v/>
      </c>
      <c r="AU311" s="1" t="str">
        <f t="shared" si="840"/>
        <v/>
      </c>
      <c r="AV311" s="1" t="str">
        <f t="shared" si="841"/>
        <v/>
      </c>
      <c r="AW311" s="1" t="str">
        <f t="shared" si="842"/>
        <v/>
      </c>
      <c r="AX311" s="1" t="str">
        <f t="shared" si="843"/>
        <v/>
      </c>
      <c r="AY311" s="1" t="str">
        <f t="shared" si="844"/>
        <v/>
      </c>
      <c r="AZ311" s="1" t="str">
        <f t="shared" si="845"/>
        <v/>
      </c>
      <c r="BA311" s="1" t="str">
        <f t="shared" si="846"/>
        <v/>
      </c>
      <c r="BB311" s="1" t="str">
        <f t="shared" si="847"/>
        <v/>
      </c>
      <c r="BC311" s="1" t="str">
        <f t="shared" si="848"/>
        <v/>
      </c>
      <c r="BD311" s="1" t="str">
        <f t="shared" si="849"/>
        <v/>
      </c>
      <c r="BE311" s="1" t="str">
        <f t="shared" si="850"/>
        <v/>
      </c>
      <c r="BF311" s="1" t="str">
        <f t="shared" si="851"/>
        <v/>
      </c>
      <c r="BG311" s="1" t="str">
        <f t="shared" si="852"/>
        <v/>
      </c>
      <c r="BH311" s="1" t="str">
        <f t="shared" si="853"/>
        <v/>
      </c>
      <c r="BI311" s="1" t="str">
        <f t="shared" si="854"/>
        <v/>
      </c>
      <c r="BJ311" s="1" t="str">
        <f t="shared" si="855"/>
        <v/>
      </c>
      <c r="BK311" s="1" t="str">
        <f t="shared" si="856"/>
        <v/>
      </c>
      <c r="BL311" s="1" t="str">
        <f t="shared" si="857"/>
        <v/>
      </c>
      <c r="BM311" s="1" t="str">
        <f t="shared" si="858"/>
        <v/>
      </c>
      <c r="BN311" s="1" t="str">
        <f t="shared" si="859"/>
        <v/>
      </c>
      <c r="BO311" s="1" t="str">
        <f t="shared" si="860"/>
        <v/>
      </c>
      <c r="BP311" s="1" t="str">
        <f t="shared" si="861"/>
        <v/>
      </c>
      <c r="BQ311" s="1" t="str">
        <f t="shared" si="862"/>
        <v/>
      </c>
      <c r="BR311" s="1" t="str">
        <f t="shared" si="863"/>
        <v/>
      </c>
      <c r="BS311" s="1" t="str">
        <f t="shared" si="864"/>
        <v/>
      </c>
      <c r="BT311" s="1" t="str">
        <f t="shared" si="865"/>
        <v/>
      </c>
      <c r="BU311" s="1" t="str">
        <f t="shared" si="866"/>
        <v/>
      </c>
      <c r="BV311" s="1" t="str">
        <f t="shared" si="867"/>
        <v/>
      </c>
      <c r="BW311" s="1" t="str">
        <f t="shared" si="868"/>
        <v/>
      </c>
      <c r="BX311" s="1" t="str">
        <f t="shared" si="869"/>
        <v/>
      </c>
      <c r="BY311" s="1" t="str">
        <f t="shared" si="870"/>
        <v/>
      </c>
      <c r="BZ311" s="1" t="str">
        <f t="shared" si="871"/>
        <v/>
      </c>
      <c r="CA311" s="1" t="str">
        <f t="shared" si="872"/>
        <v/>
      </c>
      <c r="CB311" s="1" t="str">
        <f t="shared" si="873"/>
        <v/>
      </c>
      <c r="CC311" s="1" t="str">
        <f t="shared" si="874"/>
        <v/>
      </c>
      <c r="CD311" s="1" t="str">
        <f t="shared" si="875"/>
        <v/>
      </c>
      <c r="CE311" s="1" t="str">
        <f t="shared" si="876"/>
        <v/>
      </c>
      <c r="CF311" s="1" t="str">
        <f t="shared" si="877"/>
        <v/>
      </c>
      <c r="CG311" s="1" t="str">
        <f t="shared" si="878"/>
        <v/>
      </c>
      <c r="CH311" s="1" t="str">
        <f t="shared" si="879"/>
        <v/>
      </c>
      <c r="CI311" s="1" t="str">
        <f t="shared" si="880"/>
        <v/>
      </c>
      <c r="CJ311" s="1" t="str">
        <f t="shared" si="881"/>
        <v/>
      </c>
      <c r="CK311" s="1" t="str">
        <f t="shared" si="882"/>
        <v/>
      </c>
      <c r="CL311" s="1" t="str">
        <f t="shared" si="883"/>
        <v/>
      </c>
      <c r="CM311" s="1" t="str">
        <f t="shared" si="884"/>
        <v/>
      </c>
      <c r="CN311" s="1" t="str">
        <f t="shared" si="885"/>
        <v/>
      </c>
      <c r="CO311" s="1" t="str">
        <f t="shared" si="886"/>
        <v/>
      </c>
      <c r="CP311" s="1" t="str">
        <f t="shared" si="887"/>
        <v/>
      </c>
      <c r="CQ311" s="1" t="str">
        <f t="shared" si="888"/>
        <v/>
      </c>
      <c r="CR311" s="1" t="str">
        <f t="shared" si="889"/>
        <v/>
      </c>
      <c r="CS311" s="1" t="str">
        <f t="shared" si="890"/>
        <v/>
      </c>
      <c r="CT311" s="1" t="str">
        <f t="shared" si="891"/>
        <v/>
      </c>
      <c r="CU311" s="1" t="str">
        <f t="shared" si="892"/>
        <v/>
      </c>
      <c r="CV311" s="1" t="str">
        <f t="shared" si="893"/>
        <v/>
      </c>
      <c r="CW311" s="1" t="str">
        <f t="shared" si="894"/>
        <v/>
      </c>
      <c r="CX311" s="1" t="str">
        <f t="shared" si="895"/>
        <v/>
      </c>
      <c r="CY311" s="1" t="str">
        <f t="shared" si="896"/>
        <v/>
      </c>
      <c r="CZ311" s="1" t="str">
        <f t="shared" si="897"/>
        <v/>
      </c>
      <c r="DA311" s="1" t="str">
        <f t="shared" si="898"/>
        <v/>
      </c>
      <c r="DB311" s="1" t="str">
        <f t="shared" si="899"/>
        <v/>
      </c>
      <c r="DC311" s="1" t="str">
        <f t="shared" si="900"/>
        <v/>
      </c>
      <c r="DD311" s="1" t="str">
        <f t="shared" si="901"/>
        <v/>
      </c>
      <c r="DE311" s="1" t="str">
        <f t="shared" si="902"/>
        <v/>
      </c>
      <c r="DF311" s="1" t="str">
        <f t="shared" si="903"/>
        <v/>
      </c>
      <c r="DG311" s="1" t="str">
        <f t="shared" si="904"/>
        <v/>
      </c>
      <c r="DH311" s="1" t="str">
        <f t="shared" si="905"/>
        <v/>
      </c>
      <c r="DI311" s="1" t="str">
        <f t="shared" si="906"/>
        <v/>
      </c>
      <c r="DJ311" s="1" t="str">
        <f t="shared" si="907"/>
        <v/>
      </c>
      <c r="DK311" s="1" t="str">
        <f t="shared" si="908"/>
        <v/>
      </c>
      <c r="DL311" s="1" t="str">
        <f t="shared" si="909"/>
        <v/>
      </c>
      <c r="DM311" s="1" t="str">
        <f t="shared" si="910"/>
        <v/>
      </c>
      <c r="DN311" s="1" t="str">
        <f t="shared" si="911"/>
        <v/>
      </c>
      <c r="DO311" s="1" t="str">
        <f t="shared" si="912"/>
        <v/>
      </c>
      <c r="DP311" s="1" t="str">
        <f t="shared" si="913"/>
        <v/>
      </c>
      <c r="DQ311" s="1" t="str">
        <f t="shared" si="914"/>
        <v/>
      </c>
      <c r="DR311" s="1" t="str">
        <f t="shared" si="915"/>
        <v/>
      </c>
      <c r="DS311" s="1" t="str">
        <f t="shared" si="916"/>
        <v/>
      </c>
      <c r="DT311" s="1" t="str">
        <f t="shared" si="917"/>
        <v/>
      </c>
      <c r="DU311" s="1" t="str">
        <f t="shared" si="918"/>
        <v/>
      </c>
      <c r="DV311" s="1" t="str">
        <f t="shared" si="919"/>
        <v/>
      </c>
      <c r="DW311" s="1" t="str">
        <f t="shared" si="920"/>
        <v/>
      </c>
      <c r="DX311" s="1" t="str">
        <f t="shared" si="921"/>
        <v/>
      </c>
      <c r="DY311" s="1" t="str">
        <f t="shared" si="922"/>
        <v/>
      </c>
      <c r="DZ311" s="1" t="str">
        <f t="shared" si="923"/>
        <v/>
      </c>
    </row>
    <row r="312" spans="1:130" ht="15">
      <c r="A312" s="6" t="str">
        <f t="shared" si="926"/>
        <v/>
      </c>
      <c r="B312" s="1" t="str">
        <f t="shared" si="924"/>
        <v/>
      </c>
      <c r="C312" s="1" t="str">
        <f t="shared" si="925"/>
        <v/>
      </c>
      <c r="D312" s="1" t="str">
        <f t="shared" si="797"/>
        <v/>
      </c>
      <c r="E312" s="1" t="str">
        <f t="shared" si="798"/>
        <v/>
      </c>
      <c r="F312" s="1" t="str">
        <f t="shared" si="799"/>
        <v/>
      </c>
      <c r="G312" s="1" t="str">
        <f t="shared" si="800"/>
        <v/>
      </c>
      <c r="H312" s="1" t="str">
        <f t="shared" si="801"/>
        <v/>
      </c>
      <c r="I312" s="1" t="str">
        <f t="shared" si="802"/>
        <v/>
      </c>
      <c r="J312" s="1" t="str">
        <f t="shared" si="803"/>
        <v/>
      </c>
      <c r="K312" s="1" t="str">
        <f t="shared" si="804"/>
        <v/>
      </c>
      <c r="L312" s="1" t="str">
        <f t="shared" si="805"/>
        <v/>
      </c>
      <c r="M312" s="1" t="str">
        <f t="shared" si="806"/>
        <v/>
      </c>
      <c r="N312" s="1" t="str">
        <f t="shared" si="807"/>
        <v/>
      </c>
      <c r="O312" s="1" t="str">
        <f t="shared" si="808"/>
        <v/>
      </c>
      <c r="P312" s="1" t="str">
        <f t="shared" si="809"/>
        <v/>
      </c>
      <c r="Q312" s="1" t="str">
        <f t="shared" si="810"/>
        <v/>
      </c>
      <c r="R312" s="1" t="str">
        <f t="shared" si="811"/>
        <v/>
      </c>
      <c r="S312" s="1" t="str">
        <f t="shared" si="812"/>
        <v/>
      </c>
      <c r="T312" s="1" t="str">
        <f t="shared" si="813"/>
        <v/>
      </c>
      <c r="U312" s="1" t="str">
        <f t="shared" si="814"/>
        <v/>
      </c>
      <c r="V312" s="1" t="str">
        <f t="shared" si="815"/>
        <v/>
      </c>
      <c r="W312" s="1" t="str">
        <f t="shared" si="816"/>
        <v/>
      </c>
      <c r="X312" s="1" t="str">
        <f t="shared" si="817"/>
        <v/>
      </c>
      <c r="Y312" s="1" t="str">
        <f t="shared" si="818"/>
        <v/>
      </c>
      <c r="Z312" s="1" t="str">
        <f t="shared" si="819"/>
        <v/>
      </c>
      <c r="AA312" s="1" t="str">
        <f t="shared" si="820"/>
        <v/>
      </c>
      <c r="AB312" s="1" t="str">
        <f t="shared" si="821"/>
        <v/>
      </c>
      <c r="AC312" s="1" t="str">
        <f t="shared" si="822"/>
        <v/>
      </c>
      <c r="AD312" s="1" t="str">
        <f t="shared" si="823"/>
        <v/>
      </c>
      <c r="AE312" s="1" t="str">
        <f t="shared" si="824"/>
        <v/>
      </c>
      <c r="AF312" s="1" t="str">
        <f t="shared" si="825"/>
        <v/>
      </c>
      <c r="AG312" s="1" t="str">
        <f t="shared" si="826"/>
        <v/>
      </c>
      <c r="AH312" s="1" t="str">
        <f t="shared" si="827"/>
        <v/>
      </c>
      <c r="AI312" s="1" t="str">
        <f t="shared" si="828"/>
        <v/>
      </c>
      <c r="AJ312" s="1" t="str">
        <f t="shared" si="829"/>
        <v/>
      </c>
      <c r="AK312" s="1" t="str">
        <f t="shared" si="830"/>
        <v/>
      </c>
      <c r="AL312" s="1" t="str">
        <f t="shared" si="831"/>
        <v/>
      </c>
      <c r="AM312" s="1" t="str">
        <f t="shared" si="832"/>
        <v/>
      </c>
      <c r="AN312" s="1" t="str">
        <f t="shared" si="833"/>
        <v/>
      </c>
      <c r="AO312" s="1" t="str">
        <f t="shared" si="834"/>
        <v/>
      </c>
      <c r="AP312" s="1" t="str">
        <f t="shared" si="835"/>
        <v/>
      </c>
      <c r="AQ312" s="1" t="str">
        <f t="shared" si="836"/>
        <v/>
      </c>
      <c r="AR312" s="1" t="str">
        <f t="shared" si="837"/>
        <v/>
      </c>
      <c r="AS312" s="1" t="str">
        <f t="shared" si="838"/>
        <v/>
      </c>
      <c r="AT312" s="1" t="str">
        <f t="shared" si="839"/>
        <v/>
      </c>
      <c r="AU312" s="1" t="str">
        <f t="shared" si="840"/>
        <v/>
      </c>
      <c r="AV312" s="1" t="str">
        <f t="shared" si="841"/>
        <v/>
      </c>
      <c r="AW312" s="1" t="str">
        <f t="shared" si="842"/>
        <v/>
      </c>
      <c r="AX312" s="1" t="str">
        <f t="shared" si="843"/>
        <v/>
      </c>
      <c r="AY312" s="1" t="str">
        <f t="shared" si="844"/>
        <v/>
      </c>
      <c r="AZ312" s="1" t="str">
        <f t="shared" si="845"/>
        <v/>
      </c>
      <c r="BA312" s="1" t="str">
        <f t="shared" si="846"/>
        <v/>
      </c>
      <c r="BB312" s="1" t="str">
        <f t="shared" si="847"/>
        <v/>
      </c>
      <c r="BC312" s="1" t="str">
        <f t="shared" si="848"/>
        <v/>
      </c>
      <c r="BD312" s="1" t="str">
        <f t="shared" si="849"/>
        <v/>
      </c>
      <c r="BE312" s="1" t="str">
        <f t="shared" si="850"/>
        <v/>
      </c>
      <c r="BF312" s="1" t="str">
        <f t="shared" si="851"/>
        <v/>
      </c>
      <c r="BG312" s="1" t="str">
        <f t="shared" si="852"/>
        <v/>
      </c>
      <c r="BH312" s="1" t="str">
        <f t="shared" si="853"/>
        <v/>
      </c>
      <c r="BI312" s="1" t="str">
        <f t="shared" si="854"/>
        <v/>
      </c>
      <c r="BJ312" s="1" t="str">
        <f t="shared" si="855"/>
        <v/>
      </c>
      <c r="BK312" s="1" t="str">
        <f t="shared" si="856"/>
        <v/>
      </c>
      <c r="BL312" s="1" t="str">
        <f t="shared" si="857"/>
        <v/>
      </c>
      <c r="BM312" s="1" t="str">
        <f t="shared" si="858"/>
        <v/>
      </c>
      <c r="BN312" s="1" t="str">
        <f t="shared" si="859"/>
        <v/>
      </c>
      <c r="BO312" s="1" t="str">
        <f t="shared" si="860"/>
        <v/>
      </c>
      <c r="BP312" s="1" t="str">
        <f t="shared" si="861"/>
        <v/>
      </c>
      <c r="BQ312" s="1" t="str">
        <f t="shared" si="862"/>
        <v/>
      </c>
      <c r="BR312" s="1" t="str">
        <f t="shared" si="863"/>
        <v/>
      </c>
      <c r="BS312" s="1" t="str">
        <f t="shared" si="864"/>
        <v/>
      </c>
      <c r="BT312" s="1" t="str">
        <f t="shared" si="865"/>
        <v/>
      </c>
      <c r="BU312" s="1" t="str">
        <f t="shared" si="866"/>
        <v/>
      </c>
      <c r="BV312" s="1" t="str">
        <f t="shared" si="867"/>
        <v/>
      </c>
      <c r="BW312" s="1" t="str">
        <f t="shared" si="868"/>
        <v/>
      </c>
      <c r="BX312" s="1" t="str">
        <f t="shared" si="869"/>
        <v/>
      </c>
      <c r="BY312" s="1" t="str">
        <f t="shared" si="870"/>
        <v/>
      </c>
      <c r="BZ312" s="1" t="str">
        <f t="shared" si="871"/>
        <v/>
      </c>
      <c r="CA312" s="1" t="str">
        <f t="shared" si="872"/>
        <v/>
      </c>
      <c r="CB312" s="1" t="str">
        <f t="shared" si="873"/>
        <v/>
      </c>
      <c r="CC312" s="1" t="str">
        <f t="shared" si="874"/>
        <v/>
      </c>
      <c r="CD312" s="1" t="str">
        <f t="shared" si="875"/>
        <v/>
      </c>
      <c r="CE312" s="1" t="str">
        <f t="shared" si="876"/>
        <v/>
      </c>
      <c r="CF312" s="1" t="str">
        <f t="shared" si="877"/>
        <v/>
      </c>
      <c r="CG312" s="1" t="str">
        <f t="shared" si="878"/>
        <v/>
      </c>
      <c r="CH312" s="1" t="str">
        <f t="shared" si="879"/>
        <v/>
      </c>
      <c r="CI312" s="1" t="str">
        <f t="shared" si="880"/>
        <v/>
      </c>
      <c r="CJ312" s="1" t="str">
        <f t="shared" si="881"/>
        <v/>
      </c>
      <c r="CK312" s="1" t="str">
        <f t="shared" si="882"/>
        <v/>
      </c>
      <c r="CL312" s="1" t="str">
        <f t="shared" si="883"/>
        <v/>
      </c>
      <c r="CM312" s="1" t="str">
        <f t="shared" si="884"/>
        <v/>
      </c>
      <c r="CN312" s="1" t="str">
        <f t="shared" si="885"/>
        <v/>
      </c>
      <c r="CO312" s="1" t="str">
        <f t="shared" si="886"/>
        <v/>
      </c>
      <c r="CP312" s="1" t="str">
        <f t="shared" si="887"/>
        <v/>
      </c>
      <c r="CQ312" s="1" t="str">
        <f t="shared" si="888"/>
        <v/>
      </c>
      <c r="CR312" s="1" t="str">
        <f t="shared" si="889"/>
        <v/>
      </c>
      <c r="CS312" s="1" t="str">
        <f t="shared" si="890"/>
        <v/>
      </c>
      <c r="CT312" s="1" t="str">
        <f t="shared" si="891"/>
        <v/>
      </c>
      <c r="CU312" s="1" t="str">
        <f t="shared" si="892"/>
        <v/>
      </c>
      <c r="CV312" s="1" t="str">
        <f t="shared" si="893"/>
        <v/>
      </c>
      <c r="CW312" s="1" t="str">
        <f t="shared" si="894"/>
        <v/>
      </c>
      <c r="CX312" s="1" t="str">
        <f t="shared" si="895"/>
        <v/>
      </c>
      <c r="CY312" s="1" t="str">
        <f t="shared" si="896"/>
        <v/>
      </c>
      <c r="CZ312" s="1" t="str">
        <f t="shared" si="897"/>
        <v/>
      </c>
      <c r="DA312" s="1" t="str">
        <f t="shared" si="898"/>
        <v/>
      </c>
      <c r="DB312" s="1" t="str">
        <f t="shared" si="899"/>
        <v/>
      </c>
      <c r="DC312" s="1" t="str">
        <f t="shared" si="900"/>
        <v/>
      </c>
      <c r="DD312" s="1" t="str">
        <f t="shared" si="901"/>
        <v/>
      </c>
      <c r="DE312" s="1" t="str">
        <f t="shared" si="902"/>
        <v/>
      </c>
      <c r="DF312" s="1" t="str">
        <f t="shared" si="903"/>
        <v/>
      </c>
      <c r="DG312" s="1" t="str">
        <f t="shared" si="904"/>
        <v/>
      </c>
      <c r="DH312" s="1" t="str">
        <f t="shared" si="905"/>
        <v/>
      </c>
      <c r="DI312" s="1" t="str">
        <f t="shared" si="906"/>
        <v/>
      </c>
      <c r="DJ312" s="1" t="str">
        <f t="shared" si="907"/>
        <v/>
      </c>
      <c r="DK312" s="1" t="str">
        <f t="shared" si="908"/>
        <v/>
      </c>
      <c r="DL312" s="1" t="str">
        <f t="shared" si="909"/>
        <v/>
      </c>
      <c r="DM312" s="1" t="str">
        <f t="shared" si="910"/>
        <v/>
      </c>
      <c r="DN312" s="1" t="str">
        <f t="shared" si="911"/>
        <v/>
      </c>
      <c r="DO312" s="1" t="str">
        <f t="shared" si="912"/>
        <v/>
      </c>
      <c r="DP312" s="1" t="str">
        <f t="shared" si="913"/>
        <v/>
      </c>
      <c r="DQ312" s="1" t="str">
        <f t="shared" si="914"/>
        <v/>
      </c>
      <c r="DR312" s="1" t="str">
        <f t="shared" si="915"/>
        <v/>
      </c>
      <c r="DS312" s="1" t="str">
        <f t="shared" si="916"/>
        <v/>
      </c>
      <c r="DT312" s="1" t="str">
        <f t="shared" si="917"/>
        <v/>
      </c>
      <c r="DU312" s="1" t="str">
        <f t="shared" si="918"/>
        <v/>
      </c>
      <c r="DV312" s="1" t="str">
        <f t="shared" si="919"/>
        <v/>
      </c>
      <c r="DW312" s="1" t="str">
        <f t="shared" si="920"/>
        <v/>
      </c>
      <c r="DX312" s="1" t="str">
        <f t="shared" si="921"/>
        <v/>
      </c>
      <c r="DY312" s="1" t="str">
        <f t="shared" si="922"/>
        <v/>
      </c>
      <c r="DZ312" s="1" t="str">
        <f t="shared" si="923"/>
        <v/>
      </c>
    </row>
    <row r="313" spans="1:130" ht="15">
      <c r="A313" s="6" t="str">
        <f t="shared" si="926"/>
        <v/>
      </c>
      <c r="B313" s="1" t="str">
        <f t="shared" si="924"/>
        <v/>
      </c>
      <c r="C313" s="1" t="str">
        <f t="shared" si="925"/>
        <v/>
      </c>
      <c r="D313" s="1" t="str">
        <f t="shared" si="797"/>
        <v/>
      </c>
      <c r="E313" s="1" t="str">
        <f t="shared" si="798"/>
        <v/>
      </c>
      <c r="F313" s="1" t="str">
        <f t="shared" si="799"/>
        <v/>
      </c>
      <c r="G313" s="1" t="str">
        <f t="shared" si="800"/>
        <v/>
      </c>
      <c r="H313" s="1" t="str">
        <f t="shared" si="801"/>
        <v/>
      </c>
      <c r="I313" s="1" t="str">
        <f t="shared" si="802"/>
        <v/>
      </c>
      <c r="J313" s="1" t="str">
        <f t="shared" si="803"/>
        <v/>
      </c>
      <c r="K313" s="1" t="str">
        <f t="shared" si="804"/>
        <v/>
      </c>
      <c r="L313" s="1" t="str">
        <f t="shared" si="805"/>
        <v/>
      </c>
      <c r="M313" s="1" t="str">
        <f t="shared" si="806"/>
        <v/>
      </c>
      <c r="N313" s="1" t="str">
        <f t="shared" si="807"/>
        <v/>
      </c>
      <c r="O313" s="1" t="str">
        <f t="shared" si="808"/>
        <v/>
      </c>
      <c r="P313" s="1" t="str">
        <f t="shared" si="809"/>
        <v/>
      </c>
      <c r="Q313" s="1" t="str">
        <f t="shared" si="810"/>
        <v/>
      </c>
      <c r="R313" s="1" t="str">
        <f t="shared" si="811"/>
        <v/>
      </c>
      <c r="S313" s="1" t="str">
        <f t="shared" si="812"/>
        <v/>
      </c>
      <c r="T313" s="1" t="str">
        <f t="shared" si="813"/>
        <v/>
      </c>
      <c r="U313" s="1" t="str">
        <f t="shared" si="814"/>
        <v/>
      </c>
      <c r="V313" s="1" t="str">
        <f t="shared" si="815"/>
        <v/>
      </c>
      <c r="W313" s="1" t="str">
        <f t="shared" si="816"/>
        <v/>
      </c>
      <c r="X313" s="1" t="str">
        <f t="shared" si="817"/>
        <v/>
      </c>
      <c r="Y313" s="1" t="str">
        <f t="shared" si="818"/>
        <v/>
      </c>
      <c r="Z313" s="1" t="str">
        <f t="shared" si="819"/>
        <v/>
      </c>
      <c r="AA313" s="1" t="str">
        <f t="shared" si="820"/>
        <v/>
      </c>
      <c r="AB313" s="1" t="str">
        <f t="shared" si="821"/>
        <v/>
      </c>
      <c r="AC313" s="1" t="str">
        <f t="shared" si="822"/>
        <v/>
      </c>
      <c r="AD313" s="1" t="str">
        <f t="shared" si="823"/>
        <v/>
      </c>
      <c r="AE313" s="1" t="str">
        <f t="shared" si="824"/>
        <v/>
      </c>
      <c r="AF313" s="1" t="str">
        <f t="shared" si="825"/>
        <v/>
      </c>
      <c r="AG313" s="1" t="str">
        <f t="shared" si="826"/>
        <v/>
      </c>
      <c r="AH313" s="1" t="str">
        <f t="shared" si="827"/>
        <v/>
      </c>
      <c r="AI313" s="1" t="str">
        <f t="shared" si="828"/>
        <v/>
      </c>
      <c r="AJ313" s="1" t="str">
        <f t="shared" si="829"/>
        <v/>
      </c>
      <c r="AK313" s="1" t="str">
        <f t="shared" si="830"/>
        <v/>
      </c>
      <c r="AL313" s="1" t="str">
        <f t="shared" si="831"/>
        <v/>
      </c>
      <c r="AM313" s="1" t="str">
        <f t="shared" si="832"/>
        <v/>
      </c>
      <c r="AN313" s="1" t="str">
        <f t="shared" si="833"/>
        <v/>
      </c>
      <c r="AO313" s="1" t="str">
        <f t="shared" si="834"/>
        <v/>
      </c>
      <c r="AP313" s="1" t="str">
        <f t="shared" si="835"/>
        <v/>
      </c>
      <c r="AQ313" s="1" t="str">
        <f t="shared" si="836"/>
        <v/>
      </c>
      <c r="AR313" s="1" t="str">
        <f t="shared" si="837"/>
        <v/>
      </c>
      <c r="AS313" s="1" t="str">
        <f t="shared" si="838"/>
        <v/>
      </c>
      <c r="AT313" s="1" t="str">
        <f t="shared" si="839"/>
        <v/>
      </c>
      <c r="AU313" s="1" t="str">
        <f t="shared" si="840"/>
        <v/>
      </c>
      <c r="AV313" s="1" t="str">
        <f t="shared" si="841"/>
        <v/>
      </c>
      <c r="AW313" s="1" t="str">
        <f t="shared" si="842"/>
        <v/>
      </c>
      <c r="AX313" s="1" t="str">
        <f t="shared" si="843"/>
        <v/>
      </c>
      <c r="AY313" s="1" t="str">
        <f t="shared" si="844"/>
        <v/>
      </c>
      <c r="AZ313" s="1" t="str">
        <f t="shared" si="845"/>
        <v/>
      </c>
      <c r="BA313" s="1" t="str">
        <f t="shared" si="846"/>
        <v/>
      </c>
      <c r="BB313" s="1" t="str">
        <f t="shared" si="847"/>
        <v/>
      </c>
      <c r="BC313" s="1" t="str">
        <f t="shared" si="848"/>
        <v/>
      </c>
      <c r="BD313" s="1" t="str">
        <f t="shared" si="849"/>
        <v/>
      </c>
      <c r="BE313" s="1" t="str">
        <f t="shared" si="850"/>
        <v/>
      </c>
      <c r="BF313" s="1" t="str">
        <f t="shared" si="851"/>
        <v/>
      </c>
      <c r="BG313" s="1" t="str">
        <f t="shared" si="852"/>
        <v/>
      </c>
      <c r="BH313" s="1" t="str">
        <f t="shared" si="853"/>
        <v/>
      </c>
      <c r="BI313" s="1" t="str">
        <f t="shared" si="854"/>
        <v/>
      </c>
      <c r="BJ313" s="1" t="str">
        <f t="shared" si="855"/>
        <v/>
      </c>
      <c r="BK313" s="1" t="str">
        <f t="shared" si="856"/>
        <v/>
      </c>
      <c r="BL313" s="1" t="str">
        <f t="shared" si="857"/>
        <v/>
      </c>
      <c r="BM313" s="1" t="str">
        <f t="shared" si="858"/>
        <v/>
      </c>
      <c r="BN313" s="1" t="str">
        <f t="shared" si="859"/>
        <v/>
      </c>
      <c r="BO313" s="1" t="str">
        <f t="shared" si="860"/>
        <v/>
      </c>
      <c r="BP313" s="1" t="str">
        <f t="shared" si="861"/>
        <v/>
      </c>
      <c r="BQ313" s="1" t="str">
        <f t="shared" si="862"/>
        <v/>
      </c>
      <c r="BR313" s="1" t="str">
        <f t="shared" si="863"/>
        <v/>
      </c>
      <c r="BS313" s="1" t="str">
        <f t="shared" si="864"/>
        <v/>
      </c>
      <c r="BT313" s="1" t="str">
        <f t="shared" si="865"/>
        <v/>
      </c>
      <c r="BU313" s="1" t="str">
        <f t="shared" si="866"/>
        <v/>
      </c>
      <c r="BV313" s="1" t="str">
        <f t="shared" si="867"/>
        <v/>
      </c>
      <c r="BW313" s="1" t="str">
        <f t="shared" si="868"/>
        <v/>
      </c>
      <c r="BX313" s="1" t="str">
        <f t="shared" si="869"/>
        <v/>
      </c>
      <c r="BY313" s="1" t="str">
        <f t="shared" si="870"/>
        <v/>
      </c>
      <c r="BZ313" s="1" t="str">
        <f t="shared" si="871"/>
        <v/>
      </c>
      <c r="CA313" s="1" t="str">
        <f t="shared" si="872"/>
        <v/>
      </c>
      <c r="CB313" s="1" t="str">
        <f t="shared" si="873"/>
        <v/>
      </c>
      <c r="CC313" s="1" t="str">
        <f t="shared" si="874"/>
        <v/>
      </c>
      <c r="CD313" s="1" t="str">
        <f t="shared" si="875"/>
        <v/>
      </c>
      <c r="CE313" s="1" t="str">
        <f t="shared" si="876"/>
        <v/>
      </c>
      <c r="CF313" s="1" t="str">
        <f t="shared" si="877"/>
        <v/>
      </c>
      <c r="CG313" s="1" t="str">
        <f t="shared" si="878"/>
        <v/>
      </c>
      <c r="CH313" s="1" t="str">
        <f t="shared" si="879"/>
        <v/>
      </c>
      <c r="CI313" s="1" t="str">
        <f t="shared" si="880"/>
        <v/>
      </c>
      <c r="CJ313" s="1" t="str">
        <f t="shared" si="881"/>
        <v/>
      </c>
      <c r="CK313" s="1" t="str">
        <f t="shared" si="882"/>
        <v/>
      </c>
      <c r="CL313" s="1" t="str">
        <f t="shared" si="883"/>
        <v/>
      </c>
      <c r="CM313" s="1" t="str">
        <f t="shared" si="884"/>
        <v/>
      </c>
      <c r="CN313" s="1" t="str">
        <f t="shared" si="885"/>
        <v/>
      </c>
      <c r="CO313" s="1" t="str">
        <f t="shared" si="886"/>
        <v/>
      </c>
      <c r="CP313" s="1" t="str">
        <f t="shared" si="887"/>
        <v/>
      </c>
      <c r="CQ313" s="1" t="str">
        <f t="shared" si="888"/>
        <v/>
      </c>
      <c r="CR313" s="1" t="str">
        <f t="shared" si="889"/>
        <v/>
      </c>
      <c r="CS313" s="1" t="str">
        <f t="shared" si="890"/>
        <v/>
      </c>
      <c r="CT313" s="1" t="str">
        <f t="shared" si="891"/>
        <v/>
      </c>
      <c r="CU313" s="1" t="str">
        <f t="shared" si="892"/>
        <v/>
      </c>
      <c r="CV313" s="1" t="str">
        <f t="shared" si="893"/>
        <v/>
      </c>
      <c r="CW313" s="1" t="str">
        <f t="shared" si="894"/>
        <v/>
      </c>
      <c r="CX313" s="1" t="str">
        <f t="shared" si="895"/>
        <v/>
      </c>
      <c r="CY313" s="1" t="str">
        <f t="shared" si="896"/>
        <v/>
      </c>
      <c r="CZ313" s="1" t="str">
        <f t="shared" si="897"/>
        <v/>
      </c>
      <c r="DA313" s="1" t="str">
        <f t="shared" si="898"/>
        <v/>
      </c>
      <c r="DB313" s="1" t="str">
        <f t="shared" si="899"/>
        <v/>
      </c>
      <c r="DC313" s="1" t="str">
        <f t="shared" si="900"/>
        <v/>
      </c>
      <c r="DD313" s="1" t="str">
        <f t="shared" si="901"/>
        <v/>
      </c>
      <c r="DE313" s="1" t="str">
        <f t="shared" si="902"/>
        <v/>
      </c>
      <c r="DF313" s="1" t="str">
        <f t="shared" si="903"/>
        <v/>
      </c>
      <c r="DG313" s="1" t="str">
        <f t="shared" si="904"/>
        <v/>
      </c>
      <c r="DH313" s="1" t="str">
        <f t="shared" si="905"/>
        <v/>
      </c>
      <c r="DI313" s="1" t="str">
        <f t="shared" si="906"/>
        <v/>
      </c>
      <c r="DJ313" s="1" t="str">
        <f t="shared" si="907"/>
        <v/>
      </c>
      <c r="DK313" s="1" t="str">
        <f t="shared" si="908"/>
        <v/>
      </c>
      <c r="DL313" s="1" t="str">
        <f t="shared" si="909"/>
        <v/>
      </c>
      <c r="DM313" s="1" t="str">
        <f t="shared" si="910"/>
        <v/>
      </c>
      <c r="DN313" s="1" t="str">
        <f t="shared" si="911"/>
        <v/>
      </c>
      <c r="DO313" s="1" t="str">
        <f t="shared" si="912"/>
        <v/>
      </c>
      <c r="DP313" s="1" t="str">
        <f t="shared" si="913"/>
        <v/>
      </c>
      <c r="DQ313" s="1" t="str">
        <f t="shared" si="914"/>
        <v/>
      </c>
      <c r="DR313" s="1" t="str">
        <f t="shared" si="915"/>
        <v/>
      </c>
      <c r="DS313" s="1" t="str">
        <f t="shared" si="916"/>
        <v/>
      </c>
      <c r="DT313" s="1" t="str">
        <f t="shared" si="917"/>
        <v/>
      </c>
      <c r="DU313" s="1" t="str">
        <f t="shared" si="918"/>
        <v/>
      </c>
      <c r="DV313" s="1" t="str">
        <f t="shared" si="919"/>
        <v/>
      </c>
      <c r="DW313" s="1" t="str">
        <f t="shared" si="920"/>
        <v/>
      </c>
      <c r="DX313" s="1" t="str">
        <f t="shared" si="921"/>
        <v/>
      </c>
      <c r="DY313" s="1" t="str">
        <f t="shared" si="922"/>
        <v/>
      </c>
      <c r="DZ313" s="1" t="str">
        <f t="shared" si="923"/>
        <v/>
      </c>
    </row>
    <row r="314" spans="1:130" ht="15">
      <c r="A314" s="6" t="str">
        <f t="shared" si="926"/>
        <v/>
      </c>
      <c r="B314" s="1" t="str">
        <f t="shared" si="924"/>
        <v/>
      </c>
      <c r="C314" s="1" t="str">
        <f t="shared" si="925"/>
        <v/>
      </c>
      <c r="D314" s="1" t="str">
        <f t="shared" si="797"/>
        <v/>
      </c>
      <c r="E314" s="1" t="str">
        <f t="shared" si="798"/>
        <v/>
      </c>
      <c r="F314" s="1" t="str">
        <f t="shared" si="799"/>
        <v/>
      </c>
      <c r="G314" s="1" t="str">
        <f t="shared" si="800"/>
        <v/>
      </c>
      <c r="H314" s="1" t="str">
        <f t="shared" si="801"/>
        <v/>
      </c>
      <c r="I314" s="1" t="str">
        <f t="shared" si="802"/>
        <v/>
      </c>
      <c r="J314" s="1" t="str">
        <f t="shared" si="803"/>
        <v/>
      </c>
      <c r="K314" s="1" t="str">
        <f t="shared" si="804"/>
        <v/>
      </c>
      <c r="L314" s="1" t="str">
        <f t="shared" si="805"/>
        <v/>
      </c>
      <c r="M314" s="1" t="str">
        <f t="shared" si="806"/>
        <v/>
      </c>
      <c r="N314" s="1" t="str">
        <f t="shared" si="807"/>
        <v/>
      </c>
      <c r="O314" s="1" t="str">
        <f t="shared" si="808"/>
        <v/>
      </c>
      <c r="P314" s="1" t="str">
        <f t="shared" si="809"/>
        <v/>
      </c>
      <c r="Q314" s="1" t="str">
        <f t="shared" si="810"/>
        <v/>
      </c>
      <c r="R314" s="1" t="str">
        <f t="shared" si="811"/>
        <v/>
      </c>
      <c r="S314" s="1" t="str">
        <f t="shared" si="812"/>
        <v/>
      </c>
      <c r="T314" s="1" t="str">
        <f t="shared" si="813"/>
        <v/>
      </c>
      <c r="U314" s="1" t="str">
        <f t="shared" si="814"/>
        <v/>
      </c>
      <c r="V314" s="1" t="str">
        <f t="shared" si="815"/>
        <v/>
      </c>
      <c r="W314" s="1" t="str">
        <f t="shared" si="816"/>
        <v/>
      </c>
      <c r="X314" s="1" t="str">
        <f t="shared" si="817"/>
        <v/>
      </c>
      <c r="Y314" s="1" t="str">
        <f t="shared" si="818"/>
        <v/>
      </c>
      <c r="Z314" s="1" t="str">
        <f t="shared" si="819"/>
        <v/>
      </c>
      <c r="AA314" s="1" t="str">
        <f t="shared" si="820"/>
        <v/>
      </c>
      <c r="AB314" s="1" t="str">
        <f t="shared" si="821"/>
        <v/>
      </c>
      <c r="AC314" s="1" t="str">
        <f t="shared" si="822"/>
        <v/>
      </c>
      <c r="AD314" s="1" t="str">
        <f t="shared" si="823"/>
        <v/>
      </c>
      <c r="AE314" s="1" t="str">
        <f t="shared" si="824"/>
        <v/>
      </c>
      <c r="AF314" s="1" t="str">
        <f t="shared" si="825"/>
        <v/>
      </c>
      <c r="AG314" s="1" t="str">
        <f t="shared" si="826"/>
        <v/>
      </c>
      <c r="AH314" s="1" t="str">
        <f t="shared" si="827"/>
        <v/>
      </c>
      <c r="AI314" s="1" t="str">
        <f t="shared" si="828"/>
        <v/>
      </c>
      <c r="AJ314" s="1" t="str">
        <f t="shared" si="829"/>
        <v/>
      </c>
      <c r="AK314" s="1" t="str">
        <f t="shared" si="830"/>
        <v/>
      </c>
      <c r="AL314" s="1" t="str">
        <f t="shared" si="831"/>
        <v/>
      </c>
      <c r="AM314" s="1" t="str">
        <f t="shared" si="832"/>
        <v/>
      </c>
      <c r="AN314" s="1" t="str">
        <f t="shared" si="833"/>
        <v/>
      </c>
      <c r="AO314" s="1" t="str">
        <f t="shared" si="834"/>
        <v/>
      </c>
      <c r="AP314" s="1" t="str">
        <f t="shared" si="835"/>
        <v/>
      </c>
      <c r="AQ314" s="1" t="str">
        <f t="shared" si="836"/>
        <v/>
      </c>
      <c r="AR314" s="1" t="str">
        <f t="shared" si="837"/>
        <v/>
      </c>
      <c r="AS314" s="1" t="str">
        <f t="shared" si="838"/>
        <v/>
      </c>
      <c r="AT314" s="1" t="str">
        <f t="shared" si="839"/>
        <v/>
      </c>
      <c r="AU314" s="1" t="str">
        <f t="shared" si="840"/>
        <v/>
      </c>
      <c r="AV314" s="1" t="str">
        <f t="shared" si="841"/>
        <v/>
      </c>
      <c r="AW314" s="1" t="str">
        <f t="shared" si="842"/>
        <v/>
      </c>
      <c r="AX314" s="1" t="str">
        <f t="shared" si="843"/>
        <v/>
      </c>
      <c r="AY314" s="1" t="str">
        <f t="shared" si="844"/>
        <v/>
      </c>
      <c r="AZ314" s="1" t="str">
        <f t="shared" si="845"/>
        <v/>
      </c>
      <c r="BA314" s="1" t="str">
        <f t="shared" si="846"/>
        <v/>
      </c>
      <c r="BB314" s="1" t="str">
        <f t="shared" si="847"/>
        <v/>
      </c>
      <c r="BC314" s="1" t="str">
        <f t="shared" si="848"/>
        <v/>
      </c>
      <c r="BD314" s="1" t="str">
        <f t="shared" si="849"/>
        <v/>
      </c>
      <c r="BE314" s="1" t="str">
        <f t="shared" si="850"/>
        <v/>
      </c>
      <c r="BF314" s="1" t="str">
        <f t="shared" si="851"/>
        <v/>
      </c>
      <c r="BG314" s="1" t="str">
        <f t="shared" si="852"/>
        <v/>
      </c>
      <c r="BH314" s="1" t="str">
        <f t="shared" si="853"/>
        <v/>
      </c>
      <c r="BI314" s="1" t="str">
        <f t="shared" si="854"/>
        <v/>
      </c>
      <c r="BJ314" s="1" t="str">
        <f t="shared" si="855"/>
        <v/>
      </c>
      <c r="BK314" s="1" t="str">
        <f t="shared" si="856"/>
        <v/>
      </c>
      <c r="BL314" s="1" t="str">
        <f t="shared" si="857"/>
        <v/>
      </c>
      <c r="BM314" s="1" t="str">
        <f t="shared" si="858"/>
        <v/>
      </c>
      <c r="BN314" s="1" t="str">
        <f t="shared" si="859"/>
        <v/>
      </c>
      <c r="BO314" s="1" t="str">
        <f t="shared" si="860"/>
        <v/>
      </c>
      <c r="BP314" s="1" t="str">
        <f t="shared" si="861"/>
        <v/>
      </c>
      <c r="BQ314" s="1" t="str">
        <f t="shared" si="862"/>
        <v/>
      </c>
      <c r="BR314" s="1" t="str">
        <f t="shared" si="863"/>
        <v/>
      </c>
      <c r="BS314" s="1" t="str">
        <f t="shared" si="864"/>
        <v/>
      </c>
      <c r="BT314" s="1" t="str">
        <f t="shared" si="865"/>
        <v/>
      </c>
      <c r="BU314" s="1" t="str">
        <f t="shared" si="866"/>
        <v/>
      </c>
      <c r="BV314" s="1" t="str">
        <f t="shared" si="867"/>
        <v/>
      </c>
      <c r="BW314" s="1" t="str">
        <f t="shared" si="868"/>
        <v/>
      </c>
      <c r="BX314" s="1" t="str">
        <f t="shared" si="869"/>
        <v/>
      </c>
      <c r="BY314" s="1" t="str">
        <f t="shared" si="870"/>
        <v/>
      </c>
      <c r="BZ314" s="1" t="str">
        <f t="shared" si="871"/>
        <v/>
      </c>
      <c r="CA314" s="1" t="str">
        <f t="shared" si="872"/>
        <v/>
      </c>
      <c r="CB314" s="1" t="str">
        <f t="shared" si="873"/>
        <v/>
      </c>
      <c r="CC314" s="1" t="str">
        <f t="shared" si="874"/>
        <v/>
      </c>
      <c r="CD314" s="1" t="str">
        <f t="shared" si="875"/>
        <v/>
      </c>
      <c r="CE314" s="1" t="str">
        <f t="shared" si="876"/>
        <v/>
      </c>
      <c r="CF314" s="1" t="str">
        <f t="shared" si="877"/>
        <v/>
      </c>
      <c r="CG314" s="1" t="str">
        <f t="shared" si="878"/>
        <v/>
      </c>
      <c r="CH314" s="1" t="str">
        <f t="shared" si="879"/>
        <v/>
      </c>
      <c r="CI314" s="1" t="str">
        <f t="shared" si="880"/>
        <v/>
      </c>
      <c r="CJ314" s="1" t="str">
        <f t="shared" si="881"/>
        <v/>
      </c>
      <c r="CK314" s="1" t="str">
        <f t="shared" si="882"/>
        <v/>
      </c>
      <c r="CL314" s="1" t="str">
        <f t="shared" si="883"/>
        <v/>
      </c>
      <c r="CM314" s="1" t="str">
        <f t="shared" si="884"/>
        <v/>
      </c>
      <c r="CN314" s="1" t="str">
        <f t="shared" si="885"/>
        <v/>
      </c>
      <c r="CO314" s="1" t="str">
        <f t="shared" si="886"/>
        <v/>
      </c>
      <c r="CP314" s="1" t="str">
        <f t="shared" si="887"/>
        <v/>
      </c>
      <c r="CQ314" s="1" t="str">
        <f t="shared" si="888"/>
        <v/>
      </c>
      <c r="CR314" s="1" t="str">
        <f t="shared" si="889"/>
        <v/>
      </c>
      <c r="CS314" s="1" t="str">
        <f t="shared" si="890"/>
        <v/>
      </c>
      <c r="CT314" s="1" t="str">
        <f t="shared" si="891"/>
        <v/>
      </c>
      <c r="CU314" s="1" t="str">
        <f t="shared" si="892"/>
        <v/>
      </c>
      <c r="CV314" s="1" t="str">
        <f t="shared" si="893"/>
        <v/>
      </c>
      <c r="CW314" s="1" t="str">
        <f t="shared" si="894"/>
        <v/>
      </c>
      <c r="CX314" s="1" t="str">
        <f t="shared" si="895"/>
        <v/>
      </c>
      <c r="CY314" s="1" t="str">
        <f t="shared" si="896"/>
        <v/>
      </c>
      <c r="CZ314" s="1" t="str">
        <f t="shared" si="897"/>
        <v/>
      </c>
      <c r="DA314" s="1" t="str">
        <f t="shared" si="898"/>
        <v/>
      </c>
      <c r="DB314" s="1" t="str">
        <f t="shared" si="899"/>
        <v/>
      </c>
      <c r="DC314" s="1" t="str">
        <f t="shared" si="900"/>
        <v/>
      </c>
      <c r="DD314" s="1" t="str">
        <f t="shared" si="901"/>
        <v/>
      </c>
      <c r="DE314" s="1" t="str">
        <f t="shared" si="902"/>
        <v/>
      </c>
      <c r="DF314" s="1" t="str">
        <f t="shared" si="903"/>
        <v/>
      </c>
      <c r="DG314" s="1" t="str">
        <f t="shared" si="904"/>
        <v/>
      </c>
      <c r="DH314" s="1" t="str">
        <f t="shared" si="905"/>
        <v/>
      </c>
      <c r="DI314" s="1" t="str">
        <f t="shared" si="906"/>
        <v/>
      </c>
      <c r="DJ314" s="1" t="str">
        <f t="shared" si="907"/>
        <v/>
      </c>
      <c r="DK314" s="1" t="str">
        <f t="shared" si="908"/>
        <v/>
      </c>
      <c r="DL314" s="1" t="str">
        <f t="shared" si="909"/>
        <v/>
      </c>
      <c r="DM314" s="1" t="str">
        <f t="shared" si="910"/>
        <v/>
      </c>
      <c r="DN314" s="1" t="str">
        <f t="shared" si="911"/>
        <v/>
      </c>
      <c r="DO314" s="1" t="str">
        <f t="shared" si="912"/>
        <v/>
      </c>
      <c r="DP314" s="1" t="str">
        <f t="shared" si="913"/>
        <v/>
      </c>
      <c r="DQ314" s="1" t="str">
        <f t="shared" si="914"/>
        <v/>
      </c>
      <c r="DR314" s="1" t="str">
        <f t="shared" si="915"/>
        <v/>
      </c>
      <c r="DS314" s="1" t="str">
        <f t="shared" si="916"/>
        <v/>
      </c>
      <c r="DT314" s="1" t="str">
        <f t="shared" si="917"/>
        <v/>
      </c>
      <c r="DU314" s="1" t="str">
        <f t="shared" si="918"/>
        <v/>
      </c>
      <c r="DV314" s="1" t="str">
        <f t="shared" si="919"/>
        <v/>
      </c>
      <c r="DW314" s="1" t="str">
        <f t="shared" si="920"/>
        <v/>
      </c>
      <c r="DX314" s="1" t="str">
        <f t="shared" si="921"/>
        <v/>
      </c>
      <c r="DY314" s="1" t="str">
        <f t="shared" si="922"/>
        <v/>
      </c>
      <c r="DZ314" s="1" t="str">
        <f t="shared" si="923"/>
        <v/>
      </c>
    </row>
    <row r="315" spans="1:130" ht="15">
      <c r="A315" s="6" t="str">
        <f t="shared" si="926"/>
        <v/>
      </c>
      <c r="B315" s="1" t="str">
        <f t="shared" si="924"/>
        <v/>
      </c>
      <c r="C315" s="1" t="str">
        <f t="shared" si="925"/>
        <v/>
      </c>
      <c r="D315" s="1" t="str">
        <f t="shared" si="797"/>
        <v/>
      </c>
      <c r="E315" s="1" t="str">
        <f t="shared" si="798"/>
        <v/>
      </c>
      <c r="F315" s="1" t="str">
        <f t="shared" si="799"/>
        <v/>
      </c>
      <c r="G315" s="1" t="str">
        <f t="shared" si="800"/>
        <v/>
      </c>
      <c r="H315" s="1" t="str">
        <f t="shared" si="801"/>
        <v/>
      </c>
      <c r="I315" s="1" t="str">
        <f t="shared" si="802"/>
        <v/>
      </c>
      <c r="J315" s="1" t="str">
        <f t="shared" si="803"/>
        <v/>
      </c>
      <c r="K315" s="1" t="str">
        <f t="shared" si="804"/>
        <v/>
      </c>
      <c r="L315" s="1" t="str">
        <f t="shared" si="805"/>
        <v/>
      </c>
      <c r="M315" s="1" t="str">
        <f t="shared" si="806"/>
        <v/>
      </c>
      <c r="N315" s="1" t="str">
        <f t="shared" si="807"/>
        <v/>
      </c>
      <c r="O315" s="1" t="str">
        <f t="shared" si="808"/>
        <v/>
      </c>
      <c r="P315" s="1" t="str">
        <f t="shared" si="809"/>
        <v/>
      </c>
      <c r="Q315" s="1" t="str">
        <f t="shared" si="810"/>
        <v/>
      </c>
      <c r="R315" s="1" t="str">
        <f t="shared" si="811"/>
        <v/>
      </c>
      <c r="S315" s="1" t="str">
        <f t="shared" si="812"/>
        <v/>
      </c>
      <c r="T315" s="1" t="str">
        <f t="shared" si="813"/>
        <v/>
      </c>
      <c r="U315" s="1" t="str">
        <f t="shared" si="814"/>
        <v/>
      </c>
      <c r="V315" s="1" t="str">
        <f t="shared" si="815"/>
        <v/>
      </c>
      <c r="W315" s="1" t="str">
        <f t="shared" si="816"/>
        <v/>
      </c>
      <c r="X315" s="1" t="str">
        <f t="shared" si="817"/>
        <v/>
      </c>
      <c r="Y315" s="1" t="str">
        <f t="shared" si="818"/>
        <v/>
      </c>
      <c r="Z315" s="1" t="str">
        <f t="shared" si="819"/>
        <v/>
      </c>
      <c r="AA315" s="1" t="str">
        <f t="shared" si="820"/>
        <v/>
      </c>
      <c r="AB315" s="1" t="str">
        <f t="shared" si="821"/>
        <v/>
      </c>
      <c r="AC315" s="1" t="str">
        <f t="shared" si="822"/>
        <v/>
      </c>
      <c r="AD315" s="1" t="str">
        <f t="shared" si="823"/>
        <v/>
      </c>
      <c r="AE315" s="1" t="str">
        <f t="shared" si="824"/>
        <v/>
      </c>
      <c r="AF315" s="1" t="str">
        <f t="shared" si="825"/>
        <v/>
      </c>
      <c r="AG315" s="1" t="str">
        <f t="shared" si="826"/>
        <v/>
      </c>
      <c r="AH315" s="1" t="str">
        <f t="shared" si="827"/>
        <v/>
      </c>
      <c r="AI315" s="1" t="str">
        <f t="shared" si="828"/>
        <v/>
      </c>
      <c r="AJ315" s="1" t="str">
        <f t="shared" si="829"/>
        <v/>
      </c>
      <c r="AK315" s="1" t="str">
        <f t="shared" si="830"/>
        <v/>
      </c>
      <c r="AL315" s="1" t="str">
        <f t="shared" si="831"/>
        <v/>
      </c>
      <c r="AM315" s="1" t="str">
        <f t="shared" si="832"/>
        <v/>
      </c>
      <c r="AN315" s="1" t="str">
        <f t="shared" si="833"/>
        <v/>
      </c>
      <c r="AO315" s="1" t="str">
        <f t="shared" si="834"/>
        <v/>
      </c>
      <c r="AP315" s="1" t="str">
        <f t="shared" si="835"/>
        <v/>
      </c>
      <c r="AQ315" s="1" t="str">
        <f t="shared" si="836"/>
        <v/>
      </c>
      <c r="AR315" s="1" t="str">
        <f t="shared" si="837"/>
        <v/>
      </c>
      <c r="AS315" s="1" t="str">
        <f t="shared" si="838"/>
        <v/>
      </c>
      <c r="AT315" s="1" t="str">
        <f t="shared" si="839"/>
        <v/>
      </c>
      <c r="AU315" s="1" t="str">
        <f t="shared" si="840"/>
        <v/>
      </c>
      <c r="AV315" s="1" t="str">
        <f t="shared" si="841"/>
        <v/>
      </c>
      <c r="AW315" s="1" t="str">
        <f t="shared" si="842"/>
        <v/>
      </c>
      <c r="AX315" s="1" t="str">
        <f t="shared" si="843"/>
        <v/>
      </c>
      <c r="AY315" s="1" t="str">
        <f t="shared" si="844"/>
        <v/>
      </c>
      <c r="AZ315" s="1" t="str">
        <f t="shared" si="845"/>
        <v/>
      </c>
      <c r="BA315" s="1" t="str">
        <f t="shared" si="846"/>
        <v/>
      </c>
      <c r="BB315" s="1" t="str">
        <f t="shared" si="847"/>
        <v/>
      </c>
      <c r="BC315" s="1" t="str">
        <f t="shared" si="848"/>
        <v/>
      </c>
      <c r="BD315" s="1" t="str">
        <f t="shared" si="849"/>
        <v/>
      </c>
      <c r="BE315" s="1" t="str">
        <f t="shared" si="850"/>
        <v/>
      </c>
      <c r="BF315" s="1" t="str">
        <f t="shared" si="851"/>
        <v/>
      </c>
      <c r="BG315" s="1" t="str">
        <f t="shared" si="852"/>
        <v/>
      </c>
      <c r="BH315" s="1" t="str">
        <f t="shared" si="853"/>
        <v/>
      </c>
      <c r="BI315" s="1" t="str">
        <f t="shared" si="854"/>
        <v/>
      </c>
      <c r="BJ315" s="1" t="str">
        <f t="shared" si="855"/>
        <v/>
      </c>
      <c r="BK315" s="1" t="str">
        <f t="shared" si="856"/>
        <v/>
      </c>
      <c r="BL315" s="1" t="str">
        <f t="shared" si="857"/>
        <v/>
      </c>
      <c r="BM315" s="1" t="str">
        <f t="shared" si="858"/>
        <v/>
      </c>
      <c r="BN315" s="1" t="str">
        <f t="shared" si="859"/>
        <v/>
      </c>
      <c r="BO315" s="1" t="str">
        <f t="shared" si="860"/>
        <v/>
      </c>
      <c r="BP315" s="1" t="str">
        <f t="shared" si="861"/>
        <v/>
      </c>
      <c r="BQ315" s="1" t="str">
        <f t="shared" si="862"/>
        <v/>
      </c>
      <c r="BR315" s="1" t="str">
        <f t="shared" si="863"/>
        <v/>
      </c>
      <c r="BS315" s="1" t="str">
        <f t="shared" si="864"/>
        <v/>
      </c>
      <c r="BT315" s="1" t="str">
        <f t="shared" si="865"/>
        <v/>
      </c>
      <c r="BU315" s="1" t="str">
        <f t="shared" si="866"/>
        <v/>
      </c>
      <c r="BV315" s="1" t="str">
        <f t="shared" si="867"/>
        <v/>
      </c>
      <c r="BW315" s="1" t="str">
        <f t="shared" si="868"/>
        <v/>
      </c>
      <c r="BX315" s="1" t="str">
        <f t="shared" si="869"/>
        <v/>
      </c>
      <c r="BY315" s="1" t="str">
        <f t="shared" si="870"/>
        <v/>
      </c>
      <c r="BZ315" s="1" t="str">
        <f t="shared" si="871"/>
        <v/>
      </c>
      <c r="CA315" s="1" t="str">
        <f t="shared" si="872"/>
        <v/>
      </c>
      <c r="CB315" s="1" t="str">
        <f t="shared" si="873"/>
        <v/>
      </c>
      <c r="CC315" s="1" t="str">
        <f t="shared" si="874"/>
        <v/>
      </c>
      <c r="CD315" s="1" t="str">
        <f t="shared" si="875"/>
        <v/>
      </c>
      <c r="CE315" s="1" t="str">
        <f t="shared" si="876"/>
        <v/>
      </c>
      <c r="CF315" s="1" t="str">
        <f t="shared" si="877"/>
        <v/>
      </c>
      <c r="CG315" s="1" t="str">
        <f t="shared" si="878"/>
        <v/>
      </c>
      <c r="CH315" s="1" t="str">
        <f t="shared" si="879"/>
        <v/>
      </c>
      <c r="CI315" s="1" t="str">
        <f t="shared" si="880"/>
        <v/>
      </c>
      <c r="CJ315" s="1" t="str">
        <f t="shared" si="881"/>
        <v/>
      </c>
      <c r="CK315" s="1" t="str">
        <f t="shared" si="882"/>
        <v/>
      </c>
      <c r="CL315" s="1" t="str">
        <f t="shared" si="883"/>
        <v/>
      </c>
      <c r="CM315" s="1" t="str">
        <f t="shared" si="884"/>
        <v/>
      </c>
      <c r="CN315" s="1" t="str">
        <f t="shared" si="885"/>
        <v/>
      </c>
      <c r="CO315" s="1" t="str">
        <f t="shared" si="886"/>
        <v/>
      </c>
      <c r="CP315" s="1" t="str">
        <f t="shared" si="887"/>
        <v/>
      </c>
      <c r="CQ315" s="1" t="str">
        <f t="shared" si="888"/>
        <v/>
      </c>
      <c r="CR315" s="1" t="str">
        <f t="shared" si="889"/>
        <v/>
      </c>
      <c r="CS315" s="1" t="str">
        <f t="shared" si="890"/>
        <v/>
      </c>
      <c r="CT315" s="1" t="str">
        <f t="shared" si="891"/>
        <v/>
      </c>
      <c r="CU315" s="1" t="str">
        <f t="shared" si="892"/>
        <v/>
      </c>
      <c r="CV315" s="1" t="str">
        <f t="shared" si="893"/>
        <v/>
      </c>
      <c r="CW315" s="1" t="str">
        <f t="shared" si="894"/>
        <v/>
      </c>
      <c r="CX315" s="1" t="str">
        <f t="shared" si="895"/>
        <v/>
      </c>
      <c r="CY315" s="1" t="str">
        <f t="shared" si="896"/>
        <v/>
      </c>
      <c r="CZ315" s="1" t="str">
        <f t="shared" si="897"/>
        <v/>
      </c>
      <c r="DA315" s="1" t="str">
        <f t="shared" si="898"/>
        <v/>
      </c>
      <c r="DB315" s="1" t="str">
        <f t="shared" si="899"/>
        <v/>
      </c>
      <c r="DC315" s="1" t="str">
        <f t="shared" si="900"/>
        <v/>
      </c>
      <c r="DD315" s="1" t="str">
        <f t="shared" si="901"/>
        <v/>
      </c>
      <c r="DE315" s="1" t="str">
        <f t="shared" si="902"/>
        <v/>
      </c>
      <c r="DF315" s="1" t="str">
        <f t="shared" si="903"/>
        <v/>
      </c>
      <c r="DG315" s="1" t="str">
        <f t="shared" si="904"/>
        <v/>
      </c>
      <c r="DH315" s="1" t="str">
        <f t="shared" si="905"/>
        <v/>
      </c>
      <c r="DI315" s="1" t="str">
        <f t="shared" si="906"/>
        <v/>
      </c>
      <c r="DJ315" s="1" t="str">
        <f t="shared" si="907"/>
        <v/>
      </c>
      <c r="DK315" s="1" t="str">
        <f t="shared" si="908"/>
        <v/>
      </c>
      <c r="DL315" s="1" t="str">
        <f t="shared" si="909"/>
        <v/>
      </c>
      <c r="DM315" s="1" t="str">
        <f t="shared" si="910"/>
        <v/>
      </c>
      <c r="DN315" s="1" t="str">
        <f t="shared" si="911"/>
        <v/>
      </c>
      <c r="DO315" s="1" t="str">
        <f t="shared" si="912"/>
        <v/>
      </c>
      <c r="DP315" s="1" t="str">
        <f t="shared" si="913"/>
        <v/>
      </c>
      <c r="DQ315" s="1" t="str">
        <f t="shared" si="914"/>
        <v/>
      </c>
      <c r="DR315" s="1" t="str">
        <f t="shared" si="915"/>
        <v/>
      </c>
      <c r="DS315" s="1" t="str">
        <f t="shared" si="916"/>
        <v/>
      </c>
      <c r="DT315" s="1" t="str">
        <f t="shared" si="917"/>
        <v/>
      </c>
      <c r="DU315" s="1" t="str">
        <f t="shared" si="918"/>
        <v/>
      </c>
      <c r="DV315" s="1" t="str">
        <f t="shared" si="919"/>
        <v/>
      </c>
      <c r="DW315" s="1" t="str">
        <f t="shared" si="920"/>
        <v/>
      </c>
      <c r="DX315" s="1" t="str">
        <f t="shared" si="921"/>
        <v/>
      </c>
      <c r="DY315" s="1" t="str">
        <f t="shared" si="922"/>
        <v/>
      </c>
      <c r="DZ315" s="1" t="str">
        <f t="shared" si="923"/>
        <v/>
      </c>
    </row>
    <row r="316" spans="1:130" ht="15">
      <c r="A316" s="6" t="str">
        <f t="shared" si="926"/>
        <v/>
      </c>
      <c r="B316" s="1" t="str">
        <f t="shared" si="924"/>
        <v/>
      </c>
      <c r="C316" s="1" t="str">
        <f t="shared" si="925"/>
        <v/>
      </c>
      <c r="D316" s="1" t="str">
        <f t="shared" si="797"/>
        <v/>
      </c>
      <c r="E316" s="1" t="str">
        <f t="shared" si="798"/>
        <v/>
      </c>
      <c r="F316" s="1" t="str">
        <f t="shared" si="799"/>
        <v/>
      </c>
      <c r="G316" s="1" t="str">
        <f t="shared" si="800"/>
        <v/>
      </c>
      <c r="H316" s="1" t="str">
        <f t="shared" si="801"/>
        <v/>
      </c>
      <c r="I316" s="1" t="str">
        <f t="shared" si="802"/>
        <v/>
      </c>
      <c r="J316" s="1" t="str">
        <f t="shared" si="803"/>
        <v/>
      </c>
      <c r="K316" s="1" t="str">
        <f t="shared" si="804"/>
        <v/>
      </c>
      <c r="L316" s="1" t="str">
        <f t="shared" si="805"/>
        <v/>
      </c>
      <c r="M316" s="1" t="str">
        <f t="shared" si="806"/>
        <v/>
      </c>
      <c r="N316" s="1" t="str">
        <f t="shared" si="807"/>
        <v/>
      </c>
      <c r="O316" s="1" t="str">
        <f t="shared" si="808"/>
        <v/>
      </c>
      <c r="P316" s="1" t="str">
        <f t="shared" si="809"/>
        <v/>
      </c>
      <c r="Q316" s="1" t="str">
        <f t="shared" si="810"/>
        <v/>
      </c>
      <c r="R316" s="1" t="str">
        <f t="shared" si="811"/>
        <v/>
      </c>
      <c r="S316" s="1" t="str">
        <f t="shared" si="812"/>
        <v/>
      </c>
      <c r="T316" s="1" t="str">
        <f t="shared" si="813"/>
        <v/>
      </c>
      <c r="U316" s="1" t="str">
        <f t="shared" si="814"/>
        <v/>
      </c>
      <c r="V316" s="1" t="str">
        <f t="shared" si="815"/>
        <v/>
      </c>
      <c r="W316" s="1" t="str">
        <f t="shared" si="816"/>
        <v/>
      </c>
      <c r="X316" s="1" t="str">
        <f t="shared" si="817"/>
        <v/>
      </c>
      <c r="Y316" s="1" t="str">
        <f t="shared" si="818"/>
        <v/>
      </c>
      <c r="Z316" s="1" t="str">
        <f t="shared" si="819"/>
        <v/>
      </c>
      <c r="AA316" s="1" t="str">
        <f t="shared" si="820"/>
        <v/>
      </c>
      <c r="AB316" s="1" t="str">
        <f t="shared" si="821"/>
        <v/>
      </c>
      <c r="AC316" s="1" t="str">
        <f t="shared" si="822"/>
        <v/>
      </c>
      <c r="AD316" s="1" t="str">
        <f t="shared" si="823"/>
        <v/>
      </c>
      <c r="AE316" s="1" t="str">
        <f t="shared" si="824"/>
        <v/>
      </c>
      <c r="AF316" s="1" t="str">
        <f t="shared" si="825"/>
        <v/>
      </c>
      <c r="AG316" s="1" t="str">
        <f t="shared" si="826"/>
        <v/>
      </c>
      <c r="AH316" s="1" t="str">
        <f t="shared" si="827"/>
        <v/>
      </c>
      <c r="AI316" s="1" t="str">
        <f t="shared" si="828"/>
        <v/>
      </c>
      <c r="AJ316" s="1" t="str">
        <f t="shared" si="829"/>
        <v/>
      </c>
      <c r="AK316" s="1" t="str">
        <f t="shared" si="830"/>
        <v/>
      </c>
      <c r="AL316" s="1" t="str">
        <f t="shared" si="831"/>
        <v/>
      </c>
      <c r="AM316" s="1" t="str">
        <f t="shared" si="832"/>
        <v/>
      </c>
      <c r="AN316" s="1" t="str">
        <f t="shared" si="833"/>
        <v/>
      </c>
      <c r="AO316" s="1" t="str">
        <f t="shared" si="834"/>
        <v/>
      </c>
      <c r="AP316" s="1" t="str">
        <f t="shared" si="835"/>
        <v/>
      </c>
      <c r="AQ316" s="1" t="str">
        <f t="shared" si="836"/>
        <v/>
      </c>
      <c r="AR316" s="1" t="str">
        <f t="shared" si="837"/>
        <v/>
      </c>
      <c r="AS316" s="1" t="str">
        <f t="shared" si="838"/>
        <v/>
      </c>
      <c r="AT316" s="1" t="str">
        <f t="shared" si="839"/>
        <v/>
      </c>
      <c r="AU316" s="1" t="str">
        <f t="shared" si="840"/>
        <v/>
      </c>
      <c r="AV316" s="1" t="str">
        <f t="shared" si="841"/>
        <v/>
      </c>
      <c r="AW316" s="1" t="str">
        <f t="shared" si="842"/>
        <v/>
      </c>
      <c r="AX316" s="1" t="str">
        <f t="shared" si="843"/>
        <v/>
      </c>
      <c r="AY316" s="1" t="str">
        <f t="shared" si="844"/>
        <v/>
      </c>
      <c r="AZ316" s="1" t="str">
        <f t="shared" si="845"/>
        <v/>
      </c>
      <c r="BA316" s="1" t="str">
        <f t="shared" si="846"/>
        <v/>
      </c>
      <c r="BB316" s="1" t="str">
        <f t="shared" si="847"/>
        <v/>
      </c>
      <c r="BC316" s="1" t="str">
        <f t="shared" si="848"/>
        <v/>
      </c>
      <c r="BD316" s="1" t="str">
        <f t="shared" si="849"/>
        <v/>
      </c>
      <c r="BE316" s="1" t="str">
        <f t="shared" si="850"/>
        <v/>
      </c>
      <c r="BF316" s="1" t="str">
        <f t="shared" si="851"/>
        <v/>
      </c>
      <c r="BG316" s="1" t="str">
        <f t="shared" si="852"/>
        <v/>
      </c>
      <c r="BH316" s="1" t="str">
        <f t="shared" si="853"/>
        <v/>
      </c>
      <c r="BI316" s="1" t="str">
        <f t="shared" si="854"/>
        <v/>
      </c>
      <c r="BJ316" s="1" t="str">
        <f t="shared" si="855"/>
        <v/>
      </c>
      <c r="BK316" s="1" t="str">
        <f t="shared" si="856"/>
        <v/>
      </c>
      <c r="BL316" s="1" t="str">
        <f t="shared" si="857"/>
        <v/>
      </c>
      <c r="BM316" s="1" t="str">
        <f t="shared" si="858"/>
        <v/>
      </c>
      <c r="BN316" s="1" t="str">
        <f t="shared" si="859"/>
        <v/>
      </c>
      <c r="BO316" s="1" t="str">
        <f t="shared" si="860"/>
        <v/>
      </c>
      <c r="BP316" s="1" t="str">
        <f t="shared" si="861"/>
        <v/>
      </c>
      <c r="BQ316" s="1" t="str">
        <f t="shared" si="862"/>
        <v/>
      </c>
      <c r="BR316" s="1" t="str">
        <f t="shared" si="863"/>
        <v/>
      </c>
      <c r="BS316" s="1" t="str">
        <f t="shared" si="864"/>
        <v/>
      </c>
      <c r="BT316" s="1" t="str">
        <f t="shared" si="865"/>
        <v/>
      </c>
      <c r="BU316" s="1" t="str">
        <f t="shared" si="866"/>
        <v/>
      </c>
      <c r="BV316" s="1" t="str">
        <f t="shared" si="867"/>
        <v/>
      </c>
      <c r="BW316" s="1" t="str">
        <f t="shared" si="868"/>
        <v/>
      </c>
      <c r="BX316" s="1" t="str">
        <f t="shared" si="869"/>
        <v/>
      </c>
      <c r="BY316" s="1" t="str">
        <f t="shared" si="870"/>
        <v/>
      </c>
      <c r="BZ316" s="1" t="str">
        <f t="shared" si="871"/>
        <v/>
      </c>
      <c r="CA316" s="1" t="str">
        <f t="shared" si="872"/>
        <v/>
      </c>
      <c r="CB316" s="1" t="str">
        <f t="shared" si="873"/>
        <v/>
      </c>
      <c r="CC316" s="1" t="str">
        <f t="shared" si="874"/>
        <v/>
      </c>
      <c r="CD316" s="1" t="str">
        <f t="shared" si="875"/>
        <v/>
      </c>
      <c r="CE316" s="1" t="str">
        <f t="shared" si="876"/>
        <v/>
      </c>
      <c r="CF316" s="1" t="str">
        <f t="shared" si="877"/>
        <v/>
      </c>
      <c r="CG316" s="1" t="str">
        <f t="shared" si="878"/>
        <v/>
      </c>
      <c r="CH316" s="1" t="str">
        <f t="shared" si="879"/>
        <v/>
      </c>
      <c r="CI316" s="1" t="str">
        <f t="shared" si="880"/>
        <v/>
      </c>
      <c r="CJ316" s="1" t="str">
        <f t="shared" si="881"/>
        <v/>
      </c>
      <c r="CK316" s="1" t="str">
        <f t="shared" si="882"/>
        <v/>
      </c>
      <c r="CL316" s="1" t="str">
        <f t="shared" si="883"/>
        <v/>
      </c>
      <c r="CM316" s="1" t="str">
        <f t="shared" si="884"/>
        <v/>
      </c>
      <c r="CN316" s="1" t="str">
        <f t="shared" si="885"/>
        <v/>
      </c>
      <c r="CO316" s="1" t="str">
        <f t="shared" si="886"/>
        <v/>
      </c>
      <c r="CP316" s="1" t="str">
        <f t="shared" si="887"/>
        <v/>
      </c>
      <c r="CQ316" s="1" t="str">
        <f t="shared" si="888"/>
        <v/>
      </c>
      <c r="CR316" s="1" t="str">
        <f t="shared" si="889"/>
        <v/>
      </c>
      <c r="CS316" s="1" t="str">
        <f t="shared" si="890"/>
        <v/>
      </c>
      <c r="CT316" s="1" t="str">
        <f t="shared" si="891"/>
        <v/>
      </c>
      <c r="CU316" s="1" t="str">
        <f t="shared" si="892"/>
        <v/>
      </c>
      <c r="CV316" s="1" t="str">
        <f t="shared" si="893"/>
        <v/>
      </c>
      <c r="CW316" s="1" t="str">
        <f t="shared" si="894"/>
        <v/>
      </c>
      <c r="CX316" s="1" t="str">
        <f t="shared" si="895"/>
        <v/>
      </c>
      <c r="CY316" s="1" t="str">
        <f t="shared" si="896"/>
        <v/>
      </c>
      <c r="CZ316" s="1" t="str">
        <f t="shared" si="897"/>
        <v/>
      </c>
      <c r="DA316" s="1" t="str">
        <f t="shared" si="898"/>
        <v/>
      </c>
      <c r="DB316" s="1" t="str">
        <f t="shared" si="899"/>
        <v/>
      </c>
      <c r="DC316" s="1" t="str">
        <f t="shared" si="900"/>
        <v/>
      </c>
      <c r="DD316" s="1" t="str">
        <f t="shared" si="901"/>
        <v/>
      </c>
      <c r="DE316" s="1" t="str">
        <f t="shared" si="902"/>
        <v/>
      </c>
      <c r="DF316" s="1" t="str">
        <f t="shared" si="903"/>
        <v/>
      </c>
      <c r="DG316" s="1" t="str">
        <f t="shared" si="904"/>
        <v/>
      </c>
      <c r="DH316" s="1" t="str">
        <f t="shared" si="905"/>
        <v/>
      </c>
      <c r="DI316" s="1" t="str">
        <f t="shared" si="906"/>
        <v/>
      </c>
      <c r="DJ316" s="1" t="str">
        <f t="shared" si="907"/>
        <v/>
      </c>
      <c r="DK316" s="1" t="str">
        <f t="shared" si="908"/>
        <v/>
      </c>
      <c r="DL316" s="1" t="str">
        <f t="shared" si="909"/>
        <v/>
      </c>
      <c r="DM316" s="1" t="str">
        <f t="shared" si="910"/>
        <v/>
      </c>
      <c r="DN316" s="1" t="str">
        <f t="shared" si="911"/>
        <v/>
      </c>
      <c r="DO316" s="1" t="str">
        <f t="shared" si="912"/>
        <v/>
      </c>
      <c r="DP316" s="1" t="str">
        <f t="shared" si="913"/>
        <v/>
      </c>
      <c r="DQ316" s="1" t="str">
        <f t="shared" si="914"/>
        <v/>
      </c>
      <c r="DR316" s="1" t="str">
        <f t="shared" si="915"/>
        <v/>
      </c>
      <c r="DS316" s="1" t="str">
        <f t="shared" si="916"/>
        <v/>
      </c>
      <c r="DT316" s="1" t="str">
        <f t="shared" si="917"/>
        <v/>
      </c>
      <c r="DU316" s="1" t="str">
        <f t="shared" si="918"/>
        <v/>
      </c>
      <c r="DV316" s="1" t="str">
        <f t="shared" si="919"/>
        <v/>
      </c>
      <c r="DW316" s="1" t="str">
        <f t="shared" si="920"/>
        <v/>
      </c>
      <c r="DX316" s="1" t="str">
        <f t="shared" si="921"/>
        <v/>
      </c>
      <c r="DY316" s="1" t="str">
        <f t="shared" si="922"/>
        <v/>
      </c>
      <c r="DZ316" s="1" t="str">
        <f t="shared" si="923"/>
        <v/>
      </c>
    </row>
    <row r="317" spans="1:130" ht="15">
      <c r="A317" s="6" t="str">
        <f t="shared" si="926"/>
        <v/>
      </c>
      <c r="B317" s="1" t="str">
        <f t="shared" si="924"/>
        <v/>
      </c>
      <c r="C317" s="1" t="str">
        <f t="shared" si="925"/>
        <v/>
      </c>
      <c r="D317" s="1" t="str">
        <f t="shared" si="797"/>
        <v/>
      </c>
      <c r="E317" s="1" t="str">
        <f t="shared" si="798"/>
        <v/>
      </c>
      <c r="F317" s="1" t="str">
        <f t="shared" si="799"/>
        <v/>
      </c>
      <c r="G317" s="1" t="str">
        <f t="shared" si="800"/>
        <v/>
      </c>
      <c r="H317" s="1" t="str">
        <f t="shared" si="801"/>
        <v/>
      </c>
      <c r="I317" s="1" t="str">
        <f t="shared" si="802"/>
        <v/>
      </c>
      <c r="J317" s="1" t="str">
        <f t="shared" si="803"/>
        <v/>
      </c>
      <c r="K317" s="1" t="str">
        <f t="shared" si="804"/>
        <v/>
      </c>
      <c r="L317" s="1" t="str">
        <f t="shared" si="805"/>
        <v/>
      </c>
      <c r="M317" s="1" t="str">
        <f t="shared" si="806"/>
        <v/>
      </c>
      <c r="N317" s="1" t="str">
        <f t="shared" si="807"/>
        <v/>
      </c>
      <c r="O317" s="1" t="str">
        <f t="shared" si="808"/>
        <v/>
      </c>
      <c r="P317" s="1" t="str">
        <f t="shared" si="809"/>
        <v/>
      </c>
      <c r="Q317" s="1" t="str">
        <f t="shared" si="810"/>
        <v/>
      </c>
      <c r="R317" s="1" t="str">
        <f t="shared" si="811"/>
        <v/>
      </c>
      <c r="S317" s="1" t="str">
        <f t="shared" si="812"/>
        <v/>
      </c>
      <c r="T317" s="1" t="str">
        <f t="shared" si="813"/>
        <v/>
      </c>
      <c r="U317" s="1" t="str">
        <f t="shared" si="814"/>
        <v/>
      </c>
      <c r="V317" s="1" t="str">
        <f t="shared" si="815"/>
        <v/>
      </c>
      <c r="W317" s="1" t="str">
        <f t="shared" si="816"/>
        <v/>
      </c>
      <c r="X317" s="1" t="str">
        <f t="shared" si="817"/>
        <v/>
      </c>
      <c r="Y317" s="1" t="str">
        <f t="shared" si="818"/>
        <v/>
      </c>
      <c r="Z317" s="1" t="str">
        <f t="shared" si="819"/>
        <v/>
      </c>
      <c r="AA317" s="1" t="str">
        <f t="shared" si="820"/>
        <v/>
      </c>
      <c r="AB317" s="1" t="str">
        <f t="shared" si="821"/>
        <v/>
      </c>
      <c r="AC317" s="1" t="str">
        <f t="shared" si="822"/>
        <v/>
      </c>
      <c r="AD317" s="1" t="str">
        <f t="shared" si="823"/>
        <v/>
      </c>
      <c r="AE317" s="1" t="str">
        <f t="shared" si="824"/>
        <v/>
      </c>
      <c r="AF317" s="1" t="str">
        <f t="shared" si="825"/>
        <v/>
      </c>
      <c r="AG317" s="1" t="str">
        <f t="shared" si="826"/>
        <v/>
      </c>
      <c r="AH317" s="1" t="str">
        <f t="shared" si="827"/>
        <v/>
      </c>
      <c r="AI317" s="1" t="str">
        <f t="shared" si="828"/>
        <v/>
      </c>
      <c r="AJ317" s="1" t="str">
        <f t="shared" si="829"/>
        <v/>
      </c>
      <c r="AK317" s="1" t="str">
        <f t="shared" si="830"/>
        <v/>
      </c>
      <c r="AL317" s="1" t="str">
        <f t="shared" si="831"/>
        <v/>
      </c>
      <c r="AM317" s="1" t="str">
        <f t="shared" si="832"/>
        <v/>
      </c>
      <c r="AN317" s="1" t="str">
        <f t="shared" si="833"/>
        <v/>
      </c>
      <c r="AO317" s="1" t="str">
        <f t="shared" si="834"/>
        <v/>
      </c>
      <c r="AP317" s="1" t="str">
        <f t="shared" si="835"/>
        <v/>
      </c>
      <c r="AQ317" s="1" t="str">
        <f t="shared" si="836"/>
        <v/>
      </c>
      <c r="AR317" s="1" t="str">
        <f t="shared" si="837"/>
        <v/>
      </c>
      <c r="AS317" s="1" t="str">
        <f t="shared" si="838"/>
        <v/>
      </c>
      <c r="AT317" s="1" t="str">
        <f t="shared" si="839"/>
        <v/>
      </c>
      <c r="AU317" s="1" t="str">
        <f t="shared" si="840"/>
        <v/>
      </c>
      <c r="AV317" s="1" t="str">
        <f t="shared" si="841"/>
        <v/>
      </c>
      <c r="AW317" s="1" t="str">
        <f t="shared" si="842"/>
        <v/>
      </c>
      <c r="AX317" s="1" t="str">
        <f t="shared" si="843"/>
        <v/>
      </c>
      <c r="AY317" s="1" t="str">
        <f t="shared" si="844"/>
        <v/>
      </c>
      <c r="AZ317" s="1" t="str">
        <f t="shared" si="845"/>
        <v/>
      </c>
      <c r="BA317" s="1" t="str">
        <f t="shared" si="846"/>
        <v/>
      </c>
      <c r="BB317" s="1" t="str">
        <f t="shared" si="847"/>
        <v/>
      </c>
      <c r="BC317" s="1" t="str">
        <f t="shared" si="848"/>
        <v/>
      </c>
      <c r="BD317" s="1" t="str">
        <f t="shared" si="849"/>
        <v/>
      </c>
      <c r="BE317" s="1" t="str">
        <f t="shared" si="850"/>
        <v/>
      </c>
      <c r="BF317" s="1" t="str">
        <f t="shared" si="851"/>
        <v/>
      </c>
      <c r="BG317" s="1" t="str">
        <f t="shared" si="852"/>
        <v/>
      </c>
      <c r="BH317" s="1" t="str">
        <f t="shared" si="853"/>
        <v/>
      </c>
      <c r="BI317" s="1" t="str">
        <f t="shared" si="854"/>
        <v/>
      </c>
      <c r="BJ317" s="1" t="str">
        <f t="shared" si="855"/>
        <v/>
      </c>
      <c r="BK317" s="1" t="str">
        <f t="shared" si="856"/>
        <v/>
      </c>
      <c r="BL317" s="1" t="str">
        <f t="shared" si="857"/>
        <v/>
      </c>
      <c r="BM317" s="1" t="str">
        <f t="shared" si="858"/>
        <v/>
      </c>
      <c r="BN317" s="1" t="str">
        <f t="shared" si="859"/>
        <v/>
      </c>
      <c r="BO317" s="1" t="str">
        <f t="shared" si="860"/>
        <v/>
      </c>
      <c r="BP317" s="1" t="str">
        <f t="shared" si="861"/>
        <v/>
      </c>
      <c r="BQ317" s="1" t="str">
        <f t="shared" si="862"/>
        <v/>
      </c>
      <c r="BR317" s="1" t="str">
        <f t="shared" si="863"/>
        <v/>
      </c>
      <c r="BS317" s="1" t="str">
        <f t="shared" si="864"/>
        <v/>
      </c>
      <c r="BT317" s="1" t="str">
        <f t="shared" si="865"/>
        <v/>
      </c>
      <c r="BU317" s="1" t="str">
        <f t="shared" si="866"/>
        <v/>
      </c>
      <c r="BV317" s="1" t="str">
        <f t="shared" si="867"/>
        <v/>
      </c>
      <c r="BW317" s="1" t="str">
        <f t="shared" si="868"/>
        <v/>
      </c>
      <c r="BX317" s="1" t="str">
        <f t="shared" si="869"/>
        <v/>
      </c>
      <c r="BY317" s="1" t="str">
        <f t="shared" si="870"/>
        <v/>
      </c>
      <c r="BZ317" s="1" t="str">
        <f t="shared" si="871"/>
        <v/>
      </c>
      <c r="CA317" s="1" t="str">
        <f t="shared" si="872"/>
        <v/>
      </c>
      <c r="CB317" s="1" t="str">
        <f t="shared" si="873"/>
        <v/>
      </c>
      <c r="CC317" s="1" t="str">
        <f t="shared" si="874"/>
        <v/>
      </c>
      <c r="CD317" s="1" t="str">
        <f t="shared" si="875"/>
        <v/>
      </c>
      <c r="CE317" s="1" t="str">
        <f t="shared" si="876"/>
        <v/>
      </c>
      <c r="CF317" s="1" t="str">
        <f t="shared" si="877"/>
        <v/>
      </c>
      <c r="CG317" s="1" t="str">
        <f t="shared" si="878"/>
        <v/>
      </c>
      <c r="CH317" s="1" t="str">
        <f t="shared" si="879"/>
        <v/>
      </c>
      <c r="CI317" s="1" t="str">
        <f t="shared" si="880"/>
        <v/>
      </c>
      <c r="CJ317" s="1" t="str">
        <f t="shared" si="881"/>
        <v/>
      </c>
      <c r="CK317" s="1" t="str">
        <f t="shared" si="882"/>
        <v/>
      </c>
      <c r="CL317" s="1" t="str">
        <f t="shared" si="883"/>
        <v/>
      </c>
      <c r="CM317" s="1" t="str">
        <f t="shared" si="884"/>
        <v/>
      </c>
      <c r="CN317" s="1" t="str">
        <f t="shared" si="885"/>
        <v/>
      </c>
      <c r="CO317" s="1" t="str">
        <f t="shared" si="886"/>
        <v/>
      </c>
      <c r="CP317" s="1" t="str">
        <f t="shared" si="887"/>
        <v/>
      </c>
      <c r="CQ317" s="1" t="str">
        <f t="shared" si="888"/>
        <v/>
      </c>
      <c r="CR317" s="1" t="str">
        <f t="shared" si="889"/>
        <v/>
      </c>
      <c r="CS317" s="1" t="str">
        <f t="shared" si="890"/>
        <v/>
      </c>
      <c r="CT317" s="1" t="str">
        <f t="shared" si="891"/>
        <v/>
      </c>
      <c r="CU317" s="1" t="str">
        <f t="shared" si="892"/>
        <v/>
      </c>
      <c r="CV317" s="1" t="str">
        <f t="shared" si="893"/>
        <v/>
      </c>
      <c r="CW317" s="1" t="str">
        <f t="shared" si="894"/>
        <v/>
      </c>
      <c r="CX317" s="1" t="str">
        <f t="shared" si="895"/>
        <v/>
      </c>
      <c r="CY317" s="1" t="str">
        <f t="shared" si="896"/>
        <v/>
      </c>
      <c r="CZ317" s="1" t="str">
        <f t="shared" si="897"/>
        <v/>
      </c>
      <c r="DA317" s="1" t="str">
        <f t="shared" si="898"/>
        <v/>
      </c>
      <c r="DB317" s="1" t="str">
        <f t="shared" si="899"/>
        <v/>
      </c>
      <c r="DC317" s="1" t="str">
        <f t="shared" si="900"/>
        <v/>
      </c>
      <c r="DD317" s="1" t="str">
        <f t="shared" si="901"/>
        <v/>
      </c>
      <c r="DE317" s="1" t="str">
        <f t="shared" si="902"/>
        <v/>
      </c>
      <c r="DF317" s="1" t="str">
        <f t="shared" si="903"/>
        <v/>
      </c>
      <c r="DG317" s="1" t="str">
        <f t="shared" si="904"/>
        <v/>
      </c>
      <c r="DH317" s="1" t="str">
        <f t="shared" si="905"/>
        <v/>
      </c>
      <c r="DI317" s="1" t="str">
        <f t="shared" si="906"/>
        <v/>
      </c>
      <c r="DJ317" s="1" t="str">
        <f t="shared" si="907"/>
        <v/>
      </c>
      <c r="DK317" s="1" t="str">
        <f t="shared" si="908"/>
        <v/>
      </c>
      <c r="DL317" s="1" t="str">
        <f t="shared" si="909"/>
        <v/>
      </c>
      <c r="DM317" s="1" t="str">
        <f t="shared" si="910"/>
        <v/>
      </c>
      <c r="DN317" s="1" t="str">
        <f t="shared" si="911"/>
        <v/>
      </c>
      <c r="DO317" s="1" t="str">
        <f t="shared" si="912"/>
        <v/>
      </c>
      <c r="DP317" s="1" t="str">
        <f t="shared" si="913"/>
        <v/>
      </c>
      <c r="DQ317" s="1" t="str">
        <f t="shared" si="914"/>
        <v/>
      </c>
      <c r="DR317" s="1" t="str">
        <f t="shared" si="915"/>
        <v/>
      </c>
      <c r="DS317" s="1" t="str">
        <f t="shared" si="916"/>
        <v/>
      </c>
      <c r="DT317" s="1" t="str">
        <f t="shared" si="917"/>
        <v/>
      </c>
      <c r="DU317" s="1" t="str">
        <f t="shared" si="918"/>
        <v/>
      </c>
      <c r="DV317" s="1" t="str">
        <f t="shared" si="919"/>
        <v/>
      </c>
      <c r="DW317" s="1" t="str">
        <f t="shared" si="920"/>
        <v/>
      </c>
      <c r="DX317" s="1" t="str">
        <f t="shared" si="921"/>
        <v/>
      </c>
      <c r="DY317" s="1" t="str">
        <f t="shared" si="922"/>
        <v/>
      </c>
      <c r="DZ317" s="1" t="str">
        <f t="shared" si="923"/>
        <v/>
      </c>
    </row>
    <row r="318" spans="1:130" ht="15">
      <c r="A318" s="6" t="str">
        <f t="shared" si="926"/>
        <v/>
      </c>
      <c r="B318" s="1" t="str">
        <f t="shared" si="924"/>
        <v/>
      </c>
      <c r="C318" s="1" t="str">
        <f t="shared" si="925"/>
        <v/>
      </c>
      <c r="D318" s="1" t="str">
        <f t="shared" si="797"/>
        <v/>
      </c>
      <c r="E318" s="1" t="str">
        <f t="shared" si="798"/>
        <v/>
      </c>
      <c r="F318" s="1" t="str">
        <f t="shared" si="799"/>
        <v/>
      </c>
      <c r="G318" s="1" t="str">
        <f t="shared" si="800"/>
        <v/>
      </c>
      <c r="H318" s="1" t="str">
        <f t="shared" si="801"/>
        <v/>
      </c>
      <c r="I318" s="1" t="str">
        <f t="shared" si="802"/>
        <v/>
      </c>
      <c r="J318" s="1" t="str">
        <f t="shared" si="803"/>
        <v/>
      </c>
      <c r="K318" s="1" t="str">
        <f t="shared" si="804"/>
        <v/>
      </c>
      <c r="L318" s="1" t="str">
        <f t="shared" si="805"/>
        <v/>
      </c>
      <c r="M318" s="1" t="str">
        <f t="shared" si="806"/>
        <v/>
      </c>
      <c r="N318" s="1" t="str">
        <f t="shared" si="807"/>
        <v/>
      </c>
      <c r="O318" s="1" t="str">
        <f t="shared" si="808"/>
        <v/>
      </c>
      <c r="P318" s="1" t="str">
        <f t="shared" si="809"/>
        <v/>
      </c>
      <c r="Q318" s="1" t="str">
        <f t="shared" si="810"/>
        <v/>
      </c>
      <c r="R318" s="1" t="str">
        <f t="shared" si="811"/>
        <v/>
      </c>
      <c r="S318" s="1" t="str">
        <f t="shared" si="812"/>
        <v/>
      </c>
      <c r="T318" s="1" t="str">
        <f t="shared" si="813"/>
        <v/>
      </c>
      <c r="U318" s="1" t="str">
        <f t="shared" si="814"/>
        <v/>
      </c>
      <c r="V318" s="1" t="str">
        <f t="shared" si="815"/>
        <v/>
      </c>
      <c r="W318" s="1" t="str">
        <f t="shared" si="816"/>
        <v/>
      </c>
      <c r="X318" s="1" t="str">
        <f t="shared" si="817"/>
        <v/>
      </c>
      <c r="Y318" s="1" t="str">
        <f t="shared" si="818"/>
        <v/>
      </c>
      <c r="Z318" s="1" t="str">
        <f t="shared" si="819"/>
        <v/>
      </c>
      <c r="AA318" s="1" t="str">
        <f t="shared" si="820"/>
        <v/>
      </c>
      <c r="AB318" s="1" t="str">
        <f t="shared" si="821"/>
        <v/>
      </c>
      <c r="AC318" s="1" t="str">
        <f t="shared" si="822"/>
        <v/>
      </c>
      <c r="AD318" s="1" t="str">
        <f t="shared" si="823"/>
        <v/>
      </c>
      <c r="AE318" s="1" t="str">
        <f t="shared" si="824"/>
        <v/>
      </c>
      <c r="AF318" s="1" t="str">
        <f t="shared" si="825"/>
        <v/>
      </c>
      <c r="AG318" s="1" t="str">
        <f t="shared" si="826"/>
        <v/>
      </c>
      <c r="AH318" s="1" t="str">
        <f t="shared" si="827"/>
        <v/>
      </c>
      <c r="AI318" s="1" t="str">
        <f t="shared" si="828"/>
        <v/>
      </c>
      <c r="AJ318" s="1" t="str">
        <f t="shared" si="829"/>
        <v/>
      </c>
      <c r="AK318" s="1" t="str">
        <f t="shared" si="830"/>
        <v/>
      </c>
      <c r="AL318" s="1" t="str">
        <f t="shared" si="831"/>
        <v/>
      </c>
      <c r="AM318" s="1" t="str">
        <f t="shared" si="832"/>
        <v/>
      </c>
      <c r="AN318" s="1" t="str">
        <f t="shared" si="833"/>
        <v/>
      </c>
      <c r="AO318" s="1" t="str">
        <f t="shared" si="834"/>
        <v/>
      </c>
      <c r="AP318" s="1" t="str">
        <f t="shared" si="835"/>
        <v/>
      </c>
      <c r="AQ318" s="1" t="str">
        <f t="shared" si="836"/>
        <v/>
      </c>
      <c r="AR318" s="1" t="str">
        <f t="shared" si="837"/>
        <v/>
      </c>
      <c r="AS318" s="1" t="str">
        <f t="shared" si="838"/>
        <v/>
      </c>
      <c r="AT318" s="1" t="str">
        <f t="shared" si="839"/>
        <v/>
      </c>
      <c r="AU318" s="1" t="str">
        <f t="shared" si="840"/>
        <v/>
      </c>
      <c r="AV318" s="1" t="str">
        <f t="shared" si="841"/>
        <v/>
      </c>
      <c r="AW318" s="1" t="str">
        <f t="shared" si="842"/>
        <v/>
      </c>
      <c r="AX318" s="1" t="str">
        <f t="shared" si="843"/>
        <v/>
      </c>
      <c r="AY318" s="1" t="str">
        <f t="shared" si="844"/>
        <v/>
      </c>
      <c r="AZ318" s="1" t="str">
        <f t="shared" si="845"/>
        <v/>
      </c>
      <c r="BA318" s="1" t="str">
        <f t="shared" si="846"/>
        <v/>
      </c>
      <c r="BB318" s="1" t="str">
        <f t="shared" si="847"/>
        <v/>
      </c>
      <c r="BC318" s="1" t="str">
        <f t="shared" si="848"/>
        <v/>
      </c>
      <c r="BD318" s="1" t="str">
        <f t="shared" si="849"/>
        <v/>
      </c>
      <c r="BE318" s="1" t="str">
        <f t="shared" si="850"/>
        <v/>
      </c>
      <c r="BF318" s="1" t="str">
        <f t="shared" si="851"/>
        <v/>
      </c>
      <c r="BG318" s="1" t="str">
        <f t="shared" si="852"/>
        <v/>
      </c>
      <c r="BH318" s="1" t="str">
        <f t="shared" si="853"/>
        <v/>
      </c>
      <c r="BI318" s="1" t="str">
        <f t="shared" si="854"/>
        <v/>
      </c>
      <c r="BJ318" s="1" t="str">
        <f t="shared" si="855"/>
        <v/>
      </c>
      <c r="BK318" s="1" t="str">
        <f t="shared" si="856"/>
        <v/>
      </c>
      <c r="BL318" s="1" t="str">
        <f t="shared" si="857"/>
        <v/>
      </c>
      <c r="BM318" s="1" t="str">
        <f t="shared" si="858"/>
        <v/>
      </c>
      <c r="BN318" s="1" t="str">
        <f t="shared" si="859"/>
        <v/>
      </c>
      <c r="BO318" s="1" t="str">
        <f t="shared" si="860"/>
        <v/>
      </c>
      <c r="BP318" s="1" t="str">
        <f t="shared" si="861"/>
        <v/>
      </c>
      <c r="BQ318" s="1" t="str">
        <f t="shared" si="862"/>
        <v/>
      </c>
      <c r="BR318" s="1" t="str">
        <f t="shared" si="863"/>
        <v/>
      </c>
      <c r="BS318" s="1" t="str">
        <f t="shared" si="864"/>
        <v/>
      </c>
      <c r="BT318" s="1" t="str">
        <f t="shared" si="865"/>
        <v/>
      </c>
      <c r="BU318" s="1" t="str">
        <f t="shared" si="866"/>
        <v/>
      </c>
      <c r="BV318" s="1" t="str">
        <f t="shared" si="867"/>
        <v/>
      </c>
      <c r="BW318" s="1" t="str">
        <f t="shared" si="868"/>
        <v/>
      </c>
      <c r="BX318" s="1" t="str">
        <f t="shared" si="869"/>
        <v/>
      </c>
      <c r="BY318" s="1" t="str">
        <f t="shared" si="870"/>
        <v/>
      </c>
      <c r="BZ318" s="1" t="str">
        <f t="shared" si="871"/>
        <v/>
      </c>
      <c r="CA318" s="1" t="str">
        <f t="shared" si="872"/>
        <v/>
      </c>
      <c r="CB318" s="1" t="str">
        <f t="shared" si="873"/>
        <v/>
      </c>
      <c r="CC318" s="1" t="str">
        <f t="shared" si="874"/>
        <v/>
      </c>
      <c r="CD318" s="1" t="str">
        <f t="shared" si="875"/>
        <v/>
      </c>
      <c r="CE318" s="1" t="str">
        <f t="shared" si="876"/>
        <v/>
      </c>
      <c r="CF318" s="1" t="str">
        <f t="shared" si="877"/>
        <v/>
      </c>
      <c r="CG318" s="1" t="str">
        <f t="shared" si="878"/>
        <v/>
      </c>
      <c r="CH318" s="1" t="str">
        <f t="shared" si="879"/>
        <v/>
      </c>
      <c r="CI318" s="1" t="str">
        <f t="shared" si="880"/>
        <v/>
      </c>
      <c r="CJ318" s="1" t="str">
        <f t="shared" si="881"/>
        <v/>
      </c>
      <c r="CK318" s="1" t="str">
        <f t="shared" si="882"/>
        <v/>
      </c>
      <c r="CL318" s="1" t="str">
        <f t="shared" si="883"/>
        <v/>
      </c>
      <c r="CM318" s="1" t="str">
        <f t="shared" si="884"/>
        <v/>
      </c>
      <c r="CN318" s="1" t="str">
        <f t="shared" si="885"/>
        <v/>
      </c>
      <c r="CO318" s="1" t="str">
        <f t="shared" si="886"/>
        <v/>
      </c>
      <c r="CP318" s="1" t="str">
        <f t="shared" si="887"/>
        <v/>
      </c>
      <c r="CQ318" s="1" t="str">
        <f t="shared" si="888"/>
        <v/>
      </c>
      <c r="CR318" s="1" t="str">
        <f t="shared" si="889"/>
        <v/>
      </c>
      <c r="CS318" s="1" t="str">
        <f t="shared" si="890"/>
        <v/>
      </c>
      <c r="CT318" s="1" t="str">
        <f t="shared" si="891"/>
        <v/>
      </c>
      <c r="CU318" s="1" t="str">
        <f t="shared" si="892"/>
        <v/>
      </c>
      <c r="CV318" s="1" t="str">
        <f t="shared" si="893"/>
        <v/>
      </c>
      <c r="CW318" s="1" t="str">
        <f t="shared" si="894"/>
        <v/>
      </c>
      <c r="CX318" s="1" t="str">
        <f t="shared" si="895"/>
        <v/>
      </c>
      <c r="CY318" s="1" t="str">
        <f t="shared" si="896"/>
        <v/>
      </c>
      <c r="CZ318" s="1" t="str">
        <f t="shared" si="897"/>
        <v/>
      </c>
      <c r="DA318" s="1" t="str">
        <f t="shared" si="898"/>
        <v/>
      </c>
      <c r="DB318" s="1" t="str">
        <f t="shared" si="899"/>
        <v/>
      </c>
      <c r="DC318" s="1" t="str">
        <f t="shared" si="900"/>
        <v/>
      </c>
      <c r="DD318" s="1" t="str">
        <f t="shared" si="901"/>
        <v/>
      </c>
      <c r="DE318" s="1" t="str">
        <f t="shared" si="902"/>
        <v/>
      </c>
      <c r="DF318" s="1" t="str">
        <f t="shared" si="903"/>
        <v/>
      </c>
      <c r="DG318" s="1" t="str">
        <f t="shared" si="904"/>
        <v/>
      </c>
      <c r="DH318" s="1" t="str">
        <f t="shared" si="905"/>
        <v/>
      </c>
      <c r="DI318" s="1" t="str">
        <f t="shared" si="906"/>
        <v/>
      </c>
      <c r="DJ318" s="1" t="str">
        <f t="shared" si="907"/>
        <v/>
      </c>
      <c r="DK318" s="1" t="str">
        <f t="shared" si="908"/>
        <v/>
      </c>
      <c r="DL318" s="1" t="str">
        <f t="shared" si="909"/>
        <v/>
      </c>
      <c r="DM318" s="1" t="str">
        <f t="shared" si="910"/>
        <v/>
      </c>
      <c r="DN318" s="1" t="str">
        <f t="shared" si="911"/>
        <v/>
      </c>
      <c r="DO318" s="1" t="str">
        <f t="shared" si="912"/>
        <v/>
      </c>
      <c r="DP318" s="1" t="str">
        <f t="shared" si="913"/>
        <v/>
      </c>
      <c r="DQ318" s="1" t="str">
        <f t="shared" si="914"/>
        <v/>
      </c>
      <c r="DR318" s="1" t="str">
        <f t="shared" si="915"/>
        <v/>
      </c>
      <c r="DS318" s="1" t="str">
        <f t="shared" si="916"/>
        <v/>
      </c>
      <c r="DT318" s="1" t="str">
        <f t="shared" si="917"/>
        <v/>
      </c>
      <c r="DU318" s="1" t="str">
        <f t="shared" si="918"/>
        <v/>
      </c>
      <c r="DV318" s="1" t="str">
        <f t="shared" si="919"/>
        <v/>
      </c>
      <c r="DW318" s="1" t="str">
        <f t="shared" si="920"/>
        <v/>
      </c>
      <c r="DX318" s="1" t="str">
        <f t="shared" si="921"/>
        <v/>
      </c>
      <c r="DY318" s="1" t="str">
        <f t="shared" si="922"/>
        <v/>
      </c>
      <c r="DZ318" s="1" t="str">
        <f t="shared" si="923"/>
        <v/>
      </c>
    </row>
    <row r="319" spans="1:130" ht="15">
      <c r="A319" s="6" t="str">
        <f t="shared" si="926"/>
        <v/>
      </c>
      <c r="B319" s="1" t="str">
        <f t="shared" si="924"/>
        <v/>
      </c>
      <c r="C319" s="1" t="str">
        <f t="shared" si="925"/>
        <v/>
      </c>
      <c r="D319" s="1" t="str">
        <f t="shared" si="797"/>
        <v/>
      </c>
      <c r="E319" s="1" t="str">
        <f t="shared" si="798"/>
        <v/>
      </c>
      <c r="F319" s="1" t="str">
        <f t="shared" si="799"/>
        <v/>
      </c>
      <c r="G319" s="1" t="str">
        <f t="shared" si="800"/>
        <v/>
      </c>
      <c r="H319" s="1" t="str">
        <f t="shared" si="801"/>
        <v/>
      </c>
      <c r="I319" s="1" t="str">
        <f t="shared" si="802"/>
        <v/>
      </c>
      <c r="J319" s="1" t="str">
        <f t="shared" si="803"/>
        <v/>
      </c>
      <c r="K319" s="1" t="str">
        <f t="shared" si="804"/>
        <v/>
      </c>
      <c r="L319" s="1" t="str">
        <f t="shared" si="805"/>
        <v/>
      </c>
      <c r="M319" s="1" t="str">
        <f t="shared" si="806"/>
        <v/>
      </c>
      <c r="N319" s="1" t="str">
        <f t="shared" si="807"/>
        <v/>
      </c>
      <c r="O319" s="1" t="str">
        <f t="shared" si="808"/>
        <v/>
      </c>
      <c r="P319" s="1" t="str">
        <f t="shared" si="809"/>
        <v/>
      </c>
      <c r="Q319" s="1" t="str">
        <f t="shared" si="810"/>
        <v/>
      </c>
      <c r="R319" s="1" t="str">
        <f t="shared" si="811"/>
        <v/>
      </c>
      <c r="S319" s="1" t="str">
        <f t="shared" si="812"/>
        <v/>
      </c>
      <c r="T319" s="1" t="str">
        <f t="shared" si="813"/>
        <v/>
      </c>
      <c r="U319" s="1" t="str">
        <f t="shared" si="814"/>
        <v/>
      </c>
      <c r="V319" s="1" t="str">
        <f t="shared" si="815"/>
        <v/>
      </c>
      <c r="W319" s="1" t="str">
        <f t="shared" si="816"/>
        <v/>
      </c>
      <c r="X319" s="1" t="str">
        <f t="shared" si="817"/>
        <v/>
      </c>
      <c r="Y319" s="1" t="str">
        <f t="shared" si="818"/>
        <v/>
      </c>
      <c r="Z319" s="1" t="str">
        <f t="shared" si="819"/>
        <v/>
      </c>
      <c r="AA319" s="1" t="str">
        <f t="shared" si="820"/>
        <v/>
      </c>
      <c r="AB319" s="1" t="str">
        <f t="shared" si="821"/>
        <v/>
      </c>
      <c r="AC319" s="1" t="str">
        <f t="shared" si="822"/>
        <v/>
      </c>
      <c r="AD319" s="1" t="str">
        <f t="shared" si="823"/>
        <v/>
      </c>
      <c r="AE319" s="1" t="str">
        <f t="shared" si="824"/>
        <v/>
      </c>
      <c r="AF319" s="1" t="str">
        <f t="shared" si="825"/>
        <v/>
      </c>
      <c r="AG319" s="1" t="str">
        <f t="shared" si="826"/>
        <v/>
      </c>
      <c r="AH319" s="1" t="str">
        <f t="shared" si="827"/>
        <v/>
      </c>
      <c r="AI319" s="1" t="str">
        <f t="shared" si="828"/>
        <v/>
      </c>
      <c r="AJ319" s="1" t="str">
        <f t="shared" si="829"/>
        <v/>
      </c>
      <c r="AK319" s="1" t="str">
        <f t="shared" si="830"/>
        <v/>
      </c>
      <c r="AL319" s="1" t="str">
        <f t="shared" si="831"/>
        <v/>
      </c>
      <c r="AM319" s="1" t="str">
        <f t="shared" si="832"/>
        <v/>
      </c>
      <c r="AN319" s="1" t="str">
        <f t="shared" si="833"/>
        <v/>
      </c>
      <c r="AO319" s="1" t="str">
        <f t="shared" si="834"/>
        <v/>
      </c>
      <c r="AP319" s="1" t="str">
        <f t="shared" si="835"/>
        <v/>
      </c>
      <c r="AQ319" s="1" t="str">
        <f t="shared" si="836"/>
        <v/>
      </c>
      <c r="AR319" s="1" t="str">
        <f t="shared" si="837"/>
        <v/>
      </c>
      <c r="AS319" s="1" t="str">
        <f t="shared" si="838"/>
        <v/>
      </c>
      <c r="AT319" s="1" t="str">
        <f t="shared" si="839"/>
        <v/>
      </c>
      <c r="AU319" s="1" t="str">
        <f t="shared" si="840"/>
        <v/>
      </c>
      <c r="AV319" s="1" t="str">
        <f t="shared" si="841"/>
        <v/>
      </c>
      <c r="AW319" s="1" t="str">
        <f t="shared" si="842"/>
        <v/>
      </c>
      <c r="AX319" s="1" t="str">
        <f t="shared" si="843"/>
        <v/>
      </c>
      <c r="AY319" s="1" t="str">
        <f t="shared" si="844"/>
        <v/>
      </c>
      <c r="AZ319" s="1" t="str">
        <f t="shared" si="845"/>
        <v/>
      </c>
      <c r="BA319" s="1" t="str">
        <f t="shared" si="846"/>
        <v/>
      </c>
      <c r="BB319" s="1" t="str">
        <f t="shared" si="847"/>
        <v/>
      </c>
      <c r="BC319" s="1" t="str">
        <f t="shared" si="848"/>
        <v/>
      </c>
      <c r="BD319" s="1" t="str">
        <f t="shared" si="849"/>
        <v/>
      </c>
      <c r="BE319" s="1" t="str">
        <f t="shared" si="850"/>
        <v/>
      </c>
      <c r="BF319" s="1" t="str">
        <f t="shared" si="851"/>
        <v/>
      </c>
      <c r="BG319" s="1" t="str">
        <f t="shared" si="852"/>
        <v/>
      </c>
      <c r="BH319" s="1" t="str">
        <f t="shared" si="853"/>
        <v/>
      </c>
      <c r="BI319" s="1" t="str">
        <f t="shared" si="854"/>
        <v/>
      </c>
      <c r="BJ319" s="1" t="str">
        <f t="shared" si="855"/>
        <v/>
      </c>
      <c r="BK319" s="1" t="str">
        <f t="shared" si="856"/>
        <v/>
      </c>
      <c r="BL319" s="1" t="str">
        <f t="shared" si="857"/>
        <v/>
      </c>
      <c r="BM319" s="1" t="str">
        <f t="shared" si="858"/>
        <v/>
      </c>
      <c r="BN319" s="1" t="str">
        <f t="shared" si="859"/>
        <v/>
      </c>
      <c r="BO319" s="1" t="str">
        <f t="shared" si="860"/>
        <v/>
      </c>
      <c r="BP319" s="1" t="str">
        <f t="shared" si="861"/>
        <v/>
      </c>
      <c r="BQ319" s="1" t="str">
        <f t="shared" si="862"/>
        <v/>
      </c>
      <c r="BR319" s="1" t="str">
        <f t="shared" si="863"/>
        <v/>
      </c>
      <c r="BS319" s="1" t="str">
        <f t="shared" si="864"/>
        <v/>
      </c>
      <c r="BT319" s="1" t="str">
        <f t="shared" si="865"/>
        <v/>
      </c>
      <c r="BU319" s="1" t="str">
        <f t="shared" si="866"/>
        <v/>
      </c>
      <c r="BV319" s="1" t="str">
        <f t="shared" si="867"/>
        <v/>
      </c>
      <c r="BW319" s="1" t="str">
        <f t="shared" si="868"/>
        <v/>
      </c>
      <c r="BX319" s="1" t="str">
        <f t="shared" si="869"/>
        <v/>
      </c>
      <c r="BY319" s="1" t="str">
        <f t="shared" si="870"/>
        <v/>
      </c>
      <c r="BZ319" s="1" t="str">
        <f t="shared" si="871"/>
        <v/>
      </c>
      <c r="CA319" s="1" t="str">
        <f t="shared" si="872"/>
        <v/>
      </c>
      <c r="CB319" s="1" t="str">
        <f t="shared" si="873"/>
        <v/>
      </c>
      <c r="CC319" s="1" t="str">
        <f t="shared" si="874"/>
        <v/>
      </c>
      <c r="CD319" s="1" t="str">
        <f t="shared" si="875"/>
        <v/>
      </c>
      <c r="CE319" s="1" t="str">
        <f t="shared" si="876"/>
        <v/>
      </c>
      <c r="CF319" s="1" t="str">
        <f t="shared" si="877"/>
        <v/>
      </c>
      <c r="CG319" s="1" t="str">
        <f t="shared" si="878"/>
        <v/>
      </c>
      <c r="CH319" s="1" t="str">
        <f t="shared" si="879"/>
        <v/>
      </c>
      <c r="CI319" s="1" t="str">
        <f t="shared" si="880"/>
        <v/>
      </c>
      <c r="CJ319" s="1" t="str">
        <f t="shared" si="881"/>
        <v/>
      </c>
      <c r="CK319" s="1" t="str">
        <f t="shared" si="882"/>
        <v/>
      </c>
      <c r="CL319" s="1" t="str">
        <f t="shared" si="883"/>
        <v/>
      </c>
      <c r="CM319" s="1" t="str">
        <f t="shared" si="884"/>
        <v/>
      </c>
      <c r="CN319" s="1" t="str">
        <f t="shared" si="885"/>
        <v/>
      </c>
      <c r="CO319" s="1" t="str">
        <f t="shared" si="886"/>
        <v/>
      </c>
      <c r="CP319" s="1" t="str">
        <f t="shared" si="887"/>
        <v/>
      </c>
      <c r="CQ319" s="1" t="str">
        <f t="shared" si="888"/>
        <v/>
      </c>
      <c r="CR319" s="1" t="str">
        <f t="shared" si="889"/>
        <v/>
      </c>
      <c r="CS319" s="1" t="str">
        <f t="shared" si="890"/>
        <v/>
      </c>
      <c r="CT319" s="1" t="str">
        <f t="shared" si="891"/>
        <v/>
      </c>
      <c r="CU319" s="1" t="str">
        <f t="shared" si="892"/>
        <v/>
      </c>
      <c r="CV319" s="1" t="str">
        <f t="shared" si="893"/>
        <v/>
      </c>
      <c r="CW319" s="1" t="str">
        <f t="shared" si="894"/>
        <v/>
      </c>
      <c r="CX319" s="1" t="str">
        <f t="shared" si="895"/>
        <v/>
      </c>
      <c r="CY319" s="1" t="str">
        <f t="shared" si="896"/>
        <v/>
      </c>
      <c r="CZ319" s="1" t="str">
        <f t="shared" si="897"/>
        <v/>
      </c>
      <c r="DA319" s="1" t="str">
        <f t="shared" si="898"/>
        <v/>
      </c>
      <c r="DB319" s="1" t="str">
        <f t="shared" si="899"/>
        <v/>
      </c>
      <c r="DC319" s="1" t="str">
        <f t="shared" si="900"/>
        <v/>
      </c>
      <c r="DD319" s="1" t="str">
        <f t="shared" si="901"/>
        <v/>
      </c>
      <c r="DE319" s="1" t="str">
        <f t="shared" si="902"/>
        <v/>
      </c>
      <c r="DF319" s="1" t="str">
        <f t="shared" si="903"/>
        <v/>
      </c>
      <c r="DG319" s="1" t="str">
        <f t="shared" si="904"/>
        <v/>
      </c>
      <c r="DH319" s="1" t="str">
        <f t="shared" si="905"/>
        <v/>
      </c>
      <c r="DI319" s="1" t="str">
        <f t="shared" si="906"/>
        <v/>
      </c>
      <c r="DJ319" s="1" t="str">
        <f t="shared" si="907"/>
        <v/>
      </c>
      <c r="DK319" s="1" t="str">
        <f t="shared" si="908"/>
        <v/>
      </c>
      <c r="DL319" s="1" t="str">
        <f t="shared" si="909"/>
        <v/>
      </c>
      <c r="DM319" s="1" t="str">
        <f t="shared" si="910"/>
        <v/>
      </c>
      <c r="DN319" s="1" t="str">
        <f t="shared" si="911"/>
        <v/>
      </c>
      <c r="DO319" s="1" t="str">
        <f t="shared" si="912"/>
        <v/>
      </c>
      <c r="DP319" s="1" t="str">
        <f t="shared" si="913"/>
        <v/>
      </c>
      <c r="DQ319" s="1" t="str">
        <f t="shared" si="914"/>
        <v/>
      </c>
      <c r="DR319" s="1" t="str">
        <f t="shared" si="915"/>
        <v/>
      </c>
      <c r="DS319" s="1" t="str">
        <f t="shared" si="916"/>
        <v/>
      </c>
      <c r="DT319" s="1" t="str">
        <f t="shared" si="917"/>
        <v/>
      </c>
      <c r="DU319" s="1" t="str">
        <f t="shared" si="918"/>
        <v/>
      </c>
      <c r="DV319" s="1" t="str">
        <f t="shared" si="919"/>
        <v/>
      </c>
      <c r="DW319" s="1" t="str">
        <f t="shared" si="920"/>
        <v/>
      </c>
      <c r="DX319" s="1" t="str">
        <f t="shared" si="921"/>
        <v/>
      </c>
      <c r="DY319" s="1" t="str">
        <f t="shared" si="922"/>
        <v/>
      </c>
      <c r="DZ319" s="1" t="str">
        <f t="shared" si="923"/>
        <v/>
      </c>
    </row>
    <row r="320" spans="1:130" ht="15">
      <c r="A320" s="6" t="str">
        <f t="shared" si="926"/>
        <v/>
      </c>
      <c r="B320" s="1" t="str">
        <f t="shared" si="924"/>
        <v/>
      </c>
      <c r="C320" s="1" t="str">
        <f t="shared" si="925"/>
        <v/>
      </c>
      <c r="D320" s="1" t="str">
        <f t="shared" si="797"/>
        <v/>
      </c>
      <c r="E320" s="1" t="str">
        <f t="shared" si="798"/>
        <v/>
      </c>
      <c r="F320" s="1" t="str">
        <f t="shared" si="799"/>
        <v/>
      </c>
      <c r="G320" s="1" t="str">
        <f t="shared" si="800"/>
        <v/>
      </c>
      <c r="H320" s="1" t="str">
        <f t="shared" si="801"/>
        <v/>
      </c>
      <c r="I320" s="1" t="str">
        <f t="shared" si="802"/>
        <v/>
      </c>
      <c r="J320" s="1" t="str">
        <f t="shared" si="803"/>
        <v/>
      </c>
      <c r="K320" s="1" t="str">
        <f t="shared" si="804"/>
        <v/>
      </c>
      <c r="L320" s="1" t="str">
        <f t="shared" si="805"/>
        <v/>
      </c>
      <c r="M320" s="1" t="str">
        <f t="shared" si="806"/>
        <v/>
      </c>
      <c r="N320" s="1" t="str">
        <f t="shared" si="807"/>
        <v/>
      </c>
      <c r="O320" s="1" t="str">
        <f t="shared" si="808"/>
        <v/>
      </c>
      <c r="P320" s="1" t="str">
        <f t="shared" si="809"/>
        <v/>
      </c>
      <c r="Q320" s="1" t="str">
        <f t="shared" si="810"/>
        <v/>
      </c>
      <c r="R320" s="1" t="str">
        <f t="shared" si="811"/>
        <v/>
      </c>
      <c r="S320" s="1" t="str">
        <f t="shared" si="812"/>
        <v/>
      </c>
      <c r="T320" s="1" t="str">
        <f t="shared" si="813"/>
        <v/>
      </c>
      <c r="U320" s="1" t="str">
        <f t="shared" si="814"/>
        <v/>
      </c>
      <c r="V320" s="1" t="str">
        <f t="shared" si="815"/>
        <v/>
      </c>
      <c r="W320" s="1" t="str">
        <f t="shared" si="816"/>
        <v/>
      </c>
      <c r="X320" s="1" t="str">
        <f t="shared" si="817"/>
        <v/>
      </c>
      <c r="Y320" s="1" t="str">
        <f t="shared" si="818"/>
        <v/>
      </c>
      <c r="Z320" s="1" t="str">
        <f t="shared" si="819"/>
        <v/>
      </c>
      <c r="AA320" s="1" t="str">
        <f t="shared" si="820"/>
        <v/>
      </c>
      <c r="AB320" s="1" t="str">
        <f t="shared" si="821"/>
        <v/>
      </c>
      <c r="AC320" s="1" t="str">
        <f t="shared" si="822"/>
        <v/>
      </c>
      <c r="AD320" s="1" t="str">
        <f t="shared" si="823"/>
        <v/>
      </c>
      <c r="AE320" s="1" t="str">
        <f t="shared" si="824"/>
        <v/>
      </c>
      <c r="AF320" s="1" t="str">
        <f t="shared" si="825"/>
        <v/>
      </c>
      <c r="AG320" s="1" t="str">
        <f t="shared" si="826"/>
        <v/>
      </c>
      <c r="AH320" s="1" t="str">
        <f t="shared" si="827"/>
        <v/>
      </c>
      <c r="AI320" s="1" t="str">
        <f t="shared" si="828"/>
        <v/>
      </c>
      <c r="AJ320" s="1" t="str">
        <f t="shared" si="829"/>
        <v/>
      </c>
      <c r="AK320" s="1" t="str">
        <f t="shared" si="830"/>
        <v/>
      </c>
      <c r="AL320" s="1" t="str">
        <f t="shared" si="831"/>
        <v/>
      </c>
      <c r="AM320" s="1" t="str">
        <f t="shared" si="832"/>
        <v/>
      </c>
      <c r="AN320" s="1" t="str">
        <f t="shared" si="833"/>
        <v/>
      </c>
      <c r="AO320" s="1" t="str">
        <f t="shared" si="834"/>
        <v/>
      </c>
      <c r="AP320" s="1" t="str">
        <f t="shared" si="835"/>
        <v/>
      </c>
      <c r="AQ320" s="1" t="str">
        <f t="shared" si="836"/>
        <v/>
      </c>
      <c r="AR320" s="1" t="str">
        <f t="shared" si="837"/>
        <v/>
      </c>
      <c r="AS320" s="1" t="str">
        <f t="shared" si="838"/>
        <v/>
      </c>
      <c r="AT320" s="1" t="str">
        <f t="shared" si="839"/>
        <v/>
      </c>
      <c r="AU320" s="1" t="str">
        <f t="shared" si="840"/>
        <v/>
      </c>
      <c r="AV320" s="1" t="str">
        <f t="shared" si="841"/>
        <v/>
      </c>
      <c r="AW320" s="1" t="str">
        <f t="shared" si="842"/>
        <v/>
      </c>
      <c r="AX320" s="1" t="str">
        <f t="shared" si="843"/>
        <v/>
      </c>
      <c r="AY320" s="1" t="str">
        <f t="shared" si="844"/>
        <v/>
      </c>
      <c r="AZ320" s="1" t="str">
        <f t="shared" si="845"/>
        <v/>
      </c>
      <c r="BA320" s="1" t="str">
        <f t="shared" si="846"/>
        <v/>
      </c>
      <c r="BB320" s="1" t="str">
        <f t="shared" si="847"/>
        <v/>
      </c>
      <c r="BC320" s="1" t="str">
        <f t="shared" si="848"/>
        <v/>
      </c>
      <c r="BD320" s="1" t="str">
        <f t="shared" si="849"/>
        <v/>
      </c>
      <c r="BE320" s="1" t="str">
        <f t="shared" si="850"/>
        <v/>
      </c>
      <c r="BF320" s="1" t="str">
        <f t="shared" si="851"/>
        <v/>
      </c>
      <c r="BG320" s="1" t="str">
        <f t="shared" si="852"/>
        <v/>
      </c>
      <c r="BH320" s="1" t="str">
        <f t="shared" si="853"/>
        <v/>
      </c>
      <c r="BI320" s="1" t="str">
        <f t="shared" si="854"/>
        <v/>
      </c>
      <c r="BJ320" s="1" t="str">
        <f t="shared" si="855"/>
        <v/>
      </c>
      <c r="BK320" s="1" t="str">
        <f t="shared" si="856"/>
        <v/>
      </c>
      <c r="BL320" s="1" t="str">
        <f t="shared" si="857"/>
        <v/>
      </c>
      <c r="BM320" s="1" t="str">
        <f t="shared" si="858"/>
        <v/>
      </c>
      <c r="BN320" s="1" t="str">
        <f t="shared" si="859"/>
        <v/>
      </c>
      <c r="BO320" s="1" t="str">
        <f t="shared" si="860"/>
        <v/>
      </c>
      <c r="BP320" s="1" t="str">
        <f t="shared" si="861"/>
        <v/>
      </c>
      <c r="BQ320" s="1" t="str">
        <f t="shared" si="862"/>
        <v/>
      </c>
      <c r="BR320" s="1" t="str">
        <f t="shared" si="863"/>
        <v/>
      </c>
      <c r="BS320" s="1" t="str">
        <f t="shared" si="864"/>
        <v/>
      </c>
      <c r="BT320" s="1" t="str">
        <f t="shared" si="865"/>
        <v/>
      </c>
      <c r="BU320" s="1" t="str">
        <f t="shared" si="866"/>
        <v/>
      </c>
      <c r="BV320" s="1" t="str">
        <f t="shared" si="867"/>
        <v/>
      </c>
      <c r="BW320" s="1" t="str">
        <f t="shared" si="868"/>
        <v/>
      </c>
      <c r="BX320" s="1" t="str">
        <f t="shared" si="869"/>
        <v/>
      </c>
      <c r="BY320" s="1" t="str">
        <f t="shared" si="870"/>
        <v/>
      </c>
      <c r="BZ320" s="1" t="str">
        <f t="shared" si="871"/>
        <v/>
      </c>
      <c r="CA320" s="1" t="str">
        <f t="shared" si="872"/>
        <v/>
      </c>
      <c r="CB320" s="1" t="str">
        <f t="shared" si="873"/>
        <v/>
      </c>
      <c r="CC320" s="1" t="str">
        <f t="shared" si="874"/>
        <v/>
      </c>
      <c r="CD320" s="1" t="str">
        <f t="shared" si="875"/>
        <v/>
      </c>
      <c r="CE320" s="1" t="str">
        <f t="shared" si="876"/>
        <v/>
      </c>
      <c r="CF320" s="1" t="str">
        <f t="shared" si="877"/>
        <v/>
      </c>
      <c r="CG320" s="1" t="str">
        <f t="shared" si="878"/>
        <v/>
      </c>
      <c r="CH320" s="1" t="str">
        <f t="shared" si="879"/>
        <v/>
      </c>
      <c r="CI320" s="1" t="str">
        <f t="shared" si="880"/>
        <v/>
      </c>
      <c r="CJ320" s="1" t="str">
        <f t="shared" si="881"/>
        <v/>
      </c>
      <c r="CK320" s="1" t="str">
        <f t="shared" si="882"/>
        <v/>
      </c>
      <c r="CL320" s="1" t="str">
        <f t="shared" si="883"/>
        <v/>
      </c>
      <c r="CM320" s="1" t="str">
        <f t="shared" si="884"/>
        <v/>
      </c>
      <c r="CN320" s="1" t="str">
        <f t="shared" si="885"/>
        <v/>
      </c>
      <c r="CO320" s="1" t="str">
        <f t="shared" si="886"/>
        <v/>
      </c>
      <c r="CP320" s="1" t="str">
        <f t="shared" si="887"/>
        <v/>
      </c>
      <c r="CQ320" s="1" t="str">
        <f t="shared" si="888"/>
        <v/>
      </c>
      <c r="CR320" s="1" t="str">
        <f t="shared" si="889"/>
        <v/>
      </c>
      <c r="CS320" s="1" t="str">
        <f t="shared" si="890"/>
        <v/>
      </c>
      <c r="CT320" s="1" t="str">
        <f t="shared" si="891"/>
        <v/>
      </c>
      <c r="CU320" s="1" t="str">
        <f t="shared" si="892"/>
        <v/>
      </c>
      <c r="CV320" s="1" t="str">
        <f t="shared" si="893"/>
        <v/>
      </c>
      <c r="CW320" s="1" t="str">
        <f t="shared" si="894"/>
        <v/>
      </c>
      <c r="CX320" s="1" t="str">
        <f t="shared" si="895"/>
        <v/>
      </c>
      <c r="CY320" s="1" t="str">
        <f t="shared" si="896"/>
        <v/>
      </c>
      <c r="CZ320" s="1" t="str">
        <f t="shared" si="897"/>
        <v/>
      </c>
      <c r="DA320" s="1" t="str">
        <f t="shared" si="898"/>
        <v/>
      </c>
      <c r="DB320" s="1" t="str">
        <f t="shared" si="899"/>
        <v/>
      </c>
      <c r="DC320" s="1" t="str">
        <f t="shared" si="900"/>
        <v/>
      </c>
      <c r="DD320" s="1" t="str">
        <f t="shared" si="901"/>
        <v/>
      </c>
      <c r="DE320" s="1" t="str">
        <f t="shared" si="902"/>
        <v/>
      </c>
      <c r="DF320" s="1" t="str">
        <f t="shared" si="903"/>
        <v/>
      </c>
      <c r="DG320" s="1" t="str">
        <f t="shared" si="904"/>
        <v/>
      </c>
      <c r="DH320" s="1" t="str">
        <f t="shared" si="905"/>
        <v/>
      </c>
      <c r="DI320" s="1" t="str">
        <f t="shared" si="906"/>
        <v/>
      </c>
      <c r="DJ320" s="1" t="str">
        <f t="shared" si="907"/>
        <v/>
      </c>
      <c r="DK320" s="1" t="str">
        <f t="shared" si="908"/>
        <v/>
      </c>
      <c r="DL320" s="1" t="str">
        <f t="shared" si="909"/>
        <v/>
      </c>
      <c r="DM320" s="1" t="str">
        <f t="shared" si="910"/>
        <v/>
      </c>
      <c r="DN320" s="1" t="str">
        <f t="shared" si="911"/>
        <v/>
      </c>
      <c r="DO320" s="1" t="str">
        <f t="shared" si="912"/>
        <v/>
      </c>
      <c r="DP320" s="1" t="str">
        <f t="shared" si="913"/>
        <v/>
      </c>
      <c r="DQ320" s="1" t="str">
        <f t="shared" si="914"/>
        <v/>
      </c>
      <c r="DR320" s="1" t="str">
        <f t="shared" si="915"/>
        <v/>
      </c>
      <c r="DS320" s="1" t="str">
        <f t="shared" si="916"/>
        <v/>
      </c>
      <c r="DT320" s="1" t="str">
        <f t="shared" si="917"/>
        <v/>
      </c>
      <c r="DU320" s="1" t="str">
        <f t="shared" si="918"/>
        <v/>
      </c>
      <c r="DV320" s="1" t="str">
        <f t="shared" si="919"/>
        <v/>
      </c>
      <c r="DW320" s="1" t="str">
        <f t="shared" si="920"/>
        <v/>
      </c>
      <c r="DX320" s="1" t="str">
        <f t="shared" si="921"/>
        <v/>
      </c>
      <c r="DY320" s="1" t="str">
        <f t="shared" si="922"/>
        <v/>
      </c>
      <c r="DZ320" s="1" t="str">
        <f t="shared" si="923"/>
        <v/>
      </c>
    </row>
    <row r="321" spans="1:130" ht="15">
      <c r="A321" s="6" t="str">
        <f t="shared" si="926"/>
        <v/>
      </c>
      <c r="B321" s="1" t="str">
        <f t="shared" si="924"/>
        <v/>
      </c>
      <c r="C321" s="1" t="str">
        <f t="shared" si="925"/>
        <v/>
      </c>
      <c r="D321" s="1" t="str">
        <f t="shared" si="797"/>
        <v/>
      </c>
      <c r="E321" s="1" t="str">
        <f t="shared" si="798"/>
        <v/>
      </c>
      <c r="F321" s="1" t="str">
        <f t="shared" si="799"/>
        <v/>
      </c>
      <c r="G321" s="1" t="str">
        <f t="shared" si="800"/>
        <v/>
      </c>
      <c r="H321" s="1" t="str">
        <f t="shared" si="801"/>
        <v/>
      </c>
      <c r="I321" s="1" t="str">
        <f t="shared" si="802"/>
        <v/>
      </c>
      <c r="J321" s="1" t="str">
        <f t="shared" si="803"/>
        <v/>
      </c>
      <c r="K321" s="1" t="str">
        <f t="shared" si="804"/>
        <v/>
      </c>
      <c r="L321" s="1" t="str">
        <f t="shared" si="805"/>
        <v/>
      </c>
      <c r="M321" s="1" t="str">
        <f t="shared" si="806"/>
        <v/>
      </c>
      <c r="N321" s="1" t="str">
        <f t="shared" si="807"/>
        <v/>
      </c>
      <c r="O321" s="1" t="str">
        <f t="shared" si="808"/>
        <v/>
      </c>
      <c r="P321" s="1" t="str">
        <f t="shared" si="809"/>
        <v/>
      </c>
      <c r="Q321" s="1" t="str">
        <f t="shared" si="810"/>
        <v/>
      </c>
      <c r="R321" s="1" t="str">
        <f t="shared" si="811"/>
        <v/>
      </c>
      <c r="S321" s="1" t="str">
        <f t="shared" si="812"/>
        <v/>
      </c>
      <c r="T321" s="1" t="str">
        <f t="shared" si="813"/>
        <v/>
      </c>
      <c r="U321" s="1" t="str">
        <f t="shared" si="814"/>
        <v/>
      </c>
      <c r="V321" s="1" t="str">
        <f t="shared" si="815"/>
        <v/>
      </c>
      <c r="W321" s="1" t="str">
        <f t="shared" si="816"/>
        <v/>
      </c>
      <c r="X321" s="1" t="str">
        <f t="shared" si="817"/>
        <v/>
      </c>
      <c r="Y321" s="1" t="str">
        <f t="shared" si="818"/>
        <v/>
      </c>
      <c r="Z321" s="1" t="str">
        <f t="shared" si="819"/>
        <v/>
      </c>
      <c r="AA321" s="1" t="str">
        <f t="shared" si="820"/>
        <v/>
      </c>
      <c r="AB321" s="1" t="str">
        <f t="shared" si="821"/>
        <v/>
      </c>
      <c r="AC321" s="1" t="str">
        <f t="shared" si="822"/>
        <v/>
      </c>
      <c r="AD321" s="1" t="str">
        <f t="shared" si="823"/>
        <v/>
      </c>
      <c r="AE321" s="1" t="str">
        <f t="shared" si="824"/>
        <v/>
      </c>
      <c r="AF321" s="1" t="str">
        <f t="shared" si="825"/>
        <v/>
      </c>
      <c r="AG321" s="1" t="str">
        <f t="shared" si="826"/>
        <v/>
      </c>
      <c r="AH321" s="1" t="str">
        <f t="shared" si="827"/>
        <v/>
      </c>
      <c r="AI321" s="1" t="str">
        <f t="shared" si="828"/>
        <v/>
      </c>
      <c r="AJ321" s="1" t="str">
        <f t="shared" si="829"/>
        <v/>
      </c>
      <c r="AK321" s="1" t="str">
        <f t="shared" si="830"/>
        <v/>
      </c>
      <c r="AL321" s="1" t="str">
        <f t="shared" si="831"/>
        <v/>
      </c>
      <c r="AM321" s="1" t="str">
        <f t="shared" si="832"/>
        <v/>
      </c>
      <c r="AN321" s="1" t="str">
        <f t="shared" si="833"/>
        <v/>
      </c>
      <c r="AO321" s="1" t="str">
        <f t="shared" si="834"/>
        <v/>
      </c>
      <c r="AP321" s="1" t="str">
        <f t="shared" si="835"/>
        <v/>
      </c>
      <c r="AQ321" s="1" t="str">
        <f t="shared" si="836"/>
        <v/>
      </c>
      <c r="AR321" s="1" t="str">
        <f t="shared" si="837"/>
        <v/>
      </c>
      <c r="AS321" s="1" t="str">
        <f t="shared" si="838"/>
        <v/>
      </c>
      <c r="AT321" s="1" t="str">
        <f t="shared" si="839"/>
        <v/>
      </c>
      <c r="AU321" s="1" t="str">
        <f t="shared" si="840"/>
        <v/>
      </c>
      <c r="AV321" s="1" t="str">
        <f t="shared" si="841"/>
        <v/>
      </c>
      <c r="AW321" s="1" t="str">
        <f t="shared" si="842"/>
        <v/>
      </c>
      <c r="AX321" s="1" t="str">
        <f t="shared" si="843"/>
        <v/>
      </c>
      <c r="AY321" s="1" t="str">
        <f t="shared" si="844"/>
        <v/>
      </c>
      <c r="AZ321" s="1" t="str">
        <f t="shared" si="845"/>
        <v/>
      </c>
      <c r="BA321" s="1" t="str">
        <f t="shared" si="846"/>
        <v/>
      </c>
      <c r="BB321" s="1" t="str">
        <f t="shared" si="847"/>
        <v/>
      </c>
      <c r="BC321" s="1" t="str">
        <f t="shared" si="848"/>
        <v/>
      </c>
      <c r="BD321" s="1" t="str">
        <f t="shared" si="849"/>
        <v/>
      </c>
      <c r="BE321" s="1" t="str">
        <f t="shared" si="850"/>
        <v/>
      </c>
      <c r="BF321" s="1" t="str">
        <f t="shared" si="851"/>
        <v/>
      </c>
      <c r="BG321" s="1" t="str">
        <f t="shared" si="852"/>
        <v/>
      </c>
      <c r="BH321" s="1" t="str">
        <f t="shared" si="853"/>
        <v/>
      </c>
      <c r="BI321" s="1" t="str">
        <f t="shared" si="854"/>
        <v/>
      </c>
      <c r="BJ321" s="1" t="str">
        <f t="shared" si="855"/>
        <v/>
      </c>
      <c r="BK321" s="1" t="str">
        <f t="shared" si="856"/>
        <v/>
      </c>
      <c r="BL321" s="1" t="str">
        <f t="shared" si="857"/>
        <v/>
      </c>
      <c r="BM321" s="1" t="str">
        <f t="shared" si="858"/>
        <v/>
      </c>
      <c r="BN321" s="1" t="str">
        <f t="shared" si="859"/>
        <v/>
      </c>
      <c r="BO321" s="1" t="str">
        <f t="shared" si="860"/>
        <v/>
      </c>
      <c r="BP321" s="1" t="str">
        <f t="shared" si="861"/>
        <v/>
      </c>
      <c r="BQ321" s="1" t="str">
        <f t="shared" si="862"/>
        <v/>
      </c>
      <c r="BR321" s="1" t="str">
        <f t="shared" si="863"/>
        <v/>
      </c>
      <c r="BS321" s="1" t="str">
        <f t="shared" si="864"/>
        <v/>
      </c>
      <c r="BT321" s="1" t="str">
        <f t="shared" si="865"/>
        <v/>
      </c>
      <c r="BU321" s="1" t="str">
        <f t="shared" si="866"/>
        <v/>
      </c>
      <c r="BV321" s="1" t="str">
        <f t="shared" si="867"/>
        <v/>
      </c>
      <c r="BW321" s="1" t="str">
        <f t="shared" si="868"/>
        <v/>
      </c>
      <c r="BX321" s="1" t="str">
        <f t="shared" si="869"/>
        <v/>
      </c>
      <c r="BY321" s="1" t="str">
        <f t="shared" si="870"/>
        <v/>
      </c>
      <c r="BZ321" s="1" t="str">
        <f t="shared" si="871"/>
        <v/>
      </c>
      <c r="CA321" s="1" t="str">
        <f t="shared" si="872"/>
        <v/>
      </c>
      <c r="CB321" s="1" t="str">
        <f t="shared" si="873"/>
        <v/>
      </c>
      <c r="CC321" s="1" t="str">
        <f t="shared" si="874"/>
        <v/>
      </c>
      <c r="CD321" s="1" t="str">
        <f t="shared" si="875"/>
        <v/>
      </c>
      <c r="CE321" s="1" t="str">
        <f t="shared" si="876"/>
        <v/>
      </c>
      <c r="CF321" s="1" t="str">
        <f t="shared" si="877"/>
        <v/>
      </c>
      <c r="CG321" s="1" t="str">
        <f t="shared" si="878"/>
        <v/>
      </c>
      <c r="CH321" s="1" t="str">
        <f t="shared" si="879"/>
        <v/>
      </c>
      <c r="CI321" s="1" t="str">
        <f t="shared" si="880"/>
        <v/>
      </c>
      <c r="CJ321" s="1" t="str">
        <f t="shared" si="881"/>
        <v/>
      </c>
      <c r="CK321" s="1" t="str">
        <f t="shared" si="882"/>
        <v/>
      </c>
      <c r="CL321" s="1" t="str">
        <f t="shared" si="883"/>
        <v/>
      </c>
      <c r="CM321" s="1" t="str">
        <f t="shared" si="884"/>
        <v/>
      </c>
      <c r="CN321" s="1" t="str">
        <f t="shared" si="885"/>
        <v/>
      </c>
      <c r="CO321" s="1" t="str">
        <f t="shared" si="886"/>
        <v/>
      </c>
      <c r="CP321" s="1" t="str">
        <f t="shared" si="887"/>
        <v/>
      </c>
      <c r="CQ321" s="1" t="str">
        <f t="shared" si="888"/>
        <v/>
      </c>
      <c r="CR321" s="1" t="str">
        <f t="shared" si="889"/>
        <v/>
      </c>
      <c r="CS321" s="1" t="str">
        <f t="shared" si="890"/>
        <v/>
      </c>
      <c r="CT321" s="1" t="str">
        <f t="shared" si="891"/>
        <v/>
      </c>
      <c r="CU321" s="1" t="str">
        <f t="shared" si="892"/>
        <v/>
      </c>
      <c r="CV321" s="1" t="str">
        <f t="shared" si="893"/>
        <v/>
      </c>
      <c r="CW321" s="1" t="str">
        <f t="shared" si="894"/>
        <v/>
      </c>
      <c r="CX321" s="1" t="str">
        <f t="shared" si="895"/>
        <v/>
      </c>
      <c r="CY321" s="1" t="str">
        <f t="shared" si="896"/>
        <v/>
      </c>
      <c r="CZ321" s="1" t="str">
        <f t="shared" si="897"/>
        <v/>
      </c>
      <c r="DA321" s="1" t="str">
        <f t="shared" si="898"/>
        <v/>
      </c>
      <c r="DB321" s="1" t="str">
        <f t="shared" si="899"/>
        <v/>
      </c>
      <c r="DC321" s="1" t="str">
        <f t="shared" si="900"/>
        <v/>
      </c>
      <c r="DD321" s="1" t="str">
        <f t="shared" si="901"/>
        <v/>
      </c>
      <c r="DE321" s="1" t="str">
        <f t="shared" si="902"/>
        <v/>
      </c>
      <c r="DF321" s="1" t="str">
        <f t="shared" si="903"/>
        <v/>
      </c>
      <c r="DG321" s="1" t="str">
        <f t="shared" si="904"/>
        <v/>
      </c>
      <c r="DH321" s="1" t="str">
        <f t="shared" si="905"/>
        <v/>
      </c>
      <c r="DI321" s="1" t="str">
        <f t="shared" si="906"/>
        <v/>
      </c>
      <c r="DJ321" s="1" t="str">
        <f t="shared" si="907"/>
        <v/>
      </c>
      <c r="DK321" s="1" t="str">
        <f t="shared" si="908"/>
        <v/>
      </c>
      <c r="DL321" s="1" t="str">
        <f t="shared" si="909"/>
        <v/>
      </c>
      <c r="DM321" s="1" t="str">
        <f t="shared" si="910"/>
        <v/>
      </c>
      <c r="DN321" s="1" t="str">
        <f t="shared" si="911"/>
        <v/>
      </c>
      <c r="DO321" s="1" t="str">
        <f t="shared" si="912"/>
        <v/>
      </c>
      <c r="DP321" s="1" t="str">
        <f t="shared" si="913"/>
        <v/>
      </c>
      <c r="DQ321" s="1" t="str">
        <f t="shared" si="914"/>
        <v/>
      </c>
      <c r="DR321" s="1" t="str">
        <f t="shared" si="915"/>
        <v/>
      </c>
      <c r="DS321" s="1" t="str">
        <f t="shared" si="916"/>
        <v/>
      </c>
      <c r="DT321" s="1" t="str">
        <f t="shared" si="917"/>
        <v/>
      </c>
      <c r="DU321" s="1" t="str">
        <f t="shared" si="918"/>
        <v/>
      </c>
      <c r="DV321" s="1" t="str">
        <f t="shared" si="919"/>
        <v/>
      </c>
      <c r="DW321" s="1" t="str">
        <f t="shared" si="920"/>
        <v/>
      </c>
      <c r="DX321" s="1" t="str">
        <f t="shared" si="921"/>
        <v/>
      </c>
      <c r="DY321" s="1" t="str">
        <f t="shared" si="922"/>
        <v/>
      </c>
      <c r="DZ321" s="1" t="str">
        <f t="shared" si="923"/>
        <v/>
      </c>
    </row>
    <row r="322" spans="1:130" ht="15">
      <c r="A322" s="6" t="str">
        <f t="shared" si="926"/>
        <v/>
      </c>
      <c r="B322" s="1" t="str">
        <f t="shared" si="924"/>
        <v/>
      </c>
      <c r="C322" s="1" t="str">
        <f t="shared" si="925"/>
        <v/>
      </c>
      <c r="D322" s="1" t="str">
        <f t="shared" si="797"/>
        <v/>
      </c>
      <c r="E322" s="1" t="str">
        <f t="shared" si="798"/>
        <v/>
      </c>
      <c r="F322" s="1" t="str">
        <f t="shared" si="799"/>
        <v/>
      </c>
      <c r="G322" s="1" t="str">
        <f t="shared" si="800"/>
        <v/>
      </c>
      <c r="H322" s="1" t="str">
        <f t="shared" si="801"/>
        <v/>
      </c>
      <c r="I322" s="1" t="str">
        <f t="shared" si="802"/>
        <v/>
      </c>
      <c r="J322" s="1" t="str">
        <f t="shared" si="803"/>
        <v/>
      </c>
      <c r="K322" s="1" t="str">
        <f t="shared" si="804"/>
        <v/>
      </c>
      <c r="L322" s="1" t="str">
        <f t="shared" si="805"/>
        <v/>
      </c>
      <c r="M322" s="1" t="str">
        <f t="shared" si="806"/>
        <v/>
      </c>
      <c r="N322" s="1" t="str">
        <f t="shared" si="807"/>
        <v/>
      </c>
      <c r="O322" s="1" t="str">
        <f t="shared" si="808"/>
        <v/>
      </c>
      <c r="P322" s="1" t="str">
        <f t="shared" si="809"/>
        <v/>
      </c>
      <c r="Q322" s="1" t="str">
        <f t="shared" si="810"/>
        <v/>
      </c>
      <c r="R322" s="1" t="str">
        <f t="shared" si="811"/>
        <v/>
      </c>
      <c r="S322" s="1" t="str">
        <f t="shared" si="812"/>
        <v/>
      </c>
      <c r="T322" s="1" t="str">
        <f t="shared" si="813"/>
        <v/>
      </c>
      <c r="U322" s="1" t="str">
        <f t="shared" si="814"/>
        <v/>
      </c>
      <c r="V322" s="1" t="str">
        <f t="shared" si="815"/>
        <v/>
      </c>
      <c r="W322" s="1" t="str">
        <f t="shared" si="816"/>
        <v/>
      </c>
      <c r="X322" s="1" t="str">
        <f t="shared" si="817"/>
        <v/>
      </c>
      <c r="Y322" s="1" t="str">
        <f t="shared" si="818"/>
        <v/>
      </c>
      <c r="Z322" s="1" t="str">
        <f t="shared" si="819"/>
        <v/>
      </c>
      <c r="AA322" s="1" t="str">
        <f t="shared" si="820"/>
        <v/>
      </c>
      <c r="AB322" s="1" t="str">
        <f t="shared" si="821"/>
        <v/>
      </c>
      <c r="AC322" s="1" t="str">
        <f t="shared" si="822"/>
        <v/>
      </c>
      <c r="AD322" s="1" t="str">
        <f t="shared" si="823"/>
        <v/>
      </c>
      <c r="AE322" s="1" t="str">
        <f t="shared" si="824"/>
        <v/>
      </c>
      <c r="AF322" s="1" t="str">
        <f t="shared" si="825"/>
        <v/>
      </c>
      <c r="AG322" s="1" t="str">
        <f t="shared" si="826"/>
        <v/>
      </c>
      <c r="AH322" s="1" t="str">
        <f t="shared" si="827"/>
        <v/>
      </c>
      <c r="AI322" s="1" t="str">
        <f t="shared" si="828"/>
        <v/>
      </c>
      <c r="AJ322" s="1" t="str">
        <f t="shared" si="829"/>
        <v/>
      </c>
      <c r="AK322" s="1" t="str">
        <f t="shared" si="830"/>
        <v/>
      </c>
      <c r="AL322" s="1" t="str">
        <f t="shared" si="831"/>
        <v/>
      </c>
      <c r="AM322" s="1" t="str">
        <f t="shared" si="832"/>
        <v/>
      </c>
      <c r="AN322" s="1" t="str">
        <f t="shared" si="833"/>
        <v/>
      </c>
      <c r="AO322" s="1" t="str">
        <f t="shared" si="834"/>
        <v/>
      </c>
      <c r="AP322" s="1" t="str">
        <f t="shared" si="835"/>
        <v/>
      </c>
      <c r="AQ322" s="1" t="str">
        <f t="shared" si="836"/>
        <v/>
      </c>
      <c r="AR322" s="1" t="str">
        <f t="shared" si="837"/>
        <v/>
      </c>
      <c r="AS322" s="1" t="str">
        <f t="shared" si="838"/>
        <v/>
      </c>
      <c r="AT322" s="1" t="str">
        <f t="shared" si="839"/>
        <v/>
      </c>
      <c r="AU322" s="1" t="str">
        <f t="shared" si="840"/>
        <v/>
      </c>
      <c r="AV322" s="1" t="str">
        <f t="shared" si="841"/>
        <v/>
      </c>
      <c r="AW322" s="1" t="str">
        <f t="shared" si="842"/>
        <v/>
      </c>
      <c r="AX322" s="1" t="str">
        <f t="shared" si="843"/>
        <v/>
      </c>
      <c r="AY322" s="1" t="str">
        <f t="shared" si="844"/>
        <v/>
      </c>
      <c r="AZ322" s="1" t="str">
        <f t="shared" si="845"/>
        <v/>
      </c>
      <c r="BA322" s="1" t="str">
        <f t="shared" si="846"/>
        <v/>
      </c>
      <c r="BB322" s="1" t="str">
        <f t="shared" si="847"/>
        <v/>
      </c>
      <c r="BC322" s="1" t="str">
        <f t="shared" si="848"/>
        <v/>
      </c>
      <c r="BD322" s="1" t="str">
        <f t="shared" si="849"/>
        <v/>
      </c>
      <c r="BE322" s="1" t="str">
        <f t="shared" si="850"/>
        <v/>
      </c>
      <c r="BF322" s="1" t="str">
        <f t="shared" si="851"/>
        <v/>
      </c>
      <c r="BG322" s="1" t="str">
        <f t="shared" si="852"/>
        <v/>
      </c>
      <c r="BH322" s="1" t="str">
        <f t="shared" si="853"/>
        <v/>
      </c>
      <c r="BI322" s="1" t="str">
        <f t="shared" si="854"/>
        <v/>
      </c>
      <c r="BJ322" s="1" t="str">
        <f t="shared" si="855"/>
        <v/>
      </c>
      <c r="BK322" s="1" t="str">
        <f t="shared" si="856"/>
        <v/>
      </c>
      <c r="BL322" s="1" t="str">
        <f t="shared" si="857"/>
        <v/>
      </c>
      <c r="BM322" s="1" t="str">
        <f t="shared" si="858"/>
        <v/>
      </c>
      <c r="BN322" s="1" t="str">
        <f t="shared" si="859"/>
        <v/>
      </c>
      <c r="BO322" s="1" t="str">
        <f t="shared" si="860"/>
        <v/>
      </c>
      <c r="BP322" s="1" t="str">
        <f t="shared" si="861"/>
        <v/>
      </c>
      <c r="BQ322" s="1" t="str">
        <f t="shared" si="862"/>
        <v/>
      </c>
      <c r="BR322" s="1" t="str">
        <f t="shared" si="863"/>
        <v/>
      </c>
      <c r="BS322" s="1" t="str">
        <f t="shared" si="864"/>
        <v/>
      </c>
      <c r="BT322" s="1" t="str">
        <f t="shared" si="865"/>
        <v/>
      </c>
      <c r="BU322" s="1" t="str">
        <f t="shared" si="866"/>
        <v/>
      </c>
      <c r="BV322" s="1" t="str">
        <f t="shared" si="867"/>
        <v/>
      </c>
      <c r="BW322" s="1" t="str">
        <f t="shared" si="868"/>
        <v/>
      </c>
      <c r="BX322" s="1" t="str">
        <f t="shared" si="869"/>
        <v/>
      </c>
      <c r="BY322" s="1" t="str">
        <f t="shared" si="870"/>
        <v/>
      </c>
      <c r="BZ322" s="1" t="str">
        <f t="shared" si="871"/>
        <v/>
      </c>
      <c r="CA322" s="1" t="str">
        <f t="shared" si="872"/>
        <v/>
      </c>
      <c r="CB322" s="1" t="str">
        <f t="shared" si="873"/>
        <v/>
      </c>
      <c r="CC322" s="1" t="str">
        <f t="shared" si="874"/>
        <v/>
      </c>
      <c r="CD322" s="1" t="str">
        <f t="shared" si="875"/>
        <v/>
      </c>
      <c r="CE322" s="1" t="str">
        <f t="shared" si="876"/>
        <v/>
      </c>
      <c r="CF322" s="1" t="str">
        <f t="shared" si="877"/>
        <v/>
      </c>
      <c r="CG322" s="1" t="str">
        <f t="shared" si="878"/>
        <v/>
      </c>
      <c r="CH322" s="1" t="str">
        <f t="shared" si="879"/>
        <v/>
      </c>
      <c r="CI322" s="1" t="str">
        <f t="shared" si="880"/>
        <v/>
      </c>
      <c r="CJ322" s="1" t="str">
        <f t="shared" si="881"/>
        <v/>
      </c>
      <c r="CK322" s="1" t="str">
        <f t="shared" si="882"/>
        <v/>
      </c>
      <c r="CL322" s="1" t="str">
        <f t="shared" si="883"/>
        <v/>
      </c>
      <c r="CM322" s="1" t="str">
        <f t="shared" si="884"/>
        <v/>
      </c>
      <c r="CN322" s="1" t="str">
        <f t="shared" si="885"/>
        <v/>
      </c>
      <c r="CO322" s="1" t="str">
        <f t="shared" si="886"/>
        <v/>
      </c>
      <c r="CP322" s="1" t="str">
        <f t="shared" si="887"/>
        <v/>
      </c>
      <c r="CQ322" s="1" t="str">
        <f t="shared" si="888"/>
        <v/>
      </c>
      <c r="CR322" s="1" t="str">
        <f t="shared" si="889"/>
        <v/>
      </c>
      <c r="CS322" s="1" t="str">
        <f t="shared" si="890"/>
        <v/>
      </c>
      <c r="CT322" s="1" t="str">
        <f t="shared" si="891"/>
        <v/>
      </c>
      <c r="CU322" s="1" t="str">
        <f t="shared" si="892"/>
        <v/>
      </c>
      <c r="CV322" s="1" t="str">
        <f t="shared" si="893"/>
        <v/>
      </c>
      <c r="CW322" s="1" t="str">
        <f t="shared" si="894"/>
        <v/>
      </c>
      <c r="CX322" s="1" t="str">
        <f t="shared" si="895"/>
        <v/>
      </c>
      <c r="CY322" s="1" t="str">
        <f t="shared" si="896"/>
        <v/>
      </c>
      <c r="CZ322" s="1" t="str">
        <f t="shared" si="897"/>
        <v/>
      </c>
      <c r="DA322" s="1" t="str">
        <f t="shared" si="898"/>
        <v/>
      </c>
      <c r="DB322" s="1" t="str">
        <f t="shared" si="899"/>
        <v/>
      </c>
      <c r="DC322" s="1" t="str">
        <f t="shared" si="900"/>
        <v/>
      </c>
      <c r="DD322" s="1" t="str">
        <f t="shared" si="901"/>
        <v/>
      </c>
      <c r="DE322" s="1" t="str">
        <f t="shared" si="902"/>
        <v/>
      </c>
      <c r="DF322" s="1" t="str">
        <f t="shared" si="903"/>
        <v/>
      </c>
      <c r="DG322" s="1" t="str">
        <f t="shared" si="904"/>
        <v/>
      </c>
      <c r="DH322" s="1" t="str">
        <f t="shared" si="905"/>
        <v/>
      </c>
      <c r="DI322" s="1" t="str">
        <f t="shared" si="906"/>
        <v/>
      </c>
      <c r="DJ322" s="1" t="str">
        <f t="shared" si="907"/>
        <v/>
      </c>
      <c r="DK322" s="1" t="str">
        <f t="shared" si="908"/>
        <v/>
      </c>
      <c r="DL322" s="1" t="str">
        <f t="shared" si="909"/>
        <v/>
      </c>
      <c r="DM322" s="1" t="str">
        <f t="shared" si="910"/>
        <v/>
      </c>
      <c r="DN322" s="1" t="str">
        <f t="shared" si="911"/>
        <v/>
      </c>
      <c r="DO322" s="1" t="str">
        <f t="shared" si="912"/>
        <v/>
      </c>
      <c r="DP322" s="1" t="str">
        <f t="shared" si="913"/>
        <v/>
      </c>
      <c r="DQ322" s="1" t="str">
        <f t="shared" si="914"/>
        <v/>
      </c>
      <c r="DR322" s="1" t="str">
        <f t="shared" si="915"/>
        <v/>
      </c>
      <c r="DS322" s="1" t="str">
        <f t="shared" si="916"/>
        <v/>
      </c>
      <c r="DT322" s="1" t="str">
        <f t="shared" si="917"/>
        <v/>
      </c>
      <c r="DU322" s="1" t="str">
        <f t="shared" si="918"/>
        <v/>
      </c>
      <c r="DV322" s="1" t="str">
        <f t="shared" si="919"/>
        <v/>
      </c>
      <c r="DW322" s="1" t="str">
        <f t="shared" si="920"/>
        <v/>
      </c>
      <c r="DX322" s="1" t="str">
        <f t="shared" si="921"/>
        <v/>
      </c>
      <c r="DY322" s="1" t="str">
        <f t="shared" si="922"/>
        <v/>
      </c>
      <c r="DZ322" s="1" t="str">
        <f t="shared" si="923"/>
        <v/>
      </c>
    </row>
    <row r="323" spans="1:130" ht="15">
      <c r="A323" s="6" t="str">
        <f t="shared" si="926"/>
        <v/>
      </c>
      <c r="B323" s="1" t="str">
        <f t="shared" si="924"/>
        <v/>
      </c>
      <c r="C323" s="1" t="str">
        <f t="shared" si="925"/>
        <v/>
      </c>
      <c r="D323" s="1" t="str">
        <f t="shared" si="797"/>
        <v/>
      </c>
      <c r="E323" s="1" t="str">
        <f t="shared" si="798"/>
        <v/>
      </c>
      <c r="F323" s="1" t="str">
        <f t="shared" si="799"/>
        <v/>
      </c>
      <c r="G323" s="1" t="str">
        <f t="shared" si="800"/>
        <v/>
      </c>
      <c r="H323" s="1" t="str">
        <f t="shared" si="801"/>
        <v/>
      </c>
      <c r="I323" s="1" t="str">
        <f t="shared" si="802"/>
        <v/>
      </c>
      <c r="J323" s="1" t="str">
        <f t="shared" si="803"/>
        <v/>
      </c>
      <c r="K323" s="1" t="str">
        <f t="shared" si="804"/>
        <v/>
      </c>
      <c r="L323" s="1" t="str">
        <f t="shared" si="805"/>
        <v/>
      </c>
      <c r="M323" s="1" t="str">
        <f t="shared" si="806"/>
        <v/>
      </c>
      <c r="N323" s="1" t="str">
        <f t="shared" si="807"/>
        <v/>
      </c>
      <c r="O323" s="1" t="str">
        <f t="shared" si="808"/>
        <v/>
      </c>
      <c r="P323" s="1" t="str">
        <f t="shared" si="809"/>
        <v/>
      </c>
      <c r="Q323" s="1" t="str">
        <f t="shared" si="810"/>
        <v/>
      </c>
      <c r="R323" s="1" t="str">
        <f t="shared" si="811"/>
        <v/>
      </c>
      <c r="S323" s="1" t="str">
        <f t="shared" si="812"/>
        <v/>
      </c>
      <c r="T323" s="1" t="str">
        <f t="shared" si="813"/>
        <v/>
      </c>
      <c r="U323" s="1" t="str">
        <f t="shared" si="814"/>
        <v/>
      </c>
      <c r="V323" s="1" t="str">
        <f t="shared" si="815"/>
        <v/>
      </c>
      <c r="W323" s="1" t="str">
        <f t="shared" si="816"/>
        <v/>
      </c>
      <c r="X323" s="1" t="str">
        <f t="shared" si="817"/>
        <v/>
      </c>
      <c r="Y323" s="1" t="str">
        <f t="shared" si="818"/>
        <v/>
      </c>
      <c r="Z323" s="1" t="str">
        <f t="shared" si="819"/>
        <v/>
      </c>
      <c r="AA323" s="1" t="str">
        <f t="shared" si="820"/>
        <v/>
      </c>
      <c r="AB323" s="1" t="str">
        <f t="shared" si="821"/>
        <v/>
      </c>
      <c r="AC323" s="1" t="str">
        <f t="shared" si="822"/>
        <v/>
      </c>
      <c r="AD323" s="1" t="str">
        <f t="shared" si="823"/>
        <v/>
      </c>
      <c r="AE323" s="1" t="str">
        <f t="shared" si="824"/>
        <v/>
      </c>
      <c r="AF323" s="1" t="str">
        <f t="shared" si="825"/>
        <v/>
      </c>
      <c r="AG323" s="1" t="str">
        <f t="shared" si="826"/>
        <v/>
      </c>
      <c r="AH323" s="1" t="str">
        <f t="shared" si="827"/>
        <v/>
      </c>
      <c r="AI323" s="1" t="str">
        <f t="shared" si="828"/>
        <v/>
      </c>
      <c r="AJ323" s="1" t="str">
        <f t="shared" si="829"/>
        <v/>
      </c>
      <c r="AK323" s="1" t="str">
        <f t="shared" si="830"/>
        <v/>
      </c>
      <c r="AL323" s="1" t="str">
        <f t="shared" si="831"/>
        <v/>
      </c>
      <c r="AM323" s="1" t="str">
        <f t="shared" si="832"/>
        <v/>
      </c>
      <c r="AN323" s="1" t="str">
        <f t="shared" si="833"/>
        <v/>
      </c>
      <c r="AO323" s="1" t="str">
        <f t="shared" si="834"/>
        <v/>
      </c>
      <c r="AP323" s="1" t="str">
        <f t="shared" si="835"/>
        <v/>
      </c>
      <c r="AQ323" s="1" t="str">
        <f t="shared" si="836"/>
        <v/>
      </c>
      <c r="AR323" s="1" t="str">
        <f t="shared" si="837"/>
        <v/>
      </c>
      <c r="AS323" s="1" t="str">
        <f t="shared" si="838"/>
        <v/>
      </c>
      <c r="AT323" s="1" t="str">
        <f t="shared" si="839"/>
        <v/>
      </c>
      <c r="AU323" s="1" t="str">
        <f t="shared" si="840"/>
        <v/>
      </c>
      <c r="AV323" s="1" t="str">
        <f t="shared" si="841"/>
        <v/>
      </c>
      <c r="AW323" s="1" t="str">
        <f t="shared" si="842"/>
        <v/>
      </c>
      <c r="AX323" s="1" t="str">
        <f t="shared" si="843"/>
        <v/>
      </c>
      <c r="AY323" s="1" t="str">
        <f t="shared" si="844"/>
        <v/>
      </c>
      <c r="AZ323" s="1" t="str">
        <f t="shared" si="845"/>
        <v/>
      </c>
      <c r="BA323" s="1" t="str">
        <f t="shared" si="846"/>
        <v/>
      </c>
      <c r="BB323" s="1" t="str">
        <f t="shared" si="847"/>
        <v/>
      </c>
      <c r="BC323" s="1" t="str">
        <f t="shared" si="848"/>
        <v/>
      </c>
      <c r="BD323" s="1" t="str">
        <f t="shared" si="849"/>
        <v/>
      </c>
      <c r="BE323" s="1" t="str">
        <f t="shared" si="850"/>
        <v/>
      </c>
      <c r="BF323" s="1" t="str">
        <f t="shared" si="851"/>
        <v/>
      </c>
      <c r="BG323" s="1" t="str">
        <f t="shared" si="852"/>
        <v/>
      </c>
      <c r="BH323" s="1" t="str">
        <f t="shared" si="853"/>
        <v/>
      </c>
      <c r="BI323" s="1" t="str">
        <f t="shared" si="854"/>
        <v/>
      </c>
      <c r="BJ323" s="1" t="str">
        <f t="shared" si="855"/>
        <v/>
      </c>
      <c r="BK323" s="1" t="str">
        <f t="shared" si="856"/>
        <v/>
      </c>
      <c r="BL323" s="1" t="str">
        <f t="shared" si="857"/>
        <v/>
      </c>
      <c r="BM323" s="1" t="str">
        <f t="shared" si="858"/>
        <v/>
      </c>
      <c r="BN323" s="1" t="str">
        <f t="shared" si="859"/>
        <v/>
      </c>
      <c r="BO323" s="1" t="str">
        <f t="shared" si="860"/>
        <v/>
      </c>
      <c r="BP323" s="1" t="str">
        <f t="shared" si="861"/>
        <v/>
      </c>
      <c r="BQ323" s="1" t="str">
        <f t="shared" si="862"/>
        <v/>
      </c>
      <c r="BR323" s="1" t="str">
        <f t="shared" si="863"/>
        <v/>
      </c>
      <c r="BS323" s="1" t="str">
        <f t="shared" si="864"/>
        <v/>
      </c>
      <c r="BT323" s="1" t="str">
        <f t="shared" si="865"/>
        <v/>
      </c>
      <c r="BU323" s="1" t="str">
        <f t="shared" si="866"/>
        <v/>
      </c>
      <c r="BV323" s="1" t="str">
        <f t="shared" si="867"/>
        <v/>
      </c>
      <c r="BW323" s="1" t="str">
        <f t="shared" si="868"/>
        <v/>
      </c>
      <c r="BX323" s="1" t="str">
        <f t="shared" si="869"/>
        <v/>
      </c>
      <c r="BY323" s="1" t="str">
        <f t="shared" si="870"/>
        <v/>
      </c>
      <c r="BZ323" s="1" t="str">
        <f t="shared" si="871"/>
        <v/>
      </c>
      <c r="CA323" s="1" t="str">
        <f t="shared" si="872"/>
        <v/>
      </c>
      <c r="CB323" s="1" t="str">
        <f t="shared" si="873"/>
        <v/>
      </c>
      <c r="CC323" s="1" t="str">
        <f t="shared" si="874"/>
        <v/>
      </c>
      <c r="CD323" s="1" t="str">
        <f t="shared" si="875"/>
        <v/>
      </c>
      <c r="CE323" s="1" t="str">
        <f t="shared" si="876"/>
        <v/>
      </c>
      <c r="CF323" s="1" t="str">
        <f t="shared" si="877"/>
        <v/>
      </c>
      <c r="CG323" s="1" t="str">
        <f t="shared" si="878"/>
        <v/>
      </c>
      <c r="CH323" s="1" t="str">
        <f t="shared" si="879"/>
        <v/>
      </c>
      <c r="CI323" s="1" t="str">
        <f t="shared" si="880"/>
        <v/>
      </c>
      <c r="CJ323" s="1" t="str">
        <f t="shared" si="881"/>
        <v/>
      </c>
      <c r="CK323" s="1" t="str">
        <f t="shared" si="882"/>
        <v/>
      </c>
      <c r="CL323" s="1" t="str">
        <f t="shared" si="883"/>
        <v/>
      </c>
      <c r="CM323" s="1" t="str">
        <f t="shared" si="884"/>
        <v/>
      </c>
      <c r="CN323" s="1" t="str">
        <f t="shared" si="885"/>
        <v/>
      </c>
      <c r="CO323" s="1" t="str">
        <f t="shared" si="886"/>
        <v/>
      </c>
      <c r="CP323" s="1" t="str">
        <f t="shared" si="887"/>
        <v/>
      </c>
      <c r="CQ323" s="1" t="str">
        <f t="shared" si="888"/>
        <v/>
      </c>
      <c r="CR323" s="1" t="str">
        <f t="shared" si="889"/>
        <v/>
      </c>
      <c r="CS323" s="1" t="str">
        <f t="shared" si="890"/>
        <v/>
      </c>
      <c r="CT323" s="1" t="str">
        <f t="shared" si="891"/>
        <v/>
      </c>
      <c r="CU323" s="1" t="str">
        <f t="shared" si="892"/>
        <v/>
      </c>
      <c r="CV323" s="1" t="str">
        <f t="shared" si="893"/>
        <v/>
      </c>
      <c r="CW323" s="1" t="str">
        <f t="shared" si="894"/>
        <v/>
      </c>
      <c r="CX323" s="1" t="str">
        <f t="shared" si="895"/>
        <v/>
      </c>
      <c r="CY323" s="1" t="str">
        <f t="shared" si="896"/>
        <v/>
      </c>
      <c r="CZ323" s="1" t="str">
        <f t="shared" si="897"/>
        <v/>
      </c>
      <c r="DA323" s="1" t="str">
        <f t="shared" si="898"/>
        <v/>
      </c>
      <c r="DB323" s="1" t="str">
        <f t="shared" si="899"/>
        <v/>
      </c>
      <c r="DC323" s="1" t="str">
        <f t="shared" si="900"/>
        <v/>
      </c>
      <c r="DD323" s="1" t="str">
        <f t="shared" si="901"/>
        <v/>
      </c>
      <c r="DE323" s="1" t="str">
        <f t="shared" si="902"/>
        <v/>
      </c>
      <c r="DF323" s="1" t="str">
        <f t="shared" si="903"/>
        <v/>
      </c>
      <c r="DG323" s="1" t="str">
        <f t="shared" si="904"/>
        <v/>
      </c>
      <c r="DH323" s="1" t="str">
        <f t="shared" si="905"/>
        <v/>
      </c>
      <c r="DI323" s="1" t="str">
        <f t="shared" si="906"/>
        <v/>
      </c>
      <c r="DJ323" s="1" t="str">
        <f t="shared" si="907"/>
        <v/>
      </c>
      <c r="DK323" s="1" t="str">
        <f t="shared" si="908"/>
        <v/>
      </c>
      <c r="DL323" s="1" t="str">
        <f t="shared" si="909"/>
        <v/>
      </c>
      <c r="DM323" s="1" t="str">
        <f t="shared" si="910"/>
        <v/>
      </c>
      <c r="DN323" s="1" t="str">
        <f t="shared" si="911"/>
        <v/>
      </c>
      <c r="DO323" s="1" t="str">
        <f t="shared" si="912"/>
        <v/>
      </c>
      <c r="DP323" s="1" t="str">
        <f t="shared" si="913"/>
        <v/>
      </c>
      <c r="DQ323" s="1" t="str">
        <f t="shared" si="914"/>
        <v/>
      </c>
      <c r="DR323" s="1" t="str">
        <f t="shared" si="915"/>
        <v/>
      </c>
      <c r="DS323" s="1" t="str">
        <f t="shared" si="916"/>
        <v/>
      </c>
      <c r="DT323" s="1" t="str">
        <f t="shared" si="917"/>
        <v/>
      </c>
      <c r="DU323" s="1" t="str">
        <f t="shared" si="918"/>
        <v/>
      </c>
      <c r="DV323" s="1" t="str">
        <f t="shared" si="919"/>
        <v/>
      </c>
      <c r="DW323" s="1" t="str">
        <f t="shared" si="920"/>
        <v/>
      </c>
      <c r="DX323" s="1" t="str">
        <f t="shared" si="921"/>
        <v/>
      </c>
      <c r="DY323" s="1" t="str">
        <f t="shared" si="922"/>
        <v/>
      </c>
      <c r="DZ323" s="1" t="str">
        <f t="shared" si="923"/>
        <v/>
      </c>
    </row>
    <row r="324" spans="1:130" ht="15">
      <c r="A324" s="6" t="str">
        <f t="shared" si="926"/>
        <v/>
      </c>
      <c r="B324" s="1" t="str">
        <f t="shared" si="924"/>
        <v/>
      </c>
      <c r="C324" s="1" t="str">
        <f t="shared" si="925"/>
        <v/>
      </c>
      <c r="D324" s="1" t="str">
        <f t="shared" si="797"/>
        <v/>
      </c>
      <c r="E324" s="1" t="str">
        <f t="shared" si="798"/>
        <v/>
      </c>
      <c r="F324" s="1" t="str">
        <f t="shared" si="799"/>
        <v/>
      </c>
      <c r="G324" s="1" t="str">
        <f t="shared" si="800"/>
        <v/>
      </c>
      <c r="H324" s="1" t="str">
        <f t="shared" si="801"/>
        <v/>
      </c>
      <c r="I324" s="1" t="str">
        <f t="shared" si="802"/>
        <v/>
      </c>
      <c r="J324" s="1" t="str">
        <f t="shared" si="803"/>
        <v/>
      </c>
      <c r="K324" s="1" t="str">
        <f t="shared" si="804"/>
        <v/>
      </c>
      <c r="L324" s="1" t="str">
        <f t="shared" si="805"/>
        <v/>
      </c>
      <c r="M324" s="1" t="str">
        <f t="shared" si="806"/>
        <v/>
      </c>
      <c r="N324" s="1" t="str">
        <f t="shared" si="807"/>
        <v/>
      </c>
      <c r="O324" s="1" t="str">
        <f t="shared" si="808"/>
        <v/>
      </c>
      <c r="P324" s="1" t="str">
        <f t="shared" si="809"/>
        <v/>
      </c>
      <c r="Q324" s="1" t="str">
        <f t="shared" si="810"/>
        <v/>
      </c>
      <c r="R324" s="1" t="str">
        <f t="shared" si="811"/>
        <v/>
      </c>
      <c r="S324" s="1" t="str">
        <f t="shared" si="812"/>
        <v/>
      </c>
      <c r="T324" s="1" t="str">
        <f t="shared" si="813"/>
        <v/>
      </c>
      <c r="U324" s="1" t="str">
        <f t="shared" si="814"/>
        <v/>
      </c>
      <c r="V324" s="1" t="str">
        <f t="shared" si="815"/>
        <v/>
      </c>
      <c r="W324" s="1" t="str">
        <f t="shared" si="816"/>
        <v/>
      </c>
      <c r="X324" s="1" t="str">
        <f t="shared" si="817"/>
        <v/>
      </c>
      <c r="Y324" s="1" t="str">
        <f t="shared" si="818"/>
        <v/>
      </c>
      <c r="Z324" s="1" t="str">
        <f t="shared" si="819"/>
        <v/>
      </c>
      <c r="AA324" s="1" t="str">
        <f t="shared" si="820"/>
        <v/>
      </c>
      <c r="AB324" s="1" t="str">
        <f t="shared" si="821"/>
        <v/>
      </c>
      <c r="AC324" s="1" t="str">
        <f t="shared" si="822"/>
        <v/>
      </c>
      <c r="AD324" s="1" t="str">
        <f t="shared" si="823"/>
        <v/>
      </c>
      <c r="AE324" s="1" t="str">
        <f t="shared" si="824"/>
        <v/>
      </c>
      <c r="AF324" s="1" t="str">
        <f t="shared" si="825"/>
        <v/>
      </c>
      <c r="AG324" s="1" t="str">
        <f t="shared" si="826"/>
        <v/>
      </c>
      <c r="AH324" s="1" t="str">
        <f t="shared" si="827"/>
        <v/>
      </c>
      <c r="AI324" s="1" t="str">
        <f t="shared" si="828"/>
        <v/>
      </c>
      <c r="AJ324" s="1" t="str">
        <f t="shared" si="829"/>
        <v/>
      </c>
      <c r="AK324" s="1" t="str">
        <f t="shared" si="830"/>
        <v/>
      </c>
      <c r="AL324" s="1" t="str">
        <f t="shared" si="831"/>
        <v/>
      </c>
      <c r="AM324" s="1" t="str">
        <f t="shared" si="832"/>
        <v/>
      </c>
      <c r="AN324" s="1" t="str">
        <f t="shared" si="833"/>
        <v/>
      </c>
      <c r="AO324" s="1" t="str">
        <f t="shared" si="834"/>
        <v/>
      </c>
      <c r="AP324" s="1" t="str">
        <f t="shared" si="835"/>
        <v/>
      </c>
      <c r="AQ324" s="1" t="str">
        <f t="shared" si="836"/>
        <v/>
      </c>
      <c r="AR324" s="1" t="str">
        <f t="shared" si="837"/>
        <v/>
      </c>
      <c r="AS324" s="1" t="str">
        <f t="shared" si="838"/>
        <v/>
      </c>
      <c r="AT324" s="1" t="str">
        <f t="shared" si="839"/>
        <v/>
      </c>
      <c r="AU324" s="1" t="str">
        <f t="shared" si="840"/>
        <v/>
      </c>
      <c r="AV324" s="1" t="str">
        <f t="shared" si="841"/>
        <v/>
      </c>
      <c r="AW324" s="1" t="str">
        <f t="shared" si="842"/>
        <v/>
      </c>
      <c r="AX324" s="1" t="str">
        <f t="shared" si="843"/>
        <v/>
      </c>
      <c r="AY324" s="1" t="str">
        <f t="shared" si="844"/>
        <v/>
      </c>
      <c r="AZ324" s="1" t="str">
        <f t="shared" si="845"/>
        <v/>
      </c>
      <c r="BA324" s="1" t="str">
        <f t="shared" si="846"/>
        <v/>
      </c>
      <c r="BB324" s="1" t="str">
        <f t="shared" si="847"/>
        <v/>
      </c>
      <c r="BC324" s="1" t="str">
        <f t="shared" si="848"/>
        <v/>
      </c>
      <c r="BD324" s="1" t="str">
        <f t="shared" si="849"/>
        <v/>
      </c>
      <c r="BE324" s="1" t="str">
        <f t="shared" si="850"/>
        <v/>
      </c>
      <c r="BF324" s="1" t="str">
        <f t="shared" si="851"/>
        <v/>
      </c>
      <c r="BG324" s="1" t="str">
        <f t="shared" si="852"/>
        <v/>
      </c>
      <c r="BH324" s="1" t="str">
        <f t="shared" si="853"/>
        <v/>
      </c>
      <c r="BI324" s="1" t="str">
        <f t="shared" si="854"/>
        <v/>
      </c>
      <c r="BJ324" s="1" t="str">
        <f t="shared" si="855"/>
        <v/>
      </c>
      <c r="BK324" s="1" t="str">
        <f t="shared" si="856"/>
        <v/>
      </c>
      <c r="BL324" s="1" t="str">
        <f t="shared" si="857"/>
        <v/>
      </c>
      <c r="BM324" s="1" t="str">
        <f t="shared" si="858"/>
        <v/>
      </c>
      <c r="BN324" s="1" t="str">
        <f t="shared" si="859"/>
        <v/>
      </c>
      <c r="BO324" s="1" t="str">
        <f t="shared" si="860"/>
        <v/>
      </c>
      <c r="BP324" s="1" t="str">
        <f t="shared" si="861"/>
        <v/>
      </c>
      <c r="BQ324" s="1" t="str">
        <f t="shared" si="862"/>
        <v/>
      </c>
      <c r="BR324" s="1" t="str">
        <f t="shared" si="863"/>
        <v/>
      </c>
      <c r="BS324" s="1" t="str">
        <f t="shared" si="864"/>
        <v/>
      </c>
      <c r="BT324" s="1" t="str">
        <f t="shared" si="865"/>
        <v/>
      </c>
      <c r="BU324" s="1" t="str">
        <f t="shared" si="866"/>
        <v/>
      </c>
      <c r="BV324" s="1" t="str">
        <f t="shared" si="867"/>
        <v/>
      </c>
      <c r="BW324" s="1" t="str">
        <f t="shared" si="868"/>
        <v/>
      </c>
      <c r="BX324" s="1" t="str">
        <f t="shared" si="869"/>
        <v/>
      </c>
      <c r="BY324" s="1" t="str">
        <f t="shared" si="870"/>
        <v/>
      </c>
      <c r="BZ324" s="1" t="str">
        <f t="shared" si="871"/>
        <v/>
      </c>
      <c r="CA324" s="1" t="str">
        <f t="shared" si="872"/>
        <v/>
      </c>
      <c r="CB324" s="1" t="str">
        <f t="shared" si="873"/>
        <v/>
      </c>
      <c r="CC324" s="1" t="str">
        <f t="shared" si="874"/>
        <v/>
      </c>
      <c r="CD324" s="1" t="str">
        <f t="shared" si="875"/>
        <v/>
      </c>
      <c r="CE324" s="1" t="str">
        <f t="shared" si="876"/>
        <v/>
      </c>
      <c r="CF324" s="1" t="str">
        <f t="shared" si="877"/>
        <v/>
      </c>
      <c r="CG324" s="1" t="str">
        <f t="shared" si="878"/>
        <v/>
      </c>
      <c r="CH324" s="1" t="str">
        <f t="shared" si="879"/>
        <v/>
      </c>
      <c r="CI324" s="1" t="str">
        <f t="shared" si="880"/>
        <v/>
      </c>
      <c r="CJ324" s="1" t="str">
        <f t="shared" si="881"/>
        <v/>
      </c>
      <c r="CK324" s="1" t="str">
        <f t="shared" si="882"/>
        <v/>
      </c>
      <c r="CL324" s="1" t="str">
        <f t="shared" si="883"/>
        <v/>
      </c>
      <c r="CM324" s="1" t="str">
        <f t="shared" si="884"/>
        <v/>
      </c>
      <c r="CN324" s="1" t="str">
        <f t="shared" si="885"/>
        <v/>
      </c>
      <c r="CO324" s="1" t="str">
        <f t="shared" si="886"/>
        <v/>
      </c>
      <c r="CP324" s="1" t="str">
        <f t="shared" si="887"/>
        <v/>
      </c>
      <c r="CQ324" s="1" t="str">
        <f t="shared" si="888"/>
        <v/>
      </c>
      <c r="CR324" s="1" t="str">
        <f t="shared" si="889"/>
        <v/>
      </c>
      <c r="CS324" s="1" t="str">
        <f t="shared" si="890"/>
        <v/>
      </c>
      <c r="CT324" s="1" t="str">
        <f t="shared" si="891"/>
        <v/>
      </c>
      <c r="CU324" s="1" t="str">
        <f t="shared" si="892"/>
        <v/>
      </c>
      <c r="CV324" s="1" t="str">
        <f t="shared" si="893"/>
        <v/>
      </c>
      <c r="CW324" s="1" t="str">
        <f t="shared" si="894"/>
        <v/>
      </c>
      <c r="CX324" s="1" t="str">
        <f t="shared" si="895"/>
        <v/>
      </c>
      <c r="CY324" s="1" t="str">
        <f t="shared" si="896"/>
        <v/>
      </c>
      <c r="CZ324" s="1" t="str">
        <f t="shared" si="897"/>
        <v/>
      </c>
      <c r="DA324" s="1" t="str">
        <f t="shared" si="898"/>
        <v/>
      </c>
      <c r="DB324" s="1" t="str">
        <f t="shared" si="899"/>
        <v/>
      </c>
      <c r="DC324" s="1" t="str">
        <f t="shared" si="900"/>
        <v/>
      </c>
      <c r="DD324" s="1" t="str">
        <f t="shared" si="901"/>
        <v/>
      </c>
      <c r="DE324" s="1" t="str">
        <f t="shared" si="902"/>
        <v/>
      </c>
      <c r="DF324" s="1" t="str">
        <f t="shared" si="903"/>
        <v/>
      </c>
      <c r="DG324" s="1" t="str">
        <f t="shared" si="904"/>
        <v/>
      </c>
      <c r="DH324" s="1" t="str">
        <f t="shared" si="905"/>
        <v/>
      </c>
      <c r="DI324" s="1" t="str">
        <f t="shared" si="906"/>
        <v/>
      </c>
      <c r="DJ324" s="1" t="str">
        <f t="shared" si="907"/>
        <v/>
      </c>
      <c r="DK324" s="1" t="str">
        <f t="shared" si="908"/>
        <v/>
      </c>
      <c r="DL324" s="1" t="str">
        <f t="shared" si="909"/>
        <v/>
      </c>
      <c r="DM324" s="1" t="str">
        <f t="shared" si="910"/>
        <v/>
      </c>
      <c r="DN324" s="1" t="str">
        <f t="shared" si="911"/>
        <v/>
      </c>
      <c r="DO324" s="1" t="str">
        <f t="shared" si="912"/>
        <v/>
      </c>
      <c r="DP324" s="1" t="str">
        <f t="shared" si="913"/>
        <v/>
      </c>
      <c r="DQ324" s="1" t="str">
        <f t="shared" si="914"/>
        <v/>
      </c>
      <c r="DR324" s="1" t="str">
        <f t="shared" si="915"/>
        <v/>
      </c>
      <c r="DS324" s="1" t="str">
        <f t="shared" si="916"/>
        <v/>
      </c>
      <c r="DT324" s="1" t="str">
        <f t="shared" si="917"/>
        <v/>
      </c>
      <c r="DU324" s="1" t="str">
        <f t="shared" si="918"/>
        <v/>
      </c>
      <c r="DV324" s="1" t="str">
        <f t="shared" si="919"/>
        <v/>
      </c>
      <c r="DW324" s="1" t="str">
        <f t="shared" si="920"/>
        <v/>
      </c>
      <c r="DX324" s="1" t="str">
        <f t="shared" si="921"/>
        <v/>
      </c>
      <c r="DY324" s="1" t="str">
        <f t="shared" si="922"/>
        <v/>
      </c>
      <c r="DZ324" s="1" t="str">
        <f t="shared" si="923"/>
        <v/>
      </c>
    </row>
    <row r="325" spans="1:130" ht="15">
      <c r="A325" s="6" t="str">
        <f t="shared" si="926"/>
        <v/>
      </c>
      <c r="B325" s="1" t="str">
        <f t="shared" si="924"/>
        <v/>
      </c>
      <c r="C325" s="1" t="str">
        <f t="shared" si="925"/>
        <v/>
      </c>
      <c r="D325" s="1" t="str">
        <f t="shared" si="797"/>
        <v/>
      </c>
      <c r="E325" s="1" t="str">
        <f t="shared" si="798"/>
        <v/>
      </c>
      <c r="F325" s="1" t="str">
        <f t="shared" si="799"/>
        <v/>
      </c>
      <c r="G325" s="1" t="str">
        <f t="shared" si="800"/>
        <v/>
      </c>
      <c r="H325" s="1" t="str">
        <f t="shared" si="801"/>
        <v/>
      </c>
      <c r="I325" s="1" t="str">
        <f t="shared" si="802"/>
        <v/>
      </c>
      <c r="J325" s="1" t="str">
        <f t="shared" si="803"/>
        <v/>
      </c>
      <c r="K325" s="1" t="str">
        <f t="shared" si="804"/>
        <v/>
      </c>
      <c r="L325" s="1" t="str">
        <f t="shared" si="805"/>
        <v/>
      </c>
      <c r="M325" s="1" t="str">
        <f t="shared" si="806"/>
        <v/>
      </c>
      <c r="N325" s="1" t="str">
        <f t="shared" si="807"/>
        <v/>
      </c>
      <c r="O325" s="1" t="str">
        <f t="shared" si="808"/>
        <v/>
      </c>
      <c r="P325" s="1" t="str">
        <f t="shared" si="809"/>
        <v/>
      </c>
      <c r="Q325" s="1" t="str">
        <f t="shared" si="810"/>
        <v/>
      </c>
      <c r="R325" s="1" t="str">
        <f t="shared" si="811"/>
        <v/>
      </c>
      <c r="S325" s="1" t="str">
        <f t="shared" si="812"/>
        <v/>
      </c>
      <c r="T325" s="1" t="str">
        <f t="shared" si="813"/>
        <v/>
      </c>
      <c r="U325" s="1" t="str">
        <f t="shared" si="814"/>
        <v/>
      </c>
      <c r="V325" s="1" t="str">
        <f t="shared" si="815"/>
        <v/>
      </c>
      <c r="W325" s="1" t="str">
        <f t="shared" si="816"/>
        <v/>
      </c>
      <c r="X325" s="1" t="str">
        <f t="shared" si="817"/>
        <v/>
      </c>
      <c r="Y325" s="1" t="str">
        <f t="shared" si="818"/>
        <v/>
      </c>
      <c r="Z325" s="1" t="str">
        <f t="shared" si="819"/>
        <v/>
      </c>
      <c r="AA325" s="1" t="str">
        <f t="shared" si="820"/>
        <v/>
      </c>
      <c r="AB325" s="1" t="str">
        <f t="shared" si="821"/>
        <v/>
      </c>
      <c r="AC325" s="1" t="str">
        <f t="shared" si="822"/>
        <v/>
      </c>
      <c r="AD325" s="1" t="str">
        <f t="shared" si="823"/>
        <v/>
      </c>
      <c r="AE325" s="1" t="str">
        <f t="shared" si="824"/>
        <v/>
      </c>
      <c r="AF325" s="1" t="str">
        <f t="shared" si="825"/>
        <v/>
      </c>
      <c r="AG325" s="1" t="str">
        <f t="shared" si="826"/>
        <v/>
      </c>
      <c r="AH325" s="1" t="str">
        <f t="shared" si="827"/>
        <v/>
      </c>
      <c r="AI325" s="1" t="str">
        <f t="shared" si="828"/>
        <v/>
      </c>
      <c r="AJ325" s="1" t="str">
        <f t="shared" si="829"/>
        <v/>
      </c>
      <c r="AK325" s="1" t="str">
        <f t="shared" si="830"/>
        <v/>
      </c>
      <c r="AL325" s="1" t="str">
        <f t="shared" si="831"/>
        <v/>
      </c>
      <c r="AM325" s="1" t="str">
        <f t="shared" si="832"/>
        <v/>
      </c>
      <c r="AN325" s="1" t="str">
        <f t="shared" si="833"/>
        <v/>
      </c>
      <c r="AO325" s="1" t="str">
        <f t="shared" si="834"/>
        <v/>
      </c>
      <c r="AP325" s="1" t="str">
        <f t="shared" si="835"/>
        <v/>
      </c>
      <c r="AQ325" s="1" t="str">
        <f t="shared" si="836"/>
        <v/>
      </c>
      <c r="AR325" s="1" t="str">
        <f t="shared" si="837"/>
        <v/>
      </c>
      <c r="AS325" s="1" t="str">
        <f t="shared" si="838"/>
        <v/>
      </c>
      <c r="AT325" s="1" t="str">
        <f t="shared" si="839"/>
        <v/>
      </c>
      <c r="AU325" s="1" t="str">
        <f t="shared" si="840"/>
        <v/>
      </c>
      <c r="AV325" s="1" t="str">
        <f t="shared" si="841"/>
        <v/>
      </c>
      <c r="AW325" s="1" t="str">
        <f t="shared" si="842"/>
        <v/>
      </c>
      <c r="AX325" s="1" t="str">
        <f t="shared" si="843"/>
        <v/>
      </c>
      <c r="AY325" s="1" t="str">
        <f t="shared" si="844"/>
        <v/>
      </c>
      <c r="AZ325" s="1" t="str">
        <f t="shared" si="845"/>
        <v/>
      </c>
      <c r="BA325" s="1" t="str">
        <f t="shared" si="846"/>
        <v/>
      </c>
      <c r="BB325" s="1" t="str">
        <f t="shared" si="847"/>
        <v/>
      </c>
      <c r="BC325" s="1" t="str">
        <f t="shared" si="848"/>
        <v/>
      </c>
      <c r="BD325" s="1" t="str">
        <f t="shared" si="849"/>
        <v/>
      </c>
      <c r="BE325" s="1" t="str">
        <f t="shared" si="850"/>
        <v/>
      </c>
      <c r="BF325" s="1" t="str">
        <f t="shared" si="851"/>
        <v/>
      </c>
      <c r="BG325" s="1" t="str">
        <f t="shared" si="852"/>
        <v/>
      </c>
      <c r="BH325" s="1" t="str">
        <f t="shared" si="853"/>
        <v/>
      </c>
      <c r="BI325" s="1" t="str">
        <f t="shared" si="854"/>
        <v/>
      </c>
      <c r="BJ325" s="1" t="str">
        <f t="shared" si="855"/>
        <v/>
      </c>
      <c r="BK325" s="1" t="str">
        <f t="shared" si="856"/>
        <v/>
      </c>
      <c r="BL325" s="1" t="str">
        <f t="shared" si="857"/>
        <v/>
      </c>
      <c r="BM325" s="1" t="str">
        <f t="shared" si="858"/>
        <v/>
      </c>
      <c r="BN325" s="1" t="str">
        <f t="shared" si="859"/>
        <v/>
      </c>
      <c r="BO325" s="1" t="str">
        <f t="shared" si="860"/>
        <v/>
      </c>
      <c r="BP325" s="1" t="str">
        <f t="shared" si="861"/>
        <v/>
      </c>
      <c r="BQ325" s="1" t="str">
        <f t="shared" si="862"/>
        <v/>
      </c>
      <c r="BR325" s="1" t="str">
        <f t="shared" si="863"/>
        <v/>
      </c>
      <c r="BS325" s="1" t="str">
        <f t="shared" si="864"/>
        <v/>
      </c>
      <c r="BT325" s="1" t="str">
        <f t="shared" si="865"/>
        <v/>
      </c>
      <c r="BU325" s="1" t="str">
        <f t="shared" si="866"/>
        <v/>
      </c>
      <c r="BV325" s="1" t="str">
        <f t="shared" si="867"/>
        <v/>
      </c>
      <c r="BW325" s="1" t="str">
        <f t="shared" si="868"/>
        <v/>
      </c>
      <c r="BX325" s="1" t="str">
        <f t="shared" si="869"/>
        <v/>
      </c>
      <c r="BY325" s="1" t="str">
        <f t="shared" si="870"/>
        <v/>
      </c>
      <c r="BZ325" s="1" t="str">
        <f t="shared" si="871"/>
        <v/>
      </c>
      <c r="CA325" s="1" t="str">
        <f t="shared" si="872"/>
        <v/>
      </c>
      <c r="CB325" s="1" t="str">
        <f t="shared" si="873"/>
        <v/>
      </c>
      <c r="CC325" s="1" t="str">
        <f t="shared" si="874"/>
        <v/>
      </c>
      <c r="CD325" s="1" t="str">
        <f t="shared" si="875"/>
        <v/>
      </c>
      <c r="CE325" s="1" t="str">
        <f t="shared" si="876"/>
        <v/>
      </c>
      <c r="CF325" s="1" t="str">
        <f t="shared" si="877"/>
        <v/>
      </c>
      <c r="CG325" s="1" t="str">
        <f t="shared" si="878"/>
        <v/>
      </c>
      <c r="CH325" s="1" t="str">
        <f t="shared" si="879"/>
        <v/>
      </c>
      <c r="CI325" s="1" t="str">
        <f t="shared" si="880"/>
        <v/>
      </c>
      <c r="CJ325" s="1" t="str">
        <f t="shared" si="881"/>
        <v/>
      </c>
      <c r="CK325" s="1" t="str">
        <f t="shared" si="882"/>
        <v/>
      </c>
      <c r="CL325" s="1" t="str">
        <f t="shared" si="883"/>
        <v/>
      </c>
      <c r="CM325" s="1" t="str">
        <f t="shared" si="884"/>
        <v/>
      </c>
      <c r="CN325" s="1" t="str">
        <f t="shared" si="885"/>
        <v/>
      </c>
      <c r="CO325" s="1" t="str">
        <f t="shared" si="886"/>
        <v/>
      </c>
      <c r="CP325" s="1" t="str">
        <f t="shared" si="887"/>
        <v/>
      </c>
      <c r="CQ325" s="1" t="str">
        <f t="shared" si="888"/>
        <v/>
      </c>
      <c r="CR325" s="1" t="str">
        <f t="shared" si="889"/>
        <v/>
      </c>
      <c r="CS325" s="1" t="str">
        <f t="shared" si="890"/>
        <v/>
      </c>
      <c r="CT325" s="1" t="str">
        <f t="shared" si="891"/>
        <v/>
      </c>
      <c r="CU325" s="1" t="str">
        <f t="shared" si="892"/>
        <v/>
      </c>
      <c r="CV325" s="1" t="str">
        <f t="shared" si="893"/>
        <v/>
      </c>
      <c r="CW325" s="1" t="str">
        <f t="shared" si="894"/>
        <v/>
      </c>
      <c r="CX325" s="1" t="str">
        <f t="shared" si="895"/>
        <v/>
      </c>
      <c r="CY325" s="1" t="str">
        <f t="shared" si="896"/>
        <v/>
      </c>
      <c r="CZ325" s="1" t="str">
        <f t="shared" si="897"/>
        <v/>
      </c>
      <c r="DA325" s="1" t="str">
        <f t="shared" si="898"/>
        <v/>
      </c>
      <c r="DB325" s="1" t="str">
        <f t="shared" si="899"/>
        <v/>
      </c>
      <c r="DC325" s="1" t="str">
        <f t="shared" si="900"/>
        <v/>
      </c>
      <c r="DD325" s="1" t="str">
        <f t="shared" si="901"/>
        <v/>
      </c>
      <c r="DE325" s="1" t="str">
        <f t="shared" si="902"/>
        <v/>
      </c>
      <c r="DF325" s="1" t="str">
        <f t="shared" si="903"/>
        <v/>
      </c>
      <c r="DG325" s="1" t="str">
        <f t="shared" si="904"/>
        <v/>
      </c>
      <c r="DH325" s="1" t="str">
        <f t="shared" si="905"/>
        <v/>
      </c>
      <c r="DI325" s="1" t="str">
        <f t="shared" si="906"/>
        <v/>
      </c>
      <c r="DJ325" s="1" t="str">
        <f t="shared" si="907"/>
        <v/>
      </c>
      <c r="DK325" s="1" t="str">
        <f t="shared" si="908"/>
        <v/>
      </c>
      <c r="DL325" s="1" t="str">
        <f t="shared" si="909"/>
        <v/>
      </c>
      <c r="DM325" s="1" t="str">
        <f t="shared" si="910"/>
        <v/>
      </c>
      <c r="DN325" s="1" t="str">
        <f t="shared" si="911"/>
        <v/>
      </c>
      <c r="DO325" s="1" t="str">
        <f t="shared" si="912"/>
        <v/>
      </c>
      <c r="DP325" s="1" t="str">
        <f t="shared" si="913"/>
        <v/>
      </c>
      <c r="DQ325" s="1" t="str">
        <f t="shared" si="914"/>
        <v/>
      </c>
      <c r="DR325" s="1" t="str">
        <f t="shared" si="915"/>
        <v/>
      </c>
      <c r="DS325" s="1" t="str">
        <f t="shared" si="916"/>
        <v/>
      </c>
      <c r="DT325" s="1" t="str">
        <f t="shared" si="917"/>
        <v/>
      </c>
      <c r="DU325" s="1" t="str">
        <f t="shared" si="918"/>
        <v/>
      </c>
      <c r="DV325" s="1" t="str">
        <f t="shared" si="919"/>
        <v/>
      </c>
      <c r="DW325" s="1" t="str">
        <f t="shared" si="920"/>
        <v/>
      </c>
      <c r="DX325" s="1" t="str">
        <f t="shared" si="921"/>
        <v/>
      </c>
      <c r="DY325" s="1" t="str">
        <f t="shared" si="922"/>
        <v/>
      </c>
      <c r="DZ325" s="1" t="str">
        <f t="shared" si="923"/>
        <v/>
      </c>
    </row>
    <row r="326" spans="1:130" ht="15">
      <c r="A326" s="6" t="str">
        <f t="shared" si="926"/>
        <v/>
      </c>
      <c r="B326" s="1" t="str">
        <f t="shared" si="924"/>
        <v/>
      </c>
      <c r="C326" s="1" t="str">
        <f t="shared" si="925"/>
        <v/>
      </c>
      <c r="D326" s="1" t="str">
        <f t="shared" si="797"/>
        <v/>
      </c>
      <c r="E326" s="1" t="str">
        <f t="shared" si="798"/>
        <v/>
      </c>
      <c r="F326" s="1" t="str">
        <f t="shared" si="799"/>
        <v/>
      </c>
      <c r="G326" s="1" t="str">
        <f t="shared" si="800"/>
        <v/>
      </c>
      <c r="H326" s="1" t="str">
        <f t="shared" si="801"/>
        <v/>
      </c>
      <c r="I326" s="1" t="str">
        <f t="shared" si="802"/>
        <v/>
      </c>
      <c r="J326" s="1" t="str">
        <f t="shared" si="803"/>
        <v/>
      </c>
      <c r="K326" s="1" t="str">
        <f t="shared" si="804"/>
        <v/>
      </c>
      <c r="L326" s="1" t="str">
        <f t="shared" si="805"/>
        <v/>
      </c>
      <c r="M326" s="1" t="str">
        <f t="shared" si="806"/>
        <v/>
      </c>
      <c r="N326" s="1" t="str">
        <f t="shared" si="807"/>
        <v/>
      </c>
      <c r="O326" s="1" t="str">
        <f t="shared" si="808"/>
        <v/>
      </c>
      <c r="P326" s="1" t="str">
        <f t="shared" si="809"/>
        <v/>
      </c>
      <c r="Q326" s="1" t="str">
        <f t="shared" si="810"/>
        <v/>
      </c>
      <c r="R326" s="1" t="str">
        <f t="shared" si="811"/>
        <v/>
      </c>
      <c r="S326" s="1" t="str">
        <f t="shared" si="812"/>
        <v/>
      </c>
      <c r="T326" s="1" t="str">
        <f t="shared" si="813"/>
        <v/>
      </c>
      <c r="U326" s="1" t="str">
        <f t="shared" si="814"/>
        <v/>
      </c>
      <c r="V326" s="1" t="str">
        <f t="shared" si="815"/>
        <v/>
      </c>
      <c r="W326" s="1" t="str">
        <f t="shared" si="816"/>
        <v/>
      </c>
      <c r="X326" s="1" t="str">
        <f t="shared" si="817"/>
        <v/>
      </c>
      <c r="Y326" s="1" t="str">
        <f t="shared" si="818"/>
        <v/>
      </c>
      <c r="Z326" s="1" t="str">
        <f t="shared" si="819"/>
        <v/>
      </c>
      <c r="AA326" s="1" t="str">
        <f t="shared" si="820"/>
        <v/>
      </c>
      <c r="AB326" s="1" t="str">
        <f t="shared" si="821"/>
        <v/>
      </c>
      <c r="AC326" s="1" t="str">
        <f t="shared" si="822"/>
        <v/>
      </c>
      <c r="AD326" s="1" t="str">
        <f t="shared" si="823"/>
        <v/>
      </c>
      <c r="AE326" s="1" t="str">
        <f t="shared" si="824"/>
        <v/>
      </c>
      <c r="AF326" s="1" t="str">
        <f t="shared" si="825"/>
        <v/>
      </c>
      <c r="AG326" s="1" t="str">
        <f t="shared" si="826"/>
        <v/>
      </c>
      <c r="AH326" s="1" t="str">
        <f t="shared" si="827"/>
        <v/>
      </c>
      <c r="AI326" s="1" t="str">
        <f t="shared" si="828"/>
        <v/>
      </c>
      <c r="AJ326" s="1" t="str">
        <f t="shared" si="829"/>
        <v/>
      </c>
      <c r="AK326" s="1" t="str">
        <f t="shared" si="830"/>
        <v/>
      </c>
      <c r="AL326" s="1" t="str">
        <f t="shared" si="831"/>
        <v/>
      </c>
      <c r="AM326" s="1" t="str">
        <f t="shared" si="832"/>
        <v/>
      </c>
      <c r="AN326" s="1" t="str">
        <f t="shared" si="833"/>
        <v/>
      </c>
      <c r="AO326" s="1" t="str">
        <f t="shared" si="834"/>
        <v/>
      </c>
      <c r="AP326" s="1" t="str">
        <f t="shared" si="835"/>
        <v/>
      </c>
      <c r="AQ326" s="1" t="str">
        <f t="shared" si="836"/>
        <v/>
      </c>
      <c r="AR326" s="1" t="str">
        <f t="shared" si="837"/>
        <v/>
      </c>
      <c r="AS326" s="1" t="str">
        <f t="shared" si="838"/>
        <v/>
      </c>
      <c r="AT326" s="1" t="str">
        <f t="shared" si="839"/>
        <v/>
      </c>
      <c r="AU326" s="1" t="str">
        <f t="shared" si="840"/>
        <v/>
      </c>
      <c r="AV326" s="1" t="str">
        <f t="shared" si="841"/>
        <v/>
      </c>
      <c r="AW326" s="1" t="str">
        <f t="shared" si="842"/>
        <v/>
      </c>
      <c r="AX326" s="1" t="str">
        <f t="shared" si="843"/>
        <v/>
      </c>
      <c r="AY326" s="1" t="str">
        <f t="shared" si="844"/>
        <v/>
      </c>
      <c r="AZ326" s="1" t="str">
        <f t="shared" si="845"/>
        <v/>
      </c>
      <c r="BA326" s="1" t="str">
        <f t="shared" si="846"/>
        <v/>
      </c>
      <c r="BB326" s="1" t="str">
        <f t="shared" si="847"/>
        <v/>
      </c>
      <c r="BC326" s="1" t="str">
        <f t="shared" si="848"/>
        <v/>
      </c>
      <c r="BD326" s="1" t="str">
        <f t="shared" si="849"/>
        <v/>
      </c>
      <c r="BE326" s="1" t="str">
        <f t="shared" si="850"/>
        <v/>
      </c>
      <c r="BF326" s="1" t="str">
        <f t="shared" si="851"/>
        <v/>
      </c>
      <c r="BG326" s="1" t="str">
        <f t="shared" si="852"/>
        <v/>
      </c>
      <c r="BH326" s="1" t="str">
        <f t="shared" si="853"/>
        <v/>
      </c>
      <c r="BI326" s="1" t="str">
        <f t="shared" si="854"/>
        <v/>
      </c>
      <c r="BJ326" s="1" t="str">
        <f t="shared" si="855"/>
        <v/>
      </c>
      <c r="BK326" s="1" t="str">
        <f t="shared" si="856"/>
        <v/>
      </c>
      <c r="BL326" s="1" t="str">
        <f t="shared" si="857"/>
        <v/>
      </c>
      <c r="BM326" s="1" t="str">
        <f t="shared" si="858"/>
        <v/>
      </c>
      <c r="BN326" s="1" t="str">
        <f t="shared" si="859"/>
        <v/>
      </c>
      <c r="BO326" s="1" t="str">
        <f t="shared" si="860"/>
        <v/>
      </c>
      <c r="BP326" s="1" t="str">
        <f t="shared" si="861"/>
        <v/>
      </c>
      <c r="BQ326" s="1" t="str">
        <f t="shared" si="862"/>
        <v/>
      </c>
      <c r="BR326" s="1" t="str">
        <f t="shared" si="863"/>
        <v/>
      </c>
      <c r="BS326" s="1" t="str">
        <f t="shared" si="864"/>
        <v/>
      </c>
      <c r="BT326" s="1" t="str">
        <f t="shared" si="865"/>
        <v/>
      </c>
      <c r="BU326" s="1" t="str">
        <f t="shared" si="866"/>
        <v/>
      </c>
      <c r="BV326" s="1" t="str">
        <f t="shared" si="867"/>
        <v/>
      </c>
      <c r="BW326" s="1" t="str">
        <f t="shared" si="868"/>
        <v/>
      </c>
      <c r="BX326" s="1" t="str">
        <f t="shared" si="869"/>
        <v/>
      </c>
      <c r="BY326" s="1" t="str">
        <f t="shared" si="870"/>
        <v/>
      </c>
      <c r="BZ326" s="1" t="str">
        <f t="shared" si="871"/>
        <v/>
      </c>
      <c r="CA326" s="1" t="str">
        <f t="shared" si="872"/>
        <v/>
      </c>
      <c r="CB326" s="1" t="str">
        <f t="shared" si="873"/>
        <v/>
      </c>
      <c r="CC326" s="1" t="str">
        <f t="shared" si="874"/>
        <v/>
      </c>
      <c r="CD326" s="1" t="str">
        <f t="shared" si="875"/>
        <v/>
      </c>
      <c r="CE326" s="1" t="str">
        <f t="shared" si="876"/>
        <v/>
      </c>
      <c r="CF326" s="1" t="str">
        <f t="shared" si="877"/>
        <v/>
      </c>
      <c r="CG326" s="1" t="str">
        <f t="shared" si="878"/>
        <v/>
      </c>
      <c r="CH326" s="1" t="str">
        <f t="shared" si="879"/>
        <v/>
      </c>
      <c r="CI326" s="1" t="str">
        <f t="shared" si="880"/>
        <v/>
      </c>
      <c r="CJ326" s="1" t="str">
        <f t="shared" si="881"/>
        <v/>
      </c>
      <c r="CK326" s="1" t="str">
        <f t="shared" si="882"/>
        <v/>
      </c>
      <c r="CL326" s="1" t="str">
        <f t="shared" si="883"/>
        <v/>
      </c>
      <c r="CM326" s="1" t="str">
        <f t="shared" si="884"/>
        <v/>
      </c>
      <c r="CN326" s="1" t="str">
        <f t="shared" si="885"/>
        <v/>
      </c>
      <c r="CO326" s="1" t="str">
        <f t="shared" si="886"/>
        <v/>
      </c>
      <c r="CP326" s="1" t="str">
        <f t="shared" si="887"/>
        <v/>
      </c>
      <c r="CQ326" s="1" t="str">
        <f t="shared" si="888"/>
        <v/>
      </c>
      <c r="CR326" s="1" t="str">
        <f t="shared" si="889"/>
        <v/>
      </c>
      <c r="CS326" s="1" t="str">
        <f t="shared" si="890"/>
        <v/>
      </c>
      <c r="CT326" s="1" t="str">
        <f t="shared" si="891"/>
        <v/>
      </c>
      <c r="CU326" s="1" t="str">
        <f t="shared" si="892"/>
        <v/>
      </c>
      <c r="CV326" s="1" t="str">
        <f t="shared" si="893"/>
        <v/>
      </c>
      <c r="CW326" s="1" t="str">
        <f t="shared" si="894"/>
        <v/>
      </c>
      <c r="CX326" s="1" t="str">
        <f t="shared" si="895"/>
        <v/>
      </c>
      <c r="CY326" s="1" t="str">
        <f t="shared" si="896"/>
        <v/>
      </c>
      <c r="CZ326" s="1" t="str">
        <f t="shared" si="897"/>
        <v/>
      </c>
      <c r="DA326" s="1" t="str">
        <f t="shared" si="898"/>
        <v/>
      </c>
      <c r="DB326" s="1" t="str">
        <f t="shared" si="899"/>
        <v/>
      </c>
      <c r="DC326" s="1" t="str">
        <f t="shared" si="900"/>
        <v/>
      </c>
      <c r="DD326" s="1" t="str">
        <f t="shared" si="901"/>
        <v/>
      </c>
      <c r="DE326" s="1" t="str">
        <f t="shared" si="902"/>
        <v/>
      </c>
      <c r="DF326" s="1" t="str">
        <f t="shared" si="903"/>
        <v/>
      </c>
      <c r="DG326" s="1" t="str">
        <f t="shared" si="904"/>
        <v/>
      </c>
      <c r="DH326" s="1" t="str">
        <f t="shared" si="905"/>
        <v/>
      </c>
      <c r="DI326" s="1" t="str">
        <f t="shared" si="906"/>
        <v/>
      </c>
      <c r="DJ326" s="1" t="str">
        <f t="shared" si="907"/>
        <v/>
      </c>
      <c r="DK326" s="1" t="str">
        <f t="shared" si="908"/>
        <v/>
      </c>
      <c r="DL326" s="1" t="str">
        <f t="shared" si="909"/>
        <v/>
      </c>
      <c r="DM326" s="1" t="str">
        <f t="shared" si="910"/>
        <v/>
      </c>
      <c r="DN326" s="1" t="str">
        <f t="shared" si="911"/>
        <v/>
      </c>
      <c r="DO326" s="1" t="str">
        <f t="shared" si="912"/>
        <v/>
      </c>
      <c r="DP326" s="1" t="str">
        <f t="shared" si="913"/>
        <v/>
      </c>
      <c r="DQ326" s="1" t="str">
        <f t="shared" si="914"/>
        <v/>
      </c>
      <c r="DR326" s="1" t="str">
        <f t="shared" si="915"/>
        <v/>
      </c>
      <c r="DS326" s="1" t="str">
        <f t="shared" si="916"/>
        <v/>
      </c>
      <c r="DT326" s="1" t="str">
        <f t="shared" si="917"/>
        <v/>
      </c>
      <c r="DU326" s="1" t="str">
        <f t="shared" si="918"/>
        <v/>
      </c>
      <c r="DV326" s="1" t="str">
        <f t="shared" si="919"/>
        <v/>
      </c>
      <c r="DW326" s="1" t="str">
        <f t="shared" si="920"/>
        <v/>
      </c>
      <c r="DX326" s="1" t="str">
        <f t="shared" si="921"/>
        <v/>
      </c>
      <c r="DY326" s="1" t="str">
        <f t="shared" si="922"/>
        <v/>
      </c>
      <c r="DZ326" s="1" t="str">
        <f t="shared" si="923"/>
        <v/>
      </c>
    </row>
    <row r="327" spans="1:130" ht="15">
      <c r="A327" s="6" t="str">
        <f t="shared" si="926"/>
        <v/>
      </c>
      <c r="B327" s="1" t="str">
        <f t="shared" si="924"/>
        <v/>
      </c>
      <c r="C327" s="1" t="str">
        <f t="shared" si="925"/>
        <v/>
      </c>
      <c r="D327" s="1" t="str">
        <f t="shared" si="797"/>
        <v/>
      </c>
      <c r="E327" s="1" t="str">
        <f t="shared" si="798"/>
        <v/>
      </c>
      <c r="F327" s="1" t="str">
        <f t="shared" si="799"/>
        <v/>
      </c>
      <c r="G327" s="1" t="str">
        <f t="shared" si="800"/>
        <v/>
      </c>
      <c r="H327" s="1" t="str">
        <f t="shared" si="801"/>
        <v/>
      </c>
      <c r="I327" s="1" t="str">
        <f t="shared" si="802"/>
        <v/>
      </c>
      <c r="J327" s="1" t="str">
        <f t="shared" si="803"/>
        <v/>
      </c>
      <c r="K327" s="1" t="str">
        <f t="shared" si="804"/>
        <v/>
      </c>
      <c r="L327" s="1" t="str">
        <f t="shared" si="805"/>
        <v/>
      </c>
      <c r="M327" s="1" t="str">
        <f t="shared" si="806"/>
        <v/>
      </c>
      <c r="N327" s="1" t="str">
        <f t="shared" si="807"/>
        <v/>
      </c>
      <c r="O327" s="1" t="str">
        <f t="shared" si="808"/>
        <v/>
      </c>
      <c r="P327" s="1" t="str">
        <f t="shared" si="809"/>
        <v/>
      </c>
      <c r="Q327" s="1" t="str">
        <f t="shared" si="810"/>
        <v/>
      </c>
      <c r="R327" s="1" t="str">
        <f t="shared" si="811"/>
        <v/>
      </c>
      <c r="S327" s="1" t="str">
        <f t="shared" si="812"/>
        <v/>
      </c>
      <c r="T327" s="1" t="str">
        <f t="shared" si="813"/>
        <v/>
      </c>
      <c r="U327" s="1" t="str">
        <f t="shared" si="814"/>
        <v/>
      </c>
      <c r="V327" s="1" t="str">
        <f t="shared" si="815"/>
        <v/>
      </c>
      <c r="W327" s="1" t="str">
        <f t="shared" si="816"/>
        <v/>
      </c>
      <c r="X327" s="1" t="str">
        <f t="shared" si="817"/>
        <v/>
      </c>
      <c r="Y327" s="1" t="str">
        <f t="shared" si="818"/>
        <v/>
      </c>
      <c r="Z327" s="1" t="str">
        <f t="shared" si="819"/>
        <v/>
      </c>
      <c r="AA327" s="1" t="str">
        <f t="shared" si="820"/>
        <v/>
      </c>
      <c r="AB327" s="1" t="str">
        <f t="shared" si="821"/>
        <v/>
      </c>
      <c r="AC327" s="1" t="str">
        <f t="shared" si="822"/>
        <v/>
      </c>
      <c r="AD327" s="1" t="str">
        <f t="shared" si="823"/>
        <v/>
      </c>
      <c r="AE327" s="1" t="str">
        <f t="shared" si="824"/>
        <v/>
      </c>
      <c r="AF327" s="1" t="str">
        <f t="shared" si="825"/>
        <v/>
      </c>
      <c r="AG327" s="1" t="str">
        <f t="shared" si="826"/>
        <v/>
      </c>
      <c r="AH327" s="1" t="str">
        <f t="shared" si="827"/>
        <v/>
      </c>
      <c r="AI327" s="1" t="str">
        <f t="shared" si="828"/>
        <v/>
      </c>
      <c r="AJ327" s="1" t="str">
        <f t="shared" si="829"/>
        <v/>
      </c>
      <c r="AK327" s="1" t="str">
        <f t="shared" si="830"/>
        <v/>
      </c>
      <c r="AL327" s="1" t="str">
        <f t="shared" si="831"/>
        <v/>
      </c>
      <c r="AM327" s="1" t="str">
        <f t="shared" si="832"/>
        <v/>
      </c>
      <c r="AN327" s="1" t="str">
        <f t="shared" si="833"/>
        <v/>
      </c>
      <c r="AO327" s="1" t="str">
        <f t="shared" si="834"/>
        <v/>
      </c>
      <c r="AP327" s="1" t="str">
        <f t="shared" si="835"/>
        <v/>
      </c>
      <c r="AQ327" s="1" t="str">
        <f t="shared" si="836"/>
        <v/>
      </c>
      <c r="AR327" s="1" t="str">
        <f t="shared" si="837"/>
        <v/>
      </c>
      <c r="AS327" s="1" t="str">
        <f t="shared" si="838"/>
        <v/>
      </c>
      <c r="AT327" s="1" t="str">
        <f t="shared" si="839"/>
        <v/>
      </c>
      <c r="AU327" s="1" t="str">
        <f t="shared" si="840"/>
        <v/>
      </c>
      <c r="AV327" s="1" t="str">
        <f t="shared" si="841"/>
        <v/>
      </c>
      <c r="AW327" s="1" t="str">
        <f t="shared" si="842"/>
        <v/>
      </c>
      <c r="AX327" s="1" t="str">
        <f t="shared" si="843"/>
        <v/>
      </c>
      <c r="AY327" s="1" t="str">
        <f t="shared" si="844"/>
        <v/>
      </c>
      <c r="AZ327" s="1" t="str">
        <f t="shared" si="845"/>
        <v/>
      </c>
      <c r="BA327" s="1" t="str">
        <f t="shared" si="846"/>
        <v/>
      </c>
      <c r="BB327" s="1" t="str">
        <f t="shared" si="847"/>
        <v/>
      </c>
      <c r="BC327" s="1" t="str">
        <f t="shared" si="848"/>
        <v/>
      </c>
      <c r="BD327" s="1" t="str">
        <f t="shared" si="849"/>
        <v/>
      </c>
      <c r="BE327" s="1" t="str">
        <f t="shared" si="850"/>
        <v/>
      </c>
      <c r="BF327" s="1" t="str">
        <f t="shared" si="851"/>
        <v/>
      </c>
      <c r="BG327" s="1" t="str">
        <f t="shared" si="852"/>
        <v/>
      </c>
      <c r="BH327" s="1" t="str">
        <f t="shared" si="853"/>
        <v/>
      </c>
      <c r="BI327" s="1" t="str">
        <f t="shared" si="854"/>
        <v/>
      </c>
      <c r="BJ327" s="1" t="str">
        <f t="shared" si="855"/>
        <v/>
      </c>
      <c r="BK327" s="1" t="str">
        <f t="shared" si="856"/>
        <v/>
      </c>
      <c r="BL327" s="1" t="str">
        <f t="shared" si="857"/>
        <v/>
      </c>
      <c r="BM327" s="1" t="str">
        <f t="shared" si="858"/>
        <v/>
      </c>
      <c r="BN327" s="1" t="str">
        <f t="shared" si="859"/>
        <v/>
      </c>
      <c r="BO327" s="1" t="str">
        <f t="shared" si="860"/>
        <v/>
      </c>
      <c r="BP327" s="1" t="str">
        <f t="shared" si="861"/>
        <v/>
      </c>
      <c r="BQ327" s="1" t="str">
        <f t="shared" si="862"/>
        <v/>
      </c>
      <c r="BR327" s="1" t="str">
        <f t="shared" si="863"/>
        <v/>
      </c>
      <c r="BS327" s="1" t="str">
        <f t="shared" si="864"/>
        <v/>
      </c>
      <c r="BT327" s="1" t="str">
        <f t="shared" si="865"/>
        <v/>
      </c>
      <c r="BU327" s="1" t="str">
        <f t="shared" si="866"/>
        <v/>
      </c>
      <c r="BV327" s="1" t="str">
        <f t="shared" si="867"/>
        <v/>
      </c>
      <c r="BW327" s="1" t="str">
        <f t="shared" si="868"/>
        <v/>
      </c>
      <c r="BX327" s="1" t="str">
        <f t="shared" si="869"/>
        <v/>
      </c>
      <c r="BY327" s="1" t="str">
        <f t="shared" si="870"/>
        <v/>
      </c>
      <c r="BZ327" s="1" t="str">
        <f t="shared" si="871"/>
        <v/>
      </c>
      <c r="CA327" s="1" t="str">
        <f t="shared" si="872"/>
        <v/>
      </c>
      <c r="CB327" s="1" t="str">
        <f t="shared" si="873"/>
        <v/>
      </c>
      <c r="CC327" s="1" t="str">
        <f t="shared" si="874"/>
        <v/>
      </c>
      <c r="CD327" s="1" t="str">
        <f t="shared" si="875"/>
        <v/>
      </c>
      <c r="CE327" s="1" t="str">
        <f t="shared" si="876"/>
        <v/>
      </c>
      <c r="CF327" s="1" t="str">
        <f t="shared" si="877"/>
        <v/>
      </c>
      <c r="CG327" s="1" t="str">
        <f t="shared" si="878"/>
        <v/>
      </c>
      <c r="CH327" s="1" t="str">
        <f t="shared" si="879"/>
        <v/>
      </c>
      <c r="CI327" s="1" t="str">
        <f t="shared" si="880"/>
        <v/>
      </c>
      <c r="CJ327" s="1" t="str">
        <f t="shared" si="881"/>
        <v/>
      </c>
      <c r="CK327" s="1" t="str">
        <f t="shared" si="882"/>
        <v/>
      </c>
      <c r="CL327" s="1" t="str">
        <f t="shared" si="883"/>
        <v/>
      </c>
      <c r="CM327" s="1" t="str">
        <f t="shared" si="884"/>
        <v/>
      </c>
      <c r="CN327" s="1" t="str">
        <f t="shared" si="885"/>
        <v/>
      </c>
      <c r="CO327" s="1" t="str">
        <f t="shared" si="886"/>
        <v/>
      </c>
      <c r="CP327" s="1" t="str">
        <f t="shared" si="887"/>
        <v/>
      </c>
      <c r="CQ327" s="1" t="str">
        <f t="shared" si="888"/>
        <v/>
      </c>
      <c r="CR327" s="1" t="str">
        <f t="shared" si="889"/>
        <v/>
      </c>
      <c r="CS327" s="1" t="str">
        <f t="shared" si="890"/>
        <v/>
      </c>
      <c r="CT327" s="1" t="str">
        <f t="shared" si="891"/>
        <v/>
      </c>
      <c r="CU327" s="1" t="str">
        <f t="shared" si="892"/>
        <v/>
      </c>
      <c r="CV327" s="1" t="str">
        <f t="shared" si="893"/>
        <v/>
      </c>
      <c r="CW327" s="1" t="str">
        <f t="shared" si="894"/>
        <v/>
      </c>
      <c r="CX327" s="1" t="str">
        <f t="shared" si="895"/>
        <v/>
      </c>
      <c r="CY327" s="1" t="str">
        <f t="shared" si="896"/>
        <v/>
      </c>
      <c r="CZ327" s="1" t="str">
        <f t="shared" si="897"/>
        <v/>
      </c>
      <c r="DA327" s="1" t="str">
        <f t="shared" si="898"/>
        <v/>
      </c>
      <c r="DB327" s="1" t="str">
        <f t="shared" si="899"/>
        <v/>
      </c>
      <c r="DC327" s="1" t="str">
        <f t="shared" si="900"/>
        <v/>
      </c>
      <c r="DD327" s="1" t="str">
        <f t="shared" si="901"/>
        <v/>
      </c>
      <c r="DE327" s="1" t="str">
        <f t="shared" si="902"/>
        <v/>
      </c>
      <c r="DF327" s="1" t="str">
        <f t="shared" si="903"/>
        <v/>
      </c>
      <c r="DG327" s="1" t="str">
        <f t="shared" si="904"/>
        <v/>
      </c>
      <c r="DH327" s="1" t="str">
        <f t="shared" si="905"/>
        <v/>
      </c>
      <c r="DI327" s="1" t="str">
        <f t="shared" si="906"/>
        <v/>
      </c>
      <c r="DJ327" s="1" t="str">
        <f t="shared" si="907"/>
        <v/>
      </c>
      <c r="DK327" s="1" t="str">
        <f t="shared" si="908"/>
        <v/>
      </c>
      <c r="DL327" s="1" t="str">
        <f t="shared" si="909"/>
        <v/>
      </c>
      <c r="DM327" s="1" t="str">
        <f t="shared" si="910"/>
        <v/>
      </c>
      <c r="DN327" s="1" t="str">
        <f t="shared" si="911"/>
        <v/>
      </c>
      <c r="DO327" s="1" t="str">
        <f t="shared" si="912"/>
        <v/>
      </c>
      <c r="DP327" s="1" t="str">
        <f t="shared" si="913"/>
        <v/>
      </c>
      <c r="DQ327" s="1" t="str">
        <f t="shared" si="914"/>
        <v/>
      </c>
      <c r="DR327" s="1" t="str">
        <f t="shared" si="915"/>
        <v/>
      </c>
      <c r="DS327" s="1" t="str">
        <f t="shared" si="916"/>
        <v/>
      </c>
      <c r="DT327" s="1" t="str">
        <f t="shared" si="917"/>
        <v/>
      </c>
      <c r="DU327" s="1" t="str">
        <f t="shared" si="918"/>
        <v/>
      </c>
      <c r="DV327" s="1" t="str">
        <f t="shared" si="919"/>
        <v/>
      </c>
      <c r="DW327" s="1" t="str">
        <f t="shared" si="920"/>
        <v/>
      </c>
      <c r="DX327" s="1" t="str">
        <f t="shared" si="921"/>
        <v/>
      </c>
      <c r="DY327" s="1" t="str">
        <f t="shared" si="922"/>
        <v/>
      </c>
      <c r="DZ327" s="1" t="str">
        <f t="shared" si="923"/>
        <v/>
      </c>
    </row>
    <row r="328" spans="1:130" ht="15">
      <c r="A328" s="6" t="str">
        <f t="shared" si="926"/>
        <v/>
      </c>
      <c r="B328" s="1" t="str">
        <f t="shared" si="924"/>
        <v/>
      </c>
      <c r="C328" s="1" t="str">
        <f t="shared" si="925"/>
        <v/>
      </c>
      <c r="D328" s="1" t="str">
        <f t="shared" si="797"/>
        <v/>
      </c>
      <c r="E328" s="1" t="str">
        <f t="shared" si="798"/>
        <v/>
      </c>
      <c r="F328" s="1" t="str">
        <f t="shared" si="799"/>
        <v/>
      </c>
      <c r="G328" s="1" t="str">
        <f t="shared" si="800"/>
        <v/>
      </c>
      <c r="H328" s="1" t="str">
        <f t="shared" si="801"/>
        <v/>
      </c>
      <c r="I328" s="1" t="str">
        <f t="shared" si="802"/>
        <v/>
      </c>
      <c r="J328" s="1" t="str">
        <f t="shared" si="803"/>
        <v/>
      </c>
      <c r="K328" s="1" t="str">
        <f t="shared" si="804"/>
        <v/>
      </c>
      <c r="L328" s="1" t="str">
        <f t="shared" si="805"/>
        <v/>
      </c>
      <c r="M328" s="1" t="str">
        <f t="shared" si="806"/>
        <v/>
      </c>
      <c r="N328" s="1" t="str">
        <f t="shared" si="807"/>
        <v/>
      </c>
      <c r="O328" s="1" t="str">
        <f t="shared" si="808"/>
        <v/>
      </c>
      <c r="P328" s="1" t="str">
        <f t="shared" si="809"/>
        <v/>
      </c>
      <c r="Q328" s="1" t="str">
        <f t="shared" si="810"/>
        <v/>
      </c>
      <c r="R328" s="1" t="str">
        <f t="shared" si="811"/>
        <v/>
      </c>
      <c r="S328" s="1" t="str">
        <f t="shared" si="812"/>
        <v/>
      </c>
      <c r="T328" s="1" t="str">
        <f t="shared" si="813"/>
        <v/>
      </c>
      <c r="U328" s="1" t="str">
        <f t="shared" si="814"/>
        <v/>
      </c>
      <c r="V328" s="1" t="str">
        <f t="shared" si="815"/>
        <v/>
      </c>
      <c r="W328" s="1" t="str">
        <f t="shared" si="816"/>
        <v/>
      </c>
      <c r="X328" s="1" t="str">
        <f t="shared" si="817"/>
        <v/>
      </c>
      <c r="Y328" s="1" t="str">
        <f t="shared" si="818"/>
        <v/>
      </c>
      <c r="Z328" s="1" t="str">
        <f t="shared" si="819"/>
        <v/>
      </c>
      <c r="AA328" s="1" t="str">
        <f t="shared" si="820"/>
        <v/>
      </c>
      <c r="AB328" s="1" t="str">
        <f t="shared" si="821"/>
        <v/>
      </c>
      <c r="AC328" s="1" t="str">
        <f t="shared" si="822"/>
        <v/>
      </c>
      <c r="AD328" s="1" t="str">
        <f t="shared" si="823"/>
        <v/>
      </c>
      <c r="AE328" s="1" t="str">
        <f t="shared" si="824"/>
        <v/>
      </c>
      <c r="AF328" s="1" t="str">
        <f t="shared" si="825"/>
        <v/>
      </c>
      <c r="AG328" s="1" t="str">
        <f t="shared" si="826"/>
        <v/>
      </c>
      <c r="AH328" s="1" t="str">
        <f t="shared" si="827"/>
        <v/>
      </c>
      <c r="AI328" s="1" t="str">
        <f t="shared" si="828"/>
        <v/>
      </c>
      <c r="AJ328" s="1" t="str">
        <f t="shared" si="829"/>
        <v/>
      </c>
      <c r="AK328" s="1" t="str">
        <f t="shared" si="830"/>
        <v/>
      </c>
      <c r="AL328" s="1" t="str">
        <f t="shared" si="831"/>
        <v/>
      </c>
      <c r="AM328" s="1" t="str">
        <f t="shared" si="832"/>
        <v/>
      </c>
      <c r="AN328" s="1" t="str">
        <f t="shared" si="833"/>
        <v/>
      </c>
      <c r="AO328" s="1" t="str">
        <f t="shared" si="834"/>
        <v/>
      </c>
      <c r="AP328" s="1" t="str">
        <f t="shared" si="835"/>
        <v/>
      </c>
      <c r="AQ328" s="1" t="str">
        <f t="shared" si="836"/>
        <v/>
      </c>
      <c r="AR328" s="1" t="str">
        <f t="shared" si="837"/>
        <v/>
      </c>
      <c r="AS328" s="1" t="str">
        <f t="shared" si="838"/>
        <v/>
      </c>
      <c r="AT328" s="1" t="str">
        <f t="shared" si="839"/>
        <v/>
      </c>
      <c r="AU328" s="1" t="str">
        <f t="shared" si="840"/>
        <v/>
      </c>
      <c r="AV328" s="1" t="str">
        <f t="shared" si="841"/>
        <v/>
      </c>
      <c r="AW328" s="1" t="str">
        <f t="shared" si="842"/>
        <v/>
      </c>
      <c r="AX328" s="1" t="str">
        <f t="shared" si="843"/>
        <v/>
      </c>
      <c r="AY328" s="1" t="str">
        <f t="shared" si="844"/>
        <v/>
      </c>
      <c r="AZ328" s="1" t="str">
        <f t="shared" si="845"/>
        <v/>
      </c>
      <c r="BA328" s="1" t="str">
        <f t="shared" si="846"/>
        <v/>
      </c>
      <c r="BB328" s="1" t="str">
        <f t="shared" si="847"/>
        <v/>
      </c>
      <c r="BC328" s="1" t="str">
        <f t="shared" si="848"/>
        <v/>
      </c>
      <c r="BD328" s="1" t="str">
        <f t="shared" si="849"/>
        <v/>
      </c>
      <c r="BE328" s="1" t="str">
        <f t="shared" si="850"/>
        <v/>
      </c>
      <c r="BF328" s="1" t="str">
        <f t="shared" si="851"/>
        <v/>
      </c>
      <c r="BG328" s="1" t="str">
        <f t="shared" si="852"/>
        <v/>
      </c>
      <c r="BH328" s="1" t="str">
        <f t="shared" si="853"/>
        <v/>
      </c>
      <c r="BI328" s="1" t="str">
        <f t="shared" si="854"/>
        <v/>
      </c>
      <c r="BJ328" s="1" t="str">
        <f t="shared" si="855"/>
        <v/>
      </c>
      <c r="BK328" s="1" t="str">
        <f t="shared" si="856"/>
        <v/>
      </c>
      <c r="BL328" s="1" t="str">
        <f t="shared" si="857"/>
        <v/>
      </c>
      <c r="BM328" s="1" t="str">
        <f t="shared" si="858"/>
        <v/>
      </c>
      <c r="BN328" s="1" t="str">
        <f t="shared" si="859"/>
        <v/>
      </c>
      <c r="BO328" s="1" t="str">
        <f t="shared" si="860"/>
        <v/>
      </c>
      <c r="BP328" s="1" t="str">
        <f t="shared" si="861"/>
        <v/>
      </c>
      <c r="BQ328" s="1" t="str">
        <f t="shared" si="862"/>
        <v/>
      </c>
      <c r="BR328" s="1" t="str">
        <f t="shared" si="863"/>
        <v/>
      </c>
      <c r="BS328" s="1" t="str">
        <f t="shared" si="864"/>
        <v/>
      </c>
      <c r="BT328" s="1" t="str">
        <f t="shared" si="865"/>
        <v/>
      </c>
      <c r="BU328" s="1" t="str">
        <f t="shared" si="866"/>
        <v/>
      </c>
      <c r="BV328" s="1" t="str">
        <f t="shared" si="867"/>
        <v/>
      </c>
      <c r="BW328" s="1" t="str">
        <f t="shared" si="868"/>
        <v/>
      </c>
      <c r="BX328" s="1" t="str">
        <f t="shared" si="869"/>
        <v/>
      </c>
      <c r="BY328" s="1" t="str">
        <f t="shared" si="870"/>
        <v/>
      </c>
      <c r="BZ328" s="1" t="str">
        <f t="shared" si="871"/>
        <v/>
      </c>
      <c r="CA328" s="1" t="str">
        <f t="shared" si="872"/>
        <v/>
      </c>
      <c r="CB328" s="1" t="str">
        <f t="shared" si="873"/>
        <v/>
      </c>
      <c r="CC328" s="1" t="str">
        <f t="shared" si="874"/>
        <v/>
      </c>
      <c r="CD328" s="1" t="str">
        <f t="shared" si="875"/>
        <v/>
      </c>
      <c r="CE328" s="1" t="str">
        <f t="shared" si="876"/>
        <v/>
      </c>
      <c r="CF328" s="1" t="str">
        <f t="shared" si="877"/>
        <v/>
      </c>
      <c r="CG328" s="1" t="str">
        <f t="shared" si="878"/>
        <v/>
      </c>
      <c r="CH328" s="1" t="str">
        <f t="shared" si="879"/>
        <v/>
      </c>
      <c r="CI328" s="1" t="str">
        <f t="shared" si="880"/>
        <v/>
      </c>
      <c r="CJ328" s="1" t="str">
        <f t="shared" si="881"/>
        <v/>
      </c>
      <c r="CK328" s="1" t="str">
        <f t="shared" si="882"/>
        <v/>
      </c>
      <c r="CL328" s="1" t="str">
        <f t="shared" si="883"/>
        <v/>
      </c>
      <c r="CM328" s="1" t="str">
        <f t="shared" si="884"/>
        <v/>
      </c>
      <c r="CN328" s="1" t="str">
        <f t="shared" si="885"/>
        <v/>
      </c>
      <c r="CO328" s="1" t="str">
        <f t="shared" si="886"/>
        <v/>
      </c>
      <c r="CP328" s="1" t="str">
        <f t="shared" si="887"/>
        <v/>
      </c>
      <c r="CQ328" s="1" t="str">
        <f t="shared" si="888"/>
        <v/>
      </c>
      <c r="CR328" s="1" t="str">
        <f t="shared" si="889"/>
        <v/>
      </c>
      <c r="CS328" s="1" t="str">
        <f t="shared" si="890"/>
        <v/>
      </c>
      <c r="CT328" s="1" t="str">
        <f t="shared" si="891"/>
        <v/>
      </c>
      <c r="CU328" s="1" t="str">
        <f t="shared" si="892"/>
        <v/>
      </c>
      <c r="CV328" s="1" t="str">
        <f t="shared" si="893"/>
        <v/>
      </c>
      <c r="CW328" s="1" t="str">
        <f t="shared" si="894"/>
        <v/>
      </c>
      <c r="CX328" s="1" t="str">
        <f t="shared" si="895"/>
        <v/>
      </c>
      <c r="CY328" s="1" t="str">
        <f t="shared" si="896"/>
        <v/>
      </c>
      <c r="CZ328" s="1" t="str">
        <f t="shared" si="897"/>
        <v/>
      </c>
      <c r="DA328" s="1" t="str">
        <f t="shared" si="898"/>
        <v/>
      </c>
      <c r="DB328" s="1" t="str">
        <f t="shared" si="899"/>
        <v/>
      </c>
      <c r="DC328" s="1" t="str">
        <f t="shared" si="900"/>
        <v/>
      </c>
      <c r="DD328" s="1" t="str">
        <f t="shared" si="901"/>
        <v/>
      </c>
      <c r="DE328" s="1" t="str">
        <f t="shared" si="902"/>
        <v/>
      </c>
      <c r="DF328" s="1" t="str">
        <f t="shared" si="903"/>
        <v/>
      </c>
      <c r="DG328" s="1" t="str">
        <f t="shared" si="904"/>
        <v/>
      </c>
      <c r="DH328" s="1" t="str">
        <f t="shared" si="905"/>
        <v/>
      </c>
      <c r="DI328" s="1" t="str">
        <f t="shared" si="906"/>
        <v/>
      </c>
      <c r="DJ328" s="1" t="str">
        <f t="shared" si="907"/>
        <v/>
      </c>
      <c r="DK328" s="1" t="str">
        <f t="shared" si="908"/>
        <v/>
      </c>
      <c r="DL328" s="1" t="str">
        <f t="shared" si="909"/>
        <v/>
      </c>
      <c r="DM328" s="1" t="str">
        <f t="shared" si="910"/>
        <v/>
      </c>
      <c r="DN328" s="1" t="str">
        <f t="shared" si="911"/>
        <v/>
      </c>
      <c r="DO328" s="1" t="str">
        <f t="shared" si="912"/>
        <v/>
      </c>
      <c r="DP328" s="1" t="str">
        <f t="shared" si="913"/>
        <v/>
      </c>
      <c r="DQ328" s="1" t="str">
        <f t="shared" si="914"/>
        <v/>
      </c>
      <c r="DR328" s="1" t="str">
        <f t="shared" si="915"/>
        <v/>
      </c>
      <c r="DS328" s="1" t="str">
        <f t="shared" si="916"/>
        <v/>
      </c>
      <c r="DT328" s="1" t="str">
        <f t="shared" si="917"/>
        <v/>
      </c>
      <c r="DU328" s="1" t="str">
        <f t="shared" si="918"/>
        <v/>
      </c>
      <c r="DV328" s="1" t="str">
        <f t="shared" si="919"/>
        <v/>
      </c>
      <c r="DW328" s="1" t="str">
        <f t="shared" si="920"/>
        <v/>
      </c>
      <c r="DX328" s="1" t="str">
        <f t="shared" si="921"/>
        <v/>
      </c>
      <c r="DY328" s="1" t="str">
        <f t="shared" si="922"/>
        <v/>
      </c>
      <c r="DZ328" s="1" t="str">
        <f t="shared" si="923"/>
        <v/>
      </c>
    </row>
    <row r="329" spans="1:130" ht="15">
      <c r="A329" s="6" t="str">
        <f t="shared" si="926"/>
        <v/>
      </c>
      <c r="B329" s="1" t="str">
        <f t="shared" si="924"/>
        <v/>
      </c>
      <c r="C329" s="1" t="str">
        <f t="shared" si="925"/>
        <v/>
      </c>
      <c r="D329" s="1" t="str">
        <f t="shared" si="797"/>
        <v/>
      </c>
      <c r="E329" s="1" t="str">
        <f t="shared" si="798"/>
        <v/>
      </c>
      <c r="F329" s="1" t="str">
        <f t="shared" si="799"/>
        <v/>
      </c>
      <c r="G329" s="1" t="str">
        <f t="shared" si="800"/>
        <v/>
      </c>
      <c r="H329" s="1" t="str">
        <f t="shared" si="801"/>
        <v/>
      </c>
      <c r="I329" s="1" t="str">
        <f t="shared" si="802"/>
        <v/>
      </c>
      <c r="J329" s="1" t="str">
        <f t="shared" si="803"/>
        <v/>
      </c>
      <c r="K329" s="1" t="str">
        <f t="shared" si="804"/>
        <v/>
      </c>
      <c r="L329" s="1" t="str">
        <f t="shared" si="805"/>
        <v/>
      </c>
      <c r="M329" s="1" t="str">
        <f t="shared" si="806"/>
        <v/>
      </c>
      <c r="N329" s="1" t="str">
        <f t="shared" si="807"/>
        <v/>
      </c>
      <c r="O329" s="1" t="str">
        <f t="shared" si="808"/>
        <v/>
      </c>
      <c r="P329" s="1" t="str">
        <f t="shared" si="809"/>
        <v/>
      </c>
      <c r="Q329" s="1" t="str">
        <f t="shared" si="810"/>
        <v/>
      </c>
      <c r="R329" s="1" t="str">
        <f t="shared" si="811"/>
        <v/>
      </c>
      <c r="S329" s="1" t="str">
        <f t="shared" si="812"/>
        <v/>
      </c>
      <c r="T329" s="1" t="str">
        <f t="shared" si="813"/>
        <v/>
      </c>
      <c r="U329" s="1" t="str">
        <f t="shared" si="814"/>
        <v/>
      </c>
      <c r="V329" s="1" t="str">
        <f t="shared" si="815"/>
        <v/>
      </c>
      <c r="W329" s="1" t="str">
        <f t="shared" si="816"/>
        <v/>
      </c>
      <c r="X329" s="1" t="str">
        <f t="shared" si="817"/>
        <v/>
      </c>
      <c r="Y329" s="1" t="str">
        <f t="shared" si="818"/>
        <v/>
      </c>
      <c r="Z329" s="1" t="str">
        <f t="shared" si="819"/>
        <v/>
      </c>
      <c r="AA329" s="1" t="str">
        <f t="shared" si="820"/>
        <v/>
      </c>
      <c r="AB329" s="1" t="str">
        <f t="shared" si="821"/>
        <v/>
      </c>
      <c r="AC329" s="1" t="str">
        <f t="shared" si="822"/>
        <v/>
      </c>
      <c r="AD329" s="1" t="str">
        <f t="shared" si="823"/>
        <v/>
      </c>
      <c r="AE329" s="1" t="str">
        <f t="shared" si="824"/>
        <v/>
      </c>
      <c r="AF329" s="1" t="str">
        <f t="shared" si="825"/>
        <v/>
      </c>
      <c r="AG329" s="1" t="str">
        <f t="shared" si="826"/>
        <v/>
      </c>
      <c r="AH329" s="1" t="str">
        <f t="shared" si="827"/>
        <v/>
      </c>
      <c r="AI329" s="1" t="str">
        <f t="shared" si="828"/>
        <v/>
      </c>
      <c r="AJ329" s="1" t="str">
        <f t="shared" si="829"/>
        <v/>
      </c>
      <c r="AK329" s="1" t="str">
        <f t="shared" si="830"/>
        <v/>
      </c>
      <c r="AL329" s="1" t="str">
        <f t="shared" si="831"/>
        <v/>
      </c>
      <c r="AM329" s="1" t="str">
        <f t="shared" si="832"/>
        <v/>
      </c>
      <c r="AN329" s="1" t="str">
        <f t="shared" si="833"/>
        <v/>
      </c>
      <c r="AO329" s="1" t="str">
        <f t="shared" si="834"/>
        <v/>
      </c>
      <c r="AP329" s="1" t="str">
        <f t="shared" si="835"/>
        <v/>
      </c>
      <c r="AQ329" s="1" t="str">
        <f t="shared" si="836"/>
        <v/>
      </c>
      <c r="AR329" s="1" t="str">
        <f t="shared" si="837"/>
        <v/>
      </c>
      <c r="AS329" s="1" t="str">
        <f t="shared" si="838"/>
        <v/>
      </c>
      <c r="AT329" s="1" t="str">
        <f t="shared" si="839"/>
        <v/>
      </c>
      <c r="AU329" s="1" t="str">
        <f t="shared" si="840"/>
        <v/>
      </c>
      <c r="AV329" s="1" t="str">
        <f t="shared" si="841"/>
        <v/>
      </c>
      <c r="AW329" s="1" t="str">
        <f t="shared" si="842"/>
        <v/>
      </c>
      <c r="AX329" s="1" t="str">
        <f t="shared" si="843"/>
        <v/>
      </c>
      <c r="AY329" s="1" t="str">
        <f t="shared" si="844"/>
        <v/>
      </c>
      <c r="AZ329" s="1" t="str">
        <f t="shared" si="845"/>
        <v/>
      </c>
      <c r="BA329" s="1" t="str">
        <f t="shared" si="846"/>
        <v/>
      </c>
      <c r="BB329" s="1" t="str">
        <f t="shared" si="847"/>
        <v/>
      </c>
      <c r="BC329" s="1" t="str">
        <f t="shared" si="848"/>
        <v/>
      </c>
      <c r="BD329" s="1" t="str">
        <f t="shared" si="849"/>
        <v/>
      </c>
      <c r="BE329" s="1" t="str">
        <f t="shared" si="850"/>
        <v/>
      </c>
      <c r="BF329" s="1" t="str">
        <f t="shared" si="851"/>
        <v/>
      </c>
      <c r="BG329" s="1" t="str">
        <f t="shared" si="852"/>
        <v/>
      </c>
      <c r="BH329" s="1" t="str">
        <f t="shared" si="853"/>
        <v/>
      </c>
      <c r="BI329" s="1" t="str">
        <f t="shared" si="854"/>
        <v/>
      </c>
      <c r="BJ329" s="1" t="str">
        <f t="shared" si="855"/>
        <v/>
      </c>
      <c r="BK329" s="1" t="str">
        <f t="shared" si="856"/>
        <v/>
      </c>
      <c r="BL329" s="1" t="str">
        <f t="shared" si="857"/>
        <v/>
      </c>
      <c r="BM329" s="1" t="str">
        <f t="shared" si="858"/>
        <v/>
      </c>
      <c r="BN329" s="1" t="str">
        <f t="shared" si="859"/>
        <v/>
      </c>
      <c r="BO329" s="1" t="str">
        <f t="shared" si="860"/>
        <v/>
      </c>
      <c r="BP329" s="1" t="str">
        <f t="shared" si="861"/>
        <v/>
      </c>
      <c r="BQ329" s="1" t="str">
        <f t="shared" si="862"/>
        <v/>
      </c>
      <c r="BR329" s="1" t="str">
        <f t="shared" si="863"/>
        <v/>
      </c>
      <c r="BS329" s="1" t="str">
        <f t="shared" si="864"/>
        <v/>
      </c>
      <c r="BT329" s="1" t="str">
        <f t="shared" si="865"/>
        <v/>
      </c>
      <c r="BU329" s="1" t="str">
        <f t="shared" si="866"/>
        <v/>
      </c>
      <c r="BV329" s="1" t="str">
        <f t="shared" si="867"/>
        <v/>
      </c>
      <c r="BW329" s="1" t="str">
        <f t="shared" si="868"/>
        <v/>
      </c>
      <c r="BX329" s="1" t="str">
        <f t="shared" si="869"/>
        <v/>
      </c>
      <c r="BY329" s="1" t="str">
        <f t="shared" si="870"/>
        <v/>
      </c>
      <c r="BZ329" s="1" t="str">
        <f t="shared" si="871"/>
        <v/>
      </c>
      <c r="CA329" s="1" t="str">
        <f t="shared" si="872"/>
        <v/>
      </c>
      <c r="CB329" s="1" t="str">
        <f t="shared" si="873"/>
        <v/>
      </c>
      <c r="CC329" s="1" t="str">
        <f t="shared" si="874"/>
        <v/>
      </c>
      <c r="CD329" s="1" t="str">
        <f t="shared" si="875"/>
        <v/>
      </c>
      <c r="CE329" s="1" t="str">
        <f t="shared" si="876"/>
        <v/>
      </c>
      <c r="CF329" s="1" t="str">
        <f t="shared" si="877"/>
        <v/>
      </c>
      <c r="CG329" s="1" t="str">
        <f t="shared" si="878"/>
        <v/>
      </c>
      <c r="CH329" s="1" t="str">
        <f t="shared" si="879"/>
        <v/>
      </c>
      <c r="CI329" s="1" t="str">
        <f t="shared" si="880"/>
        <v/>
      </c>
      <c r="CJ329" s="1" t="str">
        <f t="shared" si="881"/>
        <v/>
      </c>
      <c r="CK329" s="1" t="str">
        <f t="shared" si="882"/>
        <v/>
      </c>
      <c r="CL329" s="1" t="str">
        <f t="shared" si="883"/>
        <v/>
      </c>
      <c r="CM329" s="1" t="str">
        <f t="shared" si="884"/>
        <v/>
      </c>
      <c r="CN329" s="1" t="str">
        <f t="shared" si="885"/>
        <v/>
      </c>
      <c r="CO329" s="1" t="str">
        <f t="shared" si="886"/>
        <v/>
      </c>
      <c r="CP329" s="1" t="str">
        <f t="shared" si="887"/>
        <v/>
      </c>
      <c r="CQ329" s="1" t="str">
        <f t="shared" si="888"/>
        <v/>
      </c>
      <c r="CR329" s="1" t="str">
        <f t="shared" si="889"/>
        <v/>
      </c>
      <c r="CS329" s="1" t="str">
        <f t="shared" si="890"/>
        <v/>
      </c>
      <c r="CT329" s="1" t="str">
        <f t="shared" si="891"/>
        <v/>
      </c>
      <c r="CU329" s="1" t="str">
        <f t="shared" si="892"/>
        <v/>
      </c>
      <c r="CV329" s="1" t="str">
        <f t="shared" si="893"/>
        <v/>
      </c>
      <c r="CW329" s="1" t="str">
        <f t="shared" si="894"/>
        <v/>
      </c>
      <c r="CX329" s="1" t="str">
        <f t="shared" si="895"/>
        <v/>
      </c>
      <c r="CY329" s="1" t="str">
        <f t="shared" si="896"/>
        <v/>
      </c>
      <c r="CZ329" s="1" t="str">
        <f t="shared" si="897"/>
        <v/>
      </c>
      <c r="DA329" s="1" t="str">
        <f t="shared" si="898"/>
        <v/>
      </c>
      <c r="DB329" s="1" t="str">
        <f t="shared" si="899"/>
        <v/>
      </c>
      <c r="DC329" s="1" t="str">
        <f t="shared" si="900"/>
        <v/>
      </c>
      <c r="DD329" s="1" t="str">
        <f t="shared" si="901"/>
        <v/>
      </c>
      <c r="DE329" s="1" t="str">
        <f t="shared" si="902"/>
        <v/>
      </c>
      <c r="DF329" s="1" t="str">
        <f t="shared" si="903"/>
        <v/>
      </c>
      <c r="DG329" s="1" t="str">
        <f t="shared" si="904"/>
        <v/>
      </c>
      <c r="DH329" s="1" t="str">
        <f t="shared" si="905"/>
        <v/>
      </c>
      <c r="DI329" s="1" t="str">
        <f t="shared" si="906"/>
        <v/>
      </c>
      <c r="DJ329" s="1" t="str">
        <f t="shared" si="907"/>
        <v/>
      </c>
      <c r="DK329" s="1" t="str">
        <f t="shared" si="908"/>
        <v/>
      </c>
      <c r="DL329" s="1" t="str">
        <f t="shared" si="909"/>
        <v/>
      </c>
      <c r="DM329" s="1" t="str">
        <f t="shared" si="910"/>
        <v/>
      </c>
      <c r="DN329" s="1" t="str">
        <f t="shared" si="911"/>
        <v/>
      </c>
      <c r="DO329" s="1" t="str">
        <f t="shared" si="912"/>
        <v/>
      </c>
      <c r="DP329" s="1" t="str">
        <f t="shared" si="913"/>
        <v/>
      </c>
      <c r="DQ329" s="1" t="str">
        <f t="shared" si="914"/>
        <v/>
      </c>
      <c r="DR329" s="1" t="str">
        <f t="shared" si="915"/>
        <v/>
      </c>
      <c r="DS329" s="1" t="str">
        <f t="shared" si="916"/>
        <v/>
      </c>
      <c r="DT329" s="1" t="str">
        <f t="shared" si="917"/>
        <v/>
      </c>
      <c r="DU329" s="1" t="str">
        <f t="shared" si="918"/>
        <v/>
      </c>
      <c r="DV329" s="1" t="str">
        <f t="shared" si="919"/>
        <v/>
      </c>
      <c r="DW329" s="1" t="str">
        <f t="shared" si="920"/>
        <v/>
      </c>
      <c r="DX329" s="1" t="str">
        <f t="shared" si="921"/>
        <v/>
      </c>
      <c r="DY329" s="1" t="str">
        <f t="shared" si="922"/>
        <v/>
      </c>
      <c r="DZ329" s="1" t="str">
        <f t="shared" si="923"/>
        <v/>
      </c>
    </row>
    <row r="330" spans="1:130" ht="15">
      <c r="A330" s="6" t="str">
        <f t="shared" si="926"/>
        <v/>
      </c>
      <c r="B330" s="1" t="str">
        <f t="shared" si="924"/>
        <v/>
      </c>
      <c r="C330" s="1" t="str">
        <f t="shared" si="925"/>
        <v/>
      </c>
      <c r="D330" s="1" t="str">
        <f t="shared" ref="D330:D393" si="927">IFERROR(IF(ISEVEN($A330),J130,I130),"")</f>
        <v/>
      </c>
      <c r="E330" s="1" t="str">
        <f t="shared" ref="E330:E393" si="928">IFERROR(IF(ISODD($A330),J130,I130),"")</f>
        <v/>
      </c>
      <c r="F330" s="1" t="str">
        <f t="shared" ref="F330:F393" si="929">IFERROR(IF(ISEVEN($A330),L130,K130),"")</f>
        <v/>
      </c>
      <c r="G330" s="1" t="str">
        <f t="shared" ref="G330:G393" si="930">IFERROR(IF(ISODD($A330),L130,K130),"")</f>
        <v/>
      </c>
      <c r="H330" s="1" t="str">
        <f t="shared" ref="H330:H393" si="931">IFERROR(IF(ISEVEN($A330),N130,M130),"")</f>
        <v/>
      </c>
      <c r="I330" s="1" t="str">
        <f t="shared" ref="I330:I393" si="932">IFERROR(IF(ISODD($A330),N130,M130),"")</f>
        <v/>
      </c>
      <c r="J330" s="1" t="str">
        <f t="shared" ref="J330:J393" si="933">IFERROR(IF(ISEVEN($A330),P130,O130),"")</f>
        <v/>
      </c>
      <c r="K330" s="1" t="str">
        <f t="shared" ref="K330:K393" si="934">IFERROR(IF(ISODD($A330),P130,O130),"")</f>
        <v/>
      </c>
      <c r="L330" s="1" t="str">
        <f t="shared" ref="L330:L393" si="935">IFERROR(IF(ISEVEN($A330),R130,Q130),"")</f>
        <v/>
      </c>
      <c r="M330" s="1" t="str">
        <f t="shared" ref="M330:M393" si="936">IFERROR(IF(ISODD($A330),R130,Q130),"")</f>
        <v/>
      </c>
      <c r="N330" s="1" t="str">
        <f t="shared" ref="N330:N393" si="937">IFERROR(IF(ISEVEN($A330),T130,S130),"")</f>
        <v/>
      </c>
      <c r="O330" s="1" t="str">
        <f t="shared" ref="O330:O393" si="938">IFERROR(IF(ISODD($A330),T130,S130),"")</f>
        <v/>
      </c>
      <c r="P330" s="1" t="str">
        <f t="shared" ref="P330:P393" si="939">IFERROR(IF(ISEVEN($A330),V130,U130),"")</f>
        <v/>
      </c>
      <c r="Q330" s="1" t="str">
        <f t="shared" ref="Q330:Q393" si="940">IFERROR(IF(ISODD($A330),V130,U130),"")</f>
        <v/>
      </c>
      <c r="R330" s="1" t="str">
        <f t="shared" ref="R330:R393" si="941">IFERROR(IF(ISEVEN($A330),X130,W130),"")</f>
        <v/>
      </c>
      <c r="S330" s="1" t="str">
        <f t="shared" ref="S330:S393" si="942">IFERROR(IF(ISODD($A330),X130,W130),"")</f>
        <v/>
      </c>
      <c r="T330" s="1" t="str">
        <f t="shared" ref="T330:T393" si="943">IFERROR(IF(ISEVEN($A330),Z130,Y130),"")</f>
        <v/>
      </c>
      <c r="U330" s="1" t="str">
        <f t="shared" ref="U330:U393" si="944">IFERROR(IF(ISODD($A330),Z130,Y130),"")</f>
        <v/>
      </c>
      <c r="V330" s="1" t="str">
        <f t="shared" ref="V330:V393" si="945">IFERROR(IF(ISEVEN($A330),AB130,AA130),"")</f>
        <v/>
      </c>
      <c r="W330" s="1" t="str">
        <f t="shared" ref="W330:W393" si="946">IFERROR(IF(ISODD($A330),AB130,AA130),"")</f>
        <v/>
      </c>
      <c r="X330" s="1" t="str">
        <f t="shared" ref="X330:X393" si="947">IFERROR(IF(ISEVEN($A330),AD130,AC130),"")</f>
        <v/>
      </c>
      <c r="Y330" s="1" t="str">
        <f t="shared" ref="Y330:Y393" si="948">IFERROR(IF(ISODD($A330),AD130,AC130),"")</f>
        <v/>
      </c>
      <c r="Z330" s="1" t="str">
        <f t="shared" ref="Z330:Z393" si="949">IFERROR(IF(ISEVEN($A330),AF130,AE130),"")</f>
        <v/>
      </c>
      <c r="AA330" s="1" t="str">
        <f t="shared" ref="AA330:AA393" si="950">IFERROR(IF(ISODD($A330),AF130,AE130),"")</f>
        <v/>
      </c>
      <c r="AB330" s="1" t="str">
        <f t="shared" ref="AB330:AB393" si="951">IFERROR(IF(ISEVEN($A330),AH130,AG130),"")</f>
        <v/>
      </c>
      <c r="AC330" s="1" t="str">
        <f t="shared" ref="AC330:AC393" si="952">IFERROR(IF(ISODD($A330),AH130,AG130),"")</f>
        <v/>
      </c>
      <c r="AD330" s="1" t="str">
        <f t="shared" ref="AD330:AD393" si="953">IFERROR(IF(ISEVEN($A330),AJ130,AI130),"")</f>
        <v/>
      </c>
      <c r="AE330" s="1" t="str">
        <f t="shared" ref="AE330:AE393" si="954">IFERROR(IF(ISODD($A330),AJ130,AI130),"")</f>
        <v/>
      </c>
      <c r="AF330" s="1" t="str">
        <f t="shared" ref="AF330:AF393" si="955">IFERROR(IF(ISEVEN($A330),AL130,AK130),"")</f>
        <v/>
      </c>
      <c r="AG330" s="1" t="str">
        <f t="shared" ref="AG330:AG393" si="956">IFERROR(IF(ISODD($A330),AL130,AK130),"")</f>
        <v/>
      </c>
      <c r="AH330" s="1" t="str">
        <f t="shared" ref="AH330:AH393" si="957">IFERROR(IF(ISEVEN($A330),AN130,AM130),"")</f>
        <v/>
      </c>
      <c r="AI330" s="1" t="str">
        <f t="shared" ref="AI330:AI393" si="958">IFERROR(IF(ISODD($A330),AN130,AM130),"")</f>
        <v/>
      </c>
      <c r="AJ330" s="1" t="str">
        <f t="shared" ref="AJ330:AJ393" si="959">IFERROR(IF(ISEVEN($A330),AP130,AO130),"")</f>
        <v/>
      </c>
      <c r="AK330" s="1" t="str">
        <f t="shared" ref="AK330:AK393" si="960">IFERROR(IF(ISODD($A330),AP130,AO130),"")</f>
        <v/>
      </c>
      <c r="AL330" s="1" t="str">
        <f t="shared" ref="AL330:AL393" si="961">IFERROR(IF(ISEVEN($A330),AR130,AQ130),"")</f>
        <v/>
      </c>
      <c r="AM330" s="1" t="str">
        <f t="shared" ref="AM330:AM393" si="962">IFERROR(IF(ISODD($A330),AR130,AQ130),"")</f>
        <v/>
      </c>
      <c r="AN330" s="1" t="str">
        <f t="shared" ref="AN330:AN393" si="963">IFERROR(IF(ISEVEN($A330),AT130,AS130),"")</f>
        <v/>
      </c>
      <c r="AO330" s="1" t="str">
        <f t="shared" ref="AO330:AO393" si="964">IFERROR(IF(ISODD($A330),AT130,AS130),"")</f>
        <v/>
      </c>
      <c r="AP330" s="1" t="str">
        <f t="shared" ref="AP330:AP393" si="965">IFERROR(IF(ISEVEN($A330),AV130,AU130),"")</f>
        <v/>
      </c>
      <c r="AQ330" s="1" t="str">
        <f t="shared" ref="AQ330:AQ393" si="966">IFERROR(IF(ISODD($A330),AV130,AU130),"")</f>
        <v/>
      </c>
      <c r="AR330" s="1" t="str">
        <f t="shared" ref="AR330:AR393" si="967">IFERROR(IF(ISEVEN($A330),AX130,AW130),"")</f>
        <v/>
      </c>
      <c r="AS330" s="1" t="str">
        <f t="shared" ref="AS330:AS393" si="968">IFERROR(IF(ISODD($A330),AX130,AW130),"")</f>
        <v/>
      </c>
      <c r="AT330" s="1" t="str">
        <f t="shared" ref="AT330:AT393" si="969">IFERROR(IF(ISEVEN($A330),AZ130,AY130),"")</f>
        <v/>
      </c>
      <c r="AU330" s="1" t="str">
        <f t="shared" ref="AU330:AU393" si="970">IFERROR(IF(ISODD($A330),AZ130,AY130),"")</f>
        <v/>
      </c>
      <c r="AV330" s="1" t="str">
        <f t="shared" ref="AV330:AV393" si="971">IFERROR(IF(ISEVEN($A330),BB130,BA130),"")</f>
        <v/>
      </c>
      <c r="AW330" s="1" t="str">
        <f t="shared" ref="AW330:AW393" si="972">IFERROR(IF(ISODD($A330),BB130,BA130),"")</f>
        <v/>
      </c>
      <c r="AX330" s="1" t="str">
        <f t="shared" ref="AX330:AX393" si="973">IFERROR(IF(ISEVEN($A330),BD130,BC130),"")</f>
        <v/>
      </c>
      <c r="AY330" s="1" t="str">
        <f t="shared" ref="AY330:AY393" si="974">IFERROR(IF(ISODD($A330),BD130,BC130),"")</f>
        <v/>
      </c>
      <c r="AZ330" s="1" t="str">
        <f t="shared" ref="AZ330:AZ393" si="975">IFERROR(IF(ISEVEN($A330),BF130,BE130),"")</f>
        <v/>
      </c>
      <c r="BA330" s="1" t="str">
        <f t="shared" ref="BA330:BA393" si="976">IFERROR(IF(ISODD($A330),BF130,BE130),"")</f>
        <v/>
      </c>
      <c r="BB330" s="1" t="str">
        <f t="shared" ref="BB330:BB393" si="977">IFERROR(IF(ISEVEN($A330),BH130,BG130),"")</f>
        <v/>
      </c>
      <c r="BC330" s="1" t="str">
        <f t="shared" ref="BC330:BC393" si="978">IFERROR(IF(ISODD($A330),BH130,BG130),"")</f>
        <v/>
      </c>
      <c r="BD330" s="1" t="str">
        <f t="shared" ref="BD330:BD393" si="979">IFERROR(IF(ISEVEN($A330),BJ130,BI130),"")</f>
        <v/>
      </c>
      <c r="BE330" s="1" t="str">
        <f t="shared" ref="BE330:BE393" si="980">IFERROR(IF(ISODD($A330),BJ130,BI130),"")</f>
        <v/>
      </c>
      <c r="BF330" s="1" t="str">
        <f t="shared" ref="BF330:BF393" si="981">IFERROR(IF(ISEVEN($A330),BL130,BK130),"")</f>
        <v/>
      </c>
      <c r="BG330" s="1" t="str">
        <f t="shared" ref="BG330:BG393" si="982">IFERROR(IF(ISODD($A330),BL130,BK130),"")</f>
        <v/>
      </c>
      <c r="BH330" s="1" t="str">
        <f t="shared" ref="BH330:BH393" si="983">IFERROR(IF(ISEVEN($A330),BN130,BM130),"")</f>
        <v/>
      </c>
      <c r="BI330" s="1" t="str">
        <f t="shared" ref="BI330:BI393" si="984">IFERROR(IF(ISODD($A330),BN130,BM130),"")</f>
        <v/>
      </c>
      <c r="BJ330" s="1" t="str">
        <f t="shared" ref="BJ330:BJ393" si="985">IFERROR(IF(ISEVEN($A330),BP130,BO130),"")</f>
        <v/>
      </c>
      <c r="BK330" s="1" t="str">
        <f t="shared" ref="BK330:BK393" si="986">IFERROR(IF(ISODD($A330),BP130,BO130),"")</f>
        <v/>
      </c>
      <c r="BL330" s="1" t="str">
        <f t="shared" ref="BL330:BL393" si="987">IFERROR(IF(ISEVEN($A330),BR130,BQ130),"")</f>
        <v/>
      </c>
      <c r="BM330" s="1" t="str">
        <f t="shared" ref="BM330:BM393" si="988">IFERROR(IF(ISODD($A330),BR130,BQ130),"")</f>
        <v/>
      </c>
      <c r="BN330" s="1" t="str">
        <f t="shared" ref="BN330:BN393" si="989">IFERROR(IF(ISEVEN($A330),BT130,BS130),"")</f>
        <v/>
      </c>
      <c r="BO330" s="1" t="str">
        <f t="shared" ref="BO330:BO393" si="990">IFERROR(IF(ISODD($A330),BT130,BS130),"")</f>
        <v/>
      </c>
      <c r="BP330" s="1" t="str">
        <f t="shared" ref="BP330:BP393" si="991">IFERROR(IF(ISEVEN($A330),BV130,BU130),"")</f>
        <v/>
      </c>
      <c r="BQ330" s="1" t="str">
        <f t="shared" ref="BQ330:BQ393" si="992">IFERROR(IF(ISODD($A330),BV130,BU130),"")</f>
        <v/>
      </c>
      <c r="BR330" s="1" t="str">
        <f t="shared" ref="BR330:BR393" si="993">IFERROR(IF(ISEVEN($A330),BX130,BW130),"")</f>
        <v/>
      </c>
      <c r="BS330" s="1" t="str">
        <f t="shared" ref="BS330:BS393" si="994">IFERROR(IF(ISODD($A330),BX130,BW130),"")</f>
        <v/>
      </c>
      <c r="BT330" s="1" t="str">
        <f t="shared" ref="BT330:BT393" si="995">IFERROR(IF(ISEVEN($A330),BZ130,BY130),"")</f>
        <v/>
      </c>
      <c r="BU330" s="1" t="str">
        <f t="shared" ref="BU330:BU393" si="996">IFERROR(IF(ISODD($A330),BZ130,BY130),"")</f>
        <v/>
      </c>
      <c r="BV330" s="1" t="str">
        <f t="shared" ref="BV330:BV393" si="997">IFERROR(IF(ISEVEN($A330),CB130,CA130),"")</f>
        <v/>
      </c>
      <c r="BW330" s="1" t="str">
        <f t="shared" ref="BW330:BW393" si="998">IFERROR(IF(ISODD($A330),CB130,CA130),"")</f>
        <v/>
      </c>
      <c r="BX330" s="1" t="str">
        <f t="shared" ref="BX330:BX393" si="999">IFERROR(IF(ISEVEN($A330),CD130,CC130),"")</f>
        <v/>
      </c>
      <c r="BY330" s="1" t="str">
        <f t="shared" ref="BY330:BY393" si="1000">IFERROR(IF(ISODD($A330),CD130,CC130),"")</f>
        <v/>
      </c>
      <c r="BZ330" s="1" t="str">
        <f t="shared" ref="BZ330:BZ393" si="1001">IFERROR(IF(ISEVEN($A330),CF130,CE130),"")</f>
        <v/>
      </c>
      <c r="CA330" s="1" t="str">
        <f t="shared" ref="CA330:CA393" si="1002">IFERROR(IF(ISODD($A330),CF130,CE130),"")</f>
        <v/>
      </c>
      <c r="CB330" s="1" t="str">
        <f t="shared" ref="CB330:CB393" si="1003">IFERROR(IF(ISEVEN($A330),CH130,CG130),"")</f>
        <v/>
      </c>
      <c r="CC330" s="1" t="str">
        <f t="shared" ref="CC330:CC393" si="1004">IFERROR(IF(ISODD($A330),CH130,CG130),"")</f>
        <v/>
      </c>
      <c r="CD330" s="1" t="str">
        <f t="shared" ref="CD330:CD393" si="1005">IFERROR(IF(ISEVEN($A330),CJ130,CI130),"")</f>
        <v/>
      </c>
      <c r="CE330" s="1" t="str">
        <f t="shared" ref="CE330:CE393" si="1006">IFERROR(IF(ISODD($A330),CJ130,CI130),"")</f>
        <v/>
      </c>
      <c r="CF330" s="1" t="str">
        <f t="shared" ref="CF330:CF393" si="1007">IFERROR(IF(ISEVEN($A330),CL130,CK130),"")</f>
        <v/>
      </c>
      <c r="CG330" s="1" t="str">
        <f t="shared" ref="CG330:CG393" si="1008">IFERROR(IF(ISODD($A330),CL130,CK130),"")</f>
        <v/>
      </c>
      <c r="CH330" s="1" t="str">
        <f t="shared" ref="CH330:CH393" si="1009">IFERROR(IF(ISEVEN($A330),CN130,CM130),"")</f>
        <v/>
      </c>
      <c r="CI330" s="1" t="str">
        <f t="shared" ref="CI330:CI393" si="1010">IFERROR(IF(ISODD($A330),CN130,CM130),"")</f>
        <v/>
      </c>
      <c r="CJ330" s="1" t="str">
        <f t="shared" ref="CJ330:CJ393" si="1011">IFERROR(IF(ISEVEN($A330),CP130,CO130),"")</f>
        <v/>
      </c>
      <c r="CK330" s="1" t="str">
        <f t="shared" ref="CK330:CK393" si="1012">IFERROR(IF(ISODD($A330),CP130,CO130),"")</f>
        <v/>
      </c>
      <c r="CL330" s="1" t="str">
        <f t="shared" ref="CL330:CL393" si="1013">IFERROR(IF(ISEVEN($A330),CR130,CQ130),"")</f>
        <v/>
      </c>
      <c r="CM330" s="1" t="str">
        <f t="shared" ref="CM330:CM393" si="1014">IFERROR(IF(ISODD($A330),CR130,CQ130),"")</f>
        <v/>
      </c>
      <c r="CN330" s="1" t="str">
        <f t="shared" ref="CN330:CN393" si="1015">IFERROR(IF(ISEVEN($A330),CT130,CS130),"")</f>
        <v/>
      </c>
      <c r="CO330" s="1" t="str">
        <f t="shared" ref="CO330:CO393" si="1016">IFERROR(IF(ISODD($A330),CT130,CS130),"")</f>
        <v/>
      </c>
      <c r="CP330" s="1" t="str">
        <f t="shared" ref="CP330:CP393" si="1017">IFERROR(IF(ISEVEN($A330),CV130,CU130),"")</f>
        <v/>
      </c>
      <c r="CQ330" s="1" t="str">
        <f t="shared" ref="CQ330:CQ393" si="1018">IFERROR(IF(ISODD($A330),CV130,CU130),"")</f>
        <v/>
      </c>
      <c r="CR330" s="1" t="str">
        <f t="shared" ref="CR330:CR393" si="1019">IFERROR(IF(ISEVEN($A330),CX130,CW130),"")</f>
        <v/>
      </c>
      <c r="CS330" s="1" t="str">
        <f t="shared" ref="CS330:CS393" si="1020">IFERROR(IF(ISODD($A330),CX130,CW130),"")</f>
        <v/>
      </c>
      <c r="CT330" s="1" t="str">
        <f t="shared" ref="CT330:CT393" si="1021">IFERROR(IF(ISEVEN($A330),CZ130,CY130),"")</f>
        <v/>
      </c>
      <c r="CU330" s="1" t="str">
        <f t="shared" ref="CU330:CU393" si="1022">IFERROR(IF(ISODD($A330),CZ130,CY130),"")</f>
        <v/>
      </c>
      <c r="CV330" s="1" t="str">
        <f t="shared" ref="CV330:CV393" si="1023">IFERROR(IF(ISEVEN($A330),DB130,DA130),"")</f>
        <v/>
      </c>
      <c r="CW330" s="1" t="str">
        <f t="shared" ref="CW330:CW393" si="1024">IFERROR(IF(ISODD($A330),DB130,DA130),"")</f>
        <v/>
      </c>
      <c r="CX330" s="1" t="str">
        <f t="shared" ref="CX330:CX393" si="1025">IFERROR(IF(ISEVEN($A330),DD130,DC130),"")</f>
        <v/>
      </c>
      <c r="CY330" s="1" t="str">
        <f t="shared" ref="CY330:CY393" si="1026">IFERROR(IF(ISODD($A330),DD130,DC130),"")</f>
        <v/>
      </c>
      <c r="CZ330" s="1" t="str">
        <f t="shared" ref="CZ330:CZ393" si="1027">IFERROR(IF(ISEVEN($A330),DF130,DE130),"")</f>
        <v/>
      </c>
      <c r="DA330" s="1" t="str">
        <f t="shared" ref="DA330:DA393" si="1028">IFERROR(IF(ISODD($A330),DF130,DE130),"")</f>
        <v/>
      </c>
      <c r="DB330" s="1" t="str">
        <f t="shared" ref="DB330:DB393" si="1029">IFERROR(IF(ISEVEN($A330),DH130,DG130),"")</f>
        <v/>
      </c>
      <c r="DC330" s="1" t="str">
        <f t="shared" ref="DC330:DC393" si="1030">IFERROR(IF(ISODD($A330),DH130,DG130),"")</f>
        <v/>
      </c>
      <c r="DD330" s="1" t="str">
        <f t="shared" ref="DD330:DD393" si="1031">IFERROR(IF(ISEVEN($A330),DJ130,DI130),"")</f>
        <v/>
      </c>
      <c r="DE330" s="1" t="str">
        <f t="shared" ref="DE330:DE393" si="1032">IFERROR(IF(ISODD($A330),DJ130,DI130),"")</f>
        <v/>
      </c>
      <c r="DF330" s="1" t="str">
        <f t="shared" ref="DF330:DF393" si="1033">IFERROR(IF(ISEVEN($A330),DL130,DK130),"")</f>
        <v/>
      </c>
      <c r="DG330" s="1" t="str">
        <f t="shared" ref="DG330:DG393" si="1034">IFERROR(IF(ISODD($A330),DL130,DK130),"")</f>
        <v/>
      </c>
      <c r="DH330" s="1" t="str">
        <f t="shared" ref="DH330:DH393" si="1035">IFERROR(IF(ISEVEN($A330),DN130,DM130),"")</f>
        <v/>
      </c>
      <c r="DI330" s="1" t="str">
        <f t="shared" ref="DI330:DI393" si="1036">IFERROR(IF(ISODD($A330),DN130,DM130),"")</f>
        <v/>
      </c>
      <c r="DJ330" s="1" t="str">
        <f t="shared" ref="DJ330:DJ393" si="1037">IFERROR(IF(ISEVEN($A330),DP130,DO130),"")</f>
        <v/>
      </c>
      <c r="DK330" s="1" t="str">
        <f t="shared" ref="DK330:DK393" si="1038">IFERROR(IF(ISODD($A330),DP130,DO130),"")</f>
        <v/>
      </c>
      <c r="DL330" s="1" t="str">
        <f t="shared" ref="DL330:DL393" si="1039">IFERROR(IF(ISEVEN($A330),DR130,DQ130),"")</f>
        <v/>
      </c>
      <c r="DM330" s="1" t="str">
        <f t="shared" ref="DM330:DM393" si="1040">IFERROR(IF(ISODD($A330),DR130,DQ130),"")</f>
        <v/>
      </c>
      <c r="DN330" s="1" t="str">
        <f t="shared" ref="DN330:DN393" si="1041">IFERROR(IF(ISEVEN($A330),DT130,DS130),"")</f>
        <v/>
      </c>
      <c r="DO330" s="1" t="str">
        <f t="shared" ref="DO330:DO393" si="1042">IFERROR(IF(ISODD($A330),DT130,DS130),"")</f>
        <v/>
      </c>
      <c r="DP330" s="1" t="str">
        <f t="shared" ref="DP330:DP393" si="1043">IFERROR(IF(ISEVEN($A330),DV130,DU130),"")</f>
        <v/>
      </c>
      <c r="DQ330" s="1" t="str">
        <f t="shared" ref="DQ330:DQ393" si="1044">IFERROR(IF(ISODD($A330),DV130,DU130),"")</f>
        <v/>
      </c>
      <c r="DR330" s="1" t="str">
        <f t="shared" ref="DR330:DR393" si="1045">IFERROR(IF(ISEVEN($A330),DX130,DW130),"")</f>
        <v/>
      </c>
      <c r="DS330" s="1" t="str">
        <f t="shared" ref="DS330:DS393" si="1046">IFERROR(IF(ISODD($A330),DX130,DW130),"")</f>
        <v/>
      </c>
      <c r="DT330" s="1" t="str">
        <f t="shared" ref="DT330:DT393" si="1047">IFERROR(IF(ISEVEN($A330),DZ130,DY130),"")</f>
        <v/>
      </c>
      <c r="DU330" s="1" t="str">
        <f t="shared" ref="DU330:DU393" si="1048">IFERROR(IF(ISODD($A330),DZ130,DY130),"")</f>
        <v/>
      </c>
      <c r="DV330" s="1" t="str">
        <f t="shared" ref="DV330:DV393" si="1049">IFERROR(IF(ISEVEN($A330),EB130,EA130),"")</f>
        <v/>
      </c>
      <c r="DW330" s="1" t="str">
        <f t="shared" ref="DW330:DW393" si="1050">IFERROR(IF(ISODD($A330),EB130,EA130),"")</f>
        <v/>
      </c>
      <c r="DX330" s="1" t="str">
        <f t="shared" ref="DX330:DX393" si="1051">IFERROR(IF(ISEVEN($A330),ED130,EC130),"")</f>
        <v/>
      </c>
      <c r="DY330" s="1" t="str">
        <f t="shared" ref="DY330:DY393" si="1052">IFERROR(IF(ISODD($A330),ED130,EC130),"")</f>
        <v/>
      </c>
      <c r="DZ330" s="1" t="str">
        <f t="shared" ref="DZ330:DZ393" si="1053">IFERROR(IF(ISEVEN($A330),EF130,EE130),"")</f>
        <v/>
      </c>
    </row>
    <row r="331" spans="1:130" ht="15">
      <c r="A331" s="6" t="str">
        <f t="shared" si="926"/>
        <v/>
      </c>
      <c r="B331" s="1" t="str">
        <f t="shared" ref="B331:B394" si="1054">IFERROR(IF(ISEVEN($A331),H131,G131),"")</f>
        <v/>
      </c>
      <c r="C331" s="1" t="str">
        <f t="shared" ref="C331:C394" si="1055">IFERROR(IF(ISODD($A331),H131,G131),"")</f>
        <v/>
      </c>
      <c r="D331" s="1" t="str">
        <f t="shared" si="927"/>
        <v/>
      </c>
      <c r="E331" s="1" t="str">
        <f t="shared" si="928"/>
        <v/>
      </c>
      <c r="F331" s="1" t="str">
        <f t="shared" si="929"/>
        <v/>
      </c>
      <c r="G331" s="1" t="str">
        <f t="shared" si="930"/>
        <v/>
      </c>
      <c r="H331" s="1" t="str">
        <f t="shared" si="931"/>
        <v/>
      </c>
      <c r="I331" s="1" t="str">
        <f t="shared" si="932"/>
        <v/>
      </c>
      <c r="J331" s="1" t="str">
        <f t="shared" si="933"/>
        <v/>
      </c>
      <c r="K331" s="1" t="str">
        <f t="shared" si="934"/>
        <v/>
      </c>
      <c r="L331" s="1" t="str">
        <f t="shared" si="935"/>
        <v/>
      </c>
      <c r="M331" s="1" t="str">
        <f t="shared" si="936"/>
        <v/>
      </c>
      <c r="N331" s="1" t="str">
        <f t="shared" si="937"/>
        <v/>
      </c>
      <c r="O331" s="1" t="str">
        <f t="shared" si="938"/>
        <v/>
      </c>
      <c r="P331" s="1" t="str">
        <f t="shared" si="939"/>
        <v/>
      </c>
      <c r="Q331" s="1" t="str">
        <f t="shared" si="940"/>
        <v/>
      </c>
      <c r="R331" s="1" t="str">
        <f t="shared" si="941"/>
        <v/>
      </c>
      <c r="S331" s="1" t="str">
        <f t="shared" si="942"/>
        <v/>
      </c>
      <c r="T331" s="1" t="str">
        <f t="shared" si="943"/>
        <v/>
      </c>
      <c r="U331" s="1" t="str">
        <f t="shared" si="944"/>
        <v/>
      </c>
      <c r="V331" s="1" t="str">
        <f t="shared" si="945"/>
        <v/>
      </c>
      <c r="W331" s="1" t="str">
        <f t="shared" si="946"/>
        <v/>
      </c>
      <c r="X331" s="1" t="str">
        <f t="shared" si="947"/>
        <v/>
      </c>
      <c r="Y331" s="1" t="str">
        <f t="shared" si="948"/>
        <v/>
      </c>
      <c r="Z331" s="1" t="str">
        <f t="shared" si="949"/>
        <v/>
      </c>
      <c r="AA331" s="1" t="str">
        <f t="shared" si="950"/>
        <v/>
      </c>
      <c r="AB331" s="1" t="str">
        <f t="shared" si="951"/>
        <v/>
      </c>
      <c r="AC331" s="1" t="str">
        <f t="shared" si="952"/>
        <v/>
      </c>
      <c r="AD331" s="1" t="str">
        <f t="shared" si="953"/>
        <v/>
      </c>
      <c r="AE331" s="1" t="str">
        <f t="shared" si="954"/>
        <v/>
      </c>
      <c r="AF331" s="1" t="str">
        <f t="shared" si="955"/>
        <v/>
      </c>
      <c r="AG331" s="1" t="str">
        <f t="shared" si="956"/>
        <v/>
      </c>
      <c r="AH331" s="1" t="str">
        <f t="shared" si="957"/>
        <v/>
      </c>
      <c r="AI331" s="1" t="str">
        <f t="shared" si="958"/>
        <v/>
      </c>
      <c r="AJ331" s="1" t="str">
        <f t="shared" si="959"/>
        <v/>
      </c>
      <c r="AK331" s="1" t="str">
        <f t="shared" si="960"/>
        <v/>
      </c>
      <c r="AL331" s="1" t="str">
        <f t="shared" si="961"/>
        <v/>
      </c>
      <c r="AM331" s="1" t="str">
        <f t="shared" si="962"/>
        <v/>
      </c>
      <c r="AN331" s="1" t="str">
        <f t="shared" si="963"/>
        <v/>
      </c>
      <c r="AO331" s="1" t="str">
        <f t="shared" si="964"/>
        <v/>
      </c>
      <c r="AP331" s="1" t="str">
        <f t="shared" si="965"/>
        <v/>
      </c>
      <c r="AQ331" s="1" t="str">
        <f t="shared" si="966"/>
        <v/>
      </c>
      <c r="AR331" s="1" t="str">
        <f t="shared" si="967"/>
        <v/>
      </c>
      <c r="AS331" s="1" t="str">
        <f t="shared" si="968"/>
        <v/>
      </c>
      <c r="AT331" s="1" t="str">
        <f t="shared" si="969"/>
        <v/>
      </c>
      <c r="AU331" s="1" t="str">
        <f t="shared" si="970"/>
        <v/>
      </c>
      <c r="AV331" s="1" t="str">
        <f t="shared" si="971"/>
        <v/>
      </c>
      <c r="AW331" s="1" t="str">
        <f t="shared" si="972"/>
        <v/>
      </c>
      <c r="AX331" s="1" t="str">
        <f t="shared" si="973"/>
        <v/>
      </c>
      <c r="AY331" s="1" t="str">
        <f t="shared" si="974"/>
        <v/>
      </c>
      <c r="AZ331" s="1" t="str">
        <f t="shared" si="975"/>
        <v/>
      </c>
      <c r="BA331" s="1" t="str">
        <f t="shared" si="976"/>
        <v/>
      </c>
      <c r="BB331" s="1" t="str">
        <f t="shared" si="977"/>
        <v/>
      </c>
      <c r="BC331" s="1" t="str">
        <f t="shared" si="978"/>
        <v/>
      </c>
      <c r="BD331" s="1" t="str">
        <f t="shared" si="979"/>
        <v/>
      </c>
      <c r="BE331" s="1" t="str">
        <f t="shared" si="980"/>
        <v/>
      </c>
      <c r="BF331" s="1" t="str">
        <f t="shared" si="981"/>
        <v/>
      </c>
      <c r="BG331" s="1" t="str">
        <f t="shared" si="982"/>
        <v/>
      </c>
      <c r="BH331" s="1" t="str">
        <f t="shared" si="983"/>
        <v/>
      </c>
      <c r="BI331" s="1" t="str">
        <f t="shared" si="984"/>
        <v/>
      </c>
      <c r="BJ331" s="1" t="str">
        <f t="shared" si="985"/>
        <v/>
      </c>
      <c r="BK331" s="1" t="str">
        <f t="shared" si="986"/>
        <v/>
      </c>
      <c r="BL331" s="1" t="str">
        <f t="shared" si="987"/>
        <v/>
      </c>
      <c r="BM331" s="1" t="str">
        <f t="shared" si="988"/>
        <v/>
      </c>
      <c r="BN331" s="1" t="str">
        <f t="shared" si="989"/>
        <v/>
      </c>
      <c r="BO331" s="1" t="str">
        <f t="shared" si="990"/>
        <v/>
      </c>
      <c r="BP331" s="1" t="str">
        <f t="shared" si="991"/>
        <v/>
      </c>
      <c r="BQ331" s="1" t="str">
        <f t="shared" si="992"/>
        <v/>
      </c>
      <c r="BR331" s="1" t="str">
        <f t="shared" si="993"/>
        <v/>
      </c>
      <c r="BS331" s="1" t="str">
        <f t="shared" si="994"/>
        <v/>
      </c>
      <c r="BT331" s="1" t="str">
        <f t="shared" si="995"/>
        <v/>
      </c>
      <c r="BU331" s="1" t="str">
        <f t="shared" si="996"/>
        <v/>
      </c>
      <c r="BV331" s="1" t="str">
        <f t="shared" si="997"/>
        <v/>
      </c>
      <c r="BW331" s="1" t="str">
        <f t="shared" si="998"/>
        <v/>
      </c>
      <c r="BX331" s="1" t="str">
        <f t="shared" si="999"/>
        <v/>
      </c>
      <c r="BY331" s="1" t="str">
        <f t="shared" si="1000"/>
        <v/>
      </c>
      <c r="BZ331" s="1" t="str">
        <f t="shared" si="1001"/>
        <v/>
      </c>
      <c r="CA331" s="1" t="str">
        <f t="shared" si="1002"/>
        <v/>
      </c>
      <c r="CB331" s="1" t="str">
        <f t="shared" si="1003"/>
        <v/>
      </c>
      <c r="CC331" s="1" t="str">
        <f t="shared" si="1004"/>
        <v/>
      </c>
      <c r="CD331" s="1" t="str">
        <f t="shared" si="1005"/>
        <v/>
      </c>
      <c r="CE331" s="1" t="str">
        <f t="shared" si="1006"/>
        <v/>
      </c>
      <c r="CF331" s="1" t="str">
        <f t="shared" si="1007"/>
        <v/>
      </c>
      <c r="CG331" s="1" t="str">
        <f t="shared" si="1008"/>
        <v/>
      </c>
      <c r="CH331" s="1" t="str">
        <f t="shared" si="1009"/>
        <v/>
      </c>
      <c r="CI331" s="1" t="str">
        <f t="shared" si="1010"/>
        <v/>
      </c>
      <c r="CJ331" s="1" t="str">
        <f t="shared" si="1011"/>
        <v/>
      </c>
      <c r="CK331" s="1" t="str">
        <f t="shared" si="1012"/>
        <v/>
      </c>
      <c r="CL331" s="1" t="str">
        <f t="shared" si="1013"/>
        <v/>
      </c>
      <c r="CM331" s="1" t="str">
        <f t="shared" si="1014"/>
        <v/>
      </c>
      <c r="CN331" s="1" t="str">
        <f t="shared" si="1015"/>
        <v/>
      </c>
      <c r="CO331" s="1" t="str">
        <f t="shared" si="1016"/>
        <v/>
      </c>
      <c r="CP331" s="1" t="str">
        <f t="shared" si="1017"/>
        <v/>
      </c>
      <c r="CQ331" s="1" t="str">
        <f t="shared" si="1018"/>
        <v/>
      </c>
      <c r="CR331" s="1" t="str">
        <f t="shared" si="1019"/>
        <v/>
      </c>
      <c r="CS331" s="1" t="str">
        <f t="shared" si="1020"/>
        <v/>
      </c>
      <c r="CT331" s="1" t="str">
        <f t="shared" si="1021"/>
        <v/>
      </c>
      <c r="CU331" s="1" t="str">
        <f t="shared" si="1022"/>
        <v/>
      </c>
      <c r="CV331" s="1" t="str">
        <f t="shared" si="1023"/>
        <v/>
      </c>
      <c r="CW331" s="1" t="str">
        <f t="shared" si="1024"/>
        <v/>
      </c>
      <c r="CX331" s="1" t="str">
        <f t="shared" si="1025"/>
        <v/>
      </c>
      <c r="CY331" s="1" t="str">
        <f t="shared" si="1026"/>
        <v/>
      </c>
      <c r="CZ331" s="1" t="str">
        <f t="shared" si="1027"/>
        <v/>
      </c>
      <c r="DA331" s="1" t="str">
        <f t="shared" si="1028"/>
        <v/>
      </c>
      <c r="DB331" s="1" t="str">
        <f t="shared" si="1029"/>
        <v/>
      </c>
      <c r="DC331" s="1" t="str">
        <f t="shared" si="1030"/>
        <v/>
      </c>
      <c r="DD331" s="1" t="str">
        <f t="shared" si="1031"/>
        <v/>
      </c>
      <c r="DE331" s="1" t="str">
        <f t="shared" si="1032"/>
        <v/>
      </c>
      <c r="DF331" s="1" t="str">
        <f t="shared" si="1033"/>
        <v/>
      </c>
      <c r="DG331" s="1" t="str">
        <f t="shared" si="1034"/>
        <v/>
      </c>
      <c r="DH331" s="1" t="str">
        <f t="shared" si="1035"/>
        <v/>
      </c>
      <c r="DI331" s="1" t="str">
        <f t="shared" si="1036"/>
        <v/>
      </c>
      <c r="DJ331" s="1" t="str">
        <f t="shared" si="1037"/>
        <v/>
      </c>
      <c r="DK331" s="1" t="str">
        <f t="shared" si="1038"/>
        <v/>
      </c>
      <c r="DL331" s="1" t="str">
        <f t="shared" si="1039"/>
        <v/>
      </c>
      <c r="DM331" s="1" t="str">
        <f t="shared" si="1040"/>
        <v/>
      </c>
      <c r="DN331" s="1" t="str">
        <f t="shared" si="1041"/>
        <v/>
      </c>
      <c r="DO331" s="1" t="str">
        <f t="shared" si="1042"/>
        <v/>
      </c>
      <c r="DP331" s="1" t="str">
        <f t="shared" si="1043"/>
        <v/>
      </c>
      <c r="DQ331" s="1" t="str">
        <f t="shared" si="1044"/>
        <v/>
      </c>
      <c r="DR331" s="1" t="str">
        <f t="shared" si="1045"/>
        <v/>
      </c>
      <c r="DS331" s="1" t="str">
        <f t="shared" si="1046"/>
        <v/>
      </c>
      <c r="DT331" s="1" t="str">
        <f t="shared" si="1047"/>
        <v/>
      </c>
      <c r="DU331" s="1" t="str">
        <f t="shared" si="1048"/>
        <v/>
      </c>
      <c r="DV331" s="1" t="str">
        <f t="shared" si="1049"/>
        <v/>
      </c>
      <c r="DW331" s="1" t="str">
        <f t="shared" si="1050"/>
        <v/>
      </c>
      <c r="DX331" s="1" t="str">
        <f t="shared" si="1051"/>
        <v/>
      </c>
      <c r="DY331" s="1" t="str">
        <f t="shared" si="1052"/>
        <v/>
      </c>
      <c r="DZ331" s="1" t="str">
        <f t="shared" si="1053"/>
        <v/>
      </c>
    </row>
    <row r="332" spans="1:130" ht="15">
      <c r="A332" s="6" t="str">
        <f t="shared" ref="A332:A395" si="1056">IF(A331&lt;(EVEN($C$2)-1)*$B$2,$A331+1,"")</f>
        <v/>
      </c>
      <c r="B332" s="1" t="str">
        <f t="shared" si="1054"/>
        <v/>
      </c>
      <c r="C332" s="1" t="str">
        <f t="shared" si="1055"/>
        <v/>
      </c>
      <c r="D332" s="1" t="str">
        <f t="shared" si="927"/>
        <v/>
      </c>
      <c r="E332" s="1" t="str">
        <f t="shared" si="928"/>
        <v/>
      </c>
      <c r="F332" s="1" t="str">
        <f t="shared" si="929"/>
        <v/>
      </c>
      <c r="G332" s="1" t="str">
        <f t="shared" si="930"/>
        <v/>
      </c>
      <c r="H332" s="1" t="str">
        <f t="shared" si="931"/>
        <v/>
      </c>
      <c r="I332" s="1" t="str">
        <f t="shared" si="932"/>
        <v/>
      </c>
      <c r="J332" s="1" t="str">
        <f t="shared" si="933"/>
        <v/>
      </c>
      <c r="K332" s="1" t="str">
        <f t="shared" si="934"/>
        <v/>
      </c>
      <c r="L332" s="1" t="str">
        <f t="shared" si="935"/>
        <v/>
      </c>
      <c r="M332" s="1" t="str">
        <f t="shared" si="936"/>
        <v/>
      </c>
      <c r="N332" s="1" t="str">
        <f t="shared" si="937"/>
        <v/>
      </c>
      <c r="O332" s="1" t="str">
        <f t="shared" si="938"/>
        <v/>
      </c>
      <c r="P332" s="1" t="str">
        <f t="shared" si="939"/>
        <v/>
      </c>
      <c r="Q332" s="1" t="str">
        <f t="shared" si="940"/>
        <v/>
      </c>
      <c r="R332" s="1" t="str">
        <f t="shared" si="941"/>
        <v/>
      </c>
      <c r="S332" s="1" t="str">
        <f t="shared" si="942"/>
        <v/>
      </c>
      <c r="T332" s="1" t="str">
        <f t="shared" si="943"/>
        <v/>
      </c>
      <c r="U332" s="1" t="str">
        <f t="shared" si="944"/>
        <v/>
      </c>
      <c r="V332" s="1" t="str">
        <f t="shared" si="945"/>
        <v/>
      </c>
      <c r="W332" s="1" t="str">
        <f t="shared" si="946"/>
        <v/>
      </c>
      <c r="X332" s="1" t="str">
        <f t="shared" si="947"/>
        <v/>
      </c>
      <c r="Y332" s="1" t="str">
        <f t="shared" si="948"/>
        <v/>
      </c>
      <c r="Z332" s="1" t="str">
        <f t="shared" si="949"/>
        <v/>
      </c>
      <c r="AA332" s="1" t="str">
        <f t="shared" si="950"/>
        <v/>
      </c>
      <c r="AB332" s="1" t="str">
        <f t="shared" si="951"/>
        <v/>
      </c>
      <c r="AC332" s="1" t="str">
        <f t="shared" si="952"/>
        <v/>
      </c>
      <c r="AD332" s="1" t="str">
        <f t="shared" si="953"/>
        <v/>
      </c>
      <c r="AE332" s="1" t="str">
        <f t="shared" si="954"/>
        <v/>
      </c>
      <c r="AF332" s="1" t="str">
        <f t="shared" si="955"/>
        <v/>
      </c>
      <c r="AG332" s="1" t="str">
        <f t="shared" si="956"/>
        <v/>
      </c>
      <c r="AH332" s="1" t="str">
        <f t="shared" si="957"/>
        <v/>
      </c>
      <c r="AI332" s="1" t="str">
        <f t="shared" si="958"/>
        <v/>
      </c>
      <c r="AJ332" s="1" t="str">
        <f t="shared" si="959"/>
        <v/>
      </c>
      <c r="AK332" s="1" t="str">
        <f t="shared" si="960"/>
        <v/>
      </c>
      <c r="AL332" s="1" t="str">
        <f t="shared" si="961"/>
        <v/>
      </c>
      <c r="AM332" s="1" t="str">
        <f t="shared" si="962"/>
        <v/>
      </c>
      <c r="AN332" s="1" t="str">
        <f t="shared" si="963"/>
        <v/>
      </c>
      <c r="AO332" s="1" t="str">
        <f t="shared" si="964"/>
        <v/>
      </c>
      <c r="AP332" s="1" t="str">
        <f t="shared" si="965"/>
        <v/>
      </c>
      <c r="AQ332" s="1" t="str">
        <f t="shared" si="966"/>
        <v/>
      </c>
      <c r="AR332" s="1" t="str">
        <f t="shared" si="967"/>
        <v/>
      </c>
      <c r="AS332" s="1" t="str">
        <f t="shared" si="968"/>
        <v/>
      </c>
      <c r="AT332" s="1" t="str">
        <f t="shared" si="969"/>
        <v/>
      </c>
      <c r="AU332" s="1" t="str">
        <f t="shared" si="970"/>
        <v/>
      </c>
      <c r="AV332" s="1" t="str">
        <f t="shared" si="971"/>
        <v/>
      </c>
      <c r="AW332" s="1" t="str">
        <f t="shared" si="972"/>
        <v/>
      </c>
      <c r="AX332" s="1" t="str">
        <f t="shared" si="973"/>
        <v/>
      </c>
      <c r="AY332" s="1" t="str">
        <f t="shared" si="974"/>
        <v/>
      </c>
      <c r="AZ332" s="1" t="str">
        <f t="shared" si="975"/>
        <v/>
      </c>
      <c r="BA332" s="1" t="str">
        <f t="shared" si="976"/>
        <v/>
      </c>
      <c r="BB332" s="1" t="str">
        <f t="shared" si="977"/>
        <v/>
      </c>
      <c r="BC332" s="1" t="str">
        <f t="shared" si="978"/>
        <v/>
      </c>
      <c r="BD332" s="1" t="str">
        <f t="shared" si="979"/>
        <v/>
      </c>
      <c r="BE332" s="1" t="str">
        <f t="shared" si="980"/>
        <v/>
      </c>
      <c r="BF332" s="1" t="str">
        <f t="shared" si="981"/>
        <v/>
      </c>
      <c r="BG332" s="1" t="str">
        <f t="shared" si="982"/>
        <v/>
      </c>
      <c r="BH332" s="1" t="str">
        <f t="shared" si="983"/>
        <v/>
      </c>
      <c r="BI332" s="1" t="str">
        <f t="shared" si="984"/>
        <v/>
      </c>
      <c r="BJ332" s="1" t="str">
        <f t="shared" si="985"/>
        <v/>
      </c>
      <c r="BK332" s="1" t="str">
        <f t="shared" si="986"/>
        <v/>
      </c>
      <c r="BL332" s="1" t="str">
        <f t="shared" si="987"/>
        <v/>
      </c>
      <c r="BM332" s="1" t="str">
        <f t="shared" si="988"/>
        <v/>
      </c>
      <c r="BN332" s="1" t="str">
        <f t="shared" si="989"/>
        <v/>
      </c>
      <c r="BO332" s="1" t="str">
        <f t="shared" si="990"/>
        <v/>
      </c>
      <c r="BP332" s="1" t="str">
        <f t="shared" si="991"/>
        <v/>
      </c>
      <c r="BQ332" s="1" t="str">
        <f t="shared" si="992"/>
        <v/>
      </c>
      <c r="BR332" s="1" t="str">
        <f t="shared" si="993"/>
        <v/>
      </c>
      <c r="BS332" s="1" t="str">
        <f t="shared" si="994"/>
        <v/>
      </c>
      <c r="BT332" s="1" t="str">
        <f t="shared" si="995"/>
        <v/>
      </c>
      <c r="BU332" s="1" t="str">
        <f t="shared" si="996"/>
        <v/>
      </c>
      <c r="BV332" s="1" t="str">
        <f t="shared" si="997"/>
        <v/>
      </c>
      <c r="BW332" s="1" t="str">
        <f t="shared" si="998"/>
        <v/>
      </c>
      <c r="BX332" s="1" t="str">
        <f t="shared" si="999"/>
        <v/>
      </c>
      <c r="BY332" s="1" t="str">
        <f t="shared" si="1000"/>
        <v/>
      </c>
      <c r="BZ332" s="1" t="str">
        <f t="shared" si="1001"/>
        <v/>
      </c>
      <c r="CA332" s="1" t="str">
        <f t="shared" si="1002"/>
        <v/>
      </c>
      <c r="CB332" s="1" t="str">
        <f t="shared" si="1003"/>
        <v/>
      </c>
      <c r="CC332" s="1" t="str">
        <f t="shared" si="1004"/>
        <v/>
      </c>
      <c r="CD332" s="1" t="str">
        <f t="shared" si="1005"/>
        <v/>
      </c>
      <c r="CE332" s="1" t="str">
        <f t="shared" si="1006"/>
        <v/>
      </c>
      <c r="CF332" s="1" t="str">
        <f t="shared" si="1007"/>
        <v/>
      </c>
      <c r="CG332" s="1" t="str">
        <f t="shared" si="1008"/>
        <v/>
      </c>
      <c r="CH332" s="1" t="str">
        <f t="shared" si="1009"/>
        <v/>
      </c>
      <c r="CI332" s="1" t="str">
        <f t="shared" si="1010"/>
        <v/>
      </c>
      <c r="CJ332" s="1" t="str">
        <f t="shared" si="1011"/>
        <v/>
      </c>
      <c r="CK332" s="1" t="str">
        <f t="shared" si="1012"/>
        <v/>
      </c>
      <c r="CL332" s="1" t="str">
        <f t="shared" si="1013"/>
        <v/>
      </c>
      <c r="CM332" s="1" t="str">
        <f t="shared" si="1014"/>
        <v/>
      </c>
      <c r="CN332" s="1" t="str">
        <f t="shared" si="1015"/>
        <v/>
      </c>
      <c r="CO332" s="1" t="str">
        <f t="shared" si="1016"/>
        <v/>
      </c>
      <c r="CP332" s="1" t="str">
        <f t="shared" si="1017"/>
        <v/>
      </c>
      <c r="CQ332" s="1" t="str">
        <f t="shared" si="1018"/>
        <v/>
      </c>
      <c r="CR332" s="1" t="str">
        <f t="shared" si="1019"/>
        <v/>
      </c>
      <c r="CS332" s="1" t="str">
        <f t="shared" si="1020"/>
        <v/>
      </c>
      <c r="CT332" s="1" t="str">
        <f t="shared" si="1021"/>
        <v/>
      </c>
      <c r="CU332" s="1" t="str">
        <f t="shared" si="1022"/>
        <v/>
      </c>
      <c r="CV332" s="1" t="str">
        <f t="shared" si="1023"/>
        <v/>
      </c>
      <c r="CW332" s="1" t="str">
        <f t="shared" si="1024"/>
        <v/>
      </c>
      <c r="CX332" s="1" t="str">
        <f t="shared" si="1025"/>
        <v/>
      </c>
      <c r="CY332" s="1" t="str">
        <f t="shared" si="1026"/>
        <v/>
      </c>
      <c r="CZ332" s="1" t="str">
        <f t="shared" si="1027"/>
        <v/>
      </c>
      <c r="DA332" s="1" t="str">
        <f t="shared" si="1028"/>
        <v/>
      </c>
      <c r="DB332" s="1" t="str">
        <f t="shared" si="1029"/>
        <v/>
      </c>
      <c r="DC332" s="1" t="str">
        <f t="shared" si="1030"/>
        <v/>
      </c>
      <c r="DD332" s="1" t="str">
        <f t="shared" si="1031"/>
        <v/>
      </c>
      <c r="DE332" s="1" t="str">
        <f t="shared" si="1032"/>
        <v/>
      </c>
      <c r="DF332" s="1" t="str">
        <f t="shared" si="1033"/>
        <v/>
      </c>
      <c r="DG332" s="1" t="str">
        <f t="shared" si="1034"/>
        <v/>
      </c>
      <c r="DH332" s="1" t="str">
        <f t="shared" si="1035"/>
        <v/>
      </c>
      <c r="DI332" s="1" t="str">
        <f t="shared" si="1036"/>
        <v/>
      </c>
      <c r="DJ332" s="1" t="str">
        <f t="shared" si="1037"/>
        <v/>
      </c>
      <c r="DK332" s="1" t="str">
        <f t="shared" si="1038"/>
        <v/>
      </c>
      <c r="DL332" s="1" t="str">
        <f t="shared" si="1039"/>
        <v/>
      </c>
      <c r="DM332" s="1" t="str">
        <f t="shared" si="1040"/>
        <v/>
      </c>
      <c r="DN332" s="1" t="str">
        <f t="shared" si="1041"/>
        <v/>
      </c>
      <c r="DO332" s="1" t="str">
        <f t="shared" si="1042"/>
        <v/>
      </c>
      <c r="DP332" s="1" t="str">
        <f t="shared" si="1043"/>
        <v/>
      </c>
      <c r="DQ332" s="1" t="str">
        <f t="shared" si="1044"/>
        <v/>
      </c>
      <c r="DR332" s="1" t="str">
        <f t="shared" si="1045"/>
        <v/>
      </c>
      <c r="DS332" s="1" t="str">
        <f t="shared" si="1046"/>
        <v/>
      </c>
      <c r="DT332" s="1" t="str">
        <f t="shared" si="1047"/>
        <v/>
      </c>
      <c r="DU332" s="1" t="str">
        <f t="shared" si="1048"/>
        <v/>
      </c>
      <c r="DV332" s="1" t="str">
        <f t="shared" si="1049"/>
        <v/>
      </c>
      <c r="DW332" s="1" t="str">
        <f t="shared" si="1050"/>
        <v/>
      </c>
      <c r="DX332" s="1" t="str">
        <f t="shared" si="1051"/>
        <v/>
      </c>
      <c r="DY332" s="1" t="str">
        <f t="shared" si="1052"/>
        <v/>
      </c>
      <c r="DZ332" s="1" t="str">
        <f t="shared" si="1053"/>
        <v/>
      </c>
    </row>
    <row r="333" spans="1:130" ht="15">
      <c r="A333" s="6" t="str">
        <f t="shared" si="1056"/>
        <v/>
      </c>
      <c r="B333" s="1" t="str">
        <f t="shared" si="1054"/>
        <v/>
      </c>
      <c r="C333" s="1" t="str">
        <f t="shared" si="1055"/>
        <v/>
      </c>
      <c r="D333" s="1" t="str">
        <f t="shared" si="927"/>
        <v/>
      </c>
      <c r="E333" s="1" t="str">
        <f t="shared" si="928"/>
        <v/>
      </c>
      <c r="F333" s="1" t="str">
        <f t="shared" si="929"/>
        <v/>
      </c>
      <c r="G333" s="1" t="str">
        <f t="shared" si="930"/>
        <v/>
      </c>
      <c r="H333" s="1" t="str">
        <f t="shared" si="931"/>
        <v/>
      </c>
      <c r="I333" s="1" t="str">
        <f t="shared" si="932"/>
        <v/>
      </c>
      <c r="J333" s="1" t="str">
        <f t="shared" si="933"/>
        <v/>
      </c>
      <c r="K333" s="1" t="str">
        <f t="shared" si="934"/>
        <v/>
      </c>
      <c r="L333" s="1" t="str">
        <f t="shared" si="935"/>
        <v/>
      </c>
      <c r="M333" s="1" t="str">
        <f t="shared" si="936"/>
        <v/>
      </c>
      <c r="N333" s="1" t="str">
        <f t="shared" si="937"/>
        <v/>
      </c>
      <c r="O333" s="1" t="str">
        <f t="shared" si="938"/>
        <v/>
      </c>
      <c r="P333" s="1" t="str">
        <f t="shared" si="939"/>
        <v/>
      </c>
      <c r="Q333" s="1" t="str">
        <f t="shared" si="940"/>
        <v/>
      </c>
      <c r="R333" s="1" t="str">
        <f t="shared" si="941"/>
        <v/>
      </c>
      <c r="S333" s="1" t="str">
        <f t="shared" si="942"/>
        <v/>
      </c>
      <c r="T333" s="1" t="str">
        <f t="shared" si="943"/>
        <v/>
      </c>
      <c r="U333" s="1" t="str">
        <f t="shared" si="944"/>
        <v/>
      </c>
      <c r="V333" s="1" t="str">
        <f t="shared" si="945"/>
        <v/>
      </c>
      <c r="W333" s="1" t="str">
        <f t="shared" si="946"/>
        <v/>
      </c>
      <c r="X333" s="1" t="str">
        <f t="shared" si="947"/>
        <v/>
      </c>
      <c r="Y333" s="1" t="str">
        <f t="shared" si="948"/>
        <v/>
      </c>
      <c r="Z333" s="1" t="str">
        <f t="shared" si="949"/>
        <v/>
      </c>
      <c r="AA333" s="1" t="str">
        <f t="shared" si="950"/>
        <v/>
      </c>
      <c r="AB333" s="1" t="str">
        <f t="shared" si="951"/>
        <v/>
      </c>
      <c r="AC333" s="1" t="str">
        <f t="shared" si="952"/>
        <v/>
      </c>
      <c r="AD333" s="1" t="str">
        <f t="shared" si="953"/>
        <v/>
      </c>
      <c r="AE333" s="1" t="str">
        <f t="shared" si="954"/>
        <v/>
      </c>
      <c r="AF333" s="1" t="str">
        <f t="shared" si="955"/>
        <v/>
      </c>
      <c r="AG333" s="1" t="str">
        <f t="shared" si="956"/>
        <v/>
      </c>
      <c r="AH333" s="1" t="str">
        <f t="shared" si="957"/>
        <v/>
      </c>
      <c r="AI333" s="1" t="str">
        <f t="shared" si="958"/>
        <v/>
      </c>
      <c r="AJ333" s="1" t="str">
        <f t="shared" si="959"/>
        <v/>
      </c>
      <c r="AK333" s="1" t="str">
        <f t="shared" si="960"/>
        <v/>
      </c>
      <c r="AL333" s="1" t="str">
        <f t="shared" si="961"/>
        <v/>
      </c>
      <c r="AM333" s="1" t="str">
        <f t="shared" si="962"/>
        <v/>
      </c>
      <c r="AN333" s="1" t="str">
        <f t="shared" si="963"/>
        <v/>
      </c>
      <c r="AO333" s="1" t="str">
        <f t="shared" si="964"/>
        <v/>
      </c>
      <c r="AP333" s="1" t="str">
        <f t="shared" si="965"/>
        <v/>
      </c>
      <c r="AQ333" s="1" t="str">
        <f t="shared" si="966"/>
        <v/>
      </c>
      <c r="AR333" s="1" t="str">
        <f t="shared" si="967"/>
        <v/>
      </c>
      <c r="AS333" s="1" t="str">
        <f t="shared" si="968"/>
        <v/>
      </c>
      <c r="AT333" s="1" t="str">
        <f t="shared" si="969"/>
        <v/>
      </c>
      <c r="AU333" s="1" t="str">
        <f t="shared" si="970"/>
        <v/>
      </c>
      <c r="AV333" s="1" t="str">
        <f t="shared" si="971"/>
        <v/>
      </c>
      <c r="AW333" s="1" t="str">
        <f t="shared" si="972"/>
        <v/>
      </c>
      <c r="AX333" s="1" t="str">
        <f t="shared" si="973"/>
        <v/>
      </c>
      <c r="AY333" s="1" t="str">
        <f t="shared" si="974"/>
        <v/>
      </c>
      <c r="AZ333" s="1" t="str">
        <f t="shared" si="975"/>
        <v/>
      </c>
      <c r="BA333" s="1" t="str">
        <f t="shared" si="976"/>
        <v/>
      </c>
      <c r="BB333" s="1" t="str">
        <f t="shared" si="977"/>
        <v/>
      </c>
      <c r="BC333" s="1" t="str">
        <f t="shared" si="978"/>
        <v/>
      </c>
      <c r="BD333" s="1" t="str">
        <f t="shared" si="979"/>
        <v/>
      </c>
      <c r="BE333" s="1" t="str">
        <f t="shared" si="980"/>
        <v/>
      </c>
      <c r="BF333" s="1" t="str">
        <f t="shared" si="981"/>
        <v/>
      </c>
      <c r="BG333" s="1" t="str">
        <f t="shared" si="982"/>
        <v/>
      </c>
      <c r="BH333" s="1" t="str">
        <f t="shared" si="983"/>
        <v/>
      </c>
      <c r="BI333" s="1" t="str">
        <f t="shared" si="984"/>
        <v/>
      </c>
      <c r="BJ333" s="1" t="str">
        <f t="shared" si="985"/>
        <v/>
      </c>
      <c r="BK333" s="1" t="str">
        <f t="shared" si="986"/>
        <v/>
      </c>
      <c r="BL333" s="1" t="str">
        <f t="shared" si="987"/>
        <v/>
      </c>
      <c r="BM333" s="1" t="str">
        <f t="shared" si="988"/>
        <v/>
      </c>
      <c r="BN333" s="1" t="str">
        <f t="shared" si="989"/>
        <v/>
      </c>
      <c r="BO333" s="1" t="str">
        <f t="shared" si="990"/>
        <v/>
      </c>
      <c r="BP333" s="1" t="str">
        <f t="shared" si="991"/>
        <v/>
      </c>
      <c r="BQ333" s="1" t="str">
        <f t="shared" si="992"/>
        <v/>
      </c>
      <c r="BR333" s="1" t="str">
        <f t="shared" si="993"/>
        <v/>
      </c>
      <c r="BS333" s="1" t="str">
        <f t="shared" si="994"/>
        <v/>
      </c>
      <c r="BT333" s="1" t="str">
        <f t="shared" si="995"/>
        <v/>
      </c>
      <c r="BU333" s="1" t="str">
        <f t="shared" si="996"/>
        <v/>
      </c>
      <c r="BV333" s="1" t="str">
        <f t="shared" si="997"/>
        <v/>
      </c>
      <c r="BW333" s="1" t="str">
        <f t="shared" si="998"/>
        <v/>
      </c>
      <c r="BX333" s="1" t="str">
        <f t="shared" si="999"/>
        <v/>
      </c>
      <c r="BY333" s="1" t="str">
        <f t="shared" si="1000"/>
        <v/>
      </c>
      <c r="BZ333" s="1" t="str">
        <f t="shared" si="1001"/>
        <v/>
      </c>
      <c r="CA333" s="1" t="str">
        <f t="shared" si="1002"/>
        <v/>
      </c>
      <c r="CB333" s="1" t="str">
        <f t="shared" si="1003"/>
        <v/>
      </c>
      <c r="CC333" s="1" t="str">
        <f t="shared" si="1004"/>
        <v/>
      </c>
      <c r="CD333" s="1" t="str">
        <f t="shared" si="1005"/>
        <v/>
      </c>
      <c r="CE333" s="1" t="str">
        <f t="shared" si="1006"/>
        <v/>
      </c>
      <c r="CF333" s="1" t="str">
        <f t="shared" si="1007"/>
        <v/>
      </c>
      <c r="CG333" s="1" t="str">
        <f t="shared" si="1008"/>
        <v/>
      </c>
      <c r="CH333" s="1" t="str">
        <f t="shared" si="1009"/>
        <v/>
      </c>
      <c r="CI333" s="1" t="str">
        <f t="shared" si="1010"/>
        <v/>
      </c>
      <c r="CJ333" s="1" t="str">
        <f t="shared" si="1011"/>
        <v/>
      </c>
      <c r="CK333" s="1" t="str">
        <f t="shared" si="1012"/>
        <v/>
      </c>
      <c r="CL333" s="1" t="str">
        <f t="shared" si="1013"/>
        <v/>
      </c>
      <c r="CM333" s="1" t="str">
        <f t="shared" si="1014"/>
        <v/>
      </c>
      <c r="CN333" s="1" t="str">
        <f t="shared" si="1015"/>
        <v/>
      </c>
      <c r="CO333" s="1" t="str">
        <f t="shared" si="1016"/>
        <v/>
      </c>
      <c r="CP333" s="1" t="str">
        <f t="shared" si="1017"/>
        <v/>
      </c>
      <c r="CQ333" s="1" t="str">
        <f t="shared" si="1018"/>
        <v/>
      </c>
      <c r="CR333" s="1" t="str">
        <f t="shared" si="1019"/>
        <v/>
      </c>
      <c r="CS333" s="1" t="str">
        <f t="shared" si="1020"/>
        <v/>
      </c>
      <c r="CT333" s="1" t="str">
        <f t="shared" si="1021"/>
        <v/>
      </c>
      <c r="CU333" s="1" t="str">
        <f t="shared" si="1022"/>
        <v/>
      </c>
      <c r="CV333" s="1" t="str">
        <f t="shared" si="1023"/>
        <v/>
      </c>
      <c r="CW333" s="1" t="str">
        <f t="shared" si="1024"/>
        <v/>
      </c>
      <c r="CX333" s="1" t="str">
        <f t="shared" si="1025"/>
        <v/>
      </c>
      <c r="CY333" s="1" t="str">
        <f t="shared" si="1026"/>
        <v/>
      </c>
      <c r="CZ333" s="1" t="str">
        <f t="shared" si="1027"/>
        <v/>
      </c>
      <c r="DA333" s="1" t="str">
        <f t="shared" si="1028"/>
        <v/>
      </c>
      <c r="DB333" s="1" t="str">
        <f t="shared" si="1029"/>
        <v/>
      </c>
      <c r="DC333" s="1" t="str">
        <f t="shared" si="1030"/>
        <v/>
      </c>
      <c r="DD333" s="1" t="str">
        <f t="shared" si="1031"/>
        <v/>
      </c>
      <c r="DE333" s="1" t="str">
        <f t="shared" si="1032"/>
        <v/>
      </c>
      <c r="DF333" s="1" t="str">
        <f t="shared" si="1033"/>
        <v/>
      </c>
      <c r="DG333" s="1" t="str">
        <f t="shared" si="1034"/>
        <v/>
      </c>
      <c r="DH333" s="1" t="str">
        <f t="shared" si="1035"/>
        <v/>
      </c>
      <c r="DI333" s="1" t="str">
        <f t="shared" si="1036"/>
        <v/>
      </c>
      <c r="DJ333" s="1" t="str">
        <f t="shared" si="1037"/>
        <v/>
      </c>
      <c r="DK333" s="1" t="str">
        <f t="shared" si="1038"/>
        <v/>
      </c>
      <c r="DL333" s="1" t="str">
        <f t="shared" si="1039"/>
        <v/>
      </c>
      <c r="DM333" s="1" t="str">
        <f t="shared" si="1040"/>
        <v/>
      </c>
      <c r="DN333" s="1" t="str">
        <f t="shared" si="1041"/>
        <v/>
      </c>
      <c r="DO333" s="1" t="str">
        <f t="shared" si="1042"/>
        <v/>
      </c>
      <c r="DP333" s="1" t="str">
        <f t="shared" si="1043"/>
        <v/>
      </c>
      <c r="DQ333" s="1" t="str">
        <f t="shared" si="1044"/>
        <v/>
      </c>
      <c r="DR333" s="1" t="str">
        <f t="shared" si="1045"/>
        <v/>
      </c>
      <c r="DS333" s="1" t="str">
        <f t="shared" si="1046"/>
        <v/>
      </c>
      <c r="DT333" s="1" t="str">
        <f t="shared" si="1047"/>
        <v/>
      </c>
      <c r="DU333" s="1" t="str">
        <f t="shared" si="1048"/>
        <v/>
      </c>
      <c r="DV333" s="1" t="str">
        <f t="shared" si="1049"/>
        <v/>
      </c>
      <c r="DW333" s="1" t="str">
        <f t="shared" si="1050"/>
        <v/>
      </c>
      <c r="DX333" s="1" t="str">
        <f t="shared" si="1051"/>
        <v/>
      </c>
      <c r="DY333" s="1" t="str">
        <f t="shared" si="1052"/>
        <v/>
      </c>
      <c r="DZ333" s="1" t="str">
        <f t="shared" si="1053"/>
        <v/>
      </c>
    </row>
    <row r="334" spans="1:130" ht="15">
      <c r="A334" s="6" t="str">
        <f t="shared" si="1056"/>
        <v/>
      </c>
      <c r="B334" s="1" t="str">
        <f t="shared" si="1054"/>
        <v/>
      </c>
      <c r="C334" s="1" t="str">
        <f t="shared" si="1055"/>
        <v/>
      </c>
      <c r="D334" s="1" t="str">
        <f t="shared" si="927"/>
        <v/>
      </c>
      <c r="E334" s="1" t="str">
        <f t="shared" si="928"/>
        <v/>
      </c>
      <c r="F334" s="1" t="str">
        <f t="shared" si="929"/>
        <v/>
      </c>
      <c r="G334" s="1" t="str">
        <f t="shared" si="930"/>
        <v/>
      </c>
      <c r="H334" s="1" t="str">
        <f t="shared" si="931"/>
        <v/>
      </c>
      <c r="I334" s="1" t="str">
        <f t="shared" si="932"/>
        <v/>
      </c>
      <c r="J334" s="1" t="str">
        <f t="shared" si="933"/>
        <v/>
      </c>
      <c r="K334" s="1" t="str">
        <f t="shared" si="934"/>
        <v/>
      </c>
      <c r="L334" s="1" t="str">
        <f t="shared" si="935"/>
        <v/>
      </c>
      <c r="M334" s="1" t="str">
        <f t="shared" si="936"/>
        <v/>
      </c>
      <c r="N334" s="1" t="str">
        <f t="shared" si="937"/>
        <v/>
      </c>
      <c r="O334" s="1" t="str">
        <f t="shared" si="938"/>
        <v/>
      </c>
      <c r="P334" s="1" t="str">
        <f t="shared" si="939"/>
        <v/>
      </c>
      <c r="Q334" s="1" t="str">
        <f t="shared" si="940"/>
        <v/>
      </c>
      <c r="R334" s="1" t="str">
        <f t="shared" si="941"/>
        <v/>
      </c>
      <c r="S334" s="1" t="str">
        <f t="shared" si="942"/>
        <v/>
      </c>
      <c r="T334" s="1" t="str">
        <f t="shared" si="943"/>
        <v/>
      </c>
      <c r="U334" s="1" t="str">
        <f t="shared" si="944"/>
        <v/>
      </c>
      <c r="V334" s="1" t="str">
        <f t="shared" si="945"/>
        <v/>
      </c>
      <c r="W334" s="1" t="str">
        <f t="shared" si="946"/>
        <v/>
      </c>
      <c r="X334" s="1" t="str">
        <f t="shared" si="947"/>
        <v/>
      </c>
      <c r="Y334" s="1" t="str">
        <f t="shared" si="948"/>
        <v/>
      </c>
      <c r="Z334" s="1" t="str">
        <f t="shared" si="949"/>
        <v/>
      </c>
      <c r="AA334" s="1" t="str">
        <f t="shared" si="950"/>
        <v/>
      </c>
      <c r="AB334" s="1" t="str">
        <f t="shared" si="951"/>
        <v/>
      </c>
      <c r="AC334" s="1" t="str">
        <f t="shared" si="952"/>
        <v/>
      </c>
      <c r="AD334" s="1" t="str">
        <f t="shared" si="953"/>
        <v/>
      </c>
      <c r="AE334" s="1" t="str">
        <f t="shared" si="954"/>
        <v/>
      </c>
      <c r="AF334" s="1" t="str">
        <f t="shared" si="955"/>
        <v/>
      </c>
      <c r="AG334" s="1" t="str">
        <f t="shared" si="956"/>
        <v/>
      </c>
      <c r="AH334" s="1" t="str">
        <f t="shared" si="957"/>
        <v/>
      </c>
      <c r="AI334" s="1" t="str">
        <f t="shared" si="958"/>
        <v/>
      </c>
      <c r="AJ334" s="1" t="str">
        <f t="shared" si="959"/>
        <v/>
      </c>
      <c r="AK334" s="1" t="str">
        <f t="shared" si="960"/>
        <v/>
      </c>
      <c r="AL334" s="1" t="str">
        <f t="shared" si="961"/>
        <v/>
      </c>
      <c r="AM334" s="1" t="str">
        <f t="shared" si="962"/>
        <v/>
      </c>
      <c r="AN334" s="1" t="str">
        <f t="shared" si="963"/>
        <v/>
      </c>
      <c r="AO334" s="1" t="str">
        <f t="shared" si="964"/>
        <v/>
      </c>
      <c r="AP334" s="1" t="str">
        <f t="shared" si="965"/>
        <v/>
      </c>
      <c r="AQ334" s="1" t="str">
        <f t="shared" si="966"/>
        <v/>
      </c>
      <c r="AR334" s="1" t="str">
        <f t="shared" si="967"/>
        <v/>
      </c>
      <c r="AS334" s="1" t="str">
        <f t="shared" si="968"/>
        <v/>
      </c>
      <c r="AT334" s="1" t="str">
        <f t="shared" si="969"/>
        <v/>
      </c>
      <c r="AU334" s="1" t="str">
        <f t="shared" si="970"/>
        <v/>
      </c>
      <c r="AV334" s="1" t="str">
        <f t="shared" si="971"/>
        <v/>
      </c>
      <c r="AW334" s="1" t="str">
        <f t="shared" si="972"/>
        <v/>
      </c>
      <c r="AX334" s="1" t="str">
        <f t="shared" si="973"/>
        <v/>
      </c>
      <c r="AY334" s="1" t="str">
        <f t="shared" si="974"/>
        <v/>
      </c>
      <c r="AZ334" s="1" t="str">
        <f t="shared" si="975"/>
        <v/>
      </c>
      <c r="BA334" s="1" t="str">
        <f t="shared" si="976"/>
        <v/>
      </c>
      <c r="BB334" s="1" t="str">
        <f t="shared" si="977"/>
        <v/>
      </c>
      <c r="BC334" s="1" t="str">
        <f t="shared" si="978"/>
        <v/>
      </c>
      <c r="BD334" s="1" t="str">
        <f t="shared" si="979"/>
        <v/>
      </c>
      <c r="BE334" s="1" t="str">
        <f t="shared" si="980"/>
        <v/>
      </c>
      <c r="BF334" s="1" t="str">
        <f t="shared" si="981"/>
        <v/>
      </c>
      <c r="BG334" s="1" t="str">
        <f t="shared" si="982"/>
        <v/>
      </c>
      <c r="BH334" s="1" t="str">
        <f t="shared" si="983"/>
        <v/>
      </c>
      <c r="BI334" s="1" t="str">
        <f t="shared" si="984"/>
        <v/>
      </c>
      <c r="BJ334" s="1" t="str">
        <f t="shared" si="985"/>
        <v/>
      </c>
      <c r="BK334" s="1" t="str">
        <f t="shared" si="986"/>
        <v/>
      </c>
      <c r="BL334" s="1" t="str">
        <f t="shared" si="987"/>
        <v/>
      </c>
      <c r="BM334" s="1" t="str">
        <f t="shared" si="988"/>
        <v/>
      </c>
      <c r="BN334" s="1" t="str">
        <f t="shared" si="989"/>
        <v/>
      </c>
      <c r="BO334" s="1" t="str">
        <f t="shared" si="990"/>
        <v/>
      </c>
      <c r="BP334" s="1" t="str">
        <f t="shared" si="991"/>
        <v/>
      </c>
      <c r="BQ334" s="1" t="str">
        <f t="shared" si="992"/>
        <v/>
      </c>
      <c r="BR334" s="1" t="str">
        <f t="shared" si="993"/>
        <v/>
      </c>
      <c r="BS334" s="1" t="str">
        <f t="shared" si="994"/>
        <v/>
      </c>
      <c r="BT334" s="1" t="str">
        <f t="shared" si="995"/>
        <v/>
      </c>
      <c r="BU334" s="1" t="str">
        <f t="shared" si="996"/>
        <v/>
      </c>
      <c r="BV334" s="1" t="str">
        <f t="shared" si="997"/>
        <v/>
      </c>
      <c r="BW334" s="1" t="str">
        <f t="shared" si="998"/>
        <v/>
      </c>
      <c r="BX334" s="1" t="str">
        <f t="shared" si="999"/>
        <v/>
      </c>
      <c r="BY334" s="1" t="str">
        <f t="shared" si="1000"/>
        <v/>
      </c>
      <c r="BZ334" s="1" t="str">
        <f t="shared" si="1001"/>
        <v/>
      </c>
      <c r="CA334" s="1" t="str">
        <f t="shared" si="1002"/>
        <v/>
      </c>
      <c r="CB334" s="1" t="str">
        <f t="shared" si="1003"/>
        <v/>
      </c>
      <c r="CC334" s="1" t="str">
        <f t="shared" si="1004"/>
        <v/>
      </c>
      <c r="CD334" s="1" t="str">
        <f t="shared" si="1005"/>
        <v/>
      </c>
      <c r="CE334" s="1" t="str">
        <f t="shared" si="1006"/>
        <v/>
      </c>
      <c r="CF334" s="1" t="str">
        <f t="shared" si="1007"/>
        <v/>
      </c>
      <c r="CG334" s="1" t="str">
        <f t="shared" si="1008"/>
        <v/>
      </c>
      <c r="CH334" s="1" t="str">
        <f t="shared" si="1009"/>
        <v/>
      </c>
      <c r="CI334" s="1" t="str">
        <f t="shared" si="1010"/>
        <v/>
      </c>
      <c r="CJ334" s="1" t="str">
        <f t="shared" si="1011"/>
        <v/>
      </c>
      <c r="CK334" s="1" t="str">
        <f t="shared" si="1012"/>
        <v/>
      </c>
      <c r="CL334" s="1" t="str">
        <f t="shared" si="1013"/>
        <v/>
      </c>
      <c r="CM334" s="1" t="str">
        <f t="shared" si="1014"/>
        <v/>
      </c>
      <c r="CN334" s="1" t="str">
        <f t="shared" si="1015"/>
        <v/>
      </c>
      <c r="CO334" s="1" t="str">
        <f t="shared" si="1016"/>
        <v/>
      </c>
      <c r="CP334" s="1" t="str">
        <f t="shared" si="1017"/>
        <v/>
      </c>
      <c r="CQ334" s="1" t="str">
        <f t="shared" si="1018"/>
        <v/>
      </c>
      <c r="CR334" s="1" t="str">
        <f t="shared" si="1019"/>
        <v/>
      </c>
      <c r="CS334" s="1" t="str">
        <f t="shared" si="1020"/>
        <v/>
      </c>
      <c r="CT334" s="1" t="str">
        <f t="shared" si="1021"/>
        <v/>
      </c>
      <c r="CU334" s="1" t="str">
        <f t="shared" si="1022"/>
        <v/>
      </c>
      <c r="CV334" s="1" t="str">
        <f t="shared" si="1023"/>
        <v/>
      </c>
      <c r="CW334" s="1" t="str">
        <f t="shared" si="1024"/>
        <v/>
      </c>
      <c r="CX334" s="1" t="str">
        <f t="shared" si="1025"/>
        <v/>
      </c>
      <c r="CY334" s="1" t="str">
        <f t="shared" si="1026"/>
        <v/>
      </c>
      <c r="CZ334" s="1" t="str">
        <f t="shared" si="1027"/>
        <v/>
      </c>
      <c r="DA334" s="1" t="str">
        <f t="shared" si="1028"/>
        <v/>
      </c>
      <c r="DB334" s="1" t="str">
        <f t="shared" si="1029"/>
        <v/>
      </c>
      <c r="DC334" s="1" t="str">
        <f t="shared" si="1030"/>
        <v/>
      </c>
      <c r="DD334" s="1" t="str">
        <f t="shared" si="1031"/>
        <v/>
      </c>
      <c r="DE334" s="1" t="str">
        <f t="shared" si="1032"/>
        <v/>
      </c>
      <c r="DF334" s="1" t="str">
        <f t="shared" si="1033"/>
        <v/>
      </c>
      <c r="DG334" s="1" t="str">
        <f t="shared" si="1034"/>
        <v/>
      </c>
      <c r="DH334" s="1" t="str">
        <f t="shared" si="1035"/>
        <v/>
      </c>
      <c r="DI334" s="1" t="str">
        <f t="shared" si="1036"/>
        <v/>
      </c>
      <c r="DJ334" s="1" t="str">
        <f t="shared" si="1037"/>
        <v/>
      </c>
      <c r="DK334" s="1" t="str">
        <f t="shared" si="1038"/>
        <v/>
      </c>
      <c r="DL334" s="1" t="str">
        <f t="shared" si="1039"/>
        <v/>
      </c>
      <c r="DM334" s="1" t="str">
        <f t="shared" si="1040"/>
        <v/>
      </c>
      <c r="DN334" s="1" t="str">
        <f t="shared" si="1041"/>
        <v/>
      </c>
      <c r="DO334" s="1" t="str">
        <f t="shared" si="1042"/>
        <v/>
      </c>
      <c r="DP334" s="1" t="str">
        <f t="shared" si="1043"/>
        <v/>
      </c>
      <c r="DQ334" s="1" t="str">
        <f t="shared" si="1044"/>
        <v/>
      </c>
      <c r="DR334" s="1" t="str">
        <f t="shared" si="1045"/>
        <v/>
      </c>
      <c r="DS334" s="1" t="str">
        <f t="shared" si="1046"/>
        <v/>
      </c>
      <c r="DT334" s="1" t="str">
        <f t="shared" si="1047"/>
        <v/>
      </c>
      <c r="DU334" s="1" t="str">
        <f t="shared" si="1048"/>
        <v/>
      </c>
      <c r="DV334" s="1" t="str">
        <f t="shared" si="1049"/>
        <v/>
      </c>
      <c r="DW334" s="1" t="str">
        <f t="shared" si="1050"/>
        <v/>
      </c>
      <c r="DX334" s="1" t="str">
        <f t="shared" si="1051"/>
        <v/>
      </c>
      <c r="DY334" s="1" t="str">
        <f t="shared" si="1052"/>
        <v/>
      </c>
      <c r="DZ334" s="1" t="str">
        <f t="shared" si="1053"/>
        <v/>
      </c>
    </row>
    <row r="335" spans="1:130" ht="15">
      <c r="A335" s="6" t="str">
        <f t="shared" si="1056"/>
        <v/>
      </c>
      <c r="B335" s="1" t="str">
        <f t="shared" si="1054"/>
        <v/>
      </c>
      <c r="C335" s="1" t="str">
        <f t="shared" si="1055"/>
        <v/>
      </c>
      <c r="D335" s="1" t="str">
        <f t="shared" si="927"/>
        <v/>
      </c>
      <c r="E335" s="1" t="str">
        <f t="shared" si="928"/>
        <v/>
      </c>
      <c r="F335" s="1" t="str">
        <f t="shared" si="929"/>
        <v/>
      </c>
      <c r="G335" s="1" t="str">
        <f t="shared" si="930"/>
        <v/>
      </c>
      <c r="H335" s="1" t="str">
        <f t="shared" si="931"/>
        <v/>
      </c>
      <c r="I335" s="1" t="str">
        <f t="shared" si="932"/>
        <v/>
      </c>
      <c r="J335" s="1" t="str">
        <f t="shared" si="933"/>
        <v/>
      </c>
      <c r="K335" s="1" t="str">
        <f t="shared" si="934"/>
        <v/>
      </c>
      <c r="L335" s="1" t="str">
        <f t="shared" si="935"/>
        <v/>
      </c>
      <c r="M335" s="1" t="str">
        <f t="shared" si="936"/>
        <v/>
      </c>
      <c r="N335" s="1" t="str">
        <f t="shared" si="937"/>
        <v/>
      </c>
      <c r="O335" s="1" t="str">
        <f t="shared" si="938"/>
        <v/>
      </c>
      <c r="P335" s="1" t="str">
        <f t="shared" si="939"/>
        <v/>
      </c>
      <c r="Q335" s="1" t="str">
        <f t="shared" si="940"/>
        <v/>
      </c>
      <c r="R335" s="1" t="str">
        <f t="shared" si="941"/>
        <v/>
      </c>
      <c r="S335" s="1" t="str">
        <f t="shared" si="942"/>
        <v/>
      </c>
      <c r="T335" s="1" t="str">
        <f t="shared" si="943"/>
        <v/>
      </c>
      <c r="U335" s="1" t="str">
        <f t="shared" si="944"/>
        <v/>
      </c>
      <c r="V335" s="1" t="str">
        <f t="shared" si="945"/>
        <v/>
      </c>
      <c r="W335" s="1" t="str">
        <f t="shared" si="946"/>
        <v/>
      </c>
      <c r="X335" s="1" t="str">
        <f t="shared" si="947"/>
        <v/>
      </c>
      <c r="Y335" s="1" t="str">
        <f t="shared" si="948"/>
        <v/>
      </c>
      <c r="Z335" s="1" t="str">
        <f t="shared" si="949"/>
        <v/>
      </c>
      <c r="AA335" s="1" t="str">
        <f t="shared" si="950"/>
        <v/>
      </c>
      <c r="AB335" s="1" t="str">
        <f t="shared" si="951"/>
        <v/>
      </c>
      <c r="AC335" s="1" t="str">
        <f t="shared" si="952"/>
        <v/>
      </c>
      <c r="AD335" s="1" t="str">
        <f t="shared" si="953"/>
        <v/>
      </c>
      <c r="AE335" s="1" t="str">
        <f t="shared" si="954"/>
        <v/>
      </c>
      <c r="AF335" s="1" t="str">
        <f t="shared" si="955"/>
        <v/>
      </c>
      <c r="AG335" s="1" t="str">
        <f t="shared" si="956"/>
        <v/>
      </c>
      <c r="AH335" s="1" t="str">
        <f t="shared" si="957"/>
        <v/>
      </c>
      <c r="AI335" s="1" t="str">
        <f t="shared" si="958"/>
        <v/>
      </c>
      <c r="AJ335" s="1" t="str">
        <f t="shared" si="959"/>
        <v/>
      </c>
      <c r="AK335" s="1" t="str">
        <f t="shared" si="960"/>
        <v/>
      </c>
      <c r="AL335" s="1" t="str">
        <f t="shared" si="961"/>
        <v/>
      </c>
      <c r="AM335" s="1" t="str">
        <f t="shared" si="962"/>
        <v/>
      </c>
      <c r="AN335" s="1" t="str">
        <f t="shared" si="963"/>
        <v/>
      </c>
      <c r="AO335" s="1" t="str">
        <f t="shared" si="964"/>
        <v/>
      </c>
      <c r="AP335" s="1" t="str">
        <f t="shared" si="965"/>
        <v/>
      </c>
      <c r="AQ335" s="1" t="str">
        <f t="shared" si="966"/>
        <v/>
      </c>
      <c r="AR335" s="1" t="str">
        <f t="shared" si="967"/>
        <v/>
      </c>
      <c r="AS335" s="1" t="str">
        <f t="shared" si="968"/>
        <v/>
      </c>
      <c r="AT335" s="1" t="str">
        <f t="shared" si="969"/>
        <v/>
      </c>
      <c r="AU335" s="1" t="str">
        <f t="shared" si="970"/>
        <v/>
      </c>
      <c r="AV335" s="1" t="str">
        <f t="shared" si="971"/>
        <v/>
      </c>
      <c r="AW335" s="1" t="str">
        <f t="shared" si="972"/>
        <v/>
      </c>
      <c r="AX335" s="1" t="str">
        <f t="shared" si="973"/>
        <v/>
      </c>
      <c r="AY335" s="1" t="str">
        <f t="shared" si="974"/>
        <v/>
      </c>
      <c r="AZ335" s="1" t="str">
        <f t="shared" si="975"/>
        <v/>
      </c>
      <c r="BA335" s="1" t="str">
        <f t="shared" si="976"/>
        <v/>
      </c>
      <c r="BB335" s="1" t="str">
        <f t="shared" si="977"/>
        <v/>
      </c>
      <c r="BC335" s="1" t="str">
        <f t="shared" si="978"/>
        <v/>
      </c>
      <c r="BD335" s="1" t="str">
        <f t="shared" si="979"/>
        <v/>
      </c>
      <c r="BE335" s="1" t="str">
        <f t="shared" si="980"/>
        <v/>
      </c>
      <c r="BF335" s="1" t="str">
        <f t="shared" si="981"/>
        <v/>
      </c>
      <c r="BG335" s="1" t="str">
        <f t="shared" si="982"/>
        <v/>
      </c>
      <c r="BH335" s="1" t="str">
        <f t="shared" si="983"/>
        <v/>
      </c>
      <c r="BI335" s="1" t="str">
        <f t="shared" si="984"/>
        <v/>
      </c>
      <c r="BJ335" s="1" t="str">
        <f t="shared" si="985"/>
        <v/>
      </c>
      <c r="BK335" s="1" t="str">
        <f t="shared" si="986"/>
        <v/>
      </c>
      <c r="BL335" s="1" t="str">
        <f t="shared" si="987"/>
        <v/>
      </c>
      <c r="BM335" s="1" t="str">
        <f t="shared" si="988"/>
        <v/>
      </c>
      <c r="BN335" s="1" t="str">
        <f t="shared" si="989"/>
        <v/>
      </c>
      <c r="BO335" s="1" t="str">
        <f t="shared" si="990"/>
        <v/>
      </c>
      <c r="BP335" s="1" t="str">
        <f t="shared" si="991"/>
        <v/>
      </c>
      <c r="BQ335" s="1" t="str">
        <f t="shared" si="992"/>
        <v/>
      </c>
      <c r="BR335" s="1" t="str">
        <f t="shared" si="993"/>
        <v/>
      </c>
      <c r="BS335" s="1" t="str">
        <f t="shared" si="994"/>
        <v/>
      </c>
      <c r="BT335" s="1" t="str">
        <f t="shared" si="995"/>
        <v/>
      </c>
      <c r="BU335" s="1" t="str">
        <f t="shared" si="996"/>
        <v/>
      </c>
      <c r="BV335" s="1" t="str">
        <f t="shared" si="997"/>
        <v/>
      </c>
      <c r="BW335" s="1" t="str">
        <f t="shared" si="998"/>
        <v/>
      </c>
      <c r="BX335" s="1" t="str">
        <f t="shared" si="999"/>
        <v/>
      </c>
      <c r="BY335" s="1" t="str">
        <f t="shared" si="1000"/>
        <v/>
      </c>
      <c r="BZ335" s="1" t="str">
        <f t="shared" si="1001"/>
        <v/>
      </c>
      <c r="CA335" s="1" t="str">
        <f t="shared" si="1002"/>
        <v/>
      </c>
      <c r="CB335" s="1" t="str">
        <f t="shared" si="1003"/>
        <v/>
      </c>
      <c r="CC335" s="1" t="str">
        <f t="shared" si="1004"/>
        <v/>
      </c>
      <c r="CD335" s="1" t="str">
        <f t="shared" si="1005"/>
        <v/>
      </c>
      <c r="CE335" s="1" t="str">
        <f t="shared" si="1006"/>
        <v/>
      </c>
      <c r="CF335" s="1" t="str">
        <f t="shared" si="1007"/>
        <v/>
      </c>
      <c r="CG335" s="1" t="str">
        <f t="shared" si="1008"/>
        <v/>
      </c>
      <c r="CH335" s="1" t="str">
        <f t="shared" si="1009"/>
        <v/>
      </c>
      <c r="CI335" s="1" t="str">
        <f t="shared" si="1010"/>
        <v/>
      </c>
      <c r="CJ335" s="1" t="str">
        <f t="shared" si="1011"/>
        <v/>
      </c>
      <c r="CK335" s="1" t="str">
        <f t="shared" si="1012"/>
        <v/>
      </c>
      <c r="CL335" s="1" t="str">
        <f t="shared" si="1013"/>
        <v/>
      </c>
      <c r="CM335" s="1" t="str">
        <f t="shared" si="1014"/>
        <v/>
      </c>
      <c r="CN335" s="1" t="str">
        <f t="shared" si="1015"/>
        <v/>
      </c>
      <c r="CO335" s="1" t="str">
        <f t="shared" si="1016"/>
        <v/>
      </c>
      <c r="CP335" s="1" t="str">
        <f t="shared" si="1017"/>
        <v/>
      </c>
      <c r="CQ335" s="1" t="str">
        <f t="shared" si="1018"/>
        <v/>
      </c>
      <c r="CR335" s="1" t="str">
        <f t="shared" si="1019"/>
        <v/>
      </c>
      <c r="CS335" s="1" t="str">
        <f t="shared" si="1020"/>
        <v/>
      </c>
      <c r="CT335" s="1" t="str">
        <f t="shared" si="1021"/>
        <v/>
      </c>
      <c r="CU335" s="1" t="str">
        <f t="shared" si="1022"/>
        <v/>
      </c>
      <c r="CV335" s="1" t="str">
        <f t="shared" si="1023"/>
        <v/>
      </c>
      <c r="CW335" s="1" t="str">
        <f t="shared" si="1024"/>
        <v/>
      </c>
      <c r="CX335" s="1" t="str">
        <f t="shared" si="1025"/>
        <v/>
      </c>
      <c r="CY335" s="1" t="str">
        <f t="shared" si="1026"/>
        <v/>
      </c>
      <c r="CZ335" s="1" t="str">
        <f t="shared" si="1027"/>
        <v/>
      </c>
      <c r="DA335" s="1" t="str">
        <f t="shared" si="1028"/>
        <v/>
      </c>
      <c r="DB335" s="1" t="str">
        <f t="shared" si="1029"/>
        <v/>
      </c>
      <c r="DC335" s="1" t="str">
        <f t="shared" si="1030"/>
        <v/>
      </c>
      <c r="DD335" s="1" t="str">
        <f t="shared" si="1031"/>
        <v/>
      </c>
      <c r="DE335" s="1" t="str">
        <f t="shared" si="1032"/>
        <v/>
      </c>
      <c r="DF335" s="1" t="str">
        <f t="shared" si="1033"/>
        <v/>
      </c>
      <c r="DG335" s="1" t="str">
        <f t="shared" si="1034"/>
        <v/>
      </c>
      <c r="DH335" s="1" t="str">
        <f t="shared" si="1035"/>
        <v/>
      </c>
      <c r="DI335" s="1" t="str">
        <f t="shared" si="1036"/>
        <v/>
      </c>
      <c r="DJ335" s="1" t="str">
        <f t="shared" si="1037"/>
        <v/>
      </c>
      <c r="DK335" s="1" t="str">
        <f t="shared" si="1038"/>
        <v/>
      </c>
      <c r="DL335" s="1" t="str">
        <f t="shared" si="1039"/>
        <v/>
      </c>
      <c r="DM335" s="1" t="str">
        <f t="shared" si="1040"/>
        <v/>
      </c>
      <c r="DN335" s="1" t="str">
        <f t="shared" si="1041"/>
        <v/>
      </c>
      <c r="DO335" s="1" t="str">
        <f t="shared" si="1042"/>
        <v/>
      </c>
      <c r="DP335" s="1" t="str">
        <f t="shared" si="1043"/>
        <v/>
      </c>
      <c r="DQ335" s="1" t="str">
        <f t="shared" si="1044"/>
        <v/>
      </c>
      <c r="DR335" s="1" t="str">
        <f t="shared" si="1045"/>
        <v/>
      </c>
      <c r="DS335" s="1" t="str">
        <f t="shared" si="1046"/>
        <v/>
      </c>
      <c r="DT335" s="1" t="str">
        <f t="shared" si="1047"/>
        <v/>
      </c>
      <c r="DU335" s="1" t="str">
        <f t="shared" si="1048"/>
        <v/>
      </c>
      <c r="DV335" s="1" t="str">
        <f t="shared" si="1049"/>
        <v/>
      </c>
      <c r="DW335" s="1" t="str">
        <f t="shared" si="1050"/>
        <v/>
      </c>
      <c r="DX335" s="1" t="str">
        <f t="shared" si="1051"/>
        <v/>
      </c>
      <c r="DY335" s="1" t="str">
        <f t="shared" si="1052"/>
        <v/>
      </c>
      <c r="DZ335" s="1" t="str">
        <f t="shared" si="1053"/>
        <v/>
      </c>
    </row>
    <row r="336" spans="1:130" ht="15">
      <c r="A336" s="6" t="str">
        <f t="shared" si="1056"/>
        <v/>
      </c>
      <c r="B336" s="1" t="str">
        <f t="shared" si="1054"/>
        <v/>
      </c>
      <c r="C336" s="1" t="str">
        <f t="shared" si="1055"/>
        <v/>
      </c>
      <c r="D336" s="1" t="str">
        <f t="shared" si="927"/>
        <v/>
      </c>
      <c r="E336" s="1" t="str">
        <f t="shared" si="928"/>
        <v/>
      </c>
      <c r="F336" s="1" t="str">
        <f t="shared" si="929"/>
        <v/>
      </c>
      <c r="G336" s="1" t="str">
        <f t="shared" si="930"/>
        <v/>
      </c>
      <c r="H336" s="1" t="str">
        <f t="shared" si="931"/>
        <v/>
      </c>
      <c r="I336" s="1" t="str">
        <f t="shared" si="932"/>
        <v/>
      </c>
      <c r="J336" s="1" t="str">
        <f t="shared" si="933"/>
        <v/>
      </c>
      <c r="K336" s="1" t="str">
        <f t="shared" si="934"/>
        <v/>
      </c>
      <c r="L336" s="1" t="str">
        <f t="shared" si="935"/>
        <v/>
      </c>
      <c r="M336" s="1" t="str">
        <f t="shared" si="936"/>
        <v/>
      </c>
      <c r="N336" s="1" t="str">
        <f t="shared" si="937"/>
        <v/>
      </c>
      <c r="O336" s="1" t="str">
        <f t="shared" si="938"/>
        <v/>
      </c>
      <c r="P336" s="1" t="str">
        <f t="shared" si="939"/>
        <v/>
      </c>
      <c r="Q336" s="1" t="str">
        <f t="shared" si="940"/>
        <v/>
      </c>
      <c r="R336" s="1" t="str">
        <f t="shared" si="941"/>
        <v/>
      </c>
      <c r="S336" s="1" t="str">
        <f t="shared" si="942"/>
        <v/>
      </c>
      <c r="T336" s="1" t="str">
        <f t="shared" si="943"/>
        <v/>
      </c>
      <c r="U336" s="1" t="str">
        <f t="shared" si="944"/>
        <v/>
      </c>
      <c r="V336" s="1" t="str">
        <f t="shared" si="945"/>
        <v/>
      </c>
      <c r="W336" s="1" t="str">
        <f t="shared" si="946"/>
        <v/>
      </c>
      <c r="X336" s="1" t="str">
        <f t="shared" si="947"/>
        <v/>
      </c>
      <c r="Y336" s="1" t="str">
        <f t="shared" si="948"/>
        <v/>
      </c>
      <c r="Z336" s="1" t="str">
        <f t="shared" si="949"/>
        <v/>
      </c>
      <c r="AA336" s="1" t="str">
        <f t="shared" si="950"/>
        <v/>
      </c>
      <c r="AB336" s="1" t="str">
        <f t="shared" si="951"/>
        <v/>
      </c>
      <c r="AC336" s="1" t="str">
        <f t="shared" si="952"/>
        <v/>
      </c>
      <c r="AD336" s="1" t="str">
        <f t="shared" si="953"/>
        <v/>
      </c>
      <c r="AE336" s="1" t="str">
        <f t="shared" si="954"/>
        <v/>
      </c>
      <c r="AF336" s="1" t="str">
        <f t="shared" si="955"/>
        <v/>
      </c>
      <c r="AG336" s="1" t="str">
        <f t="shared" si="956"/>
        <v/>
      </c>
      <c r="AH336" s="1" t="str">
        <f t="shared" si="957"/>
        <v/>
      </c>
      <c r="AI336" s="1" t="str">
        <f t="shared" si="958"/>
        <v/>
      </c>
      <c r="AJ336" s="1" t="str">
        <f t="shared" si="959"/>
        <v/>
      </c>
      <c r="AK336" s="1" t="str">
        <f t="shared" si="960"/>
        <v/>
      </c>
      <c r="AL336" s="1" t="str">
        <f t="shared" si="961"/>
        <v/>
      </c>
      <c r="AM336" s="1" t="str">
        <f t="shared" si="962"/>
        <v/>
      </c>
      <c r="AN336" s="1" t="str">
        <f t="shared" si="963"/>
        <v/>
      </c>
      <c r="AO336" s="1" t="str">
        <f t="shared" si="964"/>
        <v/>
      </c>
      <c r="AP336" s="1" t="str">
        <f t="shared" si="965"/>
        <v/>
      </c>
      <c r="AQ336" s="1" t="str">
        <f t="shared" si="966"/>
        <v/>
      </c>
      <c r="AR336" s="1" t="str">
        <f t="shared" si="967"/>
        <v/>
      </c>
      <c r="AS336" s="1" t="str">
        <f t="shared" si="968"/>
        <v/>
      </c>
      <c r="AT336" s="1" t="str">
        <f t="shared" si="969"/>
        <v/>
      </c>
      <c r="AU336" s="1" t="str">
        <f t="shared" si="970"/>
        <v/>
      </c>
      <c r="AV336" s="1" t="str">
        <f t="shared" si="971"/>
        <v/>
      </c>
      <c r="AW336" s="1" t="str">
        <f t="shared" si="972"/>
        <v/>
      </c>
      <c r="AX336" s="1" t="str">
        <f t="shared" si="973"/>
        <v/>
      </c>
      <c r="AY336" s="1" t="str">
        <f t="shared" si="974"/>
        <v/>
      </c>
      <c r="AZ336" s="1" t="str">
        <f t="shared" si="975"/>
        <v/>
      </c>
      <c r="BA336" s="1" t="str">
        <f t="shared" si="976"/>
        <v/>
      </c>
      <c r="BB336" s="1" t="str">
        <f t="shared" si="977"/>
        <v/>
      </c>
      <c r="BC336" s="1" t="str">
        <f t="shared" si="978"/>
        <v/>
      </c>
      <c r="BD336" s="1" t="str">
        <f t="shared" si="979"/>
        <v/>
      </c>
      <c r="BE336" s="1" t="str">
        <f t="shared" si="980"/>
        <v/>
      </c>
      <c r="BF336" s="1" t="str">
        <f t="shared" si="981"/>
        <v/>
      </c>
      <c r="BG336" s="1" t="str">
        <f t="shared" si="982"/>
        <v/>
      </c>
      <c r="BH336" s="1" t="str">
        <f t="shared" si="983"/>
        <v/>
      </c>
      <c r="BI336" s="1" t="str">
        <f t="shared" si="984"/>
        <v/>
      </c>
      <c r="BJ336" s="1" t="str">
        <f t="shared" si="985"/>
        <v/>
      </c>
      <c r="BK336" s="1" t="str">
        <f t="shared" si="986"/>
        <v/>
      </c>
      <c r="BL336" s="1" t="str">
        <f t="shared" si="987"/>
        <v/>
      </c>
      <c r="BM336" s="1" t="str">
        <f t="shared" si="988"/>
        <v/>
      </c>
      <c r="BN336" s="1" t="str">
        <f t="shared" si="989"/>
        <v/>
      </c>
      <c r="BO336" s="1" t="str">
        <f t="shared" si="990"/>
        <v/>
      </c>
      <c r="BP336" s="1" t="str">
        <f t="shared" si="991"/>
        <v/>
      </c>
      <c r="BQ336" s="1" t="str">
        <f t="shared" si="992"/>
        <v/>
      </c>
      <c r="BR336" s="1" t="str">
        <f t="shared" si="993"/>
        <v/>
      </c>
      <c r="BS336" s="1" t="str">
        <f t="shared" si="994"/>
        <v/>
      </c>
      <c r="BT336" s="1" t="str">
        <f t="shared" si="995"/>
        <v/>
      </c>
      <c r="BU336" s="1" t="str">
        <f t="shared" si="996"/>
        <v/>
      </c>
      <c r="BV336" s="1" t="str">
        <f t="shared" si="997"/>
        <v/>
      </c>
      <c r="BW336" s="1" t="str">
        <f t="shared" si="998"/>
        <v/>
      </c>
      <c r="BX336" s="1" t="str">
        <f t="shared" si="999"/>
        <v/>
      </c>
      <c r="BY336" s="1" t="str">
        <f t="shared" si="1000"/>
        <v/>
      </c>
      <c r="BZ336" s="1" t="str">
        <f t="shared" si="1001"/>
        <v/>
      </c>
      <c r="CA336" s="1" t="str">
        <f t="shared" si="1002"/>
        <v/>
      </c>
      <c r="CB336" s="1" t="str">
        <f t="shared" si="1003"/>
        <v/>
      </c>
      <c r="CC336" s="1" t="str">
        <f t="shared" si="1004"/>
        <v/>
      </c>
      <c r="CD336" s="1" t="str">
        <f t="shared" si="1005"/>
        <v/>
      </c>
      <c r="CE336" s="1" t="str">
        <f t="shared" si="1006"/>
        <v/>
      </c>
      <c r="CF336" s="1" t="str">
        <f t="shared" si="1007"/>
        <v/>
      </c>
      <c r="CG336" s="1" t="str">
        <f t="shared" si="1008"/>
        <v/>
      </c>
      <c r="CH336" s="1" t="str">
        <f t="shared" si="1009"/>
        <v/>
      </c>
      <c r="CI336" s="1" t="str">
        <f t="shared" si="1010"/>
        <v/>
      </c>
      <c r="CJ336" s="1" t="str">
        <f t="shared" si="1011"/>
        <v/>
      </c>
      <c r="CK336" s="1" t="str">
        <f t="shared" si="1012"/>
        <v/>
      </c>
      <c r="CL336" s="1" t="str">
        <f t="shared" si="1013"/>
        <v/>
      </c>
      <c r="CM336" s="1" t="str">
        <f t="shared" si="1014"/>
        <v/>
      </c>
      <c r="CN336" s="1" t="str">
        <f t="shared" si="1015"/>
        <v/>
      </c>
      <c r="CO336" s="1" t="str">
        <f t="shared" si="1016"/>
        <v/>
      </c>
      <c r="CP336" s="1" t="str">
        <f t="shared" si="1017"/>
        <v/>
      </c>
      <c r="CQ336" s="1" t="str">
        <f t="shared" si="1018"/>
        <v/>
      </c>
      <c r="CR336" s="1" t="str">
        <f t="shared" si="1019"/>
        <v/>
      </c>
      <c r="CS336" s="1" t="str">
        <f t="shared" si="1020"/>
        <v/>
      </c>
      <c r="CT336" s="1" t="str">
        <f t="shared" si="1021"/>
        <v/>
      </c>
      <c r="CU336" s="1" t="str">
        <f t="shared" si="1022"/>
        <v/>
      </c>
      <c r="CV336" s="1" t="str">
        <f t="shared" si="1023"/>
        <v/>
      </c>
      <c r="CW336" s="1" t="str">
        <f t="shared" si="1024"/>
        <v/>
      </c>
      <c r="CX336" s="1" t="str">
        <f t="shared" si="1025"/>
        <v/>
      </c>
      <c r="CY336" s="1" t="str">
        <f t="shared" si="1026"/>
        <v/>
      </c>
      <c r="CZ336" s="1" t="str">
        <f t="shared" si="1027"/>
        <v/>
      </c>
      <c r="DA336" s="1" t="str">
        <f t="shared" si="1028"/>
        <v/>
      </c>
      <c r="DB336" s="1" t="str">
        <f t="shared" si="1029"/>
        <v/>
      </c>
      <c r="DC336" s="1" t="str">
        <f t="shared" si="1030"/>
        <v/>
      </c>
      <c r="DD336" s="1" t="str">
        <f t="shared" si="1031"/>
        <v/>
      </c>
      <c r="DE336" s="1" t="str">
        <f t="shared" si="1032"/>
        <v/>
      </c>
      <c r="DF336" s="1" t="str">
        <f t="shared" si="1033"/>
        <v/>
      </c>
      <c r="DG336" s="1" t="str">
        <f t="shared" si="1034"/>
        <v/>
      </c>
      <c r="DH336" s="1" t="str">
        <f t="shared" si="1035"/>
        <v/>
      </c>
      <c r="DI336" s="1" t="str">
        <f t="shared" si="1036"/>
        <v/>
      </c>
      <c r="DJ336" s="1" t="str">
        <f t="shared" si="1037"/>
        <v/>
      </c>
      <c r="DK336" s="1" t="str">
        <f t="shared" si="1038"/>
        <v/>
      </c>
      <c r="DL336" s="1" t="str">
        <f t="shared" si="1039"/>
        <v/>
      </c>
      <c r="DM336" s="1" t="str">
        <f t="shared" si="1040"/>
        <v/>
      </c>
      <c r="DN336" s="1" t="str">
        <f t="shared" si="1041"/>
        <v/>
      </c>
      <c r="DO336" s="1" t="str">
        <f t="shared" si="1042"/>
        <v/>
      </c>
      <c r="DP336" s="1" t="str">
        <f t="shared" si="1043"/>
        <v/>
      </c>
      <c r="DQ336" s="1" t="str">
        <f t="shared" si="1044"/>
        <v/>
      </c>
      <c r="DR336" s="1" t="str">
        <f t="shared" si="1045"/>
        <v/>
      </c>
      <c r="DS336" s="1" t="str">
        <f t="shared" si="1046"/>
        <v/>
      </c>
      <c r="DT336" s="1" t="str">
        <f t="shared" si="1047"/>
        <v/>
      </c>
      <c r="DU336" s="1" t="str">
        <f t="shared" si="1048"/>
        <v/>
      </c>
      <c r="DV336" s="1" t="str">
        <f t="shared" si="1049"/>
        <v/>
      </c>
      <c r="DW336" s="1" t="str">
        <f t="shared" si="1050"/>
        <v/>
      </c>
      <c r="DX336" s="1" t="str">
        <f t="shared" si="1051"/>
        <v/>
      </c>
      <c r="DY336" s="1" t="str">
        <f t="shared" si="1052"/>
        <v/>
      </c>
      <c r="DZ336" s="1" t="str">
        <f t="shared" si="1053"/>
        <v/>
      </c>
    </row>
    <row r="337" spans="1:130" ht="15">
      <c r="A337" s="6" t="str">
        <f t="shared" si="1056"/>
        <v/>
      </c>
      <c r="B337" s="1" t="str">
        <f t="shared" si="1054"/>
        <v/>
      </c>
      <c r="C337" s="1" t="str">
        <f t="shared" si="1055"/>
        <v/>
      </c>
      <c r="D337" s="1" t="str">
        <f t="shared" si="927"/>
        <v/>
      </c>
      <c r="E337" s="1" t="str">
        <f t="shared" si="928"/>
        <v/>
      </c>
      <c r="F337" s="1" t="str">
        <f t="shared" si="929"/>
        <v/>
      </c>
      <c r="G337" s="1" t="str">
        <f t="shared" si="930"/>
        <v/>
      </c>
      <c r="H337" s="1" t="str">
        <f t="shared" si="931"/>
        <v/>
      </c>
      <c r="I337" s="1" t="str">
        <f t="shared" si="932"/>
        <v/>
      </c>
      <c r="J337" s="1" t="str">
        <f t="shared" si="933"/>
        <v/>
      </c>
      <c r="K337" s="1" t="str">
        <f t="shared" si="934"/>
        <v/>
      </c>
      <c r="L337" s="1" t="str">
        <f t="shared" si="935"/>
        <v/>
      </c>
      <c r="M337" s="1" t="str">
        <f t="shared" si="936"/>
        <v/>
      </c>
      <c r="N337" s="1" t="str">
        <f t="shared" si="937"/>
        <v/>
      </c>
      <c r="O337" s="1" t="str">
        <f t="shared" si="938"/>
        <v/>
      </c>
      <c r="P337" s="1" t="str">
        <f t="shared" si="939"/>
        <v/>
      </c>
      <c r="Q337" s="1" t="str">
        <f t="shared" si="940"/>
        <v/>
      </c>
      <c r="R337" s="1" t="str">
        <f t="shared" si="941"/>
        <v/>
      </c>
      <c r="S337" s="1" t="str">
        <f t="shared" si="942"/>
        <v/>
      </c>
      <c r="T337" s="1" t="str">
        <f t="shared" si="943"/>
        <v/>
      </c>
      <c r="U337" s="1" t="str">
        <f t="shared" si="944"/>
        <v/>
      </c>
      <c r="V337" s="1" t="str">
        <f t="shared" si="945"/>
        <v/>
      </c>
      <c r="W337" s="1" t="str">
        <f t="shared" si="946"/>
        <v/>
      </c>
      <c r="X337" s="1" t="str">
        <f t="shared" si="947"/>
        <v/>
      </c>
      <c r="Y337" s="1" t="str">
        <f t="shared" si="948"/>
        <v/>
      </c>
      <c r="Z337" s="1" t="str">
        <f t="shared" si="949"/>
        <v/>
      </c>
      <c r="AA337" s="1" t="str">
        <f t="shared" si="950"/>
        <v/>
      </c>
      <c r="AB337" s="1" t="str">
        <f t="shared" si="951"/>
        <v/>
      </c>
      <c r="AC337" s="1" t="str">
        <f t="shared" si="952"/>
        <v/>
      </c>
      <c r="AD337" s="1" t="str">
        <f t="shared" si="953"/>
        <v/>
      </c>
      <c r="AE337" s="1" t="str">
        <f t="shared" si="954"/>
        <v/>
      </c>
      <c r="AF337" s="1" t="str">
        <f t="shared" si="955"/>
        <v/>
      </c>
      <c r="AG337" s="1" t="str">
        <f t="shared" si="956"/>
        <v/>
      </c>
      <c r="AH337" s="1" t="str">
        <f t="shared" si="957"/>
        <v/>
      </c>
      <c r="AI337" s="1" t="str">
        <f t="shared" si="958"/>
        <v/>
      </c>
      <c r="AJ337" s="1" t="str">
        <f t="shared" si="959"/>
        <v/>
      </c>
      <c r="AK337" s="1" t="str">
        <f t="shared" si="960"/>
        <v/>
      </c>
      <c r="AL337" s="1" t="str">
        <f t="shared" si="961"/>
        <v/>
      </c>
      <c r="AM337" s="1" t="str">
        <f t="shared" si="962"/>
        <v/>
      </c>
      <c r="AN337" s="1" t="str">
        <f t="shared" si="963"/>
        <v/>
      </c>
      <c r="AO337" s="1" t="str">
        <f t="shared" si="964"/>
        <v/>
      </c>
      <c r="AP337" s="1" t="str">
        <f t="shared" si="965"/>
        <v/>
      </c>
      <c r="AQ337" s="1" t="str">
        <f t="shared" si="966"/>
        <v/>
      </c>
      <c r="AR337" s="1" t="str">
        <f t="shared" si="967"/>
        <v/>
      </c>
      <c r="AS337" s="1" t="str">
        <f t="shared" si="968"/>
        <v/>
      </c>
      <c r="AT337" s="1" t="str">
        <f t="shared" si="969"/>
        <v/>
      </c>
      <c r="AU337" s="1" t="str">
        <f t="shared" si="970"/>
        <v/>
      </c>
      <c r="AV337" s="1" t="str">
        <f t="shared" si="971"/>
        <v/>
      </c>
      <c r="AW337" s="1" t="str">
        <f t="shared" si="972"/>
        <v/>
      </c>
      <c r="AX337" s="1" t="str">
        <f t="shared" si="973"/>
        <v/>
      </c>
      <c r="AY337" s="1" t="str">
        <f t="shared" si="974"/>
        <v/>
      </c>
      <c r="AZ337" s="1" t="str">
        <f t="shared" si="975"/>
        <v/>
      </c>
      <c r="BA337" s="1" t="str">
        <f t="shared" si="976"/>
        <v/>
      </c>
      <c r="BB337" s="1" t="str">
        <f t="shared" si="977"/>
        <v/>
      </c>
      <c r="BC337" s="1" t="str">
        <f t="shared" si="978"/>
        <v/>
      </c>
      <c r="BD337" s="1" t="str">
        <f t="shared" si="979"/>
        <v/>
      </c>
      <c r="BE337" s="1" t="str">
        <f t="shared" si="980"/>
        <v/>
      </c>
      <c r="BF337" s="1" t="str">
        <f t="shared" si="981"/>
        <v/>
      </c>
      <c r="BG337" s="1" t="str">
        <f t="shared" si="982"/>
        <v/>
      </c>
      <c r="BH337" s="1" t="str">
        <f t="shared" si="983"/>
        <v/>
      </c>
      <c r="BI337" s="1" t="str">
        <f t="shared" si="984"/>
        <v/>
      </c>
      <c r="BJ337" s="1" t="str">
        <f t="shared" si="985"/>
        <v/>
      </c>
      <c r="BK337" s="1" t="str">
        <f t="shared" si="986"/>
        <v/>
      </c>
      <c r="BL337" s="1" t="str">
        <f t="shared" si="987"/>
        <v/>
      </c>
      <c r="BM337" s="1" t="str">
        <f t="shared" si="988"/>
        <v/>
      </c>
      <c r="BN337" s="1" t="str">
        <f t="shared" si="989"/>
        <v/>
      </c>
      <c r="BO337" s="1" t="str">
        <f t="shared" si="990"/>
        <v/>
      </c>
      <c r="BP337" s="1" t="str">
        <f t="shared" si="991"/>
        <v/>
      </c>
      <c r="BQ337" s="1" t="str">
        <f t="shared" si="992"/>
        <v/>
      </c>
      <c r="BR337" s="1" t="str">
        <f t="shared" si="993"/>
        <v/>
      </c>
      <c r="BS337" s="1" t="str">
        <f t="shared" si="994"/>
        <v/>
      </c>
      <c r="BT337" s="1" t="str">
        <f t="shared" si="995"/>
        <v/>
      </c>
      <c r="BU337" s="1" t="str">
        <f t="shared" si="996"/>
        <v/>
      </c>
      <c r="BV337" s="1" t="str">
        <f t="shared" si="997"/>
        <v/>
      </c>
      <c r="BW337" s="1" t="str">
        <f t="shared" si="998"/>
        <v/>
      </c>
      <c r="BX337" s="1" t="str">
        <f t="shared" si="999"/>
        <v/>
      </c>
      <c r="BY337" s="1" t="str">
        <f t="shared" si="1000"/>
        <v/>
      </c>
      <c r="BZ337" s="1" t="str">
        <f t="shared" si="1001"/>
        <v/>
      </c>
      <c r="CA337" s="1" t="str">
        <f t="shared" si="1002"/>
        <v/>
      </c>
      <c r="CB337" s="1" t="str">
        <f t="shared" si="1003"/>
        <v/>
      </c>
      <c r="CC337" s="1" t="str">
        <f t="shared" si="1004"/>
        <v/>
      </c>
      <c r="CD337" s="1" t="str">
        <f t="shared" si="1005"/>
        <v/>
      </c>
      <c r="CE337" s="1" t="str">
        <f t="shared" si="1006"/>
        <v/>
      </c>
      <c r="CF337" s="1" t="str">
        <f t="shared" si="1007"/>
        <v/>
      </c>
      <c r="CG337" s="1" t="str">
        <f t="shared" si="1008"/>
        <v/>
      </c>
      <c r="CH337" s="1" t="str">
        <f t="shared" si="1009"/>
        <v/>
      </c>
      <c r="CI337" s="1" t="str">
        <f t="shared" si="1010"/>
        <v/>
      </c>
      <c r="CJ337" s="1" t="str">
        <f t="shared" si="1011"/>
        <v/>
      </c>
      <c r="CK337" s="1" t="str">
        <f t="shared" si="1012"/>
        <v/>
      </c>
      <c r="CL337" s="1" t="str">
        <f t="shared" si="1013"/>
        <v/>
      </c>
      <c r="CM337" s="1" t="str">
        <f t="shared" si="1014"/>
        <v/>
      </c>
      <c r="CN337" s="1" t="str">
        <f t="shared" si="1015"/>
        <v/>
      </c>
      <c r="CO337" s="1" t="str">
        <f t="shared" si="1016"/>
        <v/>
      </c>
      <c r="CP337" s="1" t="str">
        <f t="shared" si="1017"/>
        <v/>
      </c>
      <c r="CQ337" s="1" t="str">
        <f t="shared" si="1018"/>
        <v/>
      </c>
      <c r="CR337" s="1" t="str">
        <f t="shared" si="1019"/>
        <v/>
      </c>
      <c r="CS337" s="1" t="str">
        <f t="shared" si="1020"/>
        <v/>
      </c>
      <c r="CT337" s="1" t="str">
        <f t="shared" si="1021"/>
        <v/>
      </c>
      <c r="CU337" s="1" t="str">
        <f t="shared" si="1022"/>
        <v/>
      </c>
      <c r="CV337" s="1" t="str">
        <f t="shared" si="1023"/>
        <v/>
      </c>
      <c r="CW337" s="1" t="str">
        <f t="shared" si="1024"/>
        <v/>
      </c>
      <c r="CX337" s="1" t="str">
        <f t="shared" si="1025"/>
        <v/>
      </c>
      <c r="CY337" s="1" t="str">
        <f t="shared" si="1026"/>
        <v/>
      </c>
      <c r="CZ337" s="1" t="str">
        <f t="shared" si="1027"/>
        <v/>
      </c>
      <c r="DA337" s="1" t="str">
        <f t="shared" si="1028"/>
        <v/>
      </c>
      <c r="DB337" s="1" t="str">
        <f t="shared" si="1029"/>
        <v/>
      </c>
      <c r="DC337" s="1" t="str">
        <f t="shared" si="1030"/>
        <v/>
      </c>
      <c r="DD337" s="1" t="str">
        <f t="shared" si="1031"/>
        <v/>
      </c>
      <c r="DE337" s="1" t="str">
        <f t="shared" si="1032"/>
        <v/>
      </c>
      <c r="DF337" s="1" t="str">
        <f t="shared" si="1033"/>
        <v/>
      </c>
      <c r="DG337" s="1" t="str">
        <f t="shared" si="1034"/>
        <v/>
      </c>
      <c r="DH337" s="1" t="str">
        <f t="shared" si="1035"/>
        <v/>
      </c>
      <c r="DI337" s="1" t="str">
        <f t="shared" si="1036"/>
        <v/>
      </c>
      <c r="DJ337" s="1" t="str">
        <f t="shared" si="1037"/>
        <v/>
      </c>
      <c r="DK337" s="1" t="str">
        <f t="shared" si="1038"/>
        <v/>
      </c>
      <c r="DL337" s="1" t="str">
        <f t="shared" si="1039"/>
        <v/>
      </c>
      <c r="DM337" s="1" t="str">
        <f t="shared" si="1040"/>
        <v/>
      </c>
      <c r="DN337" s="1" t="str">
        <f t="shared" si="1041"/>
        <v/>
      </c>
      <c r="DO337" s="1" t="str">
        <f t="shared" si="1042"/>
        <v/>
      </c>
      <c r="DP337" s="1" t="str">
        <f t="shared" si="1043"/>
        <v/>
      </c>
      <c r="DQ337" s="1" t="str">
        <f t="shared" si="1044"/>
        <v/>
      </c>
      <c r="DR337" s="1" t="str">
        <f t="shared" si="1045"/>
        <v/>
      </c>
      <c r="DS337" s="1" t="str">
        <f t="shared" si="1046"/>
        <v/>
      </c>
      <c r="DT337" s="1" t="str">
        <f t="shared" si="1047"/>
        <v/>
      </c>
      <c r="DU337" s="1" t="str">
        <f t="shared" si="1048"/>
        <v/>
      </c>
      <c r="DV337" s="1" t="str">
        <f t="shared" si="1049"/>
        <v/>
      </c>
      <c r="DW337" s="1" t="str">
        <f t="shared" si="1050"/>
        <v/>
      </c>
      <c r="DX337" s="1" t="str">
        <f t="shared" si="1051"/>
        <v/>
      </c>
      <c r="DY337" s="1" t="str">
        <f t="shared" si="1052"/>
        <v/>
      </c>
      <c r="DZ337" s="1" t="str">
        <f t="shared" si="1053"/>
        <v/>
      </c>
    </row>
    <row r="338" spans="1:130" ht="15">
      <c r="A338" s="6" t="str">
        <f t="shared" si="1056"/>
        <v/>
      </c>
      <c r="B338" s="1" t="str">
        <f t="shared" si="1054"/>
        <v/>
      </c>
      <c r="C338" s="1" t="str">
        <f t="shared" si="1055"/>
        <v/>
      </c>
      <c r="D338" s="1" t="str">
        <f t="shared" si="927"/>
        <v/>
      </c>
      <c r="E338" s="1" t="str">
        <f t="shared" si="928"/>
        <v/>
      </c>
      <c r="F338" s="1" t="str">
        <f t="shared" si="929"/>
        <v/>
      </c>
      <c r="G338" s="1" t="str">
        <f t="shared" si="930"/>
        <v/>
      </c>
      <c r="H338" s="1" t="str">
        <f t="shared" si="931"/>
        <v/>
      </c>
      <c r="I338" s="1" t="str">
        <f t="shared" si="932"/>
        <v/>
      </c>
      <c r="J338" s="1" t="str">
        <f t="shared" si="933"/>
        <v/>
      </c>
      <c r="K338" s="1" t="str">
        <f t="shared" si="934"/>
        <v/>
      </c>
      <c r="L338" s="1" t="str">
        <f t="shared" si="935"/>
        <v/>
      </c>
      <c r="M338" s="1" t="str">
        <f t="shared" si="936"/>
        <v/>
      </c>
      <c r="N338" s="1" t="str">
        <f t="shared" si="937"/>
        <v/>
      </c>
      <c r="O338" s="1" t="str">
        <f t="shared" si="938"/>
        <v/>
      </c>
      <c r="P338" s="1" t="str">
        <f t="shared" si="939"/>
        <v/>
      </c>
      <c r="Q338" s="1" t="str">
        <f t="shared" si="940"/>
        <v/>
      </c>
      <c r="R338" s="1" t="str">
        <f t="shared" si="941"/>
        <v/>
      </c>
      <c r="S338" s="1" t="str">
        <f t="shared" si="942"/>
        <v/>
      </c>
      <c r="T338" s="1" t="str">
        <f t="shared" si="943"/>
        <v/>
      </c>
      <c r="U338" s="1" t="str">
        <f t="shared" si="944"/>
        <v/>
      </c>
      <c r="V338" s="1" t="str">
        <f t="shared" si="945"/>
        <v/>
      </c>
      <c r="W338" s="1" t="str">
        <f t="shared" si="946"/>
        <v/>
      </c>
      <c r="X338" s="1" t="str">
        <f t="shared" si="947"/>
        <v/>
      </c>
      <c r="Y338" s="1" t="str">
        <f t="shared" si="948"/>
        <v/>
      </c>
      <c r="Z338" s="1" t="str">
        <f t="shared" si="949"/>
        <v/>
      </c>
      <c r="AA338" s="1" t="str">
        <f t="shared" si="950"/>
        <v/>
      </c>
      <c r="AB338" s="1" t="str">
        <f t="shared" si="951"/>
        <v/>
      </c>
      <c r="AC338" s="1" t="str">
        <f t="shared" si="952"/>
        <v/>
      </c>
      <c r="AD338" s="1" t="str">
        <f t="shared" si="953"/>
        <v/>
      </c>
      <c r="AE338" s="1" t="str">
        <f t="shared" si="954"/>
        <v/>
      </c>
      <c r="AF338" s="1" t="str">
        <f t="shared" si="955"/>
        <v/>
      </c>
      <c r="AG338" s="1" t="str">
        <f t="shared" si="956"/>
        <v/>
      </c>
      <c r="AH338" s="1" t="str">
        <f t="shared" si="957"/>
        <v/>
      </c>
      <c r="AI338" s="1" t="str">
        <f t="shared" si="958"/>
        <v/>
      </c>
      <c r="AJ338" s="1" t="str">
        <f t="shared" si="959"/>
        <v/>
      </c>
      <c r="AK338" s="1" t="str">
        <f t="shared" si="960"/>
        <v/>
      </c>
      <c r="AL338" s="1" t="str">
        <f t="shared" si="961"/>
        <v/>
      </c>
      <c r="AM338" s="1" t="str">
        <f t="shared" si="962"/>
        <v/>
      </c>
      <c r="AN338" s="1" t="str">
        <f t="shared" si="963"/>
        <v/>
      </c>
      <c r="AO338" s="1" t="str">
        <f t="shared" si="964"/>
        <v/>
      </c>
      <c r="AP338" s="1" t="str">
        <f t="shared" si="965"/>
        <v/>
      </c>
      <c r="AQ338" s="1" t="str">
        <f t="shared" si="966"/>
        <v/>
      </c>
      <c r="AR338" s="1" t="str">
        <f t="shared" si="967"/>
        <v/>
      </c>
      <c r="AS338" s="1" t="str">
        <f t="shared" si="968"/>
        <v/>
      </c>
      <c r="AT338" s="1" t="str">
        <f t="shared" si="969"/>
        <v/>
      </c>
      <c r="AU338" s="1" t="str">
        <f t="shared" si="970"/>
        <v/>
      </c>
      <c r="AV338" s="1" t="str">
        <f t="shared" si="971"/>
        <v/>
      </c>
      <c r="AW338" s="1" t="str">
        <f t="shared" si="972"/>
        <v/>
      </c>
      <c r="AX338" s="1" t="str">
        <f t="shared" si="973"/>
        <v/>
      </c>
      <c r="AY338" s="1" t="str">
        <f t="shared" si="974"/>
        <v/>
      </c>
      <c r="AZ338" s="1" t="str">
        <f t="shared" si="975"/>
        <v/>
      </c>
      <c r="BA338" s="1" t="str">
        <f t="shared" si="976"/>
        <v/>
      </c>
      <c r="BB338" s="1" t="str">
        <f t="shared" si="977"/>
        <v/>
      </c>
      <c r="BC338" s="1" t="str">
        <f t="shared" si="978"/>
        <v/>
      </c>
      <c r="BD338" s="1" t="str">
        <f t="shared" si="979"/>
        <v/>
      </c>
      <c r="BE338" s="1" t="str">
        <f t="shared" si="980"/>
        <v/>
      </c>
      <c r="BF338" s="1" t="str">
        <f t="shared" si="981"/>
        <v/>
      </c>
      <c r="BG338" s="1" t="str">
        <f t="shared" si="982"/>
        <v/>
      </c>
      <c r="BH338" s="1" t="str">
        <f t="shared" si="983"/>
        <v/>
      </c>
      <c r="BI338" s="1" t="str">
        <f t="shared" si="984"/>
        <v/>
      </c>
      <c r="BJ338" s="1" t="str">
        <f t="shared" si="985"/>
        <v/>
      </c>
      <c r="BK338" s="1" t="str">
        <f t="shared" si="986"/>
        <v/>
      </c>
      <c r="BL338" s="1" t="str">
        <f t="shared" si="987"/>
        <v/>
      </c>
      <c r="BM338" s="1" t="str">
        <f t="shared" si="988"/>
        <v/>
      </c>
      <c r="BN338" s="1" t="str">
        <f t="shared" si="989"/>
        <v/>
      </c>
      <c r="BO338" s="1" t="str">
        <f t="shared" si="990"/>
        <v/>
      </c>
      <c r="BP338" s="1" t="str">
        <f t="shared" si="991"/>
        <v/>
      </c>
      <c r="BQ338" s="1" t="str">
        <f t="shared" si="992"/>
        <v/>
      </c>
      <c r="BR338" s="1" t="str">
        <f t="shared" si="993"/>
        <v/>
      </c>
      <c r="BS338" s="1" t="str">
        <f t="shared" si="994"/>
        <v/>
      </c>
      <c r="BT338" s="1" t="str">
        <f t="shared" si="995"/>
        <v/>
      </c>
      <c r="BU338" s="1" t="str">
        <f t="shared" si="996"/>
        <v/>
      </c>
      <c r="BV338" s="1" t="str">
        <f t="shared" si="997"/>
        <v/>
      </c>
      <c r="BW338" s="1" t="str">
        <f t="shared" si="998"/>
        <v/>
      </c>
      <c r="BX338" s="1" t="str">
        <f t="shared" si="999"/>
        <v/>
      </c>
      <c r="BY338" s="1" t="str">
        <f t="shared" si="1000"/>
        <v/>
      </c>
      <c r="BZ338" s="1" t="str">
        <f t="shared" si="1001"/>
        <v/>
      </c>
      <c r="CA338" s="1" t="str">
        <f t="shared" si="1002"/>
        <v/>
      </c>
      <c r="CB338" s="1" t="str">
        <f t="shared" si="1003"/>
        <v/>
      </c>
      <c r="CC338" s="1" t="str">
        <f t="shared" si="1004"/>
        <v/>
      </c>
      <c r="CD338" s="1" t="str">
        <f t="shared" si="1005"/>
        <v/>
      </c>
      <c r="CE338" s="1" t="str">
        <f t="shared" si="1006"/>
        <v/>
      </c>
      <c r="CF338" s="1" t="str">
        <f t="shared" si="1007"/>
        <v/>
      </c>
      <c r="CG338" s="1" t="str">
        <f t="shared" si="1008"/>
        <v/>
      </c>
      <c r="CH338" s="1" t="str">
        <f t="shared" si="1009"/>
        <v/>
      </c>
      <c r="CI338" s="1" t="str">
        <f t="shared" si="1010"/>
        <v/>
      </c>
      <c r="CJ338" s="1" t="str">
        <f t="shared" si="1011"/>
        <v/>
      </c>
      <c r="CK338" s="1" t="str">
        <f t="shared" si="1012"/>
        <v/>
      </c>
      <c r="CL338" s="1" t="str">
        <f t="shared" si="1013"/>
        <v/>
      </c>
      <c r="CM338" s="1" t="str">
        <f t="shared" si="1014"/>
        <v/>
      </c>
      <c r="CN338" s="1" t="str">
        <f t="shared" si="1015"/>
        <v/>
      </c>
      <c r="CO338" s="1" t="str">
        <f t="shared" si="1016"/>
        <v/>
      </c>
      <c r="CP338" s="1" t="str">
        <f t="shared" si="1017"/>
        <v/>
      </c>
      <c r="CQ338" s="1" t="str">
        <f t="shared" si="1018"/>
        <v/>
      </c>
      <c r="CR338" s="1" t="str">
        <f t="shared" si="1019"/>
        <v/>
      </c>
      <c r="CS338" s="1" t="str">
        <f t="shared" si="1020"/>
        <v/>
      </c>
      <c r="CT338" s="1" t="str">
        <f t="shared" si="1021"/>
        <v/>
      </c>
      <c r="CU338" s="1" t="str">
        <f t="shared" si="1022"/>
        <v/>
      </c>
      <c r="CV338" s="1" t="str">
        <f t="shared" si="1023"/>
        <v/>
      </c>
      <c r="CW338" s="1" t="str">
        <f t="shared" si="1024"/>
        <v/>
      </c>
      <c r="CX338" s="1" t="str">
        <f t="shared" si="1025"/>
        <v/>
      </c>
      <c r="CY338" s="1" t="str">
        <f t="shared" si="1026"/>
        <v/>
      </c>
      <c r="CZ338" s="1" t="str">
        <f t="shared" si="1027"/>
        <v/>
      </c>
      <c r="DA338" s="1" t="str">
        <f t="shared" si="1028"/>
        <v/>
      </c>
      <c r="DB338" s="1" t="str">
        <f t="shared" si="1029"/>
        <v/>
      </c>
      <c r="DC338" s="1" t="str">
        <f t="shared" si="1030"/>
        <v/>
      </c>
      <c r="DD338" s="1" t="str">
        <f t="shared" si="1031"/>
        <v/>
      </c>
      <c r="DE338" s="1" t="str">
        <f t="shared" si="1032"/>
        <v/>
      </c>
      <c r="DF338" s="1" t="str">
        <f t="shared" si="1033"/>
        <v/>
      </c>
      <c r="DG338" s="1" t="str">
        <f t="shared" si="1034"/>
        <v/>
      </c>
      <c r="DH338" s="1" t="str">
        <f t="shared" si="1035"/>
        <v/>
      </c>
      <c r="DI338" s="1" t="str">
        <f t="shared" si="1036"/>
        <v/>
      </c>
      <c r="DJ338" s="1" t="str">
        <f t="shared" si="1037"/>
        <v/>
      </c>
      <c r="DK338" s="1" t="str">
        <f t="shared" si="1038"/>
        <v/>
      </c>
      <c r="DL338" s="1" t="str">
        <f t="shared" si="1039"/>
        <v/>
      </c>
      <c r="DM338" s="1" t="str">
        <f t="shared" si="1040"/>
        <v/>
      </c>
      <c r="DN338" s="1" t="str">
        <f t="shared" si="1041"/>
        <v/>
      </c>
      <c r="DO338" s="1" t="str">
        <f t="shared" si="1042"/>
        <v/>
      </c>
      <c r="DP338" s="1" t="str">
        <f t="shared" si="1043"/>
        <v/>
      </c>
      <c r="DQ338" s="1" t="str">
        <f t="shared" si="1044"/>
        <v/>
      </c>
      <c r="DR338" s="1" t="str">
        <f t="shared" si="1045"/>
        <v/>
      </c>
      <c r="DS338" s="1" t="str">
        <f t="shared" si="1046"/>
        <v/>
      </c>
      <c r="DT338" s="1" t="str">
        <f t="shared" si="1047"/>
        <v/>
      </c>
      <c r="DU338" s="1" t="str">
        <f t="shared" si="1048"/>
        <v/>
      </c>
      <c r="DV338" s="1" t="str">
        <f t="shared" si="1049"/>
        <v/>
      </c>
      <c r="DW338" s="1" t="str">
        <f t="shared" si="1050"/>
        <v/>
      </c>
      <c r="DX338" s="1" t="str">
        <f t="shared" si="1051"/>
        <v/>
      </c>
      <c r="DY338" s="1" t="str">
        <f t="shared" si="1052"/>
        <v/>
      </c>
      <c r="DZ338" s="1" t="str">
        <f t="shared" si="1053"/>
        <v/>
      </c>
    </row>
    <row r="339" spans="1:130" ht="15">
      <c r="A339" s="6" t="str">
        <f t="shared" si="1056"/>
        <v/>
      </c>
      <c r="B339" s="1" t="str">
        <f t="shared" si="1054"/>
        <v/>
      </c>
      <c r="C339" s="1" t="str">
        <f t="shared" si="1055"/>
        <v/>
      </c>
      <c r="D339" s="1" t="str">
        <f t="shared" si="927"/>
        <v/>
      </c>
      <c r="E339" s="1" t="str">
        <f t="shared" si="928"/>
        <v/>
      </c>
      <c r="F339" s="1" t="str">
        <f t="shared" si="929"/>
        <v/>
      </c>
      <c r="G339" s="1" t="str">
        <f t="shared" si="930"/>
        <v/>
      </c>
      <c r="H339" s="1" t="str">
        <f t="shared" si="931"/>
        <v/>
      </c>
      <c r="I339" s="1" t="str">
        <f t="shared" si="932"/>
        <v/>
      </c>
      <c r="J339" s="1" t="str">
        <f t="shared" si="933"/>
        <v/>
      </c>
      <c r="K339" s="1" t="str">
        <f t="shared" si="934"/>
        <v/>
      </c>
      <c r="L339" s="1" t="str">
        <f t="shared" si="935"/>
        <v/>
      </c>
      <c r="M339" s="1" t="str">
        <f t="shared" si="936"/>
        <v/>
      </c>
      <c r="N339" s="1" t="str">
        <f t="shared" si="937"/>
        <v/>
      </c>
      <c r="O339" s="1" t="str">
        <f t="shared" si="938"/>
        <v/>
      </c>
      <c r="P339" s="1" t="str">
        <f t="shared" si="939"/>
        <v/>
      </c>
      <c r="Q339" s="1" t="str">
        <f t="shared" si="940"/>
        <v/>
      </c>
      <c r="R339" s="1" t="str">
        <f t="shared" si="941"/>
        <v/>
      </c>
      <c r="S339" s="1" t="str">
        <f t="shared" si="942"/>
        <v/>
      </c>
      <c r="T339" s="1" t="str">
        <f t="shared" si="943"/>
        <v/>
      </c>
      <c r="U339" s="1" t="str">
        <f t="shared" si="944"/>
        <v/>
      </c>
      <c r="V339" s="1" t="str">
        <f t="shared" si="945"/>
        <v/>
      </c>
      <c r="W339" s="1" t="str">
        <f t="shared" si="946"/>
        <v/>
      </c>
      <c r="X339" s="1" t="str">
        <f t="shared" si="947"/>
        <v/>
      </c>
      <c r="Y339" s="1" t="str">
        <f t="shared" si="948"/>
        <v/>
      </c>
      <c r="Z339" s="1" t="str">
        <f t="shared" si="949"/>
        <v/>
      </c>
      <c r="AA339" s="1" t="str">
        <f t="shared" si="950"/>
        <v/>
      </c>
      <c r="AB339" s="1" t="str">
        <f t="shared" si="951"/>
        <v/>
      </c>
      <c r="AC339" s="1" t="str">
        <f t="shared" si="952"/>
        <v/>
      </c>
      <c r="AD339" s="1" t="str">
        <f t="shared" si="953"/>
        <v/>
      </c>
      <c r="AE339" s="1" t="str">
        <f t="shared" si="954"/>
        <v/>
      </c>
      <c r="AF339" s="1" t="str">
        <f t="shared" si="955"/>
        <v/>
      </c>
      <c r="AG339" s="1" t="str">
        <f t="shared" si="956"/>
        <v/>
      </c>
      <c r="AH339" s="1" t="str">
        <f t="shared" si="957"/>
        <v/>
      </c>
      <c r="AI339" s="1" t="str">
        <f t="shared" si="958"/>
        <v/>
      </c>
      <c r="AJ339" s="1" t="str">
        <f t="shared" si="959"/>
        <v/>
      </c>
      <c r="AK339" s="1" t="str">
        <f t="shared" si="960"/>
        <v/>
      </c>
      <c r="AL339" s="1" t="str">
        <f t="shared" si="961"/>
        <v/>
      </c>
      <c r="AM339" s="1" t="str">
        <f t="shared" si="962"/>
        <v/>
      </c>
      <c r="AN339" s="1" t="str">
        <f t="shared" si="963"/>
        <v/>
      </c>
      <c r="AO339" s="1" t="str">
        <f t="shared" si="964"/>
        <v/>
      </c>
      <c r="AP339" s="1" t="str">
        <f t="shared" si="965"/>
        <v/>
      </c>
      <c r="AQ339" s="1" t="str">
        <f t="shared" si="966"/>
        <v/>
      </c>
      <c r="AR339" s="1" t="str">
        <f t="shared" si="967"/>
        <v/>
      </c>
      <c r="AS339" s="1" t="str">
        <f t="shared" si="968"/>
        <v/>
      </c>
      <c r="AT339" s="1" t="str">
        <f t="shared" si="969"/>
        <v/>
      </c>
      <c r="AU339" s="1" t="str">
        <f t="shared" si="970"/>
        <v/>
      </c>
      <c r="AV339" s="1" t="str">
        <f t="shared" si="971"/>
        <v/>
      </c>
      <c r="AW339" s="1" t="str">
        <f t="shared" si="972"/>
        <v/>
      </c>
      <c r="AX339" s="1" t="str">
        <f t="shared" si="973"/>
        <v/>
      </c>
      <c r="AY339" s="1" t="str">
        <f t="shared" si="974"/>
        <v/>
      </c>
      <c r="AZ339" s="1" t="str">
        <f t="shared" si="975"/>
        <v/>
      </c>
      <c r="BA339" s="1" t="str">
        <f t="shared" si="976"/>
        <v/>
      </c>
      <c r="BB339" s="1" t="str">
        <f t="shared" si="977"/>
        <v/>
      </c>
      <c r="BC339" s="1" t="str">
        <f t="shared" si="978"/>
        <v/>
      </c>
      <c r="BD339" s="1" t="str">
        <f t="shared" si="979"/>
        <v/>
      </c>
      <c r="BE339" s="1" t="str">
        <f t="shared" si="980"/>
        <v/>
      </c>
      <c r="BF339" s="1" t="str">
        <f t="shared" si="981"/>
        <v/>
      </c>
      <c r="BG339" s="1" t="str">
        <f t="shared" si="982"/>
        <v/>
      </c>
      <c r="BH339" s="1" t="str">
        <f t="shared" si="983"/>
        <v/>
      </c>
      <c r="BI339" s="1" t="str">
        <f t="shared" si="984"/>
        <v/>
      </c>
      <c r="BJ339" s="1" t="str">
        <f t="shared" si="985"/>
        <v/>
      </c>
      <c r="BK339" s="1" t="str">
        <f t="shared" si="986"/>
        <v/>
      </c>
      <c r="BL339" s="1" t="str">
        <f t="shared" si="987"/>
        <v/>
      </c>
      <c r="BM339" s="1" t="str">
        <f t="shared" si="988"/>
        <v/>
      </c>
      <c r="BN339" s="1" t="str">
        <f t="shared" si="989"/>
        <v/>
      </c>
      <c r="BO339" s="1" t="str">
        <f t="shared" si="990"/>
        <v/>
      </c>
      <c r="BP339" s="1" t="str">
        <f t="shared" si="991"/>
        <v/>
      </c>
      <c r="BQ339" s="1" t="str">
        <f t="shared" si="992"/>
        <v/>
      </c>
      <c r="BR339" s="1" t="str">
        <f t="shared" si="993"/>
        <v/>
      </c>
      <c r="BS339" s="1" t="str">
        <f t="shared" si="994"/>
        <v/>
      </c>
      <c r="BT339" s="1" t="str">
        <f t="shared" si="995"/>
        <v/>
      </c>
      <c r="BU339" s="1" t="str">
        <f t="shared" si="996"/>
        <v/>
      </c>
      <c r="BV339" s="1" t="str">
        <f t="shared" si="997"/>
        <v/>
      </c>
      <c r="BW339" s="1" t="str">
        <f t="shared" si="998"/>
        <v/>
      </c>
      <c r="BX339" s="1" t="str">
        <f t="shared" si="999"/>
        <v/>
      </c>
      <c r="BY339" s="1" t="str">
        <f t="shared" si="1000"/>
        <v/>
      </c>
      <c r="BZ339" s="1" t="str">
        <f t="shared" si="1001"/>
        <v/>
      </c>
      <c r="CA339" s="1" t="str">
        <f t="shared" si="1002"/>
        <v/>
      </c>
      <c r="CB339" s="1" t="str">
        <f t="shared" si="1003"/>
        <v/>
      </c>
      <c r="CC339" s="1" t="str">
        <f t="shared" si="1004"/>
        <v/>
      </c>
      <c r="CD339" s="1" t="str">
        <f t="shared" si="1005"/>
        <v/>
      </c>
      <c r="CE339" s="1" t="str">
        <f t="shared" si="1006"/>
        <v/>
      </c>
      <c r="CF339" s="1" t="str">
        <f t="shared" si="1007"/>
        <v/>
      </c>
      <c r="CG339" s="1" t="str">
        <f t="shared" si="1008"/>
        <v/>
      </c>
      <c r="CH339" s="1" t="str">
        <f t="shared" si="1009"/>
        <v/>
      </c>
      <c r="CI339" s="1" t="str">
        <f t="shared" si="1010"/>
        <v/>
      </c>
      <c r="CJ339" s="1" t="str">
        <f t="shared" si="1011"/>
        <v/>
      </c>
      <c r="CK339" s="1" t="str">
        <f t="shared" si="1012"/>
        <v/>
      </c>
      <c r="CL339" s="1" t="str">
        <f t="shared" si="1013"/>
        <v/>
      </c>
      <c r="CM339" s="1" t="str">
        <f t="shared" si="1014"/>
        <v/>
      </c>
      <c r="CN339" s="1" t="str">
        <f t="shared" si="1015"/>
        <v/>
      </c>
      <c r="CO339" s="1" t="str">
        <f t="shared" si="1016"/>
        <v/>
      </c>
      <c r="CP339" s="1" t="str">
        <f t="shared" si="1017"/>
        <v/>
      </c>
      <c r="CQ339" s="1" t="str">
        <f t="shared" si="1018"/>
        <v/>
      </c>
      <c r="CR339" s="1" t="str">
        <f t="shared" si="1019"/>
        <v/>
      </c>
      <c r="CS339" s="1" t="str">
        <f t="shared" si="1020"/>
        <v/>
      </c>
      <c r="CT339" s="1" t="str">
        <f t="shared" si="1021"/>
        <v/>
      </c>
      <c r="CU339" s="1" t="str">
        <f t="shared" si="1022"/>
        <v/>
      </c>
      <c r="CV339" s="1" t="str">
        <f t="shared" si="1023"/>
        <v/>
      </c>
      <c r="CW339" s="1" t="str">
        <f t="shared" si="1024"/>
        <v/>
      </c>
      <c r="CX339" s="1" t="str">
        <f t="shared" si="1025"/>
        <v/>
      </c>
      <c r="CY339" s="1" t="str">
        <f t="shared" si="1026"/>
        <v/>
      </c>
      <c r="CZ339" s="1" t="str">
        <f t="shared" si="1027"/>
        <v/>
      </c>
      <c r="DA339" s="1" t="str">
        <f t="shared" si="1028"/>
        <v/>
      </c>
      <c r="DB339" s="1" t="str">
        <f t="shared" si="1029"/>
        <v/>
      </c>
      <c r="DC339" s="1" t="str">
        <f t="shared" si="1030"/>
        <v/>
      </c>
      <c r="DD339" s="1" t="str">
        <f t="shared" si="1031"/>
        <v/>
      </c>
      <c r="DE339" s="1" t="str">
        <f t="shared" si="1032"/>
        <v/>
      </c>
      <c r="DF339" s="1" t="str">
        <f t="shared" si="1033"/>
        <v/>
      </c>
      <c r="DG339" s="1" t="str">
        <f t="shared" si="1034"/>
        <v/>
      </c>
      <c r="DH339" s="1" t="str">
        <f t="shared" si="1035"/>
        <v/>
      </c>
      <c r="DI339" s="1" t="str">
        <f t="shared" si="1036"/>
        <v/>
      </c>
      <c r="DJ339" s="1" t="str">
        <f t="shared" si="1037"/>
        <v/>
      </c>
      <c r="DK339" s="1" t="str">
        <f t="shared" si="1038"/>
        <v/>
      </c>
      <c r="DL339" s="1" t="str">
        <f t="shared" si="1039"/>
        <v/>
      </c>
      <c r="DM339" s="1" t="str">
        <f t="shared" si="1040"/>
        <v/>
      </c>
      <c r="DN339" s="1" t="str">
        <f t="shared" si="1041"/>
        <v/>
      </c>
      <c r="DO339" s="1" t="str">
        <f t="shared" si="1042"/>
        <v/>
      </c>
      <c r="DP339" s="1" t="str">
        <f t="shared" si="1043"/>
        <v/>
      </c>
      <c r="DQ339" s="1" t="str">
        <f t="shared" si="1044"/>
        <v/>
      </c>
      <c r="DR339" s="1" t="str">
        <f t="shared" si="1045"/>
        <v/>
      </c>
      <c r="DS339" s="1" t="str">
        <f t="shared" si="1046"/>
        <v/>
      </c>
      <c r="DT339" s="1" t="str">
        <f t="shared" si="1047"/>
        <v/>
      </c>
      <c r="DU339" s="1" t="str">
        <f t="shared" si="1048"/>
        <v/>
      </c>
      <c r="DV339" s="1" t="str">
        <f t="shared" si="1049"/>
        <v/>
      </c>
      <c r="DW339" s="1" t="str">
        <f t="shared" si="1050"/>
        <v/>
      </c>
      <c r="DX339" s="1" t="str">
        <f t="shared" si="1051"/>
        <v/>
      </c>
      <c r="DY339" s="1" t="str">
        <f t="shared" si="1052"/>
        <v/>
      </c>
      <c r="DZ339" s="1" t="str">
        <f t="shared" si="1053"/>
        <v/>
      </c>
    </row>
    <row r="340" spans="1:130" ht="15">
      <c r="A340" s="6" t="str">
        <f t="shared" si="1056"/>
        <v/>
      </c>
      <c r="B340" s="1" t="str">
        <f t="shared" si="1054"/>
        <v/>
      </c>
      <c r="C340" s="1" t="str">
        <f t="shared" si="1055"/>
        <v/>
      </c>
      <c r="D340" s="1" t="str">
        <f t="shared" si="927"/>
        <v/>
      </c>
      <c r="E340" s="1" t="str">
        <f t="shared" si="928"/>
        <v/>
      </c>
      <c r="F340" s="1" t="str">
        <f t="shared" si="929"/>
        <v/>
      </c>
      <c r="G340" s="1" t="str">
        <f t="shared" si="930"/>
        <v/>
      </c>
      <c r="H340" s="1" t="str">
        <f t="shared" si="931"/>
        <v/>
      </c>
      <c r="I340" s="1" t="str">
        <f t="shared" si="932"/>
        <v/>
      </c>
      <c r="J340" s="1" t="str">
        <f t="shared" si="933"/>
        <v/>
      </c>
      <c r="K340" s="1" t="str">
        <f t="shared" si="934"/>
        <v/>
      </c>
      <c r="L340" s="1" t="str">
        <f t="shared" si="935"/>
        <v/>
      </c>
      <c r="M340" s="1" t="str">
        <f t="shared" si="936"/>
        <v/>
      </c>
      <c r="N340" s="1" t="str">
        <f t="shared" si="937"/>
        <v/>
      </c>
      <c r="O340" s="1" t="str">
        <f t="shared" si="938"/>
        <v/>
      </c>
      <c r="P340" s="1" t="str">
        <f t="shared" si="939"/>
        <v/>
      </c>
      <c r="Q340" s="1" t="str">
        <f t="shared" si="940"/>
        <v/>
      </c>
      <c r="R340" s="1" t="str">
        <f t="shared" si="941"/>
        <v/>
      </c>
      <c r="S340" s="1" t="str">
        <f t="shared" si="942"/>
        <v/>
      </c>
      <c r="T340" s="1" t="str">
        <f t="shared" si="943"/>
        <v/>
      </c>
      <c r="U340" s="1" t="str">
        <f t="shared" si="944"/>
        <v/>
      </c>
      <c r="V340" s="1" t="str">
        <f t="shared" si="945"/>
        <v/>
      </c>
      <c r="W340" s="1" t="str">
        <f t="shared" si="946"/>
        <v/>
      </c>
      <c r="X340" s="1" t="str">
        <f t="shared" si="947"/>
        <v/>
      </c>
      <c r="Y340" s="1" t="str">
        <f t="shared" si="948"/>
        <v/>
      </c>
      <c r="Z340" s="1" t="str">
        <f t="shared" si="949"/>
        <v/>
      </c>
      <c r="AA340" s="1" t="str">
        <f t="shared" si="950"/>
        <v/>
      </c>
      <c r="AB340" s="1" t="str">
        <f t="shared" si="951"/>
        <v/>
      </c>
      <c r="AC340" s="1" t="str">
        <f t="shared" si="952"/>
        <v/>
      </c>
      <c r="AD340" s="1" t="str">
        <f t="shared" si="953"/>
        <v/>
      </c>
      <c r="AE340" s="1" t="str">
        <f t="shared" si="954"/>
        <v/>
      </c>
      <c r="AF340" s="1" t="str">
        <f t="shared" si="955"/>
        <v/>
      </c>
      <c r="AG340" s="1" t="str">
        <f t="shared" si="956"/>
        <v/>
      </c>
      <c r="AH340" s="1" t="str">
        <f t="shared" si="957"/>
        <v/>
      </c>
      <c r="AI340" s="1" t="str">
        <f t="shared" si="958"/>
        <v/>
      </c>
      <c r="AJ340" s="1" t="str">
        <f t="shared" si="959"/>
        <v/>
      </c>
      <c r="AK340" s="1" t="str">
        <f t="shared" si="960"/>
        <v/>
      </c>
      <c r="AL340" s="1" t="str">
        <f t="shared" si="961"/>
        <v/>
      </c>
      <c r="AM340" s="1" t="str">
        <f t="shared" si="962"/>
        <v/>
      </c>
      <c r="AN340" s="1" t="str">
        <f t="shared" si="963"/>
        <v/>
      </c>
      <c r="AO340" s="1" t="str">
        <f t="shared" si="964"/>
        <v/>
      </c>
      <c r="AP340" s="1" t="str">
        <f t="shared" si="965"/>
        <v/>
      </c>
      <c r="AQ340" s="1" t="str">
        <f t="shared" si="966"/>
        <v/>
      </c>
      <c r="AR340" s="1" t="str">
        <f t="shared" si="967"/>
        <v/>
      </c>
      <c r="AS340" s="1" t="str">
        <f t="shared" si="968"/>
        <v/>
      </c>
      <c r="AT340" s="1" t="str">
        <f t="shared" si="969"/>
        <v/>
      </c>
      <c r="AU340" s="1" t="str">
        <f t="shared" si="970"/>
        <v/>
      </c>
      <c r="AV340" s="1" t="str">
        <f t="shared" si="971"/>
        <v/>
      </c>
      <c r="AW340" s="1" t="str">
        <f t="shared" si="972"/>
        <v/>
      </c>
      <c r="AX340" s="1" t="str">
        <f t="shared" si="973"/>
        <v/>
      </c>
      <c r="AY340" s="1" t="str">
        <f t="shared" si="974"/>
        <v/>
      </c>
      <c r="AZ340" s="1" t="str">
        <f t="shared" si="975"/>
        <v/>
      </c>
      <c r="BA340" s="1" t="str">
        <f t="shared" si="976"/>
        <v/>
      </c>
      <c r="BB340" s="1" t="str">
        <f t="shared" si="977"/>
        <v/>
      </c>
      <c r="BC340" s="1" t="str">
        <f t="shared" si="978"/>
        <v/>
      </c>
      <c r="BD340" s="1" t="str">
        <f t="shared" si="979"/>
        <v/>
      </c>
      <c r="BE340" s="1" t="str">
        <f t="shared" si="980"/>
        <v/>
      </c>
      <c r="BF340" s="1" t="str">
        <f t="shared" si="981"/>
        <v/>
      </c>
      <c r="BG340" s="1" t="str">
        <f t="shared" si="982"/>
        <v/>
      </c>
      <c r="BH340" s="1" t="str">
        <f t="shared" si="983"/>
        <v/>
      </c>
      <c r="BI340" s="1" t="str">
        <f t="shared" si="984"/>
        <v/>
      </c>
      <c r="BJ340" s="1" t="str">
        <f t="shared" si="985"/>
        <v/>
      </c>
      <c r="BK340" s="1" t="str">
        <f t="shared" si="986"/>
        <v/>
      </c>
      <c r="BL340" s="1" t="str">
        <f t="shared" si="987"/>
        <v/>
      </c>
      <c r="BM340" s="1" t="str">
        <f t="shared" si="988"/>
        <v/>
      </c>
      <c r="BN340" s="1" t="str">
        <f t="shared" si="989"/>
        <v/>
      </c>
      <c r="BO340" s="1" t="str">
        <f t="shared" si="990"/>
        <v/>
      </c>
      <c r="BP340" s="1" t="str">
        <f t="shared" si="991"/>
        <v/>
      </c>
      <c r="BQ340" s="1" t="str">
        <f t="shared" si="992"/>
        <v/>
      </c>
      <c r="BR340" s="1" t="str">
        <f t="shared" si="993"/>
        <v/>
      </c>
      <c r="BS340" s="1" t="str">
        <f t="shared" si="994"/>
        <v/>
      </c>
      <c r="BT340" s="1" t="str">
        <f t="shared" si="995"/>
        <v/>
      </c>
      <c r="BU340" s="1" t="str">
        <f t="shared" si="996"/>
        <v/>
      </c>
      <c r="BV340" s="1" t="str">
        <f t="shared" si="997"/>
        <v/>
      </c>
      <c r="BW340" s="1" t="str">
        <f t="shared" si="998"/>
        <v/>
      </c>
      <c r="BX340" s="1" t="str">
        <f t="shared" si="999"/>
        <v/>
      </c>
      <c r="BY340" s="1" t="str">
        <f t="shared" si="1000"/>
        <v/>
      </c>
      <c r="BZ340" s="1" t="str">
        <f t="shared" si="1001"/>
        <v/>
      </c>
      <c r="CA340" s="1" t="str">
        <f t="shared" si="1002"/>
        <v/>
      </c>
      <c r="CB340" s="1" t="str">
        <f t="shared" si="1003"/>
        <v/>
      </c>
      <c r="CC340" s="1" t="str">
        <f t="shared" si="1004"/>
        <v/>
      </c>
      <c r="CD340" s="1" t="str">
        <f t="shared" si="1005"/>
        <v/>
      </c>
      <c r="CE340" s="1" t="str">
        <f t="shared" si="1006"/>
        <v/>
      </c>
      <c r="CF340" s="1" t="str">
        <f t="shared" si="1007"/>
        <v/>
      </c>
      <c r="CG340" s="1" t="str">
        <f t="shared" si="1008"/>
        <v/>
      </c>
      <c r="CH340" s="1" t="str">
        <f t="shared" si="1009"/>
        <v/>
      </c>
      <c r="CI340" s="1" t="str">
        <f t="shared" si="1010"/>
        <v/>
      </c>
      <c r="CJ340" s="1" t="str">
        <f t="shared" si="1011"/>
        <v/>
      </c>
      <c r="CK340" s="1" t="str">
        <f t="shared" si="1012"/>
        <v/>
      </c>
      <c r="CL340" s="1" t="str">
        <f t="shared" si="1013"/>
        <v/>
      </c>
      <c r="CM340" s="1" t="str">
        <f t="shared" si="1014"/>
        <v/>
      </c>
      <c r="CN340" s="1" t="str">
        <f t="shared" si="1015"/>
        <v/>
      </c>
      <c r="CO340" s="1" t="str">
        <f t="shared" si="1016"/>
        <v/>
      </c>
      <c r="CP340" s="1" t="str">
        <f t="shared" si="1017"/>
        <v/>
      </c>
      <c r="CQ340" s="1" t="str">
        <f t="shared" si="1018"/>
        <v/>
      </c>
      <c r="CR340" s="1" t="str">
        <f t="shared" si="1019"/>
        <v/>
      </c>
      <c r="CS340" s="1" t="str">
        <f t="shared" si="1020"/>
        <v/>
      </c>
      <c r="CT340" s="1" t="str">
        <f t="shared" si="1021"/>
        <v/>
      </c>
      <c r="CU340" s="1" t="str">
        <f t="shared" si="1022"/>
        <v/>
      </c>
      <c r="CV340" s="1" t="str">
        <f t="shared" si="1023"/>
        <v/>
      </c>
      <c r="CW340" s="1" t="str">
        <f t="shared" si="1024"/>
        <v/>
      </c>
      <c r="CX340" s="1" t="str">
        <f t="shared" si="1025"/>
        <v/>
      </c>
      <c r="CY340" s="1" t="str">
        <f t="shared" si="1026"/>
        <v/>
      </c>
      <c r="CZ340" s="1" t="str">
        <f t="shared" si="1027"/>
        <v/>
      </c>
      <c r="DA340" s="1" t="str">
        <f t="shared" si="1028"/>
        <v/>
      </c>
      <c r="DB340" s="1" t="str">
        <f t="shared" si="1029"/>
        <v/>
      </c>
      <c r="DC340" s="1" t="str">
        <f t="shared" si="1030"/>
        <v/>
      </c>
      <c r="DD340" s="1" t="str">
        <f t="shared" si="1031"/>
        <v/>
      </c>
      <c r="DE340" s="1" t="str">
        <f t="shared" si="1032"/>
        <v/>
      </c>
      <c r="DF340" s="1" t="str">
        <f t="shared" si="1033"/>
        <v/>
      </c>
      <c r="DG340" s="1" t="str">
        <f t="shared" si="1034"/>
        <v/>
      </c>
      <c r="DH340" s="1" t="str">
        <f t="shared" si="1035"/>
        <v/>
      </c>
      <c r="DI340" s="1" t="str">
        <f t="shared" si="1036"/>
        <v/>
      </c>
      <c r="DJ340" s="1" t="str">
        <f t="shared" si="1037"/>
        <v/>
      </c>
      <c r="DK340" s="1" t="str">
        <f t="shared" si="1038"/>
        <v/>
      </c>
      <c r="DL340" s="1" t="str">
        <f t="shared" si="1039"/>
        <v/>
      </c>
      <c r="DM340" s="1" t="str">
        <f t="shared" si="1040"/>
        <v/>
      </c>
      <c r="DN340" s="1" t="str">
        <f t="shared" si="1041"/>
        <v/>
      </c>
      <c r="DO340" s="1" t="str">
        <f t="shared" si="1042"/>
        <v/>
      </c>
      <c r="DP340" s="1" t="str">
        <f t="shared" si="1043"/>
        <v/>
      </c>
      <c r="DQ340" s="1" t="str">
        <f t="shared" si="1044"/>
        <v/>
      </c>
      <c r="DR340" s="1" t="str">
        <f t="shared" si="1045"/>
        <v/>
      </c>
      <c r="DS340" s="1" t="str">
        <f t="shared" si="1046"/>
        <v/>
      </c>
      <c r="DT340" s="1" t="str">
        <f t="shared" si="1047"/>
        <v/>
      </c>
      <c r="DU340" s="1" t="str">
        <f t="shared" si="1048"/>
        <v/>
      </c>
      <c r="DV340" s="1" t="str">
        <f t="shared" si="1049"/>
        <v/>
      </c>
      <c r="DW340" s="1" t="str">
        <f t="shared" si="1050"/>
        <v/>
      </c>
      <c r="DX340" s="1" t="str">
        <f t="shared" si="1051"/>
        <v/>
      </c>
      <c r="DY340" s="1" t="str">
        <f t="shared" si="1052"/>
        <v/>
      </c>
      <c r="DZ340" s="1" t="str">
        <f t="shared" si="1053"/>
        <v/>
      </c>
    </row>
    <row r="341" spans="1:130" ht="15">
      <c r="A341" s="6" t="str">
        <f t="shared" si="1056"/>
        <v/>
      </c>
      <c r="B341" s="1" t="str">
        <f t="shared" si="1054"/>
        <v/>
      </c>
      <c r="C341" s="1" t="str">
        <f t="shared" si="1055"/>
        <v/>
      </c>
      <c r="D341" s="1" t="str">
        <f t="shared" si="927"/>
        <v/>
      </c>
      <c r="E341" s="1" t="str">
        <f t="shared" si="928"/>
        <v/>
      </c>
      <c r="F341" s="1" t="str">
        <f t="shared" si="929"/>
        <v/>
      </c>
      <c r="G341" s="1" t="str">
        <f t="shared" si="930"/>
        <v/>
      </c>
      <c r="H341" s="1" t="str">
        <f t="shared" si="931"/>
        <v/>
      </c>
      <c r="I341" s="1" t="str">
        <f t="shared" si="932"/>
        <v/>
      </c>
      <c r="J341" s="1" t="str">
        <f t="shared" si="933"/>
        <v/>
      </c>
      <c r="K341" s="1" t="str">
        <f t="shared" si="934"/>
        <v/>
      </c>
      <c r="L341" s="1" t="str">
        <f t="shared" si="935"/>
        <v/>
      </c>
      <c r="M341" s="1" t="str">
        <f t="shared" si="936"/>
        <v/>
      </c>
      <c r="N341" s="1" t="str">
        <f t="shared" si="937"/>
        <v/>
      </c>
      <c r="O341" s="1" t="str">
        <f t="shared" si="938"/>
        <v/>
      </c>
      <c r="P341" s="1" t="str">
        <f t="shared" si="939"/>
        <v/>
      </c>
      <c r="Q341" s="1" t="str">
        <f t="shared" si="940"/>
        <v/>
      </c>
      <c r="R341" s="1" t="str">
        <f t="shared" si="941"/>
        <v/>
      </c>
      <c r="S341" s="1" t="str">
        <f t="shared" si="942"/>
        <v/>
      </c>
      <c r="T341" s="1" t="str">
        <f t="shared" si="943"/>
        <v/>
      </c>
      <c r="U341" s="1" t="str">
        <f t="shared" si="944"/>
        <v/>
      </c>
      <c r="V341" s="1" t="str">
        <f t="shared" si="945"/>
        <v/>
      </c>
      <c r="W341" s="1" t="str">
        <f t="shared" si="946"/>
        <v/>
      </c>
      <c r="X341" s="1" t="str">
        <f t="shared" si="947"/>
        <v/>
      </c>
      <c r="Y341" s="1" t="str">
        <f t="shared" si="948"/>
        <v/>
      </c>
      <c r="Z341" s="1" t="str">
        <f t="shared" si="949"/>
        <v/>
      </c>
      <c r="AA341" s="1" t="str">
        <f t="shared" si="950"/>
        <v/>
      </c>
      <c r="AB341" s="1" t="str">
        <f t="shared" si="951"/>
        <v/>
      </c>
      <c r="AC341" s="1" t="str">
        <f t="shared" si="952"/>
        <v/>
      </c>
      <c r="AD341" s="1" t="str">
        <f t="shared" si="953"/>
        <v/>
      </c>
      <c r="AE341" s="1" t="str">
        <f t="shared" si="954"/>
        <v/>
      </c>
      <c r="AF341" s="1" t="str">
        <f t="shared" si="955"/>
        <v/>
      </c>
      <c r="AG341" s="1" t="str">
        <f t="shared" si="956"/>
        <v/>
      </c>
      <c r="AH341" s="1" t="str">
        <f t="shared" si="957"/>
        <v/>
      </c>
      <c r="AI341" s="1" t="str">
        <f t="shared" si="958"/>
        <v/>
      </c>
      <c r="AJ341" s="1" t="str">
        <f t="shared" si="959"/>
        <v/>
      </c>
      <c r="AK341" s="1" t="str">
        <f t="shared" si="960"/>
        <v/>
      </c>
      <c r="AL341" s="1" t="str">
        <f t="shared" si="961"/>
        <v/>
      </c>
      <c r="AM341" s="1" t="str">
        <f t="shared" si="962"/>
        <v/>
      </c>
      <c r="AN341" s="1" t="str">
        <f t="shared" si="963"/>
        <v/>
      </c>
      <c r="AO341" s="1" t="str">
        <f t="shared" si="964"/>
        <v/>
      </c>
      <c r="AP341" s="1" t="str">
        <f t="shared" si="965"/>
        <v/>
      </c>
      <c r="AQ341" s="1" t="str">
        <f t="shared" si="966"/>
        <v/>
      </c>
      <c r="AR341" s="1" t="str">
        <f t="shared" si="967"/>
        <v/>
      </c>
      <c r="AS341" s="1" t="str">
        <f t="shared" si="968"/>
        <v/>
      </c>
      <c r="AT341" s="1" t="str">
        <f t="shared" si="969"/>
        <v/>
      </c>
      <c r="AU341" s="1" t="str">
        <f t="shared" si="970"/>
        <v/>
      </c>
      <c r="AV341" s="1" t="str">
        <f t="shared" si="971"/>
        <v/>
      </c>
      <c r="AW341" s="1" t="str">
        <f t="shared" si="972"/>
        <v/>
      </c>
      <c r="AX341" s="1" t="str">
        <f t="shared" si="973"/>
        <v/>
      </c>
      <c r="AY341" s="1" t="str">
        <f t="shared" si="974"/>
        <v/>
      </c>
      <c r="AZ341" s="1" t="str">
        <f t="shared" si="975"/>
        <v/>
      </c>
      <c r="BA341" s="1" t="str">
        <f t="shared" si="976"/>
        <v/>
      </c>
      <c r="BB341" s="1" t="str">
        <f t="shared" si="977"/>
        <v/>
      </c>
      <c r="BC341" s="1" t="str">
        <f t="shared" si="978"/>
        <v/>
      </c>
      <c r="BD341" s="1" t="str">
        <f t="shared" si="979"/>
        <v/>
      </c>
      <c r="BE341" s="1" t="str">
        <f t="shared" si="980"/>
        <v/>
      </c>
      <c r="BF341" s="1" t="str">
        <f t="shared" si="981"/>
        <v/>
      </c>
      <c r="BG341" s="1" t="str">
        <f t="shared" si="982"/>
        <v/>
      </c>
      <c r="BH341" s="1" t="str">
        <f t="shared" si="983"/>
        <v/>
      </c>
      <c r="BI341" s="1" t="str">
        <f t="shared" si="984"/>
        <v/>
      </c>
      <c r="BJ341" s="1" t="str">
        <f t="shared" si="985"/>
        <v/>
      </c>
      <c r="BK341" s="1" t="str">
        <f t="shared" si="986"/>
        <v/>
      </c>
      <c r="BL341" s="1" t="str">
        <f t="shared" si="987"/>
        <v/>
      </c>
      <c r="BM341" s="1" t="str">
        <f t="shared" si="988"/>
        <v/>
      </c>
      <c r="BN341" s="1" t="str">
        <f t="shared" si="989"/>
        <v/>
      </c>
      <c r="BO341" s="1" t="str">
        <f t="shared" si="990"/>
        <v/>
      </c>
      <c r="BP341" s="1" t="str">
        <f t="shared" si="991"/>
        <v/>
      </c>
      <c r="BQ341" s="1" t="str">
        <f t="shared" si="992"/>
        <v/>
      </c>
      <c r="BR341" s="1" t="str">
        <f t="shared" si="993"/>
        <v/>
      </c>
      <c r="BS341" s="1" t="str">
        <f t="shared" si="994"/>
        <v/>
      </c>
      <c r="BT341" s="1" t="str">
        <f t="shared" si="995"/>
        <v/>
      </c>
      <c r="BU341" s="1" t="str">
        <f t="shared" si="996"/>
        <v/>
      </c>
      <c r="BV341" s="1" t="str">
        <f t="shared" si="997"/>
        <v/>
      </c>
      <c r="BW341" s="1" t="str">
        <f t="shared" si="998"/>
        <v/>
      </c>
      <c r="BX341" s="1" t="str">
        <f t="shared" si="999"/>
        <v/>
      </c>
      <c r="BY341" s="1" t="str">
        <f t="shared" si="1000"/>
        <v/>
      </c>
      <c r="BZ341" s="1" t="str">
        <f t="shared" si="1001"/>
        <v/>
      </c>
      <c r="CA341" s="1" t="str">
        <f t="shared" si="1002"/>
        <v/>
      </c>
      <c r="CB341" s="1" t="str">
        <f t="shared" si="1003"/>
        <v/>
      </c>
      <c r="CC341" s="1" t="str">
        <f t="shared" si="1004"/>
        <v/>
      </c>
      <c r="CD341" s="1" t="str">
        <f t="shared" si="1005"/>
        <v/>
      </c>
      <c r="CE341" s="1" t="str">
        <f t="shared" si="1006"/>
        <v/>
      </c>
      <c r="CF341" s="1" t="str">
        <f t="shared" si="1007"/>
        <v/>
      </c>
      <c r="CG341" s="1" t="str">
        <f t="shared" si="1008"/>
        <v/>
      </c>
      <c r="CH341" s="1" t="str">
        <f t="shared" si="1009"/>
        <v/>
      </c>
      <c r="CI341" s="1" t="str">
        <f t="shared" si="1010"/>
        <v/>
      </c>
      <c r="CJ341" s="1" t="str">
        <f t="shared" si="1011"/>
        <v/>
      </c>
      <c r="CK341" s="1" t="str">
        <f t="shared" si="1012"/>
        <v/>
      </c>
      <c r="CL341" s="1" t="str">
        <f t="shared" si="1013"/>
        <v/>
      </c>
      <c r="CM341" s="1" t="str">
        <f t="shared" si="1014"/>
        <v/>
      </c>
      <c r="CN341" s="1" t="str">
        <f t="shared" si="1015"/>
        <v/>
      </c>
      <c r="CO341" s="1" t="str">
        <f t="shared" si="1016"/>
        <v/>
      </c>
      <c r="CP341" s="1" t="str">
        <f t="shared" si="1017"/>
        <v/>
      </c>
      <c r="CQ341" s="1" t="str">
        <f t="shared" si="1018"/>
        <v/>
      </c>
      <c r="CR341" s="1" t="str">
        <f t="shared" si="1019"/>
        <v/>
      </c>
      <c r="CS341" s="1" t="str">
        <f t="shared" si="1020"/>
        <v/>
      </c>
      <c r="CT341" s="1" t="str">
        <f t="shared" si="1021"/>
        <v/>
      </c>
      <c r="CU341" s="1" t="str">
        <f t="shared" si="1022"/>
        <v/>
      </c>
      <c r="CV341" s="1" t="str">
        <f t="shared" si="1023"/>
        <v/>
      </c>
      <c r="CW341" s="1" t="str">
        <f t="shared" si="1024"/>
        <v/>
      </c>
      <c r="CX341" s="1" t="str">
        <f t="shared" si="1025"/>
        <v/>
      </c>
      <c r="CY341" s="1" t="str">
        <f t="shared" si="1026"/>
        <v/>
      </c>
      <c r="CZ341" s="1" t="str">
        <f t="shared" si="1027"/>
        <v/>
      </c>
      <c r="DA341" s="1" t="str">
        <f t="shared" si="1028"/>
        <v/>
      </c>
      <c r="DB341" s="1" t="str">
        <f t="shared" si="1029"/>
        <v/>
      </c>
      <c r="DC341" s="1" t="str">
        <f t="shared" si="1030"/>
        <v/>
      </c>
      <c r="DD341" s="1" t="str">
        <f t="shared" si="1031"/>
        <v/>
      </c>
      <c r="DE341" s="1" t="str">
        <f t="shared" si="1032"/>
        <v/>
      </c>
      <c r="DF341" s="1" t="str">
        <f t="shared" si="1033"/>
        <v/>
      </c>
      <c r="DG341" s="1" t="str">
        <f t="shared" si="1034"/>
        <v/>
      </c>
      <c r="DH341" s="1" t="str">
        <f t="shared" si="1035"/>
        <v/>
      </c>
      <c r="DI341" s="1" t="str">
        <f t="shared" si="1036"/>
        <v/>
      </c>
      <c r="DJ341" s="1" t="str">
        <f t="shared" si="1037"/>
        <v/>
      </c>
      <c r="DK341" s="1" t="str">
        <f t="shared" si="1038"/>
        <v/>
      </c>
      <c r="DL341" s="1" t="str">
        <f t="shared" si="1039"/>
        <v/>
      </c>
      <c r="DM341" s="1" t="str">
        <f t="shared" si="1040"/>
        <v/>
      </c>
      <c r="DN341" s="1" t="str">
        <f t="shared" si="1041"/>
        <v/>
      </c>
      <c r="DO341" s="1" t="str">
        <f t="shared" si="1042"/>
        <v/>
      </c>
      <c r="DP341" s="1" t="str">
        <f t="shared" si="1043"/>
        <v/>
      </c>
      <c r="DQ341" s="1" t="str">
        <f t="shared" si="1044"/>
        <v/>
      </c>
      <c r="DR341" s="1" t="str">
        <f t="shared" si="1045"/>
        <v/>
      </c>
      <c r="DS341" s="1" t="str">
        <f t="shared" si="1046"/>
        <v/>
      </c>
      <c r="DT341" s="1" t="str">
        <f t="shared" si="1047"/>
        <v/>
      </c>
      <c r="DU341" s="1" t="str">
        <f t="shared" si="1048"/>
        <v/>
      </c>
      <c r="DV341" s="1" t="str">
        <f t="shared" si="1049"/>
        <v/>
      </c>
      <c r="DW341" s="1" t="str">
        <f t="shared" si="1050"/>
        <v/>
      </c>
      <c r="DX341" s="1" t="str">
        <f t="shared" si="1051"/>
        <v/>
      </c>
      <c r="DY341" s="1" t="str">
        <f t="shared" si="1052"/>
        <v/>
      </c>
      <c r="DZ341" s="1" t="str">
        <f t="shared" si="1053"/>
        <v/>
      </c>
    </row>
    <row r="342" spans="1:130" ht="15">
      <c r="A342" s="6" t="str">
        <f t="shared" si="1056"/>
        <v/>
      </c>
      <c r="B342" s="1" t="str">
        <f t="shared" si="1054"/>
        <v/>
      </c>
      <c r="C342" s="1" t="str">
        <f t="shared" si="1055"/>
        <v/>
      </c>
      <c r="D342" s="1" t="str">
        <f t="shared" si="927"/>
        <v/>
      </c>
      <c r="E342" s="1" t="str">
        <f t="shared" si="928"/>
        <v/>
      </c>
      <c r="F342" s="1" t="str">
        <f t="shared" si="929"/>
        <v/>
      </c>
      <c r="G342" s="1" t="str">
        <f t="shared" si="930"/>
        <v/>
      </c>
      <c r="H342" s="1" t="str">
        <f t="shared" si="931"/>
        <v/>
      </c>
      <c r="I342" s="1" t="str">
        <f t="shared" si="932"/>
        <v/>
      </c>
      <c r="J342" s="1" t="str">
        <f t="shared" si="933"/>
        <v/>
      </c>
      <c r="K342" s="1" t="str">
        <f t="shared" si="934"/>
        <v/>
      </c>
      <c r="L342" s="1" t="str">
        <f t="shared" si="935"/>
        <v/>
      </c>
      <c r="M342" s="1" t="str">
        <f t="shared" si="936"/>
        <v/>
      </c>
      <c r="N342" s="1" t="str">
        <f t="shared" si="937"/>
        <v/>
      </c>
      <c r="O342" s="1" t="str">
        <f t="shared" si="938"/>
        <v/>
      </c>
      <c r="P342" s="1" t="str">
        <f t="shared" si="939"/>
        <v/>
      </c>
      <c r="Q342" s="1" t="str">
        <f t="shared" si="940"/>
        <v/>
      </c>
      <c r="R342" s="1" t="str">
        <f t="shared" si="941"/>
        <v/>
      </c>
      <c r="S342" s="1" t="str">
        <f t="shared" si="942"/>
        <v/>
      </c>
      <c r="T342" s="1" t="str">
        <f t="shared" si="943"/>
        <v/>
      </c>
      <c r="U342" s="1" t="str">
        <f t="shared" si="944"/>
        <v/>
      </c>
      <c r="V342" s="1" t="str">
        <f t="shared" si="945"/>
        <v/>
      </c>
      <c r="W342" s="1" t="str">
        <f t="shared" si="946"/>
        <v/>
      </c>
      <c r="X342" s="1" t="str">
        <f t="shared" si="947"/>
        <v/>
      </c>
      <c r="Y342" s="1" t="str">
        <f t="shared" si="948"/>
        <v/>
      </c>
      <c r="Z342" s="1" t="str">
        <f t="shared" si="949"/>
        <v/>
      </c>
      <c r="AA342" s="1" t="str">
        <f t="shared" si="950"/>
        <v/>
      </c>
      <c r="AB342" s="1" t="str">
        <f t="shared" si="951"/>
        <v/>
      </c>
      <c r="AC342" s="1" t="str">
        <f t="shared" si="952"/>
        <v/>
      </c>
      <c r="AD342" s="1" t="str">
        <f t="shared" si="953"/>
        <v/>
      </c>
      <c r="AE342" s="1" t="str">
        <f t="shared" si="954"/>
        <v/>
      </c>
      <c r="AF342" s="1" t="str">
        <f t="shared" si="955"/>
        <v/>
      </c>
      <c r="AG342" s="1" t="str">
        <f t="shared" si="956"/>
        <v/>
      </c>
      <c r="AH342" s="1" t="str">
        <f t="shared" si="957"/>
        <v/>
      </c>
      <c r="AI342" s="1" t="str">
        <f t="shared" si="958"/>
        <v/>
      </c>
      <c r="AJ342" s="1" t="str">
        <f t="shared" si="959"/>
        <v/>
      </c>
      <c r="AK342" s="1" t="str">
        <f t="shared" si="960"/>
        <v/>
      </c>
      <c r="AL342" s="1" t="str">
        <f t="shared" si="961"/>
        <v/>
      </c>
      <c r="AM342" s="1" t="str">
        <f t="shared" si="962"/>
        <v/>
      </c>
      <c r="AN342" s="1" t="str">
        <f t="shared" si="963"/>
        <v/>
      </c>
      <c r="AO342" s="1" t="str">
        <f t="shared" si="964"/>
        <v/>
      </c>
      <c r="AP342" s="1" t="str">
        <f t="shared" si="965"/>
        <v/>
      </c>
      <c r="AQ342" s="1" t="str">
        <f t="shared" si="966"/>
        <v/>
      </c>
      <c r="AR342" s="1" t="str">
        <f t="shared" si="967"/>
        <v/>
      </c>
      <c r="AS342" s="1" t="str">
        <f t="shared" si="968"/>
        <v/>
      </c>
      <c r="AT342" s="1" t="str">
        <f t="shared" si="969"/>
        <v/>
      </c>
      <c r="AU342" s="1" t="str">
        <f t="shared" si="970"/>
        <v/>
      </c>
      <c r="AV342" s="1" t="str">
        <f t="shared" si="971"/>
        <v/>
      </c>
      <c r="AW342" s="1" t="str">
        <f t="shared" si="972"/>
        <v/>
      </c>
      <c r="AX342" s="1" t="str">
        <f t="shared" si="973"/>
        <v/>
      </c>
      <c r="AY342" s="1" t="str">
        <f t="shared" si="974"/>
        <v/>
      </c>
      <c r="AZ342" s="1" t="str">
        <f t="shared" si="975"/>
        <v/>
      </c>
      <c r="BA342" s="1" t="str">
        <f t="shared" si="976"/>
        <v/>
      </c>
      <c r="BB342" s="1" t="str">
        <f t="shared" si="977"/>
        <v/>
      </c>
      <c r="BC342" s="1" t="str">
        <f t="shared" si="978"/>
        <v/>
      </c>
      <c r="BD342" s="1" t="str">
        <f t="shared" si="979"/>
        <v/>
      </c>
      <c r="BE342" s="1" t="str">
        <f t="shared" si="980"/>
        <v/>
      </c>
      <c r="BF342" s="1" t="str">
        <f t="shared" si="981"/>
        <v/>
      </c>
      <c r="BG342" s="1" t="str">
        <f t="shared" si="982"/>
        <v/>
      </c>
      <c r="BH342" s="1" t="str">
        <f t="shared" si="983"/>
        <v/>
      </c>
      <c r="BI342" s="1" t="str">
        <f t="shared" si="984"/>
        <v/>
      </c>
      <c r="BJ342" s="1" t="str">
        <f t="shared" si="985"/>
        <v/>
      </c>
      <c r="BK342" s="1" t="str">
        <f t="shared" si="986"/>
        <v/>
      </c>
      <c r="BL342" s="1" t="str">
        <f t="shared" si="987"/>
        <v/>
      </c>
      <c r="BM342" s="1" t="str">
        <f t="shared" si="988"/>
        <v/>
      </c>
      <c r="BN342" s="1" t="str">
        <f t="shared" si="989"/>
        <v/>
      </c>
      <c r="BO342" s="1" t="str">
        <f t="shared" si="990"/>
        <v/>
      </c>
      <c r="BP342" s="1" t="str">
        <f t="shared" si="991"/>
        <v/>
      </c>
      <c r="BQ342" s="1" t="str">
        <f t="shared" si="992"/>
        <v/>
      </c>
      <c r="BR342" s="1" t="str">
        <f t="shared" si="993"/>
        <v/>
      </c>
      <c r="BS342" s="1" t="str">
        <f t="shared" si="994"/>
        <v/>
      </c>
      <c r="BT342" s="1" t="str">
        <f t="shared" si="995"/>
        <v/>
      </c>
      <c r="BU342" s="1" t="str">
        <f t="shared" si="996"/>
        <v/>
      </c>
      <c r="BV342" s="1" t="str">
        <f t="shared" si="997"/>
        <v/>
      </c>
      <c r="BW342" s="1" t="str">
        <f t="shared" si="998"/>
        <v/>
      </c>
      <c r="BX342" s="1" t="str">
        <f t="shared" si="999"/>
        <v/>
      </c>
      <c r="BY342" s="1" t="str">
        <f t="shared" si="1000"/>
        <v/>
      </c>
      <c r="BZ342" s="1" t="str">
        <f t="shared" si="1001"/>
        <v/>
      </c>
      <c r="CA342" s="1" t="str">
        <f t="shared" si="1002"/>
        <v/>
      </c>
      <c r="CB342" s="1" t="str">
        <f t="shared" si="1003"/>
        <v/>
      </c>
      <c r="CC342" s="1" t="str">
        <f t="shared" si="1004"/>
        <v/>
      </c>
      <c r="CD342" s="1" t="str">
        <f t="shared" si="1005"/>
        <v/>
      </c>
      <c r="CE342" s="1" t="str">
        <f t="shared" si="1006"/>
        <v/>
      </c>
      <c r="CF342" s="1" t="str">
        <f t="shared" si="1007"/>
        <v/>
      </c>
      <c r="CG342" s="1" t="str">
        <f t="shared" si="1008"/>
        <v/>
      </c>
      <c r="CH342" s="1" t="str">
        <f t="shared" si="1009"/>
        <v/>
      </c>
      <c r="CI342" s="1" t="str">
        <f t="shared" si="1010"/>
        <v/>
      </c>
      <c r="CJ342" s="1" t="str">
        <f t="shared" si="1011"/>
        <v/>
      </c>
      <c r="CK342" s="1" t="str">
        <f t="shared" si="1012"/>
        <v/>
      </c>
      <c r="CL342" s="1" t="str">
        <f t="shared" si="1013"/>
        <v/>
      </c>
      <c r="CM342" s="1" t="str">
        <f t="shared" si="1014"/>
        <v/>
      </c>
      <c r="CN342" s="1" t="str">
        <f t="shared" si="1015"/>
        <v/>
      </c>
      <c r="CO342" s="1" t="str">
        <f t="shared" si="1016"/>
        <v/>
      </c>
      <c r="CP342" s="1" t="str">
        <f t="shared" si="1017"/>
        <v/>
      </c>
      <c r="CQ342" s="1" t="str">
        <f t="shared" si="1018"/>
        <v/>
      </c>
      <c r="CR342" s="1" t="str">
        <f t="shared" si="1019"/>
        <v/>
      </c>
      <c r="CS342" s="1" t="str">
        <f t="shared" si="1020"/>
        <v/>
      </c>
      <c r="CT342" s="1" t="str">
        <f t="shared" si="1021"/>
        <v/>
      </c>
      <c r="CU342" s="1" t="str">
        <f t="shared" si="1022"/>
        <v/>
      </c>
      <c r="CV342" s="1" t="str">
        <f t="shared" si="1023"/>
        <v/>
      </c>
      <c r="CW342" s="1" t="str">
        <f t="shared" si="1024"/>
        <v/>
      </c>
      <c r="CX342" s="1" t="str">
        <f t="shared" si="1025"/>
        <v/>
      </c>
      <c r="CY342" s="1" t="str">
        <f t="shared" si="1026"/>
        <v/>
      </c>
      <c r="CZ342" s="1" t="str">
        <f t="shared" si="1027"/>
        <v/>
      </c>
      <c r="DA342" s="1" t="str">
        <f t="shared" si="1028"/>
        <v/>
      </c>
      <c r="DB342" s="1" t="str">
        <f t="shared" si="1029"/>
        <v/>
      </c>
      <c r="DC342" s="1" t="str">
        <f t="shared" si="1030"/>
        <v/>
      </c>
      <c r="DD342" s="1" t="str">
        <f t="shared" si="1031"/>
        <v/>
      </c>
      <c r="DE342" s="1" t="str">
        <f t="shared" si="1032"/>
        <v/>
      </c>
      <c r="DF342" s="1" t="str">
        <f t="shared" si="1033"/>
        <v/>
      </c>
      <c r="DG342" s="1" t="str">
        <f t="shared" si="1034"/>
        <v/>
      </c>
      <c r="DH342" s="1" t="str">
        <f t="shared" si="1035"/>
        <v/>
      </c>
      <c r="DI342" s="1" t="str">
        <f t="shared" si="1036"/>
        <v/>
      </c>
      <c r="DJ342" s="1" t="str">
        <f t="shared" si="1037"/>
        <v/>
      </c>
      <c r="DK342" s="1" t="str">
        <f t="shared" si="1038"/>
        <v/>
      </c>
      <c r="DL342" s="1" t="str">
        <f t="shared" si="1039"/>
        <v/>
      </c>
      <c r="DM342" s="1" t="str">
        <f t="shared" si="1040"/>
        <v/>
      </c>
      <c r="DN342" s="1" t="str">
        <f t="shared" si="1041"/>
        <v/>
      </c>
      <c r="DO342" s="1" t="str">
        <f t="shared" si="1042"/>
        <v/>
      </c>
      <c r="DP342" s="1" t="str">
        <f t="shared" si="1043"/>
        <v/>
      </c>
      <c r="DQ342" s="1" t="str">
        <f t="shared" si="1044"/>
        <v/>
      </c>
      <c r="DR342" s="1" t="str">
        <f t="shared" si="1045"/>
        <v/>
      </c>
      <c r="DS342" s="1" t="str">
        <f t="shared" si="1046"/>
        <v/>
      </c>
      <c r="DT342" s="1" t="str">
        <f t="shared" si="1047"/>
        <v/>
      </c>
      <c r="DU342" s="1" t="str">
        <f t="shared" si="1048"/>
        <v/>
      </c>
      <c r="DV342" s="1" t="str">
        <f t="shared" si="1049"/>
        <v/>
      </c>
      <c r="DW342" s="1" t="str">
        <f t="shared" si="1050"/>
        <v/>
      </c>
      <c r="DX342" s="1" t="str">
        <f t="shared" si="1051"/>
        <v/>
      </c>
      <c r="DY342" s="1" t="str">
        <f t="shared" si="1052"/>
        <v/>
      </c>
      <c r="DZ342" s="1" t="str">
        <f t="shared" si="1053"/>
        <v/>
      </c>
    </row>
    <row r="343" spans="1:130" ht="15">
      <c r="A343" s="6" t="str">
        <f t="shared" si="1056"/>
        <v/>
      </c>
      <c r="B343" s="1" t="str">
        <f t="shared" si="1054"/>
        <v/>
      </c>
      <c r="C343" s="1" t="str">
        <f t="shared" si="1055"/>
        <v/>
      </c>
      <c r="D343" s="1" t="str">
        <f t="shared" si="927"/>
        <v/>
      </c>
      <c r="E343" s="1" t="str">
        <f t="shared" si="928"/>
        <v/>
      </c>
      <c r="F343" s="1" t="str">
        <f t="shared" si="929"/>
        <v/>
      </c>
      <c r="G343" s="1" t="str">
        <f t="shared" si="930"/>
        <v/>
      </c>
      <c r="H343" s="1" t="str">
        <f t="shared" si="931"/>
        <v/>
      </c>
      <c r="I343" s="1" t="str">
        <f t="shared" si="932"/>
        <v/>
      </c>
      <c r="J343" s="1" t="str">
        <f t="shared" si="933"/>
        <v/>
      </c>
      <c r="K343" s="1" t="str">
        <f t="shared" si="934"/>
        <v/>
      </c>
      <c r="L343" s="1" t="str">
        <f t="shared" si="935"/>
        <v/>
      </c>
      <c r="M343" s="1" t="str">
        <f t="shared" si="936"/>
        <v/>
      </c>
      <c r="N343" s="1" t="str">
        <f t="shared" si="937"/>
        <v/>
      </c>
      <c r="O343" s="1" t="str">
        <f t="shared" si="938"/>
        <v/>
      </c>
      <c r="P343" s="1" t="str">
        <f t="shared" si="939"/>
        <v/>
      </c>
      <c r="Q343" s="1" t="str">
        <f t="shared" si="940"/>
        <v/>
      </c>
      <c r="R343" s="1" t="str">
        <f t="shared" si="941"/>
        <v/>
      </c>
      <c r="S343" s="1" t="str">
        <f t="shared" si="942"/>
        <v/>
      </c>
      <c r="T343" s="1" t="str">
        <f t="shared" si="943"/>
        <v/>
      </c>
      <c r="U343" s="1" t="str">
        <f t="shared" si="944"/>
        <v/>
      </c>
      <c r="V343" s="1" t="str">
        <f t="shared" si="945"/>
        <v/>
      </c>
      <c r="W343" s="1" t="str">
        <f t="shared" si="946"/>
        <v/>
      </c>
      <c r="X343" s="1" t="str">
        <f t="shared" si="947"/>
        <v/>
      </c>
      <c r="Y343" s="1" t="str">
        <f t="shared" si="948"/>
        <v/>
      </c>
      <c r="Z343" s="1" t="str">
        <f t="shared" si="949"/>
        <v/>
      </c>
      <c r="AA343" s="1" t="str">
        <f t="shared" si="950"/>
        <v/>
      </c>
      <c r="AB343" s="1" t="str">
        <f t="shared" si="951"/>
        <v/>
      </c>
      <c r="AC343" s="1" t="str">
        <f t="shared" si="952"/>
        <v/>
      </c>
      <c r="AD343" s="1" t="str">
        <f t="shared" si="953"/>
        <v/>
      </c>
      <c r="AE343" s="1" t="str">
        <f t="shared" si="954"/>
        <v/>
      </c>
      <c r="AF343" s="1" t="str">
        <f t="shared" si="955"/>
        <v/>
      </c>
      <c r="AG343" s="1" t="str">
        <f t="shared" si="956"/>
        <v/>
      </c>
      <c r="AH343" s="1" t="str">
        <f t="shared" si="957"/>
        <v/>
      </c>
      <c r="AI343" s="1" t="str">
        <f t="shared" si="958"/>
        <v/>
      </c>
      <c r="AJ343" s="1" t="str">
        <f t="shared" si="959"/>
        <v/>
      </c>
      <c r="AK343" s="1" t="str">
        <f t="shared" si="960"/>
        <v/>
      </c>
      <c r="AL343" s="1" t="str">
        <f t="shared" si="961"/>
        <v/>
      </c>
      <c r="AM343" s="1" t="str">
        <f t="shared" si="962"/>
        <v/>
      </c>
      <c r="AN343" s="1" t="str">
        <f t="shared" si="963"/>
        <v/>
      </c>
      <c r="AO343" s="1" t="str">
        <f t="shared" si="964"/>
        <v/>
      </c>
      <c r="AP343" s="1" t="str">
        <f t="shared" si="965"/>
        <v/>
      </c>
      <c r="AQ343" s="1" t="str">
        <f t="shared" si="966"/>
        <v/>
      </c>
      <c r="AR343" s="1" t="str">
        <f t="shared" si="967"/>
        <v/>
      </c>
      <c r="AS343" s="1" t="str">
        <f t="shared" si="968"/>
        <v/>
      </c>
      <c r="AT343" s="1" t="str">
        <f t="shared" si="969"/>
        <v/>
      </c>
      <c r="AU343" s="1" t="str">
        <f t="shared" si="970"/>
        <v/>
      </c>
      <c r="AV343" s="1" t="str">
        <f t="shared" si="971"/>
        <v/>
      </c>
      <c r="AW343" s="1" t="str">
        <f t="shared" si="972"/>
        <v/>
      </c>
      <c r="AX343" s="1" t="str">
        <f t="shared" si="973"/>
        <v/>
      </c>
      <c r="AY343" s="1" t="str">
        <f t="shared" si="974"/>
        <v/>
      </c>
      <c r="AZ343" s="1" t="str">
        <f t="shared" si="975"/>
        <v/>
      </c>
      <c r="BA343" s="1" t="str">
        <f t="shared" si="976"/>
        <v/>
      </c>
      <c r="BB343" s="1" t="str">
        <f t="shared" si="977"/>
        <v/>
      </c>
      <c r="BC343" s="1" t="str">
        <f t="shared" si="978"/>
        <v/>
      </c>
      <c r="BD343" s="1" t="str">
        <f t="shared" si="979"/>
        <v/>
      </c>
      <c r="BE343" s="1" t="str">
        <f t="shared" si="980"/>
        <v/>
      </c>
      <c r="BF343" s="1" t="str">
        <f t="shared" si="981"/>
        <v/>
      </c>
      <c r="BG343" s="1" t="str">
        <f t="shared" si="982"/>
        <v/>
      </c>
      <c r="BH343" s="1" t="str">
        <f t="shared" si="983"/>
        <v/>
      </c>
      <c r="BI343" s="1" t="str">
        <f t="shared" si="984"/>
        <v/>
      </c>
      <c r="BJ343" s="1" t="str">
        <f t="shared" si="985"/>
        <v/>
      </c>
      <c r="BK343" s="1" t="str">
        <f t="shared" si="986"/>
        <v/>
      </c>
      <c r="BL343" s="1" t="str">
        <f t="shared" si="987"/>
        <v/>
      </c>
      <c r="BM343" s="1" t="str">
        <f t="shared" si="988"/>
        <v/>
      </c>
      <c r="BN343" s="1" t="str">
        <f t="shared" si="989"/>
        <v/>
      </c>
      <c r="BO343" s="1" t="str">
        <f t="shared" si="990"/>
        <v/>
      </c>
      <c r="BP343" s="1" t="str">
        <f t="shared" si="991"/>
        <v/>
      </c>
      <c r="BQ343" s="1" t="str">
        <f t="shared" si="992"/>
        <v/>
      </c>
      <c r="BR343" s="1" t="str">
        <f t="shared" si="993"/>
        <v/>
      </c>
      <c r="BS343" s="1" t="str">
        <f t="shared" si="994"/>
        <v/>
      </c>
      <c r="BT343" s="1" t="str">
        <f t="shared" si="995"/>
        <v/>
      </c>
      <c r="BU343" s="1" t="str">
        <f t="shared" si="996"/>
        <v/>
      </c>
      <c r="BV343" s="1" t="str">
        <f t="shared" si="997"/>
        <v/>
      </c>
      <c r="BW343" s="1" t="str">
        <f t="shared" si="998"/>
        <v/>
      </c>
      <c r="BX343" s="1" t="str">
        <f t="shared" si="999"/>
        <v/>
      </c>
      <c r="BY343" s="1" t="str">
        <f t="shared" si="1000"/>
        <v/>
      </c>
      <c r="BZ343" s="1" t="str">
        <f t="shared" si="1001"/>
        <v/>
      </c>
      <c r="CA343" s="1" t="str">
        <f t="shared" si="1002"/>
        <v/>
      </c>
      <c r="CB343" s="1" t="str">
        <f t="shared" si="1003"/>
        <v/>
      </c>
      <c r="CC343" s="1" t="str">
        <f t="shared" si="1004"/>
        <v/>
      </c>
      <c r="CD343" s="1" t="str">
        <f t="shared" si="1005"/>
        <v/>
      </c>
      <c r="CE343" s="1" t="str">
        <f t="shared" si="1006"/>
        <v/>
      </c>
      <c r="CF343" s="1" t="str">
        <f t="shared" si="1007"/>
        <v/>
      </c>
      <c r="CG343" s="1" t="str">
        <f t="shared" si="1008"/>
        <v/>
      </c>
      <c r="CH343" s="1" t="str">
        <f t="shared" si="1009"/>
        <v/>
      </c>
      <c r="CI343" s="1" t="str">
        <f t="shared" si="1010"/>
        <v/>
      </c>
      <c r="CJ343" s="1" t="str">
        <f t="shared" si="1011"/>
        <v/>
      </c>
      <c r="CK343" s="1" t="str">
        <f t="shared" si="1012"/>
        <v/>
      </c>
      <c r="CL343" s="1" t="str">
        <f t="shared" si="1013"/>
        <v/>
      </c>
      <c r="CM343" s="1" t="str">
        <f t="shared" si="1014"/>
        <v/>
      </c>
      <c r="CN343" s="1" t="str">
        <f t="shared" si="1015"/>
        <v/>
      </c>
      <c r="CO343" s="1" t="str">
        <f t="shared" si="1016"/>
        <v/>
      </c>
      <c r="CP343" s="1" t="str">
        <f t="shared" si="1017"/>
        <v/>
      </c>
      <c r="CQ343" s="1" t="str">
        <f t="shared" si="1018"/>
        <v/>
      </c>
      <c r="CR343" s="1" t="str">
        <f t="shared" si="1019"/>
        <v/>
      </c>
      <c r="CS343" s="1" t="str">
        <f t="shared" si="1020"/>
        <v/>
      </c>
      <c r="CT343" s="1" t="str">
        <f t="shared" si="1021"/>
        <v/>
      </c>
      <c r="CU343" s="1" t="str">
        <f t="shared" si="1022"/>
        <v/>
      </c>
      <c r="CV343" s="1" t="str">
        <f t="shared" si="1023"/>
        <v/>
      </c>
      <c r="CW343" s="1" t="str">
        <f t="shared" si="1024"/>
        <v/>
      </c>
      <c r="CX343" s="1" t="str">
        <f t="shared" si="1025"/>
        <v/>
      </c>
      <c r="CY343" s="1" t="str">
        <f t="shared" si="1026"/>
        <v/>
      </c>
      <c r="CZ343" s="1" t="str">
        <f t="shared" si="1027"/>
        <v/>
      </c>
      <c r="DA343" s="1" t="str">
        <f t="shared" si="1028"/>
        <v/>
      </c>
      <c r="DB343" s="1" t="str">
        <f t="shared" si="1029"/>
        <v/>
      </c>
      <c r="DC343" s="1" t="str">
        <f t="shared" si="1030"/>
        <v/>
      </c>
      <c r="DD343" s="1" t="str">
        <f t="shared" si="1031"/>
        <v/>
      </c>
      <c r="DE343" s="1" t="str">
        <f t="shared" si="1032"/>
        <v/>
      </c>
      <c r="DF343" s="1" t="str">
        <f t="shared" si="1033"/>
        <v/>
      </c>
      <c r="DG343" s="1" t="str">
        <f t="shared" si="1034"/>
        <v/>
      </c>
      <c r="DH343" s="1" t="str">
        <f t="shared" si="1035"/>
        <v/>
      </c>
      <c r="DI343" s="1" t="str">
        <f t="shared" si="1036"/>
        <v/>
      </c>
      <c r="DJ343" s="1" t="str">
        <f t="shared" si="1037"/>
        <v/>
      </c>
      <c r="DK343" s="1" t="str">
        <f t="shared" si="1038"/>
        <v/>
      </c>
      <c r="DL343" s="1" t="str">
        <f t="shared" si="1039"/>
        <v/>
      </c>
      <c r="DM343" s="1" t="str">
        <f t="shared" si="1040"/>
        <v/>
      </c>
      <c r="DN343" s="1" t="str">
        <f t="shared" si="1041"/>
        <v/>
      </c>
      <c r="DO343" s="1" t="str">
        <f t="shared" si="1042"/>
        <v/>
      </c>
      <c r="DP343" s="1" t="str">
        <f t="shared" si="1043"/>
        <v/>
      </c>
      <c r="DQ343" s="1" t="str">
        <f t="shared" si="1044"/>
        <v/>
      </c>
      <c r="DR343" s="1" t="str">
        <f t="shared" si="1045"/>
        <v/>
      </c>
      <c r="DS343" s="1" t="str">
        <f t="shared" si="1046"/>
        <v/>
      </c>
      <c r="DT343" s="1" t="str">
        <f t="shared" si="1047"/>
        <v/>
      </c>
      <c r="DU343" s="1" t="str">
        <f t="shared" si="1048"/>
        <v/>
      </c>
      <c r="DV343" s="1" t="str">
        <f t="shared" si="1049"/>
        <v/>
      </c>
      <c r="DW343" s="1" t="str">
        <f t="shared" si="1050"/>
        <v/>
      </c>
      <c r="DX343" s="1" t="str">
        <f t="shared" si="1051"/>
        <v/>
      </c>
      <c r="DY343" s="1" t="str">
        <f t="shared" si="1052"/>
        <v/>
      </c>
      <c r="DZ343" s="1" t="str">
        <f t="shared" si="1053"/>
        <v/>
      </c>
    </row>
    <row r="344" spans="1:130" ht="15">
      <c r="A344" s="6" t="str">
        <f t="shared" si="1056"/>
        <v/>
      </c>
      <c r="B344" s="1" t="str">
        <f t="shared" si="1054"/>
        <v/>
      </c>
      <c r="C344" s="1" t="str">
        <f t="shared" si="1055"/>
        <v/>
      </c>
      <c r="D344" s="1" t="str">
        <f t="shared" si="927"/>
        <v/>
      </c>
      <c r="E344" s="1" t="str">
        <f t="shared" si="928"/>
        <v/>
      </c>
      <c r="F344" s="1" t="str">
        <f t="shared" si="929"/>
        <v/>
      </c>
      <c r="G344" s="1" t="str">
        <f t="shared" si="930"/>
        <v/>
      </c>
      <c r="H344" s="1" t="str">
        <f t="shared" si="931"/>
        <v/>
      </c>
      <c r="I344" s="1" t="str">
        <f t="shared" si="932"/>
        <v/>
      </c>
      <c r="J344" s="1" t="str">
        <f t="shared" si="933"/>
        <v/>
      </c>
      <c r="K344" s="1" t="str">
        <f t="shared" si="934"/>
        <v/>
      </c>
      <c r="L344" s="1" t="str">
        <f t="shared" si="935"/>
        <v/>
      </c>
      <c r="M344" s="1" t="str">
        <f t="shared" si="936"/>
        <v/>
      </c>
      <c r="N344" s="1" t="str">
        <f t="shared" si="937"/>
        <v/>
      </c>
      <c r="O344" s="1" t="str">
        <f t="shared" si="938"/>
        <v/>
      </c>
      <c r="P344" s="1" t="str">
        <f t="shared" si="939"/>
        <v/>
      </c>
      <c r="Q344" s="1" t="str">
        <f t="shared" si="940"/>
        <v/>
      </c>
      <c r="R344" s="1" t="str">
        <f t="shared" si="941"/>
        <v/>
      </c>
      <c r="S344" s="1" t="str">
        <f t="shared" si="942"/>
        <v/>
      </c>
      <c r="T344" s="1" t="str">
        <f t="shared" si="943"/>
        <v/>
      </c>
      <c r="U344" s="1" t="str">
        <f t="shared" si="944"/>
        <v/>
      </c>
      <c r="V344" s="1" t="str">
        <f t="shared" si="945"/>
        <v/>
      </c>
      <c r="W344" s="1" t="str">
        <f t="shared" si="946"/>
        <v/>
      </c>
      <c r="X344" s="1" t="str">
        <f t="shared" si="947"/>
        <v/>
      </c>
      <c r="Y344" s="1" t="str">
        <f t="shared" si="948"/>
        <v/>
      </c>
      <c r="Z344" s="1" t="str">
        <f t="shared" si="949"/>
        <v/>
      </c>
      <c r="AA344" s="1" t="str">
        <f t="shared" si="950"/>
        <v/>
      </c>
      <c r="AB344" s="1" t="str">
        <f t="shared" si="951"/>
        <v/>
      </c>
      <c r="AC344" s="1" t="str">
        <f t="shared" si="952"/>
        <v/>
      </c>
      <c r="AD344" s="1" t="str">
        <f t="shared" si="953"/>
        <v/>
      </c>
      <c r="AE344" s="1" t="str">
        <f t="shared" si="954"/>
        <v/>
      </c>
      <c r="AF344" s="1" t="str">
        <f t="shared" si="955"/>
        <v/>
      </c>
      <c r="AG344" s="1" t="str">
        <f t="shared" si="956"/>
        <v/>
      </c>
      <c r="AH344" s="1" t="str">
        <f t="shared" si="957"/>
        <v/>
      </c>
      <c r="AI344" s="1" t="str">
        <f t="shared" si="958"/>
        <v/>
      </c>
      <c r="AJ344" s="1" t="str">
        <f t="shared" si="959"/>
        <v/>
      </c>
      <c r="AK344" s="1" t="str">
        <f t="shared" si="960"/>
        <v/>
      </c>
      <c r="AL344" s="1" t="str">
        <f t="shared" si="961"/>
        <v/>
      </c>
      <c r="AM344" s="1" t="str">
        <f t="shared" si="962"/>
        <v/>
      </c>
      <c r="AN344" s="1" t="str">
        <f t="shared" si="963"/>
        <v/>
      </c>
      <c r="AO344" s="1" t="str">
        <f t="shared" si="964"/>
        <v/>
      </c>
      <c r="AP344" s="1" t="str">
        <f t="shared" si="965"/>
        <v/>
      </c>
      <c r="AQ344" s="1" t="str">
        <f t="shared" si="966"/>
        <v/>
      </c>
      <c r="AR344" s="1" t="str">
        <f t="shared" si="967"/>
        <v/>
      </c>
      <c r="AS344" s="1" t="str">
        <f t="shared" si="968"/>
        <v/>
      </c>
      <c r="AT344" s="1" t="str">
        <f t="shared" si="969"/>
        <v/>
      </c>
      <c r="AU344" s="1" t="str">
        <f t="shared" si="970"/>
        <v/>
      </c>
      <c r="AV344" s="1" t="str">
        <f t="shared" si="971"/>
        <v/>
      </c>
      <c r="AW344" s="1" t="str">
        <f t="shared" si="972"/>
        <v/>
      </c>
      <c r="AX344" s="1" t="str">
        <f t="shared" si="973"/>
        <v/>
      </c>
      <c r="AY344" s="1" t="str">
        <f t="shared" si="974"/>
        <v/>
      </c>
      <c r="AZ344" s="1" t="str">
        <f t="shared" si="975"/>
        <v/>
      </c>
      <c r="BA344" s="1" t="str">
        <f t="shared" si="976"/>
        <v/>
      </c>
      <c r="BB344" s="1" t="str">
        <f t="shared" si="977"/>
        <v/>
      </c>
      <c r="BC344" s="1" t="str">
        <f t="shared" si="978"/>
        <v/>
      </c>
      <c r="BD344" s="1" t="str">
        <f t="shared" si="979"/>
        <v/>
      </c>
      <c r="BE344" s="1" t="str">
        <f t="shared" si="980"/>
        <v/>
      </c>
      <c r="BF344" s="1" t="str">
        <f t="shared" si="981"/>
        <v/>
      </c>
      <c r="BG344" s="1" t="str">
        <f t="shared" si="982"/>
        <v/>
      </c>
      <c r="BH344" s="1" t="str">
        <f t="shared" si="983"/>
        <v/>
      </c>
      <c r="BI344" s="1" t="str">
        <f t="shared" si="984"/>
        <v/>
      </c>
      <c r="BJ344" s="1" t="str">
        <f t="shared" si="985"/>
        <v/>
      </c>
      <c r="BK344" s="1" t="str">
        <f t="shared" si="986"/>
        <v/>
      </c>
      <c r="BL344" s="1" t="str">
        <f t="shared" si="987"/>
        <v/>
      </c>
      <c r="BM344" s="1" t="str">
        <f t="shared" si="988"/>
        <v/>
      </c>
      <c r="BN344" s="1" t="str">
        <f t="shared" si="989"/>
        <v/>
      </c>
      <c r="BO344" s="1" t="str">
        <f t="shared" si="990"/>
        <v/>
      </c>
      <c r="BP344" s="1" t="str">
        <f t="shared" si="991"/>
        <v/>
      </c>
      <c r="BQ344" s="1" t="str">
        <f t="shared" si="992"/>
        <v/>
      </c>
      <c r="BR344" s="1" t="str">
        <f t="shared" si="993"/>
        <v/>
      </c>
      <c r="BS344" s="1" t="str">
        <f t="shared" si="994"/>
        <v/>
      </c>
      <c r="BT344" s="1" t="str">
        <f t="shared" si="995"/>
        <v/>
      </c>
      <c r="BU344" s="1" t="str">
        <f t="shared" si="996"/>
        <v/>
      </c>
      <c r="BV344" s="1" t="str">
        <f t="shared" si="997"/>
        <v/>
      </c>
      <c r="BW344" s="1" t="str">
        <f t="shared" si="998"/>
        <v/>
      </c>
      <c r="BX344" s="1" t="str">
        <f t="shared" si="999"/>
        <v/>
      </c>
      <c r="BY344" s="1" t="str">
        <f t="shared" si="1000"/>
        <v/>
      </c>
      <c r="BZ344" s="1" t="str">
        <f t="shared" si="1001"/>
        <v/>
      </c>
      <c r="CA344" s="1" t="str">
        <f t="shared" si="1002"/>
        <v/>
      </c>
      <c r="CB344" s="1" t="str">
        <f t="shared" si="1003"/>
        <v/>
      </c>
      <c r="CC344" s="1" t="str">
        <f t="shared" si="1004"/>
        <v/>
      </c>
      <c r="CD344" s="1" t="str">
        <f t="shared" si="1005"/>
        <v/>
      </c>
      <c r="CE344" s="1" t="str">
        <f t="shared" si="1006"/>
        <v/>
      </c>
      <c r="CF344" s="1" t="str">
        <f t="shared" si="1007"/>
        <v/>
      </c>
      <c r="CG344" s="1" t="str">
        <f t="shared" si="1008"/>
        <v/>
      </c>
      <c r="CH344" s="1" t="str">
        <f t="shared" si="1009"/>
        <v/>
      </c>
      <c r="CI344" s="1" t="str">
        <f t="shared" si="1010"/>
        <v/>
      </c>
      <c r="CJ344" s="1" t="str">
        <f t="shared" si="1011"/>
        <v/>
      </c>
      <c r="CK344" s="1" t="str">
        <f t="shared" si="1012"/>
        <v/>
      </c>
      <c r="CL344" s="1" t="str">
        <f t="shared" si="1013"/>
        <v/>
      </c>
      <c r="CM344" s="1" t="str">
        <f t="shared" si="1014"/>
        <v/>
      </c>
      <c r="CN344" s="1" t="str">
        <f t="shared" si="1015"/>
        <v/>
      </c>
      <c r="CO344" s="1" t="str">
        <f t="shared" si="1016"/>
        <v/>
      </c>
      <c r="CP344" s="1" t="str">
        <f t="shared" si="1017"/>
        <v/>
      </c>
      <c r="CQ344" s="1" t="str">
        <f t="shared" si="1018"/>
        <v/>
      </c>
      <c r="CR344" s="1" t="str">
        <f t="shared" si="1019"/>
        <v/>
      </c>
      <c r="CS344" s="1" t="str">
        <f t="shared" si="1020"/>
        <v/>
      </c>
      <c r="CT344" s="1" t="str">
        <f t="shared" si="1021"/>
        <v/>
      </c>
      <c r="CU344" s="1" t="str">
        <f t="shared" si="1022"/>
        <v/>
      </c>
      <c r="CV344" s="1" t="str">
        <f t="shared" si="1023"/>
        <v/>
      </c>
      <c r="CW344" s="1" t="str">
        <f t="shared" si="1024"/>
        <v/>
      </c>
      <c r="CX344" s="1" t="str">
        <f t="shared" si="1025"/>
        <v/>
      </c>
      <c r="CY344" s="1" t="str">
        <f t="shared" si="1026"/>
        <v/>
      </c>
      <c r="CZ344" s="1" t="str">
        <f t="shared" si="1027"/>
        <v/>
      </c>
      <c r="DA344" s="1" t="str">
        <f t="shared" si="1028"/>
        <v/>
      </c>
      <c r="DB344" s="1" t="str">
        <f t="shared" si="1029"/>
        <v/>
      </c>
      <c r="DC344" s="1" t="str">
        <f t="shared" si="1030"/>
        <v/>
      </c>
      <c r="DD344" s="1" t="str">
        <f t="shared" si="1031"/>
        <v/>
      </c>
      <c r="DE344" s="1" t="str">
        <f t="shared" si="1032"/>
        <v/>
      </c>
      <c r="DF344" s="1" t="str">
        <f t="shared" si="1033"/>
        <v/>
      </c>
      <c r="DG344" s="1" t="str">
        <f t="shared" si="1034"/>
        <v/>
      </c>
      <c r="DH344" s="1" t="str">
        <f t="shared" si="1035"/>
        <v/>
      </c>
      <c r="DI344" s="1" t="str">
        <f t="shared" si="1036"/>
        <v/>
      </c>
      <c r="DJ344" s="1" t="str">
        <f t="shared" si="1037"/>
        <v/>
      </c>
      <c r="DK344" s="1" t="str">
        <f t="shared" si="1038"/>
        <v/>
      </c>
      <c r="DL344" s="1" t="str">
        <f t="shared" si="1039"/>
        <v/>
      </c>
      <c r="DM344" s="1" t="str">
        <f t="shared" si="1040"/>
        <v/>
      </c>
      <c r="DN344" s="1" t="str">
        <f t="shared" si="1041"/>
        <v/>
      </c>
      <c r="DO344" s="1" t="str">
        <f t="shared" si="1042"/>
        <v/>
      </c>
      <c r="DP344" s="1" t="str">
        <f t="shared" si="1043"/>
        <v/>
      </c>
      <c r="DQ344" s="1" t="str">
        <f t="shared" si="1044"/>
        <v/>
      </c>
      <c r="DR344" s="1" t="str">
        <f t="shared" si="1045"/>
        <v/>
      </c>
      <c r="DS344" s="1" t="str">
        <f t="shared" si="1046"/>
        <v/>
      </c>
      <c r="DT344" s="1" t="str">
        <f t="shared" si="1047"/>
        <v/>
      </c>
      <c r="DU344" s="1" t="str">
        <f t="shared" si="1048"/>
        <v/>
      </c>
      <c r="DV344" s="1" t="str">
        <f t="shared" si="1049"/>
        <v/>
      </c>
      <c r="DW344" s="1" t="str">
        <f t="shared" si="1050"/>
        <v/>
      </c>
      <c r="DX344" s="1" t="str">
        <f t="shared" si="1051"/>
        <v/>
      </c>
      <c r="DY344" s="1" t="str">
        <f t="shared" si="1052"/>
        <v/>
      </c>
      <c r="DZ344" s="1" t="str">
        <f t="shared" si="1053"/>
        <v/>
      </c>
    </row>
    <row r="345" spans="1:130" ht="15">
      <c r="A345" s="6" t="str">
        <f t="shared" si="1056"/>
        <v/>
      </c>
      <c r="B345" s="1" t="str">
        <f t="shared" si="1054"/>
        <v/>
      </c>
      <c r="C345" s="1" t="str">
        <f t="shared" si="1055"/>
        <v/>
      </c>
      <c r="D345" s="1" t="str">
        <f t="shared" si="927"/>
        <v/>
      </c>
      <c r="E345" s="1" t="str">
        <f t="shared" si="928"/>
        <v/>
      </c>
      <c r="F345" s="1" t="str">
        <f t="shared" si="929"/>
        <v/>
      </c>
      <c r="G345" s="1" t="str">
        <f t="shared" si="930"/>
        <v/>
      </c>
      <c r="H345" s="1" t="str">
        <f t="shared" si="931"/>
        <v/>
      </c>
      <c r="I345" s="1" t="str">
        <f t="shared" si="932"/>
        <v/>
      </c>
      <c r="J345" s="1" t="str">
        <f t="shared" si="933"/>
        <v/>
      </c>
      <c r="K345" s="1" t="str">
        <f t="shared" si="934"/>
        <v/>
      </c>
      <c r="L345" s="1" t="str">
        <f t="shared" si="935"/>
        <v/>
      </c>
      <c r="M345" s="1" t="str">
        <f t="shared" si="936"/>
        <v/>
      </c>
      <c r="N345" s="1" t="str">
        <f t="shared" si="937"/>
        <v/>
      </c>
      <c r="O345" s="1" t="str">
        <f t="shared" si="938"/>
        <v/>
      </c>
      <c r="P345" s="1" t="str">
        <f t="shared" si="939"/>
        <v/>
      </c>
      <c r="Q345" s="1" t="str">
        <f t="shared" si="940"/>
        <v/>
      </c>
      <c r="R345" s="1" t="str">
        <f t="shared" si="941"/>
        <v/>
      </c>
      <c r="S345" s="1" t="str">
        <f t="shared" si="942"/>
        <v/>
      </c>
      <c r="T345" s="1" t="str">
        <f t="shared" si="943"/>
        <v/>
      </c>
      <c r="U345" s="1" t="str">
        <f t="shared" si="944"/>
        <v/>
      </c>
      <c r="V345" s="1" t="str">
        <f t="shared" si="945"/>
        <v/>
      </c>
      <c r="W345" s="1" t="str">
        <f t="shared" si="946"/>
        <v/>
      </c>
      <c r="X345" s="1" t="str">
        <f t="shared" si="947"/>
        <v/>
      </c>
      <c r="Y345" s="1" t="str">
        <f t="shared" si="948"/>
        <v/>
      </c>
      <c r="Z345" s="1" t="str">
        <f t="shared" si="949"/>
        <v/>
      </c>
      <c r="AA345" s="1" t="str">
        <f t="shared" si="950"/>
        <v/>
      </c>
      <c r="AB345" s="1" t="str">
        <f t="shared" si="951"/>
        <v/>
      </c>
      <c r="AC345" s="1" t="str">
        <f t="shared" si="952"/>
        <v/>
      </c>
      <c r="AD345" s="1" t="str">
        <f t="shared" si="953"/>
        <v/>
      </c>
      <c r="AE345" s="1" t="str">
        <f t="shared" si="954"/>
        <v/>
      </c>
      <c r="AF345" s="1" t="str">
        <f t="shared" si="955"/>
        <v/>
      </c>
      <c r="AG345" s="1" t="str">
        <f t="shared" si="956"/>
        <v/>
      </c>
      <c r="AH345" s="1" t="str">
        <f t="shared" si="957"/>
        <v/>
      </c>
      <c r="AI345" s="1" t="str">
        <f t="shared" si="958"/>
        <v/>
      </c>
      <c r="AJ345" s="1" t="str">
        <f t="shared" si="959"/>
        <v/>
      </c>
      <c r="AK345" s="1" t="str">
        <f t="shared" si="960"/>
        <v/>
      </c>
      <c r="AL345" s="1" t="str">
        <f t="shared" si="961"/>
        <v/>
      </c>
      <c r="AM345" s="1" t="str">
        <f t="shared" si="962"/>
        <v/>
      </c>
      <c r="AN345" s="1" t="str">
        <f t="shared" si="963"/>
        <v/>
      </c>
      <c r="AO345" s="1" t="str">
        <f t="shared" si="964"/>
        <v/>
      </c>
      <c r="AP345" s="1" t="str">
        <f t="shared" si="965"/>
        <v/>
      </c>
      <c r="AQ345" s="1" t="str">
        <f t="shared" si="966"/>
        <v/>
      </c>
      <c r="AR345" s="1" t="str">
        <f t="shared" si="967"/>
        <v/>
      </c>
      <c r="AS345" s="1" t="str">
        <f t="shared" si="968"/>
        <v/>
      </c>
      <c r="AT345" s="1" t="str">
        <f t="shared" si="969"/>
        <v/>
      </c>
      <c r="AU345" s="1" t="str">
        <f t="shared" si="970"/>
        <v/>
      </c>
      <c r="AV345" s="1" t="str">
        <f t="shared" si="971"/>
        <v/>
      </c>
      <c r="AW345" s="1" t="str">
        <f t="shared" si="972"/>
        <v/>
      </c>
      <c r="AX345" s="1" t="str">
        <f t="shared" si="973"/>
        <v/>
      </c>
      <c r="AY345" s="1" t="str">
        <f t="shared" si="974"/>
        <v/>
      </c>
      <c r="AZ345" s="1" t="str">
        <f t="shared" si="975"/>
        <v/>
      </c>
      <c r="BA345" s="1" t="str">
        <f t="shared" si="976"/>
        <v/>
      </c>
      <c r="BB345" s="1" t="str">
        <f t="shared" si="977"/>
        <v/>
      </c>
      <c r="BC345" s="1" t="str">
        <f t="shared" si="978"/>
        <v/>
      </c>
      <c r="BD345" s="1" t="str">
        <f t="shared" si="979"/>
        <v/>
      </c>
      <c r="BE345" s="1" t="str">
        <f t="shared" si="980"/>
        <v/>
      </c>
      <c r="BF345" s="1" t="str">
        <f t="shared" si="981"/>
        <v/>
      </c>
      <c r="BG345" s="1" t="str">
        <f t="shared" si="982"/>
        <v/>
      </c>
      <c r="BH345" s="1" t="str">
        <f t="shared" si="983"/>
        <v/>
      </c>
      <c r="BI345" s="1" t="str">
        <f t="shared" si="984"/>
        <v/>
      </c>
      <c r="BJ345" s="1" t="str">
        <f t="shared" si="985"/>
        <v/>
      </c>
      <c r="BK345" s="1" t="str">
        <f t="shared" si="986"/>
        <v/>
      </c>
      <c r="BL345" s="1" t="str">
        <f t="shared" si="987"/>
        <v/>
      </c>
      <c r="BM345" s="1" t="str">
        <f t="shared" si="988"/>
        <v/>
      </c>
      <c r="BN345" s="1" t="str">
        <f t="shared" si="989"/>
        <v/>
      </c>
      <c r="BO345" s="1" t="str">
        <f t="shared" si="990"/>
        <v/>
      </c>
      <c r="BP345" s="1" t="str">
        <f t="shared" si="991"/>
        <v/>
      </c>
      <c r="BQ345" s="1" t="str">
        <f t="shared" si="992"/>
        <v/>
      </c>
      <c r="BR345" s="1" t="str">
        <f t="shared" si="993"/>
        <v/>
      </c>
      <c r="BS345" s="1" t="str">
        <f t="shared" si="994"/>
        <v/>
      </c>
      <c r="BT345" s="1" t="str">
        <f t="shared" si="995"/>
        <v/>
      </c>
      <c r="BU345" s="1" t="str">
        <f t="shared" si="996"/>
        <v/>
      </c>
      <c r="BV345" s="1" t="str">
        <f t="shared" si="997"/>
        <v/>
      </c>
      <c r="BW345" s="1" t="str">
        <f t="shared" si="998"/>
        <v/>
      </c>
      <c r="BX345" s="1" t="str">
        <f t="shared" si="999"/>
        <v/>
      </c>
      <c r="BY345" s="1" t="str">
        <f t="shared" si="1000"/>
        <v/>
      </c>
      <c r="BZ345" s="1" t="str">
        <f t="shared" si="1001"/>
        <v/>
      </c>
      <c r="CA345" s="1" t="str">
        <f t="shared" si="1002"/>
        <v/>
      </c>
      <c r="CB345" s="1" t="str">
        <f t="shared" si="1003"/>
        <v/>
      </c>
      <c r="CC345" s="1" t="str">
        <f t="shared" si="1004"/>
        <v/>
      </c>
      <c r="CD345" s="1" t="str">
        <f t="shared" si="1005"/>
        <v/>
      </c>
      <c r="CE345" s="1" t="str">
        <f t="shared" si="1006"/>
        <v/>
      </c>
      <c r="CF345" s="1" t="str">
        <f t="shared" si="1007"/>
        <v/>
      </c>
      <c r="CG345" s="1" t="str">
        <f t="shared" si="1008"/>
        <v/>
      </c>
      <c r="CH345" s="1" t="str">
        <f t="shared" si="1009"/>
        <v/>
      </c>
      <c r="CI345" s="1" t="str">
        <f t="shared" si="1010"/>
        <v/>
      </c>
      <c r="CJ345" s="1" t="str">
        <f t="shared" si="1011"/>
        <v/>
      </c>
      <c r="CK345" s="1" t="str">
        <f t="shared" si="1012"/>
        <v/>
      </c>
      <c r="CL345" s="1" t="str">
        <f t="shared" si="1013"/>
        <v/>
      </c>
      <c r="CM345" s="1" t="str">
        <f t="shared" si="1014"/>
        <v/>
      </c>
      <c r="CN345" s="1" t="str">
        <f t="shared" si="1015"/>
        <v/>
      </c>
      <c r="CO345" s="1" t="str">
        <f t="shared" si="1016"/>
        <v/>
      </c>
      <c r="CP345" s="1" t="str">
        <f t="shared" si="1017"/>
        <v/>
      </c>
      <c r="CQ345" s="1" t="str">
        <f t="shared" si="1018"/>
        <v/>
      </c>
      <c r="CR345" s="1" t="str">
        <f t="shared" si="1019"/>
        <v/>
      </c>
      <c r="CS345" s="1" t="str">
        <f t="shared" si="1020"/>
        <v/>
      </c>
      <c r="CT345" s="1" t="str">
        <f t="shared" si="1021"/>
        <v/>
      </c>
      <c r="CU345" s="1" t="str">
        <f t="shared" si="1022"/>
        <v/>
      </c>
      <c r="CV345" s="1" t="str">
        <f t="shared" si="1023"/>
        <v/>
      </c>
      <c r="CW345" s="1" t="str">
        <f t="shared" si="1024"/>
        <v/>
      </c>
      <c r="CX345" s="1" t="str">
        <f t="shared" si="1025"/>
        <v/>
      </c>
      <c r="CY345" s="1" t="str">
        <f t="shared" si="1026"/>
        <v/>
      </c>
      <c r="CZ345" s="1" t="str">
        <f t="shared" si="1027"/>
        <v/>
      </c>
      <c r="DA345" s="1" t="str">
        <f t="shared" si="1028"/>
        <v/>
      </c>
      <c r="DB345" s="1" t="str">
        <f t="shared" si="1029"/>
        <v/>
      </c>
      <c r="DC345" s="1" t="str">
        <f t="shared" si="1030"/>
        <v/>
      </c>
      <c r="DD345" s="1" t="str">
        <f t="shared" si="1031"/>
        <v/>
      </c>
      <c r="DE345" s="1" t="str">
        <f t="shared" si="1032"/>
        <v/>
      </c>
      <c r="DF345" s="1" t="str">
        <f t="shared" si="1033"/>
        <v/>
      </c>
      <c r="DG345" s="1" t="str">
        <f t="shared" si="1034"/>
        <v/>
      </c>
      <c r="DH345" s="1" t="str">
        <f t="shared" si="1035"/>
        <v/>
      </c>
      <c r="DI345" s="1" t="str">
        <f t="shared" si="1036"/>
        <v/>
      </c>
      <c r="DJ345" s="1" t="str">
        <f t="shared" si="1037"/>
        <v/>
      </c>
      <c r="DK345" s="1" t="str">
        <f t="shared" si="1038"/>
        <v/>
      </c>
      <c r="DL345" s="1" t="str">
        <f t="shared" si="1039"/>
        <v/>
      </c>
      <c r="DM345" s="1" t="str">
        <f t="shared" si="1040"/>
        <v/>
      </c>
      <c r="DN345" s="1" t="str">
        <f t="shared" si="1041"/>
        <v/>
      </c>
      <c r="DO345" s="1" t="str">
        <f t="shared" si="1042"/>
        <v/>
      </c>
      <c r="DP345" s="1" t="str">
        <f t="shared" si="1043"/>
        <v/>
      </c>
      <c r="DQ345" s="1" t="str">
        <f t="shared" si="1044"/>
        <v/>
      </c>
      <c r="DR345" s="1" t="str">
        <f t="shared" si="1045"/>
        <v/>
      </c>
      <c r="DS345" s="1" t="str">
        <f t="shared" si="1046"/>
        <v/>
      </c>
      <c r="DT345" s="1" t="str">
        <f t="shared" si="1047"/>
        <v/>
      </c>
      <c r="DU345" s="1" t="str">
        <f t="shared" si="1048"/>
        <v/>
      </c>
      <c r="DV345" s="1" t="str">
        <f t="shared" si="1049"/>
        <v/>
      </c>
      <c r="DW345" s="1" t="str">
        <f t="shared" si="1050"/>
        <v/>
      </c>
      <c r="DX345" s="1" t="str">
        <f t="shared" si="1051"/>
        <v/>
      </c>
      <c r="DY345" s="1" t="str">
        <f t="shared" si="1052"/>
        <v/>
      </c>
      <c r="DZ345" s="1" t="str">
        <f t="shared" si="1053"/>
        <v/>
      </c>
    </row>
    <row r="346" spans="1:130" ht="15">
      <c r="A346" s="6" t="str">
        <f t="shared" si="1056"/>
        <v/>
      </c>
      <c r="B346" s="1" t="str">
        <f t="shared" si="1054"/>
        <v/>
      </c>
      <c r="C346" s="1" t="str">
        <f t="shared" si="1055"/>
        <v/>
      </c>
      <c r="D346" s="1" t="str">
        <f t="shared" si="927"/>
        <v/>
      </c>
      <c r="E346" s="1" t="str">
        <f t="shared" si="928"/>
        <v/>
      </c>
      <c r="F346" s="1" t="str">
        <f t="shared" si="929"/>
        <v/>
      </c>
      <c r="G346" s="1" t="str">
        <f t="shared" si="930"/>
        <v/>
      </c>
      <c r="H346" s="1" t="str">
        <f t="shared" si="931"/>
        <v/>
      </c>
      <c r="I346" s="1" t="str">
        <f t="shared" si="932"/>
        <v/>
      </c>
      <c r="J346" s="1" t="str">
        <f t="shared" si="933"/>
        <v/>
      </c>
      <c r="K346" s="1" t="str">
        <f t="shared" si="934"/>
        <v/>
      </c>
      <c r="L346" s="1" t="str">
        <f t="shared" si="935"/>
        <v/>
      </c>
      <c r="M346" s="1" t="str">
        <f t="shared" si="936"/>
        <v/>
      </c>
      <c r="N346" s="1" t="str">
        <f t="shared" si="937"/>
        <v/>
      </c>
      <c r="O346" s="1" t="str">
        <f t="shared" si="938"/>
        <v/>
      </c>
      <c r="P346" s="1" t="str">
        <f t="shared" si="939"/>
        <v/>
      </c>
      <c r="Q346" s="1" t="str">
        <f t="shared" si="940"/>
        <v/>
      </c>
      <c r="R346" s="1" t="str">
        <f t="shared" si="941"/>
        <v/>
      </c>
      <c r="S346" s="1" t="str">
        <f t="shared" si="942"/>
        <v/>
      </c>
      <c r="T346" s="1" t="str">
        <f t="shared" si="943"/>
        <v/>
      </c>
      <c r="U346" s="1" t="str">
        <f t="shared" si="944"/>
        <v/>
      </c>
      <c r="V346" s="1" t="str">
        <f t="shared" si="945"/>
        <v/>
      </c>
      <c r="W346" s="1" t="str">
        <f t="shared" si="946"/>
        <v/>
      </c>
      <c r="X346" s="1" t="str">
        <f t="shared" si="947"/>
        <v/>
      </c>
      <c r="Y346" s="1" t="str">
        <f t="shared" si="948"/>
        <v/>
      </c>
      <c r="Z346" s="1" t="str">
        <f t="shared" si="949"/>
        <v/>
      </c>
      <c r="AA346" s="1" t="str">
        <f t="shared" si="950"/>
        <v/>
      </c>
      <c r="AB346" s="1" t="str">
        <f t="shared" si="951"/>
        <v/>
      </c>
      <c r="AC346" s="1" t="str">
        <f t="shared" si="952"/>
        <v/>
      </c>
      <c r="AD346" s="1" t="str">
        <f t="shared" si="953"/>
        <v/>
      </c>
      <c r="AE346" s="1" t="str">
        <f t="shared" si="954"/>
        <v/>
      </c>
      <c r="AF346" s="1" t="str">
        <f t="shared" si="955"/>
        <v/>
      </c>
      <c r="AG346" s="1" t="str">
        <f t="shared" si="956"/>
        <v/>
      </c>
      <c r="AH346" s="1" t="str">
        <f t="shared" si="957"/>
        <v/>
      </c>
      <c r="AI346" s="1" t="str">
        <f t="shared" si="958"/>
        <v/>
      </c>
      <c r="AJ346" s="1" t="str">
        <f t="shared" si="959"/>
        <v/>
      </c>
      <c r="AK346" s="1" t="str">
        <f t="shared" si="960"/>
        <v/>
      </c>
      <c r="AL346" s="1" t="str">
        <f t="shared" si="961"/>
        <v/>
      </c>
      <c r="AM346" s="1" t="str">
        <f t="shared" si="962"/>
        <v/>
      </c>
      <c r="AN346" s="1" t="str">
        <f t="shared" si="963"/>
        <v/>
      </c>
      <c r="AO346" s="1" t="str">
        <f t="shared" si="964"/>
        <v/>
      </c>
      <c r="AP346" s="1" t="str">
        <f t="shared" si="965"/>
        <v/>
      </c>
      <c r="AQ346" s="1" t="str">
        <f t="shared" si="966"/>
        <v/>
      </c>
      <c r="AR346" s="1" t="str">
        <f t="shared" si="967"/>
        <v/>
      </c>
      <c r="AS346" s="1" t="str">
        <f t="shared" si="968"/>
        <v/>
      </c>
      <c r="AT346" s="1" t="str">
        <f t="shared" si="969"/>
        <v/>
      </c>
      <c r="AU346" s="1" t="str">
        <f t="shared" si="970"/>
        <v/>
      </c>
      <c r="AV346" s="1" t="str">
        <f t="shared" si="971"/>
        <v/>
      </c>
      <c r="AW346" s="1" t="str">
        <f t="shared" si="972"/>
        <v/>
      </c>
      <c r="AX346" s="1" t="str">
        <f t="shared" si="973"/>
        <v/>
      </c>
      <c r="AY346" s="1" t="str">
        <f t="shared" si="974"/>
        <v/>
      </c>
      <c r="AZ346" s="1" t="str">
        <f t="shared" si="975"/>
        <v/>
      </c>
      <c r="BA346" s="1" t="str">
        <f t="shared" si="976"/>
        <v/>
      </c>
      <c r="BB346" s="1" t="str">
        <f t="shared" si="977"/>
        <v/>
      </c>
      <c r="BC346" s="1" t="str">
        <f t="shared" si="978"/>
        <v/>
      </c>
      <c r="BD346" s="1" t="str">
        <f t="shared" si="979"/>
        <v/>
      </c>
      <c r="BE346" s="1" t="str">
        <f t="shared" si="980"/>
        <v/>
      </c>
      <c r="BF346" s="1" t="str">
        <f t="shared" si="981"/>
        <v/>
      </c>
      <c r="BG346" s="1" t="str">
        <f t="shared" si="982"/>
        <v/>
      </c>
      <c r="BH346" s="1" t="str">
        <f t="shared" si="983"/>
        <v/>
      </c>
      <c r="BI346" s="1" t="str">
        <f t="shared" si="984"/>
        <v/>
      </c>
      <c r="BJ346" s="1" t="str">
        <f t="shared" si="985"/>
        <v/>
      </c>
      <c r="BK346" s="1" t="str">
        <f t="shared" si="986"/>
        <v/>
      </c>
      <c r="BL346" s="1" t="str">
        <f t="shared" si="987"/>
        <v/>
      </c>
      <c r="BM346" s="1" t="str">
        <f t="shared" si="988"/>
        <v/>
      </c>
      <c r="BN346" s="1" t="str">
        <f t="shared" si="989"/>
        <v/>
      </c>
      <c r="BO346" s="1" t="str">
        <f t="shared" si="990"/>
        <v/>
      </c>
      <c r="BP346" s="1" t="str">
        <f t="shared" si="991"/>
        <v/>
      </c>
      <c r="BQ346" s="1" t="str">
        <f t="shared" si="992"/>
        <v/>
      </c>
      <c r="BR346" s="1" t="str">
        <f t="shared" si="993"/>
        <v/>
      </c>
      <c r="BS346" s="1" t="str">
        <f t="shared" si="994"/>
        <v/>
      </c>
      <c r="BT346" s="1" t="str">
        <f t="shared" si="995"/>
        <v/>
      </c>
      <c r="BU346" s="1" t="str">
        <f t="shared" si="996"/>
        <v/>
      </c>
      <c r="BV346" s="1" t="str">
        <f t="shared" si="997"/>
        <v/>
      </c>
      <c r="BW346" s="1" t="str">
        <f t="shared" si="998"/>
        <v/>
      </c>
      <c r="BX346" s="1" t="str">
        <f t="shared" si="999"/>
        <v/>
      </c>
      <c r="BY346" s="1" t="str">
        <f t="shared" si="1000"/>
        <v/>
      </c>
      <c r="BZ346" s="1" t="str">
        <f t="shared" si="1001"/>
        <v/>
      </c>
      <c r="CA346" s="1" t="str">
        <f t="shared" si="1002"/>
        <v/>
      </c>
      <c r="CB346" s="1" t="str">
        <f t="shared" si="1003"/>
        <v/>
      </c>
      <c r="CC346" s="1" t="str">
        <f t="shared" si="1004"/>
        <v/>
      </c>
      <c r="CD346" s="1" t="str">
        <f t="shared" si="1005"/>
        <v/>
      </c>
      <c r="CE346" s="1" t="str">
        <f t="shared" si="1006"/>
        <v/>
      </c>
      <c r="CF346" s="1" t="str">
        <f t="shared" si="1007"/>
        <v/>
      </c>
      <c r="CG346" s="1" t="str">
        <f t="shared" si="1008"/>
        <v/>
      </c>
      <c r="CH346" s="1" t="str">
        <f t="shared" si="1009"/>
        <v/>
      </c>
      <c r="CI346" s="1" t="str">
        <f t="shared" si="1010"/>
        <v/>
      </c>
      <c r="CJ346" s="1" t="str">
        <f t="shared" si="1011"/>
        <v/>
      </c>
      <c r="CK346" s="1" t="str">
        <f t="shared" si="1012"/>
        <v/>
      </c>
      <c r="CL346" s="1" t="str">
        <f t="shared" si="1013"/>
        <v/>
      </c>
      <c r="CM346" s="1" t="str">
        <f t="shared" si="1014"/>
        <v/>
      </c>
      <c r="CN346" s="1" t="str">
        <f t="shared" si="1015"/>
        <v/>
      </c>
      <c r="CO346" s="1" t="str">
        <f t="shared" si="1016"/>
        <v/>
      </c>
      <c r="CP346" s="1" t="str">
        <f t="shared" si="1017"/>
        <v/>
      </c>
      <c r="CQ346" s="1" t="str">
        <f t="shared" si="1018"/>
        <v/>
      </c>
      <c r="CR346" s="1" t="str">
        <f t="shared" si="1019"/>
        <v/>
      </c>
      <c r="CS346" s="1" t="str">
        <f t="shared" si="1020"/>
        <v/>
      </c>
      <c r="CT346" s="1" t="str">
        <f t="shared" si="1021"/>
        <v/>
      </c>
      <c r="CU346" s="1" t="str">
        <f t="shared" si="1022"/>
        <v/>
      </c>
      <c r="CV346" s="1" t="str">
        <f t="shared" si="1023"/>
        <v/>
      </c>
      <c r="CW346" s="1" t="str">
        <f t="shared" si="1024"/>
        <v/>
      </c>
      <c r="CX346" s="1" t="str">
        <f t="shared" si="1025"/>
        <v/>
      </c>
      <c r="CY346" s="1" t="str">
        <f t="shared" si="1026"/>
        <v/>
      </c>
      <c r="CZ346" s="1" t="str">
        <f t="shared" si="1027"/>
        <v/>
      </c>
      <c r="DA346" s="1" t="str">
        <f t="shared" si="1028"/>
        <v/>
      </c>
      <c r="DB346" s="1" t="str">
        <f t="shared" si="1029"/>
        <v/>
      </c>
      <c r="DC346" s="1" t="str">
        <f t="shared" si="1030"/>
        <v/>
      </c>
      <c r="DD346" s="1" t="str">
        <f t="shared" si="1031"/>
        <v/>
      </c>
      <c r="DE346" s="1" t="str">
        <f t="shared" si="1032"/>
        <v/>
      </c>
      <c r="DF346" s="1" t="str">
        <f t="shared" si="1033"/>
        <v/>
      </c>
      <c r="DG346" s="1" t="str">
        <f t="shared" si="1034"/>
        <v/>
      </c>
      <c r="DH346" s="1" t="str">
        <f t="shared" si="1035"/>
        <v/>
      </c>
      <c r="DI346" s="1" t="str">
        <f t="shared" si="1036"/>
        <v/>
      </c>
      <c r="DJ346" s="1" t="str">
        <f t="shared" si="1037"/>
        <v/>
      </c>
      <c r="DK346" s="1" t="str">
        <f t="shared" si="1038"/>
        <v/>
      </c>
      <c r="DL346" s="1" t="str">
        <f t="shared" si="1039"/>
        <v/>
      </c>
      <c r="DM346" s="1" t="str">
        <f t="shared" si="1040"/>
        <v/>
      </c>
      <c r="DN346" s="1" t="str">
        <f t="shared" si="1041"/>
        <v/>
      </c>
      <c r="DO346" s="1" t="str">
        <f t="shared" si="1042"/>
        <v/>
      </c>
      <c r="DP346" s="1" t="str">
        <f t="shared" si="1043"/>
        <v/>
      </c>
      <c r="DQ346" s="1" t="str">
        <f t="shared" si="1044"/>
        <v/>
      </c>
      <c r="DR346" s="1" t="str">
        <f t="shared" si="1045"/>
        <v/>
      </c>
      <c r="DS346" s="1" t="str">
        <f t="shared" si="1046"/>
        <v/>
      </c>
      <c r="DT346" s="1" t="str">
        <f t="shared" si="1047"/>
        <v/>
      </c>
      <c r="DU346" s="1" t="str">
        <f t="shared" si="1048"/>
        <v/>
      </c>
      <c r="DV346" s="1" t="str">
        <f t="shared" si="1049"/>
        <v/>
      </c>
      <c r="DW346" s="1" t="str">
        <f t="shared" si="1050"/>
        <v/>
      </c>
      <c r="DX346" s="1" t="str">
        <f t="shared" si="1051"/>
        <v/>
      </c>
      <c r="DY346" s="1" t="str">
        <f t="shared" si="1052"/>
        <v/>
      </c>
      <c r="DZ346" s="1" t="str">
        <f t="shared" si="1053"/>
        <v/>
      </c>
    </row>
    <row r="347" spans="1:130" ht="15">
      <c r="A347" s="6" t="str">
        <f t="shared" si="1056"/>
        <v/>
      </c>
      <c r="B347" s="1" t="str">
        <f t="shared" si="1054"/>
        <v/>
      </c>
      <c r="C347" s="1" t="str">
        <f t="shared" si="1055"/>
        <v/>
      </c>
      <c r="D347" s="1" t="str">
        <f t="shared" si="927"/>
        <v/>
      </c>
      <c r="E347" s="1" t="str">
        <f t="shared" si="928"/>
        <v/>
      </c>
      <c r="F347" s="1" t="str">
        <f t="shared" si="929"/>
        <v/>
      </c>
      <c r="G347" s="1" t="str">
        <f t="shared" si="930"/>
        <v/>
      </c>
      <c r="H347" s="1" t="str">
        <f t="shared" si="931"/>
        <v/>
      </c>
      <c r="I347" s="1" t="str">
        <f t="shared" si="932"/>
        <v/>
      </c>
      <c r="J347" s="1" t="str">
        <f t="shared" si="933"/>
        <v/>
      </c>
      <c r="K347" s="1" t="str">
        <f t="shared" si="934"/>
        <v/>
      </c>
      <c r="L347" s="1" t="str">
        <f t="shared" si="935"/>
        <v/>
      </c>
      <c r="M347" s="1" t="str">
        <f t="shared" si="936"/>
        <v/>
      </c>
      <c r="N347" s="1" t="str">
        <f t="shared" si="937"/>
        <v/>
      </c>
      <c r="O347" s="1" t="str">
        <f t="shared" si="938"/>
        <v/>
      </c>
      <c r="P347" s="1" t="str">
        <f t="shared" si="939"/>
        <v/>
      </c>
      <c r="Q347" s="1" t="str">
        <f t="shared" si="940"/>
        <v/>
      </c>
      <c r="R347" s="1" t="str">
        <f t="shared" si="941"/>
        <v/>
      </c>
      <c r="S347" s="1" t="str">
        <f t="shared" si="942"/>
        <v/>
      </c>
      <c r="T347" s="1" t="str">
        <f t="shared" si="943"/>
        <v/>
      </c>
      <c r="U347" s="1" t="str">
        <f t="shared" si="944"/>
        <v/>
      </c>
      <c r="V347" s="1" t="str">
        <f t="shared" si="945"/>
        <v/>
      </c>
      <c r="W347" s="1" t="str">
        <f t="shared" si="946"/>
        <v/>
      </c>
      <c r="X347" s="1" t="str">
        <f t="shared" si="947"/>
        <v/>
      </c>
      <c r="Y347" s="1" t="str">
        <f t="shared" si="948"/>
        <v/>
      </c>
      <c r="Z347" s="1" t="str">
        <f t="shared" si="949"/>
        <v/>
      </c>
      <c r="AA347" s="1" t="str">
        <f t="shared" si="950"/>
        <v/>
      </c>
      <c r="AB347" s="1" t="str">
        <f t="shared" si="951"/>
        <v/>
      </c>
      <c r="AC347" s="1" t="str">
        <f t="shared" si="952"/>
        <v/>
      </c>
      <c r="AD347" s="1" t="str">
        <f t="shared" si="953"/>
        <v/>
      </c>
      <c r="AE347" s="1" t="str">
        <f t="shared" si="954"/>
        <v/>
      </c>
      <c r="AF347" s="1" t="str">
        <f t="shared" si="955"/>
        <v/>
      </c>
      <c r="AG347" s="1" t="str">
        <f t="shared" si="956"/>
        <v/>
      </c>
      <c r="AH347" s="1" t="str">
        <f t="shared" si="957"/>
        <v/>
      </c>
      <c r="AI347" s="1" t="str">
        <f t="shared" si="958"/>
        <v/>
      </c>
      <c r="AJ347" s="1" t="str">
        <f t="shared" si="959"/>
        <v/>
      </c>
      <c r="AK347" s="1" t="str">
        <f t="shared" si="960"/>
        <v/>
      </c>
      <c r="AL347" s="1" t="str">
        <f t="shared" si="961"/>
        <v/>
      </c>
      <c r="AM347" s="1" t="str">
        <f t="shared" si="962"/>
        <v/>
      </c>
      <c r="AN347" s="1" t="str">
        <f t="shared" si="963"/>
        <v/>
      </c>
      <c r="AO347" s="1" t="str">
        <f t="shared" si="964"/>
        <v/>
      </c>
      <c r="AP347" s="1" t="str">
        <f t="shared" si="965"/>
        <v/>
      </c>
      <c r="AQ347" s="1" t="str">
        <f t="shared" si="966"/>
        <v/>
      </c>
      <c r="AR347" s="1" t="str">
        <f t="shared" si="967"/>
        <v/>
      </c>
      <c r="AS347" s="1" t="str">
        <f t="shared" si="968"/>
        <v/>
      </c>
      <c r="AT347" s="1" t="str">
        <f t="shared" si="969"/>
        <v/>
      </c>
      <c r="AU347" s="1" t="str">
        <f t="shared" si="970"/>
        <v/>
      </c>
      <c r="AV347" s="1" t="str">
        <f t="shared" si="971"/>
        <v/>
      </c>
      <c r="AW347" s="1" t="str">
        <f t="shared" si="972"/>
        <v/>
      </c>
      <c r="AX347" s="1" t="str">
        <f t="shared" si="973"/>
        <v/>
      </c>
      <c r="AY347" s="1" t="str">
        <f t="shared" si="974"/>
        <v/>
      </c>
      <c r="AZ347" s="1" t="str">
        <f t="shared" si="975"/>
        <v/>
      </c>
      <c r="BA347" s="1" t="str">
        <f t="shared" si="976"/>
        <v/>
      </c>
      <c r="BB347" s="1" t="str">
        <f t="shared" si="977"/>
        <v/>
      </c>
      <c r="BC347" s="1" t="str">
        <f t="shared" si="978"/>
        <v/>
      </c>
      <c r="BD347" s="1" t="str">
        <f t="shared" si="979"/>
        <v/>
      </c>
      <c r="BE347" s="1" t="str">
        <f t="shared" si="980"/>
        <v/>
      </c>
      <c r="BF347" s="1" t="str">
        <f t="shared" si="981"/>
        <v/>
      </c>
      <c r="BG347" s="1" t="str">
        <f t="shared" si="982"/>
        <v/>
      </c>
      <c r="BH347" s="1" t="str">
        <f t="shared" si="983"/>
        <v/>
      </c>
      <c r="BI347" s="1" t="str">
        <f t="shared" si="984"/>
        <v/>
      </c>
      <c r="BJ347" s="1" t="str">
        <f t="shared" si="985"/>
        <v/>
      </c>
      <c r="BK347" s="1" t="str">
        <f t="shared" si="986"/>
        <v/>
      </c>
      <c r="BL347" s="1" t="str">
        <f t="shared" si="987"/>
        <v/>
      </c>
      <c r="BM347" s="1" t="str">
        <f t="shared" si="988"/>
        <v/>
      </c>
      <c r="BN347" s="1" t="str">
        <f t="shared" si="989"/>
        <v/>
      </c>
      <c r="BO347" s="1" t="str">
        <f t="shared" si="990"/>
        <v/>
      </c>
      <c r="BP347" s="1" t="str">
        <f t="shared" si="991"/>
        <v/>
      </c>
      <c r="BQ347" s="1" t="str">
        <f t="shared" si="992"/>
        <v/>
      </c>
      <c r="BR347" s="1" t="str">
        <f t="shared" si="993"/>
        <v/>
      </c>
      <c r="BS347" s="1" t="str">
        <f t="shared" si="994"/>
        <v/>
      </c>
      <c r="BT347" s="1" t="str">
        <f t="shared" si="995"/>
        <v/>
      </c>
      <c r="BU347" s="1" t="str">
        <f t="shared" si="996"/>
        <v/>
      </c>
      <c r="BV347" s="1" t="str">
        <f t="shared" si="997"/>
        <v/>
      </c>
      <c r="BW347" s="1" t="str">
        <f t="shared" si="998"/>
        <v/>
      </c>
      <c r="BX347" s="1" t="str">
        <f t="shared" si="999"/>
        <v/>
      </c>
      <c r="BY347" s="1" t="str">
        <f t="shared" si="1000"/>
        <v/>
      </c>
      <c r="BZ347" s="1" t="str">
        <f t="shared" si="1001"/>
        <v/>
      </c>
      <c r="CA347" s="1" t="str">
        <f t="shared" si="1002"/>
        <v/>
      </c>
      <c r="CB347" s="1" t="str">
        <f t="shared" si="1003"/>
        <v/>
      </c>
      <c r="CC347" s="1" t="str">
        <f t="shared" si="1004"/>
        <v/>
      </c>
      <c r="CD347" s="1" t="str">
        <f t="shared" si="1005"/>
        <v/>
      </c>
      <c r="CE347" s="1" t="str">
        <f t="shared" si="1006"/>
        <v/>
      </c>
      <c r="CF347" s="1" t="str">
        <f t="shared" si="1007"/>
        <v/>
      </c>
      <c r="CG347" s="1" t="str">
        <f t="shared" si="1008"/>
        <v/>
      </c>
      <c r="CH347" s="1" t="str">
        <f t="shared" si="1009"/>
        <v/>
      </c>
      <c r="CI347" s="1" t="str">
        <f t="shared" si="1010"/>
        <v/>
      </c>
      <c r="CJ347" s="1" t="str">
        <f t="shared" si="1011"/>
        <v/>
      </c>
      <c r="CK347" s="1" t="str">
        <f t="shared" si="1012"/>
        <v/>
      </c>
      <c r="CL347" s="1" t="str">
        <f t="shared" si="1013"/>
        <v/>
      </c>
      <c r="CM347" s="1" t="str">
        <f t="shared" si="1014"/>
        <v/>
      </c>
      <c r="CN347" s="1" t="str">
        <f t="shared" si="1015"/>
        <v/>
      </c>
      <c r="CO347" s="1" t="str">
        <f t="shared" si="1016"/>
        <v/>
      </c>
      <c r="CP347" s="1" t="str">
        <f t="shared" si="1017"/>
        <v/>
      </c>
      <c r="CQ347" s="1" t="str">
        <f t="shared" si="1018"/>
        <v/>
      </c>
      <c r="CR347" s="1" t="str">
        <f t="shared" si="1019"/>
        <v/>
      </c>
      <c r="CS347" s="1" t="str">
        <f t="shared" si="1020"/>
        <v/>
      </c>
      <c r="CT347" s="1" t="str">
        <f t="shared" si="1021"/>
        <v/>
      </c>
      <c r="CU347" s="1" t="str">
        <f t="shared" si="1022"/>
        <v/>
      </c>
      <c r="CV347" s="1" t="str">
        <f t="shared" si="1023"/>
        <v/>
      </c>
      <c r="CW347" s="1" t="str">
        <f t="shared" si="1024"/>
        <v/>
      </c>
      <c r="CX347" s="1" t="str">
        <f t="shared" si="1025"/>
        <v/>
      </c>
      <c r="CY347" s="1" t="str">
        <f t="shared" si="1026"/>
        <v/>
      </c>
      <c r="CZ347" s="1" t="str">
        <f t="shared" si="1027"/>
        <v/>
      </c>
      <c r="DA347" s="1" t="str">
        <f t="shared" si="1028"/>
        <v/>
      </c>
      <c r="DB347" s="1" t="str">
        <f t="shared" si="1029"/>
        <v/>
      </c>
      <c r="DC347" s="1" t="str">
        <f t="shared" si="1030"/>
        <v/>
      </c>
      <c r="DD347" s="1" t="str">
        <f t="shared" si="1031"/>
        <v/>
      </c>
      <c r="DE347" s="1" t="str">
        <f t="shared" si="1032"/>
        <v/>
      </c>
      <c r="DF347" s="1" t="str">
        <f t="shared" si="1033"/>
        <v/>
      </c>
      <c r="DG347" s="1" t="str">
        <f t="shared" si="1034"/>
        <v/>
      </c>
      <c r="DH347" s="1" t="str">
        <f t="shared" si="1035"/>
        <v/>
      </c>
      <c r="DI347" s="1" t="str">
        <f t="shared" si="1036"/>
        <v/>
      </c>
      <c r="DJ347" s="1" t="str">
        <f t="shared" si="1037"/>
        <v/>
      </c>
      <c r="DK347" s="1" t="str">
        <f t="shared" si="1038"/>
        <v/>
      </c>
      <c r="DL347" s="1" t="str">
        <f t="shared" si="1039"/>
        <v/>
      </c>
      <c r="DM347" s="1" t="str">
        <f t="shared" si="1040"/>
        <v/>
      </c>
      <c r="DN347" s="1" t="str">
        <f t="shared" si="1041"/>
        <v/>
      </c>
      <c r="DO347" s="1" t="str">
        <f t="shared" si="1042"/>
        <v/>
      </c>
      <c r="DP347" s="1" t="str">
        <f t="shared" si="1043"/>
        <v/>
      </c>
      <c r="DQ347" s="1" t="str">
        <f t="shared" si="1044"/>
        <v/>
      </c>
      <c r="DR347" s="1" t="str">
        <f t="shared" si="1045"/>
        <v/>
      </c>
      <c r="DS347" s="1" t="str">
        <f t="shared" si="1046"/>
        <v/>
      </c>
      <c r="DT347" s="1" t="str">
        <f t="shared" si="1047"/>
        <v/>
      </c>
      <c r="DU347" s="1" t="str">
        <f t="shared" si="1048"/>
        <v/>
      </c>
      <c r="DV347" s="1" t="str">
        <f t="shared" si="1049"/>
        <v/>
      </c>
      <c r="DW347" s="1" t="str">
        <f t="shared" si="1050"/>
        <v/>
      </c>
      <c r="DX347" s="1" t="str">
        <f t="shared" si="1051"/>
        <v/>
      </c>
      <c r="DY347" s="1" t="str">
        <f t="shared" si="1052"/>
        <v/>
      </c>
      <c r="DZ347" s="1" t="str">
        <f t="shared" si="1053"/>
        <v/>
      </c>
    </row>
    <row r="348" spans="1:130" ht="15">
      <c r="A348" s="6" t="str">
        <f t="shared" si="1056"/>
        <v/>
      </c>
      <c r="B348" s="1" t="str">
        <f t="shared" si="1054"/>
        <v/>
      </c>
      <c r="C348" s="1" t="str">
        <f t="shared" si="1055"/>
        <v/>
      </c>
      <c r="D348" s="1" t="str">
        <f t="shared" si="927"/>
        <v/>
      </c>
      <c r="E348" s="1" t="str">
        <f t="shared" si="928"/>
        <v/>
      </c>
      <c r="F348" s="1" t="str">
        <f t="shared" si="929"/>
        <v/>
      </c>
      <c r="G348" s="1" t="str">
        <f t="shared" si="930"/>
        <v/>
      </c>
      <c r="H348" s="1" t="str">
        <f t="shared" si="931"/>
        <v/>
      </c>
      <c r="I348" s="1" t="str">
        <f t="shared" si="932"/>
        <v/>
      </c>
      <c r="J348" s="1" t="str">
        <f t="shared" si="933"/>
        <v/>
      </c>
      <c r="K348" s="1" t="str">
        <f t="shared" si="934"/>
        <v/>
      </c>
      <c r="L348" s="1" t="str">
        <f t="shared" si="935"/>
        <v/>
      </c>
      <c r="M348" s="1" t="str">
        <f t="shared" si="936"/>
        <v/>
      </c>
      <c r="N348" s="1" t="str">
        <f t="shared" si="937"/>
        <v/>
      </c>
      <c r="O348" s="1" t="str">
        <f t="shared" si="938"/>
        <v/>
      </c>
      <c r="P348" s="1" t="str">
        <f t="shared" si="939"/>
        <v/>
      </c>
      <c r="Q348" s="1" t="str">
        <f t="shared" si="940"/>
        <v/>
      </c>
      <c r="R348" s="1" t="str">
        <f t="shared" si="941"/>
        <v/>
      </c>
      <c r="S348" s="1" t="str">
        <f t="shared" si="942"/>
        <v/>
      </c>
      <c r="T348" s="1" t="str">
        <f t="shared" si="943"/>
        <v/>
      </c>
      <c r="U348" s="1" t="str">
        <f t="shared" si="944"/>
        <v/>
      </c>
      <c r="V348" s="1" t="str">
        <f t="shared" si="945"/>
        <v/>
      </c>
      <c r="W348" s="1" t="str">
        <f t="shared" si="946"/>
        <v/>
      </c>
      <c r="X348" s="1" t="str">
        <f t="shared" si="947"/>
        <v/>
      </c>
      <c r="Y348" s="1" t="str">
        <f t="shared" si="948"/>
        <v/>
      </c>
      <c r="Z348" s="1" t="str">
        <f t="shared" si="949"/>
        <v/>
      </c>
      <c r="AA348" s="1" t="str">
        <f t="shared" si="950"/>
        <v/>
      </c>
      <c r="AB348" s="1" t="str">
        <f t="shared" si="951"/>
        <v/>
      </c>
      <c r="AC348" s="1" t="str">
        <f t="shared" si="952"/>
        <v/>
      </c>
      <c r="AD348" s="1" t="str">
        <f t="shared" si="953"/>
        <v/>
      </c>
      <c r="AE348" s="1" t="str">
        <f t="shared" si="954"/>
        <v/>
      </c>
      <c r="AF348" s="1" t="str">
        <f t="shared" si="955"/>
        <v/>
      </c>
      <c r="AG348" s="1" t="str">
        <f t="shared" si="956"/>
        <v/>
      </c>
      <c r="AH348" s="1" t="str">
        <f t="shared" si="957"/>
        <v/>
      </c>
      <c r="AI348" s="1" t="str">
        <f t="shared" si="958"/>
        <v/>
      </c>
      <c r="AJ348" s="1" t="str">
        <f t="shared" si="959"/>
        <v/>
      </c>
      <c r="AK348" s="1" t="str">
        <f t="shared" si="960"/>
        <v/>
      </c>
      <c r="AL348" s="1" t="str">
        <f t="shared" si="961"/>
        <v/>
      </c>
      <c r="AM348" s="1" t="str">
        <f t="shared" si="962"/>
        <v/>
      </c>
      <c r="AN348" s="1" t="str">
        <f t="shared" si="963"/>
        <v/>
      </c>
      <c r="AO348" s="1" t="str">
        <f t="shared" si="964"/>
        <v/>
      </c>
      <c r="AP348" s="1" t="str">
        <f t="shared" si="965"/>
        <v/>
      </c>
      <c r="AQ348" s="1" t="str">
        <f t="shared" si="966"/>
        <v/>
      </c>
      <c r="AR348" s="1" t="str">
        <f t="shared" si="967"/>
        <v/>
      </c>
      <c r="AS348" s="1" t="str">
        <f t="shared" si="968"/>
        <v/>
      </c>
      <c r="AT348" s="1" t="str">
        <f t="shared" si="969"/>
        <v/>
      </c>
      <c r="AU348" s="1" t="str">
        <f t="shared" si="970"/>
        <v/>
      </c>
      <c r="AV348" s="1" t="str">
        <f t="shared" si="971"/>
        <v/>
      </c>
      <c r="AW348" s="1" t="str">
        <f t="shared" si="972"/>
        <v/>
      </c>
      <c r="AX348" s="1" t="str">
        <f t="shared" si="973"/>
        <v/>
      </c>
      <c r="AY348" s="1" t="str">
        <f t="shared" si="974"/>
        <v/>
      </c>
      <c r="AZ348" s="1" t="str">
        <f t="shared" si="975"/>
        <v/>
      </c>
      <c r="BA348" s="1" t="str">
        <f t="shared" si="976"/>
        <v/>
      </c>
      <c r="BB348" s="1" t="str">
        <f t="shared" si="977"/>
        <v/>
      </c>
      <c r="BC348" s="1" t="str">
        <f t="shared" si="978"/>
        <v/>
      </c>
      <c r="BD348" s="1" t="str">
        <f t="shared" si="979"/>
        <v/>
      </c>
      <c r="BE348" s="1" t="str">
        <f t="shared" si="980"/>
        <v/>
      </c>
      <c r="BF348" s="1" t="str">
        <f t="shared" si="981"/>
        <v/>
      </c>
      <c r="BG348" s="1" t="str">
        <f t="shared" si="982"/>
        <v/>
      </c>
      <c r="BH348" s="1" t="str">
        <f t="shared" si="983"/>
        <v/>
      </c>
      <c r="BI348" s="1" t="str">
        <f t="shared" si="984"/>
        <v/>
      </c>
      <c r="BJ348" s="1" t="str">
        <f t="shared" si="985"/>
        <v/>
      </c>
      <c r="BK348" s="1" t="str">
        <f t="shared" si="986"/>
        <v/>
      </c>
      <c r="BL348" s="1" t="str">
        <f t="shared" si="987"/>
        <v/>
      </c>
      <c r="BM348" s="1" t="str">
        <f t="shared" si="988"/>
        <v/>
      </c>
      <c r="BN348" s="1" t="str">
        <f t="shared" si="989"/>
        <v/>
      </c>
      <c r="BO348" s="1" t="str">
        <f t="shared" si="990"/>
        <v/>
      </c>
      <c r="BP348" s="1" t="str">
        <f t="shared" si="991"/>
        <v/>
      </c>
      <c r="BQ348" s="1" t="str">
        <f t="shared" si="992"/>
        <v/>
      </c>
      <c r="BR348" s="1" t="str">
        <f t="shared" si="993"/>
        <v/>
      </c>
      <c r="BS348" s="1" t="str">
        <f t="shared" si="994"/>
        <v/>
      </c>
      <c r="BT348" s="1" t="str">
        <f t="shared" si="995"/>
        <v/>
      </c>
      <c r="BU348" s="1" t="str">
        <f t="shared" si="996"/>
        <v/>
      </c>
      <c r="BV348" s="1" t="str">
        <f t="shared" si="997"/>
        <v/>
      </c>
      <c r="BW348" s="1" t="str">
        <f t="shared" si="998"/>
        <v/>
      </c>
      <c r="BX348" s="1" t="str">
        <f t="shared" si="999"/>
        <v/>
      </c>
      <c r="BY348" s="1" t="str">
        <f t="shared" si="1000"/>
        <v/>
      </c>
      <c r="BZ348" s="1" t="str">
        <f t="shared" si="1001"/>
        <v/>
      </c>
      <c r="CA348" s="1" t="str">
        <f t="shared" si="1002"/>
        <v/>
      </c>
      <c r="CB348" s="1" t="str">
        <f t="shared" si="1003"/>
        <v/>
      </c>
      <c r="CC348" s="1" t="str">
        <f t="shared" si="1004"/>
        <v/>
      </c>
      <c r="CD348" s="1" t="str">
        <f t="shared" si="1005"/>
        <v/>
      </c>
      <c r="CE348" s="1" t="str">
        <f t="shared" si="1006"/>
        <v/>
      </c>
      <c r="CF348" s="1" t="str">
        <f t="shared" si="1007"/>
        <v/>
      </c>
      <c r="CG348" s="1" t="str">
        <f t="shared" si="1008"/>
        <v/>
      </c>
      <c r="CH348" s="1" t="str">
        <f t="shared" si="1009"/>
        <v/>
      </c>
      <c r="CI348" s="1" t="str">
        <f t="shared" si="1010"/>
        <v/>
      </c>
      <c r="CJ348" s="1" t="str">
        <f t="shared" si="1011"/>
        <v/>
      </c>
      <c r="CK348" s="1" t="str">
        <f t="shared" si="1012"/>
        <v/>
      </c>
      <c r="CL348" s="1" t="str">
        <f t="shared" si="1013"/>
        <v/>
      </c>
      <c r="CM348" s="1" t="str">
        <f t="shared" si="1014"/>
        <v/>
      </c>
      <c r="CN348" s="1" t="str">
        <f t="shared" si="1015"/>
        <v/>
      </c>
      <c r="CO348" s="1" t="str">
        <f t="shared" si="1016"/>
        <v/>
      </c>
      <c r="CP348" s="1" t="str">
        <f t="shared" si="1017"/>
        <v/>
      </c>
      <c r="CQ348" s="1" t="str">
        <f t="shared" si="1018"/>
        <v/>
      </c>
      <c r="CR348" s="1" t="str">
        <f t="shared" si="1019"/>
        <v/>
      </c>
      <c r="CS348" s="1" t="str">
        <f t="shared" si="1020"/>
        <v/>
      </c>
      <c r="CT348" s="1" t="str">
        <f t="shared" si="1021"/>
        <v/>
      </c>
      <c r="CU348" s="1" t="str">
        <f t="shared" si="1022"/>
        <v/>
      </c>
      <c r="CV348" s="1" t="str">
        <f t="shared" si="1023"/>
        <v/>
      </c>
      <c r="CW348" s="1" t="str">
        <f t="shared" si="1024"/>
        <v/>
      </c>
      <c r="CX348" s="1" t="str">
        <f t="shared" si="1025"/>
        <v/>
      </c>
      <c r="CY348" s="1" t="str">
        <f t="shared" si="1026"/>
        <v/>
      </c>
      <c r="CZ348" s="1" t="str">
        <f t="shared" si="1027"/>
        <v/>
      </c>
      <c r="DA348" s="1" t="str">
        <f t="shared" si="1028"/>
        <v/>
      </c>
      <c r="DB348" s="1" t="str">
        <f t="shared" si="1029"/>
        <v/>
      </c>
      <c r="DC348" s="1" t="str">
        <f t="shared" si="1030"/>
        <v/>
      </c>
      <c r="DD348" s="1" t="str">
        <f t="shared" si="1031"/>
        <v/>
      </c>
      <c r="DE348" s="1" t="str">
        <f t="shared" si="1032"/>
        <v/>
      </c>
      <c r="DF348" s="1" t="str">
        <f t="shared" si="1033"/>
        <v/>
      </c>
      <c r="DG348" s="1" t="str">
        <f t="shared" si="1034"/>
        <v/>
      </c>
      <c r="DH348" s="1" t="str">
        <f t="shared" si="1035"/>
        <v/>
      </c>
      <c r="DI348" s="1" t="str">
        <f t="shared" si="1036"/>
        <v/>
      </c>
      <c r="DJ348" s="1" t="str">
        <f t="shared" si="1037"/>
        <v/>
      </c>
      <c r="DK348" s="1" t="str">
        <f t="shared" si="1038"/>
        <v/>
      </c>
      <c r="DL348" s="1" t="str">
        <f t="shared" si="1039"/>
        <v/>
      </c>
      <c r="DM348" s="1" t="str">
        <f t="shared" si="1040"/>
        <v/>
      </c>
      <c r="DN348" s="1" t="str">
        <f t="shared" si="1041"/>
        <v/>
      </c>
      <c r="DO348" s="1" t="str">
        <f t="shared" si="1042"/>
        <v/>
      </c>
      <c r="DP348" s="1" t="str">
        <f t="shared" si="1043"/>
        <v/>
      </c>
      <c r="DQ348" s="1" t="str">
        <f t="shared" si="1044"/>
        <v/>
      </c>
      <c r="DR348" s="1" t="str">
        <f t="shared" si="1045"/>
        <v/>
      </c>
      <c r="DS348" s="1" t="str">
        <f t="shared" si="1046"/>
        <v/>
      </c>
      <c r="DT348" s="1" t="str">
        <f t="shared" si="1047"/>
        <v/>
      </c>
      <c r="DU348" s="1" t="str">
        <f t="shared" si="1048"/>
        <v/>
      </c>
      <c r="DV348" s="1" t="str">
        <f t="shared" si="1049"/>
        <v/>
      </c>
      <c r="DW348" s="1" t="str">
        <f t="shared" si="1050"/>
        <v/>
      </c>
      <c r="DX348" s="1" t="str">
        <f t="shared" si="1051"/>
        <v/>
      </c>
      <c r="DY348" s="1" t="str">
        <f t="shared" si="1052"/>
        <v/>
      </c>
      <c r="DZ348" s="1" t="str">
        <f t="shared" si="1053"/>
        <v/>
      </c>
    </row>
    <row r="349" spans="1:130" ht="15">
      <c r="A349" s="6" t="str">
        <f t="shared" si="1056"/>
        <v/>
      </c>
      <c r="B349" s="1" t="str">
        <f t="shared" si="1054"/>
        <v/>
      </c>
      <c r="C349" s="1" t="str">
        <f t="shared" si="1055"/>
        <v/>
      </c>
      <c r="D349" s="1" t="str">
        <f t="shared" si="927"/>
        <v/>
      </c>
      <c r="E349" s="1" t="str">
        <f t="shared" si="928"/>
        <v/>
      </c>
      <c r="F349" s="1" t="str">
        <f t="shared" si="929"/>
        <v/>
      </c>
      <c r="G349" s="1" t="str">
        <f t="shared" si="930"/>
        <v/>
      </c>
      <c r="H349" s="1" t="str">
        <f t="shared" si="931"/>
        <v/>
      </c>
      <c r="I349" s="1" t="str">
        <f t="shared" si="932"/>
        <v/>
      </c>
      <c r="J349" s="1" t="str">
        <f t="shared" si="933"/>
        <v/>
      </c>
      <c r="K349" s="1" t="str">
        <f t="shared" si="934"/>
        <v/>
      </c>
      <c r="L349" s="1" t="str">
        <f t="shared" si="935"/>
        <v/>
      </c>
      <c r="M349" s="1" t="str">
        <f t="shared" si="936"/>
        <v/>
      </c>
      <c r="N349" s="1" t="str">
        <f t="shared" si="937"/>
        <v/>
      </c>
      <c r="O349" s="1" t="str">
        <f t="shared" si="938"/>
        <v/>
      </c>
      <c r="P349" s="1" t="str">
        <f t="shared" si="939"/>
        <v/>
      </c>
      <c r="Q349" s="1" t="str">
        <f t="shared" si="940"/>
        <v/>
      </c>
      <c r="R349" s="1" t="str">
        <f t="shared" si="941"/>
        <v/>
      </c>
      <c r="S349" s="1" t="str">
        <f t="shared" si="942"/>
        <v/>
      </c>
      <c r="T349" s="1" t="str">
        <f t="shared" si="943"/>
        <v/>
      </c>
      <c r="U349" s="1" t="str">
        <f t="shared" si="944"/>
        <v/>
      </c>
      <c r="V349" s="1" t="str">
        <f t="shared" si="945"/>
        <v/>
      </c>
      <c r="W349" s="1" t="str">
        <f t="shared" si="946"/>
        <v/>
      </c>
      <c r="X349" s="1" t="str">
        <f t="shared" si="947"/>
        <v/>
      </c>
      <c r="Y349" s="1" t="str">
        <f t="shared" si="948"/>
        <v/>
      </c>
      <c r="Z349" s="1" t="str">
        <f t="shared" si="949"/>
        <v/>
      </c>
      <c r="AA349" s="1" t="str">
        <f t="shared" si="950"/>
        <v/>
      </c>
      <c r="AB349" s="1" t="str">
        <f t="shared" si="951"/>
        <v/>
      </c>
      <c r="AC349" s="1" t="str">
        <f t="shared" si="952"/>
        <v/>
      </c>
      <c r="AD349" s="1" t="str">
        <f t="shared" si="953"/>
        <v/>
      </c>
      <c r="AE349" s="1" t="str">
        <f t="shared" si="954"/>
        <v/>
      </c>
      <c r="AF349" s="1" t="str">
        <f t="shared" si="955"/>
        <v/>
      </c>
      <c r="AG349" s="1" t="str">
        <f t="shared" si="956"/>
        <v/>
      </c>
      <c r="AH349" s="1" t="str">
        <f t="shared" si="957"/>
        <v/>
      </c>
      <c r="AI349" s="1" t="str">
        <f t="shared" si="958"/>
        <v/>
      </c>
      <c r="AJ349" s="1" t="str">
        <f t="shared" si="959"/>
        <v/>
      </c>
      <c r="AK349" s="1" t="str">
        <f t="shared" si="960"/>
        <v/>
      </c>
      <c r="AL349" s="1" t="str">
        <f t="shared" si="961"/>
        <v/>
      </c>
      <c r="AM349" s="1" t="str">
        <f t="shared" si="962"/>
        <v/>
      </c>
      <c r="AN349" s="1" t="str">
        <f t="shared" si="963"/>
        <v/>
      </c>
      <c r="AO349" s="1" t="str">
        <f t="shared" si="964"/>
        <v/>
      </c>
      <c r="AP349" s="1" t="str">
        <f t="shared" si="965"/>
        <v/>
      </c>
      <c r="AQ349" s="1" t="str">
        <f t="shared" si="966"/>
        <v/>
      </c>
      <c r="AR349" s="1" t="str">
        <f t="shared" si="967"/>
        <v/>
      </c>
      <c r="AS349" s="1" t="str">
        <f t="shared" si="968"/>
        <v/>
      </c>
      <c r="AT349" s="1" t="str">
        <f t="shared" si="969"/>
        <v/>
      </c>
      <c r="AU349" s="1" t="str">
        <f t="shared" si="970"/>
        <v/>
      </c>
      <c r="AV349" s="1" t="str">
        <f t="shared" si="971"/>
        <v/>
      </c>
      <c r="AW349" s="1" t="str">
        <f t="shared" si="972"/>
        <v/>
      </c>
      <c r="AX349" s="1" t="str">
        <f t="shared" si="973"/>
        <v/>
      </c>
      <c r="AY349" s="1" t="str">
        <f t="shared" si="974"/>
        <v/>
      </c>
      <c r="AZ349" s="1" t="str">
        <f t="shared" si="975"/>
        <v/>
      </c>
      <c r="BA349" s="1" t="str">
        <f t="shared" si="976"/>
        <v/>
      </c>
      <c r="BB349" s="1" t="str">
        <f t="shared" si="977"/>
        <v/>
      </c>
      <c r="BC349" s="1" t="str">
        <f t="shared" si="978"/>
        <v/>
      </c>
      <c r="BD349" s="1" t="str">
        <f t="shared" si="979"/>
        <v/>
      </c>
      <c r="BE349" s="1" t="str">
        <f t="shared" si="980"/>
        <v/>
      </c>
      <c r="BF349" s="1" t="str">
        <f t="shared" si="981"/>
        <v/>
      </c>
      <c r="BG349" s="1" t="str">
        <f t="shared" si="982"/>
        <v/>
      </c>
      <c r="BH349" s="1" t="str">
        <f t="shared" si="983"/>
        <v/>
      </c>
      <c r="BI349" s="1" t="str">
        <f t="shared" si="984"/>
        <v/>
      </c>
      <c r="BJ349" s="1" t="str">
        <f t="shared" si="985"/>
        <v/>
      </c>
      <c r="BK349" s="1" t="str">
        <f t="shared" si="986"/>
        <v/>
      </c>
      <c r="BL349" s="1" t="str">
        <f t="shared" si="987"/>
        <v/>
      </c>
      <c r="BM349" s="1" t="str">
        <f t="shared" si="988"/>
        <v/>
      </c>
      <c r="BN349" s="1" t="str">
        <f t="shared" si="989"/>
        <v/>
      </c>
      <c r="BO349" s="1" t="str">
        <f t="shared" si="990"/>
        <v/>
      </c>
      <c r="BP349" s="1" t="str">
        <f t="shared" si="991"/>
        <v/>
      </c>
      <c r="BQ349" s="1" t="str">
        <f t="shared" si="992"/>
        <v/>
      </c>
      <c r="BR349" s="1" t="str">
        <f t="shared" si="993"/>
        <v/>
      </c>
      <c r="BS349" s="1" t="str">
        <f t="shared" si="994"/>
        <v/>
      </c>
      <c r="BT349" s="1" t="str">
        <f t="shared" si="995"/>
        <v/>
      </c>
      <c r="BU349" s="1" t="str">
        <f t="shared" si="996"/>
        <v/>
      </c>
      <c r="BV349" s="1" t="str">
        <f t="shared" si="997"/>
        <v/>
      </c>
      <c r="BW349" s="1" t="str">
        <f t="shared" si="998"/>
        <v/>
      </c>
      <c r="BX349" s="1" t="str">
        <f t="shared" si="999"/>
        <v/>
      </c>
      <c r="BY349" s="1" t="str">
        <f t="shared" si="1000"/>
        <v/>
      </c>
      <c r="BZ349" s="1" t="str">
        <f t="shared" si="1001"/>
        <v/>
      </c>
      <c r="CA349" s="1" t="str">
        <f t="shared" si="1002"/>
        <v/>
      </c>
      <c r="CB349" s="1" t="str">
        <f t="shared" si="1003"/>
        <v/>
      </c>
      <c r="CC349" s="1" t="str">
        <f t="shared" si="1004"/>
        <v/>
      </c>
      <c r="CD349" s="1" t="str">
        <f t="shared" si="1005"/>
        <v/>
      </c>
      <c r="CE349" s="1" t="str">
        <f t="shared" si="1006"/>
        <v/>
      </c>
      <c r="CF349" s="1" t="str">
        <f t="shared" si="1007"/>
        <v/>
      </c>
      <c r="CG349" s="1" t="str">
        <f t="shared" si="1008"/>
        <v/>
      </c>
      <c r="CH349" s="1" t="str">
        <f t="shared" si="1009"/>
        <v/>
      </c>
      <c r="CI349" s="1" t="str">
        <f t="shared" si="1010"/>
        <v/>
      </c>
      <c r="CJ349" s="1" t="str">
        <f t="shared" si="1011"/>
        <v/>
      </c>
      <c r="CK349" s="1" t="str">
        <f t="shared" si="1012"/>
        <v/>
      </c>
      <c r="CL349" s="1" t="str">
        <f t="shared" si="1013"/>
        <v/>
      </c>
      <c r="CM349" s="1" t="str">
        <f t="shared" si="1014"/>
        <v/>
      </c>
      <c r="CN349" s="1" t="str">
        <f t="shared" si="1015"/>
        <v/>
      </c>
      <c r="CO349" s="1" t="str">
        <f t="shared" si="1016"/>
        <v/>
      </c>
      <c r="CP349" s="1" t="str">
        <f t="shared" si="1017"/>
        <v/>
      </c>
      <c r="CQ349" s="1" t="str">
        <f t="shared" si="1018"/>
        <v/>
      </c>
      <c r="CR349" s="1" t="str">
        <f t="shared" si="1019"/>
        <v/>
      </c>
      <c r="CS349" s="1" t="str">
        <f t="shared" si="1020"/>
        <v/>
      </c>
      <c r="CT349" s="1" t="str">
        <f t="shared" si="1021"/>
        <v/>
      </c>
      <c r="CU349" s="1" t="str">
        <f t="shared" si="1022"/>
        <v/>
      </c>
      <c r="CV349" s="1" t="str">
        <f t="shared" si="1023"/>
        <v/>
      </c>
      <c r="CW349" s="1" t="str">
        <f t="shared" si="1024"/>
        <v/>
      </c>
      <c r="CX349" s="1" t="str">
        <f t="shared" si="1025"/>
        <v/>
      </c>
      <c r="CY349" s="1" t="str">
        <f t="shared" si="1026"/>
        <v/>
      </c>
      <c r="CZ349" s="1" t="str">
        <f t="shared" si="1027"/>
        <v/>
      </c>
      <c r="DA349" s="1" t="str">
        <f t="shared" si="1028"/>
        <v/>
      </c>
      <c r="DB349" s="1" t="str">
        <f t="shared" si="1029"/>
        <v/>
      </c>
      <c r="DC349" s="1" t="str">
        <f t="shared" si="1030"/>
        <v/>
      </c>
      <c r="DD349" s="1" t="str">
        <f t="shared" si="1031"/>
        <v/>
      </c>
      <c r="DE349" s="1" t="str">
        <f t="shared" si="1032"/>
        <v/>
      </c>
      <c r="DF349" s="1" t="str">
        <f t="shared" si="1033"/>
        <v/>
      </c>
      <c r="DG349" s="1" t="str">
        <f t="shared" si="1034"/>
        <v/>
      </c>
      <c r="DH349" s="1" t="str">
        <f t="shared" si="1035"/>
        <v/>
      </c>
      <c r="DI349" s="1" t="str">
        <f t="shared" si="1036"/>
        <v/>
      </c>
      <c r="DJ349" s="1" t="str">
        <f t="shared" si="1037"/>
        <v/>
      </c>
      <c r="DK349" s="1" t="str">
        <f t="shared" si="1038"/>
        <v/>
      </c>
      <c r="DL349" s="1" t="str">
        <f t="shared" si="1039"/>
        <v/>
      </c>
      <c r="DM349" s="1" t="str">
        <f t="shared" si="1040"/>
        <v/>
      </c>
      <c r="DN349" s="1" t="str">
        <f t="shared" si="1041"/>
        <v/>
      </c>
      <c r="DO349" s="1" t="str">
        <f t="shared" si="1042"/>
        <v/>
      </c>
      <c r="DP349" s="1" t="str">
        <f t="shared" si="1043"/>
        <v/>
      </c>
      <c r="DQ349" s="1" t="str">
        <f t="shared" si="1044"/>
        <v/>
      </c>
      <c r="DR349" s="1" t="str">
        <f t="shared" si="1045"/>
        <v/>
      </c>
      <c r="DS349" s="1" t="str">
        <f t="shared" si="1046"/>
        <v/>
      </c>
      <c r="DT349" s="1" t="str">
        <f t="shared" si="1047"/>
        <v/>
      </c>
      <c r="DU349" s="1" t="str">
        <f t="shared" si="1048"/>
        <v/>
      </c>
      <c r="DV349" s="1" t="str">
        <f t="shared" si="1049"/>
        <v/>
      </c>
      <c r="DW349" s="1" t="str">
        <f t="shared" si="1050"/>
        <v/>
      </c>
      <c r="DX349" s="1" t="str">
        <f t="shared" si="1051"/>
        <v/>
      </c>
      <c r="DY349" s="1" t="str">
        <f t="shared" si="1052"/>
        <v/>
      </c>
      <c r="DZ349" s="1" t="str">
        <f t="shared" si="1053"/>
        <v/>
      </c>
    </row>
    <row r="350" spans="1:130" ht="15">
      <c r="A350" s="6" t="str">
        <f t="shared" si="1056"/>
        <v/>
      </c>
      <c r="B350" s="1" t="str">
        <f t="shared" si="1054"/>
        <v/>
      </c>
      <c r="C350" s="1" t="str">
        <f t="shared" si="1055"/>
        <v/>
      </c>
      <c r="D350" s="1" t="str">
        <f t="shared" si="927"/>
        <v/>
      </c>
      <c r="E350" s="1" t="str">
        <f t="shared" si="928"/>
        <v/>
      </c>
      <c r="F350" s="1" t="str">
        <f t="shared" si="929"/>
        <v/>
      </c>
      <c r="G350" s="1" t="str">
        <f t="shared" si="930"/>
        <v/>
      </c>
      <c r="H350" s="1" t="str">
        <f t="shared" si="931"/>
        <v/>
      </c>
      <c r="I350" s="1" t="str">
        <f t="shared" si="932"/>
        <v/>
      </c>
      <c r="J350" s="1" t="str">
        <f t="shared" si="933"/>
        <v/>
      </c>
      <c r="K350" s="1" t="str">
        <f t="shared" si="934"/>
        <v/>
      </c>
      <c r="L350" s="1" t="str">
        <f t="shared" si="935"/>
        <v/>
      </c>
      <c r="M350" s="1" t="str">
        <f t="shared" si="936"/>
        <v/>
      </c>
      <c r="N350" s="1" t="str">
        <f t="shared" si="937"/>
        <v/>
      </c>
      <c r="O350" s="1" t="str">
        <f t="shared" si="938"/>
        <v/>
      </c>
      <c r="P350" s="1" t="str">
        <f t="shared" si="939"/>
        <v/>
      </c>
      <c r="Q350" s="1" t="str">
        <f t="shared" si="940"/>
        <v/>
      </c>
      <c r="R350" s="1" t="str">
        <f t="shared" si="941"/>
        <v/>
      </c>
      <c r="S350" s="1" t="str">
        <f t="shared" si="942"/>
        <v/>
      </c>
      <c r="T350" s="1" t="str">
        <f t="shared" si="943"/>
        <v/>
      </c>
      <c r="U350" s="1" t="str">
        <f t="shared" si="944"/>
        <v/>
      </c>
      <c r="V350" s="1" t="str">
        <f t="shared" si="945"/>
        <v/>
      </c>
      <c r="W350" s="1" t="str">
        <f t="shared" si="946"/>
        <v/>
      </c>
      <c r="X350" s="1" t="str">
        <f t="shared" si="947"/>
        <v/>
      </c>
      <c r="Y350" s="1" t="str">
        <f t="shared" si="948"/>
        <v/>
      </c>
      <c r="Z350" s="1" t="str">
        <f t="shared" si="949"/>
        <v/>
      </c>
      <c r="AA350" s="1" t="str">
        <f t="shared" si="950"/>
        <v/>
      </c>
      <c r="AB350" s="1" t="str">
        <f t="shared" si="951"/>
        <v/>
      </c>
      <c r="AC350" s="1" t="str">
        <f t="shared" si="952"/>
        <v/>
      </c>
      <c r="AD350" s="1" t="str">
        <f t="shared" si="953"/>
        <v/>
      </c>
      <c r="AE350" s="1" t="str">
        <f t="shared" si="954"/>
        <v/>
      </c>
      <c r="AF350" s="1" t="str">
        <f t="shared" si="955"/>
        <v/>
      </c>
      <c r="AG350" s="1" t="str">
        <f t="shared" si="956"/>
        <v/>
      </c>
      <c r="AH350" s="1" t="str">
        <f t="shared" si="957"/>
        <v/>
      </c>
      <c r="AI350" s="1" t="str">
        <f t="shared" si="958"/>
        <v/>
      </c>
      <c r="AJ350" s="1" t="str">
        <f t="shared" si="959"/>
        <v/>
      </c>
      <c r="AK350" s="1" t="str">
        <f t="shared" si="960"/>
        <v/>
      </c>
      <c r="AL350" s="1" t="str">
        <f t="shared" si="961"/>
        <v/>
      </c>
      <c r="AM350" s="1" t="str">
        <f t="shared" si="962"/>
        <v/>
      </c>
      <c r="AN350" s="1" t="str">
        <f t="shared" si="963"/>
        <v/>
      </c>
      <c r="AO350" s="1" t="str">
        <f t="shared" si="964"/>
        <v/>
      </c>
      <c r="AP350" s="1" t="str">
        <f t="shared" si="965"/>
        <v/>
      </c>
      <c r="AQ350" s="1" t="str">
        <f t="shared" si="966"/>
        <v/>
      </c>
      <c r="AR350" s="1" t="str">
        <f t="shared" si="967"/>
        <v/>
      </c>
      <c r="AS350" s="1" t="str">
        <f t="shared" si="968"/>
        <v/>
      </c>
      <c r="AT350" s="1" t="str">
        <f t="shared" si="969"/>
        <v/>
      </c>
      <c r="AU350" s="1" t="str">
        <f t="shared" si="970"/>
        <v/>
      </c>
      <c r="AV350" s="1" t="str">
        <f t="shared" si="971"/>
        <v/>
      </c>
      <c r="AW350" s="1" t="str">
        <f t="shared" si="972"/>
        <v/>
      </c>
      <c r="AX350" s="1" t="str">
        <f t="shared" si="973"/>
        <v/>
      </c>
      <c r="AY350" s="1" t="str">
        <f t="shared" si="974"/>
        <v/>
      </c>
      <c r="AZ350" s="1" t="str">
        <f t="shared" si="975"/>
        <v/>
      </c>
      <c r="BA350" s="1" t="str">
        <f t="shared" si="976"/>
        <v/>
      </c>
      <c r="BB350" s="1" t="str">
        <f t="shared" si="977"/>
        <v/>
      </c>
      <c r="BC350" s="1" t="str">
        <f t="shared" si="978"/>
        <v/>
      </c>
      <c r="BD350" s="1" t="str">
        <f t="shared" si="979"/>
        <v/>
      </c>
      <c r="BE350" s="1" t="str">
        <f t="shared" si="980"/>
        <v/>
      </c>
      <c r="BF350" s="1" t="str">
        <f t="shared" si="981"/>
        <v/>
      </c>
      <c r="BG350" s="1" t="str">
        <f t="shared" si="982"/>
        <v/>
      </c>
      <c r="BH350" s="1" t="str">
        <f t="shared" si="983"/>
        <v/>
      </c>
      <c r="BI350" s="1" t="str">
        <f t="shared" si="984"/>
        <v/>
      </c>
      <c r="BJ350" s="1" t="str">
        <f t="shared" si="985"/>
        <v/>
      </c>
      <c r="BK350" s="1" t="str">
        <f t="shared" si="986"/>
        <v/>
      </c>
      <c r="BL350" s="1" t="str">
        <f t="shared" si="987"/>
        <v/>
      </c>
      <c r="BM350" s="1" t="str">
        <f t="shared" si="988"/>
        <v/>
      </c>
      <c r="BN350" s="1" t="str">
        <f t="shared" si="989"/>
        <v/>
      </c>
      <c r="BO350" s="1" t="str">
        <f t="shared" si="990"/>
        <v/>
      </c>
      <c r="BP350" s="1" t="str">
        <f t="shared" si="991"/>
        <v/>
      </c>
      <c r="BQ350" s="1" t="str">
        <f t="shared" si="992"/>
        <v/>
      </c>
      <c r="BR350" s="1" t="str">
        <f t="shared" si="993"/>
        <v/>
      </c>
      <c r="BS350" s="1" t="str">
        <f t="shared" si="994"/>
        <v/>
      </c>
      <c r="BT350" s="1" t="str">
        <f t="shared" si="995"/>
        <v/>
      </c>
      <c r="BU350" s="1" t="str">
        <f t="shared" si="996"/>
        <v/>
      </c>
      <c r="BV350" s="1" t="str">
        <f t="shared" si="997"/>
        <v/>
      </c>
      <c r="BW350" s="1" t="str">
        <f t="shared" si="998"/>
        <v/>
      </c>
      <c r="BX350" s="1" t="str">
        <f t="shared" si="999"/>
        <v/>
      </c>
      <c r="BY350" s="1" t="str">
        <f t="shared" si="1000"/>
        <v/>
      </c>
      <c r="BZ350" s="1" t="str">
        <f t="shared" si="1001"/>
        <v/>
      </c>
      <c r="CA350" s="1" t="str">
        <f t="shared" si="1002"/>
        <v/>
      </c>
      <c r="CB350" s="1" t="str">
        <f t="shared" si="1003"/>
        <v/>
      </c>
      <c r="CC350" s="1" t="str">
        <f t="shared" si="1004"/>
        <v/>
      </c>
      <c r="CD350" s="1" t="str">
        <f t="shared" si="1005"/>
        <v/>
      </c>
      <c r="CE350" s="1" t="str">
        <f t="shared" si="1006"/>
        <v/>
      </c>
      <c r="CF350" s="1" t="str">
        <f t="shared" si="1007"/>
        <v/>
      </c>
      <c r="CG350" s="1" t="str">
        <f t="shared" si="1008"/>
        <v/>
      </c>
      <c r="CH350" s="1" t="str">
        <f t="shared" si="1009"/>
        <v/>
      </c>
      <c r="CI350" s="1" t="str">
        <f t="shared" si="1010"/>
        <v/>
      </c>
      <c r="CJ350" s="1" t="str">
        <f t="shared" si="1011"/>
        <v/>
      </c>
      <c r="CK350" s="1" t="str">
        <f t="shared" si="1012"/>
        <v/>
      </c>
      <c r="CL350" s="1" t="str">
        <f t="shared" si="1013"/>
        <v/>
      </c>
      <c r="CM350" s="1" t="str">
        <f t="shared" si="1014"/>
        <v/>
      </c>
      <c r="CN350" s="1" t="str">
        <f t="shared" si="1015"/>
        <v/>
      </c>
      <c r="CO350" s="1" t="str">
        <f t="shared" si="1016"/>
        <v/>
      </c>
      <c r="CP350" s="1" t="str">
        <f t="shared" si="1017"/>
        <v/>
      </c>
      <c r="CQ350" s="1" t="str">
        <f t="shared" si="1018"/>
        <v/>
      </c>
      <c r="CR350" s="1" t="str">
        <f t="shared" si="1019"/>
        <v/>
      </c>
      <c r="CS350" s="1" t="str">
        <f t="shared" si="1020"/>
        <v/>
      </c>
      <c r="CT350" s="1" t="str">
        <f t="shared" si="1021"/>
        <v/>
      </c>
      <c r="CU350" s="1" t="str">
        <f t="shared" si="1022"/>
        <v/>
      </c>
      <c r="CV350" s="1" t="str">
        <f t="shared" si="1023"/>
        <v/>
      </c>
      <c r="CW350" s="1" t="str">
        <f t="shared" si="1024"/>
        <v/>
      </c>
      <c r="CX350" s="1" t="str">
        <f t="shared" si="1025"/>
        <v/>
      </c>
      <c r="CY350" s="1" t="str">
        <f t="shared" si="1026"/>
        <v/>
      </c>
      <c r="CZ350" s="1" t="str">
        <f t="shared" si="1027"/>
        <v/>
      </c>
      <c r="DA350" s="1" t="str">
        <f t="shared" si="1028"/>
        <v/>
      </c>
      <c r="DB350" s="1" t="str">
        <f t="shared" si="1029"/>
        <v/>
      </c>
      <c r="DC350" s="1" t="str">
        <f t="shared" si="1030"/>
        <v/>
      </c>
      <c r="DD350" s="1" t="str">
        <f t="shared" si="1031"/>
        <v/>
      </c>
      <c r="DE350" s="1" t="str">
        <f t="shared" si="1032"/>
        <v/>
      </c>
      <c r="DF350" s="1" t="str">
        <f t="shared" si="1033"/>
        <v/>
      </c>
      <c r="DG350" s="1" t="str">
        <f t="shared" si="1034"/>
        <v/>
      </c>
      <c r="DH350" s="1" t="str">
        <f t="shared" si="1035"/>
        <v/>
      </c>
      <c r="DI350" s="1" t="str">
        <f t="shared" si="1036"/>
        <v/>
      </c>
      <c r="DJ350" s="1" t="str">
        <f t="shared" si="1037"/>
        <v/>
      </c>
      <c r="DK350" s="1" t="str">
        <f t="shared" si="1038"/>
        <v/>
      </c>
      <c r="DL350" s="1" t="str">
        <f t="shared" si="1039"/>
        <v/>
      </c>
      <c r="DM350" s="1" t="str">
        <f t="shared" si="1040"/>
        <v/>
      </c>
      <c r="DN350" s="1" t="str">
        <f t="shared" si="1041"/>
        <v/>
      </c>
      <c r="DO350" s="1" t="str">
        <f t="shared" si="1042"/>
        <v/>
      </c>
      <c r="DP350" s="1" t="str">
        <f t="shared" si="1043"/>
        <v/>
      </c>
      <c r="DQ350" s="1" t="str">
        <f t="shared" si="1044"/>
        <v/>
      </c>
      <c r="DR350" s="1" t="str">
        <f t="shared" si="1045"/>
        <v/>
      </c>
      <c r="DS350" s="1" t="str">
        <f t="shared" si="1046"/>
        <v/>
      </c>
      <c r="DT350" s="1" t="str">
        <f t="shared" si="1047"/>
        <v/>
      </c>
      <c r="DU350" s="1" t="str">
        <f t="shared" si="1048"/>
        <v/>
      </c>
      <c r="DV350" s="1" t="str">
        <f t="shared" si="1049"/>
        <v/>
      </c>
      <c r="DW350" s="1" t="str">
        <f t="shared" si="1050"/>
        <v/>
      </c>
      <c r="DX350" s="1" t="str">
        <f t="shared" si="1051"/>
        <v/>
      </c>
      <c r="DY350" s="1" t="str">
        <f t="shared" si="1052"/>
        <v/>
      </c>
      <c r="DZ350" s="1" t="str">
        <f t="shared" si="1053"/>
        <v/>
      </c>
    </row>
    <row r="351" spans="1:130" ht="15">
      <c r="A351" s="6" t="str">
        <f t="shared" si="1056"/>
        <v/>
      </c>
      <c r="B351" s="1" t="str">
        <f t="shared" si="1054"/>
        <v/>
      </c>
      <c r="C351" s="1" t="str">
        <f t="shared" si="1055"/>
        <v/>
      </c>
      <c r="D351" s="1" t="str">
        <f t="shared" si="927"/>
        <v/>
      </c>
      <c r="E351" s="1" t="str">
        <f t="shared" si="928"/>
        <v/>
      </c>
      <c r="F351" s="1" t="str">
        <f t="shared" si="929"/>
        <v/>
      </c>
      <c r="G351" s="1" t="str">
        <f t="shared" si="930"/>
        <v/>
      </c>
      <c r="H351" s="1" t="str">
        <f t="shared" si="931"/>
        <v/>
      </c>
      <c r="I351" s="1" t="str">
        <f t="shared" si="932"/>
        <v/>
      </c>
      <c r="J351" s="1" t="str">
        <f t="shared" si="933"/>
        <v/>
      </c>
      <c r="K351" s="1" t="str">
        <f t="shared" si="934"/>
        <v/>
      </c>
      <c r="L351" s="1" t="str">
        <f t="shared" si="935"/>
        <v/>
      </c>
      <c r="M351" s="1" t="str">
        <f t="shared" si="936"/>
        <v/>
      </c>
      <c r="N351" s="1" t="str">
        <f t="shared" si="937"/>
        <v/>
      </c>
      <c r="O351" s="1" t="str">
        <f t="shared" si="938"/>
        <v/>
      </c>
      <c r="P351" s="1" t="str">
        <f t="shared" si="939"/>
        <v/>
      </c>
      <c r="Q351" s="1" t="str">
        <f t="shared" si="940"/>
        <v/>
      </c>
      <c r="R351" s="1" t="str">
        <f t="shared" si="941"/>
        <v/>
      </c>
      <c r="S351" s="1" t="str">
        <f t="shared" si="942"/>
        <v/>
      </c>
      <c r="T351" s="1" t="str">
        <f t="shared" si="943"/>
        <v/>
      </c>
      <c r="U351" s="1" t="str">
        <f t="shared" si="944"/>
        <v/>
      </c>
      <c r="V351" s="1" t="str">
        <f t="shared" si="945"/>
        <v/>
      </c>
      <c r="W351" s="1" t="str">
        <f t="shared" si="946"/>
        <v/>
      </c>
      <c r="X351" s="1" t="str">
        <f t="shared" si="947"/>
        <v/>
      </c>
      <c r="Y351" s="1" t="str">
        <f t="shared" si="948"/>
        <v/>
      </c>
      <c r="Z351" s="1" t="str">
        <f t="shared" si="949"/>
        <v/>
      </c>
      <c r="AA351" s="1" t="str">
        <f t="shared" si="950"/>
        <v/>
      </c>
      <c r="AB351" s="1" t="str">
        <f t="shared" si="951"/>
        <v/>
      </c>
      <c r="AC351" s="1" t="str">
        <f t="shared" si="952"/>
        <v/>
      </c>
      <c r="AD351" s="1" t="str">
        <f t="shared" si="953"/>
        <v/>
      </c>
      <c r="AE351" s="1" t="str">
        <f t="shared" si="954"/>
        <v/>
      </c>
      <c r="AF351" s="1" t="str">
        <f t="shared" si="955"/>
        <v/>
      </c>
      <c r="AG351" s="1" t="str">
        <f t="shared" si="956"/>
        <v/>
      </c>
      <c r="AH351" s="1" t="str">
        <f t="shared" si="957"/>
        <v/>
      </c>
      <c r="AI351" s="1" t="str">
        <f t="shared" si="958"/>
        <v/>
      </c>
      <c r="AJ351" s="1" t="str">
        <f t="shared" si="959"/>
        <v/>
      </c>
      <c r="AK351" s="1" t="str">
        <f t="shared" si="960"/>
        <v/>
      </c>
      <c r="AL351" s="1" t="str">
        <f t="shared" si="961"/>
        <v/>
      </c>
      <c r="AM351" s="1" t="str">
        <f t="shared" si="962"/>
        <v/>
      </c>
      <c r="AN351" s="1" t="str">
        <f t="shared" si="963"/>
        <v/>
      </c>
      <c r="AO351" s="1" t="str">
        <f t="shared" si="964"/>
        <v/>
      </c>
      <c r="AP351" s="1" t="str">
        <f t="shared" si="965"/>
        <v/>
      </c>
      <c r="AQ351" s="1" t="str">
        <f t="shared" si="966"/>
        <v/>
      </c>
      <c r="AR351" s="1" t="str">
        <f t="shared" si="967"/>
        <v/>
      </c>
      <c r="AS351" s="1" t="str">
        <f t="shared" si="968"/>
        <v/>
      </c>
      <c r="AT351" s="1" t="str">
        <f t="shared" si="969"/>
        <v/>
      </c>
      <c r="AU351" s="1" t="str">
        <f t="shared" si="970"/>
        <v/>
      </c>
      <c r="AV351" s="1" t="str">
        <f t="shared" si="971"/>
        <v/>
      </c>
      <c r="AW351" s="1" t="str">
        <f t="shared" si="972"/>
        <v/>
      </c>
      <c r="AX351" s="1" t="str">
        <f t="shared" si="973"/>
        <v/>
      </c>
      <c r="AY351" s="1" t="str">
        <f t="shared" si="974"/>
        <v/>
      </c>
      <c r="AZ351" s="1" t="str">
        <f t="shared" si="975"/>
        <v/>
      </c>
      <c r="BA351" s="1" t="str">
        <f t="shared" si="976"/>
        <v/>
      </c>
      <c r="BB351" s="1" t="str">
        <f t="shared" si="977"/>
        <v/>
      </c>
      <c r="BC351" s="1" t="str">
        <f t="shared" si="978"/>
        <v/>
      </c>
      <c r="BD351" s="1" t="str">
        <f t="shared" si="979"/>
        <v/>
      </c>
      <c r="BE351" s="1" t="str">
        <f t="shared" si="980"/>
        <v/>
      </c>
      <c r="BF351" s="1" t="str">
        <f t="shared" si="981"/>
        <v/>
      </c>
      <c r="BG351" s="1" t="str">
        <f t="shared" si="982"/>
        <v/>
      </c>
      <c r="BH351" s="1" t="str">
        <f t="shared" si="983"/>
        <v/>
      </c>
      <c r="BI351" s="1" t="str">
        <f t="shared" si="984"/>
        <v/>
      </c>
      <c r="BJ351" s="1" t="str">
        <f t="shared" si="985"/>
        <v/>
      </c>
      <c r="BK351" s="1" t="str">
        <f t="shared" si="986"/>
        <v/>
      </c>
      <c r="BL351" s="1" t="str">
        <f t="shared" si="987"/>
        <v/>
      </c>
      <c r="BM351" s="1" t="str">
        <f t="shared" si="988"/>
        <v/>
      </c>
      <c r="BN351" s="1" t="str">
        <f t="shared" si="989"/>
        <v/>
      </c>
      <c r="BO351" s="1" t="str">
        <f t="shared" si="990"/>
        <v/>
      </c>
      <c r="BP351" s="1" t="str">
        <f t="shared" si="991"/>
        <v/>
      </c>
      <c r="BQ351" s="1" t="str">
        <f t="shared" si="992"/>
        <v/>
      </c>
      <c r="BR351" s="1" t="str">
        <f t="shared" si="993"/>
        <v/>
      </c>
      <c r="BS351" s="1" t="str">
        <f t="shared" si="994"/>
        <v/>
      </c>
      <c r="BT351" s="1" t="str">
        <f t="shared" si="995"/>
        <v/>
      </c>
      <c r="BU351" s="1" t="str">
        <f t="shared" si="996"/>
        <v/>
      </c>
      <c r="BV351" s="1" t="str">
        <f t="shared" si="997"/>
        <v/>
      </c>
      <c r="BW351" s="1" t="str">
        <f t="shared" si="998"/>
        <v/>
      </c>
      <c r="BX351" s="1" t="str">
        <f t="shared" si="999"/>
        <v/>
      </c>
      <c r="BY351" s="1" t="str">
        <f t="shared" si="1000"/>
        <v/>
      </c>
      <c r="BZ351" s="1" t="str">
        <f t="shared" si="1001"/>
        <v/>
      </c>
      <c r="CA351" s="1" t="str">
        <f t="shared" si="1002"/>
        <v/>
      </c>
      <c r="CB351" s="1" t="str">
        <f t="shared" si="1003"/>
        <v/>
      </c>
      <c r="CC351" s="1" t="str">
        <f t="shared" si="1004"/>
        <v/>
      </c>
      <c r="CD351" s="1" t="str">
        <f t="shared" si="1005"/>
        <v/>
      </c>
      <c r="CE351" s="1" t="str">
        <f t="shared" si="1006"/>
        <v/>
      </c>
      <c r="CF351" s="1" t="str">
        <f t="shared" si="1007"/>
        <v/>
      </c>
      <c r="CG351" s="1" t="str">
        <f t="shared" si="1008"/>
        <v/>
      </c>
      <c r="CH351" s="1" t="str">
        <f t="shared" si="1009"/>
        <v/>
      </c>
      <c r="CI351" s="1" t="str">
        <f t="shared" si="1010"/>
        <v/>
      </c>
      <c r="CJ351" s="1" t="str">
        <f t="shared" si="1011"/>
        <v/>
      </c>
      <c r="CK351" s="1" t="str">
        <f t="shared" si="1012"/>
        <v/>
      </c>
      <c r="CL351" s="1" t="str">
        <f t="shared" si="1013"/>
        <v/>
      </c>
      <c r="CM351" s="1" t="str">
        <f t="shared" si="1014"/>
        <v/>
      </c>
      <c r="CN351" s="1" t="str">
        <f t="shared" si="1015"/>
        <v/>
      </c>
      <c r="CO351" s="1" t="str">
        <f t="shared" si="1016"/>
        <v/>
      </c>
      <c r="CP351" s="1" t="str">
        <f t="shared" si="1017"/>
        <v/>
      </c>
      <c r="CQ351" s="1" t="str">
        <f t="shared" si="1018"/>
        <v/>
      </c>
      <c r="CR351" s="1" t="str">
        <f t="shared" si="1019"/>
        <v/>
      </c>
      <c r="CS351" s="1" t="str">
        <f t="shared" si="1020"/>
        <v/>
      </c>
      <c r="CT351" s="1" t="str">
        <f t="shared" si="1021"/>
        <v/>
      </c>
      <c r="CU351" s="1" t="str">
        <f t="shared" si="1022"/>
        <v/>
      </c>
      <c r="CV351" s="1" t="str">
        <f t="shared" si="1023"/>
        <v/>
      </c>
      <c r="CW351" s="1" t="str">
        <f t="shared" si="1024"/>
        <v/>
      </c>
      <c r="CX351" s="1" t="str">
        <f t="shared" si="1025"/>
        <v/>
      </c>
      <c r="CY351" s="1" t="str">
        <f t="shared" si="1026"/>
        <v/>
      </c>
      <c r="CZ351" s="1" t="str">
        <f t="shared" si="1027"/>
        <v/>
      </c>
      <c r="DA351" s="1" t="str">
        <f t="shared" si="1028"/>
        <v/>
      </c>
      <c r="DB351" s="1" t="str">
        <f t="shared" si="1029"/>
        <v/>
      </c>
      <c r="DC351" s="1" t="str">
        <f t="shared" si="1030"/>
        <v/>
      </c>
      <c r="DD351" s="1" t="str">
        <f t="shared" si="1031"/>
        <v/>
      </c>
      <c r="DE351" s="1" t="str">
        <f t="shared" si="1032"/>
        <v/>
      </c>
      <c r="DF351" s="1" t="str">
        <f t="shared" si="1033"/>
        <v/>
      </c>
      <c r="DG351" s="1" t="str">
        <f t="shared" si="1034"/>
        <v/>
      </c>
      <c r="DH351" s="1" t="str">
        <f t="shared" si="1035"/>
        <v/>
      </c>
      <c r="DI351" s="1" t="str">
        <f t="shared" si="1036"/>
        <v/>
      </c>
      <c r="DJ351" s="1" t="str">
        <f t="shared" si="1037"/>
        <v/>
      </c>
      <c r="DK351" s="1" t="str">
        <f t="shared" si="1038"/>
        <v/>
      </c>
      <c r="DL351" s="1" t="str">
        <f t="shared" si="1039"/>
        <v/>
      </c>
      <c r="DM351" s="1" t="str">
        <f t="shared" si="1040"/>
        <v/>
      </c>
      <c r="DN351" s="1" t="str">
        <f t="shared" si="1041"/>
        <v/>
      </c>
      <c r="DO351" s="1" t="str">
        <f t="shared" si="1042"/>
        <v/>
      </c>
      <c r="DP351" s="1" t="str">
        <f t="shared" si="1043"/>
        <v/>
      </c>
      <c r="DQ351" s="1" t="str">
        <f t="shared" si="1044"/>
        <v/>
      </c>
      <c r="DR351" s="1" t="str">
        <f t="shared" si="1045"/>
        <v/>
      </c>
      <c r="DS351" s="1" t="str">
        <f t="shared" si="1046"/>
        <v/>
      </c>
      <c r="DT351" s="1" t="str">
        <f t="shared" si="1047"/>
        <v/>
      </c>
      <c r="DU351" s="1" t="str">
        <f t="shared" si="1048"/>
        <v/>
      </c>
      <c r="DV351" s="1" t="str">
        <f t="shared" si="1049"/>
        <v/>
      </c>
      <c r="DW351" s="1" t="str">
        <f t="shared" si="1050"/>
        <v/>
      </c>
      <c r="DX351" s="1" t="str">
        <f t="shared" si="1051"/>
        <v/>
      </c>
      <c r="DY351" s="1" t="str">
        <f t="shared" si="1052"/>
        <v/>
      </c>
      <c r="DZ351" s="1" t="str">
        <f t="shared" si="1053"/>
        <v/>
      </c>
    </row>
    <row r="352" spans="1:130" ht="15">
      <c r="A352" s="6" t="str">
        <f t="shared" si="1056"/>
        <v/>
      </c>
      <c r="B352" s="1" t="str">
        <f t="shared" si="1054"/>
        <v/>
      </c>
      <c r="C352" s="1" t="str">
        <f t="shared" si="1055"/>
        <v/>
      </c>
      <c r="D352" s="1" t="str">
        <f t="shared" si="927"/>
        <v/>
      </c>
      <c r="E352" s="1" t="str">
        <f t="shared" si="928"/>
        <v/>
      </c>
      <c r="F352" s="1" t="str">
        <f t="shared" si="929"/>
        <v/>
      </c>
      <c r="G352" s="1" t="str">
        <f t="shared" si="930"/>
        <v/>
      </c>
      <c r="H352" s="1" t="str">
        <f t="shared" si="931"/>
        <v/>
      </c>
      <c r="I352" s="1" t="str">
        <f t="shared" si="932"/>
        <v/>
      </c>
      <c r="J352" s="1" t="str">
        <f t="shared" si="933"/>
        <v/>
      </c>
      <c r="K352" s="1" t="str">
        <f t="shared" si="934"/>
        <v/>
      </c>
      <c r="L352" s="1" t="str">
        <f t="shared" si="935"/>
        <v/>
      </c>
      <c r="M352" s="1" t="str">
        <f t="shared" si="936"/>
        <v/>
      </c>
      <c r="N352" s="1" t="str">
        <f t="shared" si="937"/>
        <v/>
      </c>
      <c r="O352" s="1" t="str">
        <f t="shared" si="938"/>
        <v/>
      </c>
      <c r="P352" s="1" t="str">
        <f t="shared" si="939"/>
        <v/>
      </c>
      <c r="Q352" s="1" t="str">
        <f t="shared" si="940"/>
        <v/>
      </c>
      <c r="R352" s="1" t="str">
        <f t="shared" si="941"/>
        <v/>
      </c>
      <c r="S352" s="1" t="str">
        <f t="shared" si="942"/>
        <v/>
      </c>
      <c r="T352" s="1" t="str">
        <f t="shared" si="943"/>
        <v/>
      </c>
      <c r="U352" s="1" t="str">
        <f t="shared" si="944"/>
        <v/>
      </c>
      <c r="V352" s="1" t="str">
        <f t="shared" si="945"/>
        <v/>
      </c>
      <c r="W352" s="1" t="str">
        <f t="shared" si="946"/>
        <v/>
      </c>
      <c r="X352" s="1" t="str">
        <f t="shared" si="947"/>
        <v/>
      </c>
      <c r="Y352" s="1" t="str">
        <f t="shared" si="948"/>
        <v/>
      </c>
      <c r="Z352" s="1" t="str">
        <f t="shared" si="949"/>
        <v/>
      </c>
      <c r="AA352" s="1" t="str">
        <f t="shared" si="950"/>
        <v/>
      </c>
      <c r="AB352" s="1" t="str">
        <f t="shared" si="951"/>
        <v/>
      </c>
      <c r="AC352" s="1" t="str">
        <f t="shared" si="952"/>
        <v/>
      </c>
      <c r="AD352" s="1" t="str">
        <f t="shared" si="953"/>
        <v/>
      </c>
      <c r="AE352" s="1" t="str">
        <f t="shared" si="954"/>
        <v/>
      </c>
      <c r="AF352" s="1" t="str">
        <f t="shared" si="955"/>
        <v/>
      </c>
      <c r="AG352" s="1" t="str">
        <f t="shared" si="956"/>
        <v/>
      </c>
      <c r="AH352" s="1" t="str">
        <f t="shared" si="957"/>
        <v/>
      </c>
      <c r="AI352" s="1" t="str">
        <f t="shared" si="958"/>
        <v/>
      </c>
      <c r="AJ352" s="1" t="str">
        <f t="shared" si="959"/>
        <v/>
      </c>
      <c r="AK352" s="1" t="str">
        <f t="shared" si="960"/>
        <v/>
      </c>
      <c r="AL352" s="1" t="str">
        <f t="shared" si="961"/>
        <v/>
      </c>
      <c r="AM352" s="1" t="str">
        <f t="shared" si="962"/>
        <v/>
      </c>
      <c r="AN352" s="1" t="str">
        <f t="shared" si="963"/>
        <v/>
      </c>
      <c r="AO352" s="1" t="str">
        <f t="shared" si="964"/>
        <v/>
      </c>
      <c r="AP352" s="1" t="str">
        <f t="shared" si="965"/>
        <v/>
      </c>
      <c r="AQ352" s="1" t="str">
        <f t="shared" si="966"/>
        <v/>
      </c>
      <c r="AR352" s="1" t="str">
        <f t="shared" si="967"/>
        <v/>
      </c>
      <c r="AS352" s="1" t="str">
        <f t="shared" si="968"/>
        <v/>
      </c>
      <c r="AT352" s="1" t="str">
        <f t="shared" si="969"/>
        <v/>
      </c>
      <c r="AU352" s="1" t="str">
        <f t="shared" si="970"/>
        <v/>
      </c>
      <c r="AV352" s="1" t="str">
        <f t="shared" si="971"/>
        <v/>
      </c>
      <c r="AW352" s="1" t="str">
        <f t="shared" si="972"/>
        <v/>
      </c>
      <c r="AX352" s="1" t="str">
        <f t="shared" si="973"/>
        <v/>
      </c>
      <c r="AY352" s="1" t="str">
        <f t="shared" si="974"/>
        <v/>
      </c>
      <c r="AZ352" s="1" t="str">
        <f t="shared" si="975"/>
        <v/>
      </c>
      <c r="BA352" s="1" t="str">
        <f t="shared" si="976"/>
        <v/>
      </c>
      <c r="BB352" s="1" t="str">
        <f t="shared" si="977"/>
        <v/>
      </c>
      <c r="BC352" s="1" t="str">
        <f t="shared" si="978"/>
        <v/>
      </c>
      <c r="BD352" s="1" t="str">
        <f t="shared" si="979"/>
        <v/>
      </c>
      <c r="BE352" s="1" t="str">
        <f t="shared" si="980"/>
        <v/>
      </c>
      <c r="BF352" s="1" t="str">
        <f t="shared" si="981"/>
        <v/>
      </c>
      <c r="BG352" s="1" t="str">
        <f t="shared" si="982"/>
        <v/>
      </c>
      <c r="BH352" s="1" t="str">
        <f t="shared" si="983"/>
        <v/>
      </c>
      <c r="BI352" s="1" t="str">
        <f t="shared" si="984"/>
        <v/>
      </c>
      <c r="BJ352" s="1" t="str">
        <f t="shared" si="985"/>
        <v/>
      </c>
      <c r="BK352" s="1" t="str">
        <f t="shared" si="986"/>
        <v/>
      </c>
      <c r="BL352" s="1" t="str">
        <f t="shared" si="987"/>
        <v/>
      </c>
      <c r="BM352" s="1" t="str">
        <f t="shared" si="988"/>
        <v/>
      </c>
      <c r="BN352" s="1" t="str">
        <f t="shared" si="989"/>
        <v/>
      </c>
      <c r="BO352" s="1" t="str">
        <f t="shared" si="990"/>
        <v/>
      </c>
      <c r="BP352" s="1" t="str">
        <f t="shared" si="991"/>
        <v/>
      </c>
      <c r="BQ352" s="1" t="str">
        <f t="shared" si="992"/>
        <v/>
      </c>
      <c r="BR352" s="1" t="str">
        <f t="shared" si="993"/>
        <v/>
      </c>
      <c r="BS352" s="1" t="str">
        <f t="shared" si="994"/>
        <v/>
      </c>
      <c r="BT352" s="1" t="str">
        <f t="shared" si="995"/>
        <v/>
      </c>
      <c r="BU352" s="1" t="str">
        <f t="shared" si="996"/>
        <v/>
      </c>
      <c r="BV352" s="1" t="str">
        <f t="shared" si="997"/>
        <v/>
      </c>
      <c r="BW352" s="1" t="str">
        <f t="shared" si="998"/>
        <v/>
      </c>
      <c r="BX352" s="1" t="str">
        <f t="shared" si="999"/>
        <v/>
      </c>
      <c r="BY352" s="1" t="str">
        <f t="shared" si="1000"/>
        <v/>
      </c>
      <c r="BZ352" s="1" t="str">
        <f t="shared" si="1001"/>
        <v/>
      </c>
      <c r="CA352" s="1" t="str">
        <f t="shared" si="1002"/>
        <v/>
      </c>
      <c r="CB352" s="1" t="str">
        <f t="shared" si="1003"/>
        <v/>
      </c>
      <c r="CC352" s="1" t="str">
        <f t="shared" si="1004"/>
        <v/>
      </c>
      <c r="CD352" s="1" t="str">
        <f t="shared" si="1005"/>
        <v/>
      </c>
      <c r="CE352" s="1" t="str">
        <f t="shared" si="1006"/>
        <v/>
      </c>
      <c r="CF352" s="1" t="str">
        <f t="shared" si="1007"/>
        <v/>
      </c>
      <c r="CG352" s="1" t="str">
        <f t="shared" si="1008"/>
        <v/>
      </c>
      <c r="CH352" s="1" t="str">
        <f t="shared" si="1009"/>
        <v/>
      </c>
      <c r="CI352" s="1" t="str">
        <f t="shared" si="1010"/>
        <v/>
      </c>
      <c r="CJ352" s="1" t="str">
        <f t="shared" si="1011"/>
        <v/>
      </c>
      <c r="CK352" s="1" t="str">
        <f t="shared" si="1012"/>
        <v/>
      </c>
      <c r="CL352" s="1" t="str">
        <f t="shared" si="1013"/>
        <v/>
      </c>
      <c r="CM352" s="1" t="str">
        <f t="shared" si="1014"/>
        <v/>
      </c>
      <c r="CN352" s="1" t="str">
        <f t="shared" si="1015"/>
        <v/>
      </c>
      <c r="CO352" s="1" t="str">
        <f t="shared" si="1016"/>
        <v/>
      </c>
      <c r="CP352" s="1" t="str">
        <f t="shared" si="1017"/>
        <v/>
      </c>
      <c r="CQ352" s="1" t="str">
        <f t="shared" si="1018"/>
        <v/>
      </c>
      <c r="CR352" s="1" t="str">
        <f t="shared" si="1019"/>
        <v/>
      </c>
      <c r="CS352" s="1" t="str">
        <f t="shared" si="1020"/>
        <v/>
      </c>
      <c r="CT352" s="1" t="str">
        <f t="shared" si="1021"/>
        <v/>
      </c>
      <c r="CU352" s="1" t="str">
        <f t="shared" si="1022"/>
        <v/>
      </c>
      <c r="CV352" s="1" t="str">
        <f t="shared" si="1023"/>
        <v/>
      </c>
      <c r="CW352" s="1" t="str">
        <f t="shared" si="1024"/>
        <v/>
      </c>
      <c r="CX352" s="1" t="str">
        <f t="shared" si="1025"/>
        <v/>
      </c>
      <c r="CY352" s="1" t="str">
        <f t="shared" si="1026"/>
        <v/>
      </c>
      <c r="CZ352" s="1" t="str">
        <f t="shared" si="1027"/>
        <v/>
      </c>
      <c r="DA352" s="1" t="str">
        <f t="shared" si="1028"/>
        <v/>
      </c>
      <c r="DB352" s="1" t="str">
        <f t="shared" si="1029"/>
        <v/>
      </c>
      <c r="DC352" s="1" t="str">
        <f t="shared" si="1030"/>
        <v/>
      </c>
      <c r="DD352" s="1" t="str">
        <f t="shared" si="1031"/>
        <v/>
      </c>
      <c r="DE352" s="1" t="str">
        <f t="shared" si="1032"/>
        <v/>
      </c>
      <c r="DF352" s="1" t="str">
        <f t="shared" si="1033"/>
        <v/>
      </c>
      <c r="DG352" s="1" t="str">
        <f t="shared" si="1034"/>
        <v/>
      </c>
      <c r="DH352" s="1" t="str">
        <f t="shared" si="1035"/>
        <v/>
      </c>
      <c r="DI352" s="1" t="str">
        <f t="shared" si="1036"/>
        <v/>
      </c>
      <c r="DJ352" s="1" t="str">
        <f t="shared" si="1037"/>
        <v/>
      </c>
      <c r="DK352" s="1" t="str">
        <f t="shared" si="1038"/>
        <v/>
      </c>
      <c r="DL352" s="1" t="str">
        <f t="shared" si="1039"/>
        <v/>
      </c>
      <c r="DM352" s="1" t="str">
        <f t="shared" si="1040"/>
        <v/>
      </c>
      <c r="DN352" s="1" t="str">
        <f t="shared" si="1041"/>
        <v/>
      </c>
      <c r="DO352" s="1" t="str">
        <f t="shared" si="1042"/>
        <v/>
      </c>
      <c r="DP352" s="1" t="str">
        <f t="shared" si="1043"/>
        <v/>
      </c>
      <c r="DQ352" s="1" t="str">
        <f t="shared" si="1044"/>
        <v/>
      </c>
      <c r="DR352" s="1" t="str">
        <f t="shared" si="1045"/>
        <v/>
      </c>
      <c r="DS352" s="1" t="str">
        <f t="shared" si="1046"/>
        <v/>
      </c>
      <c r="DT352" s="1" t="str">
        <f t="shared" si="1047"/>
        <v/>
      </c>
      <c r="DU352" s="1" t="str">
        <f t="shared" si="1048"/>
        <v/>
      </c>
      <c r="DV352" s="1" t="str">
        <f t="shared" si="1049"/>
        <v/>
      </c>
      <c r="DW352" s="1" t="str">
        <f t="shared" si="1050"/>
        <v/>
      </c>
      <c r="DX352" s="1" t="str">
        <f t="shared" si="1051"/>
        <v/>
      </c>
      <c r="DY352" s="1" t="str">
        <f t="shared" si="1052"/>
        <v/>
      </c>
      <c r="DZ352" s="1" t="str">
        <f t="shared" si="1053"/>
        <v/>
      </c>
    </row>
    <row r="353" spans="1:130" ht="15">
      <c r="A353" s="6" t="str">
        <f t="shared" si="1056"/>
        <v/>
      </c>
      <c r="B353" s="1" t="str">
        <f t="shared" si="1054"/>
        <v/>
      </c>
      <c r="C353" s="1" t="str">
        <f t="shared" si="1055"/>
        <v/>
      </c>
      <c r="D353" s="1" t="str">
        <f t="shared" si="927"/>
        <v/>
      </c>
      <c r="E353" s="1" t="str">
        <f t="shared" si="928"/>
        <v/>
      </c>
      <c r="F353" s="1" t="str">
        <f t="shared" si="929"/>
        <v/>
      </c>
      <c r="G353" s="1" t="str">
        <f t="shared" si="930"/>
        <v/>
      </c>
      <c r="H353" s="1" t="str">
        <f t="shared" si="931"/>
        <v/>
      </c>
      <c r="I353" s="1" t="str">
        <f t="shared" si="932"/>
        <v/>
      </c>
      <c r="J353" s="1" t="str">
        <f t="shared" si="933"/>
        <v/>
      </c>
      <c r="K353" s="1" t="str">
        <f t="shared" si="934"/>
        <v/>
      </c>
      <c r="L353" s="1" t="str">
        <f t="shared" si="935"/>
        <v/>
      </c>
      <c r="M353" s="1" t="str">
        <f t="shared" si="936"/>
        <v/>
      </c>
      <c r="N353" s="1" t="str">
        <f t="shared" si="937"/>
        <v/>
      </c>
      <c r="O353" s="1" t="str">
        <f t="shared" si="938"/>
        <v/>
      </c>
      <c r="P353" s="1" t="str">
        <f t="shared" si="939"/>
        <v/>
      </c>
      <c r="Q353" s="1" t="str">
        <f t="shared" si="940"/>
        <v/>
      </c>
      <c r="R353" s="1" t="str">
        <f t="shared" si="941"/>
        <v/>
      </c>
      <c r="S353" s="1" t="str">
        <f t="shared" si="942"/>
        <v/>
      </c>
      <c r="T353" s="1" t="str">
        <f t="shared" si="943"/>
        <v/>
      </c>
      <c r="U353" s="1" t="str">
        <f t="shared" si="944"/>
        <v/>
      </c>
      <c r="V353" s="1" t="str">
        <f t="shared" si="945"/>
        <v/>
      </c>
      <c r="W353" s="1" t="str">
        <f t="shared" si="946"/>
        <v/>
      </c>
      <c r="X353" s="1" t="str">
        <f t="shared" si="947"/>
        <v/>
      </c>
      <c r="Y353" s="1" t="str">
        <f t="shared" si="948"/>
        <v/>
      </c>
      <c r="Z353" s="1" t="str">
        <f t="shared" si="949"/>
        <v/>
      </c>
      <c r="AA353" s="1" t="str">
        <f t="shared" si="950"/>
        <v/>
      </c>
      <c r="AB353" s="1" t="str">
        <f t="shared" si="951"/>
        <v/>
      </c>
      <c r="AC353" s="1" t="str">
        <f t="shared" si="952"/>
        <v/>
      </c>
      <c r="AD353" s="1" t="str">
        <f t="shared" si="953"/>
        <v/>
      </c>
      <c r="AE353" s="1" t="str">
        <f t="shared" si="954"/>
        <v/>
      </c>
      <c r="AF353" s="1" t="str">
        <f t="shared" si="955"/>
        <v/>
      </c>
      <c r="AG353" s="1" t="str">
        <f t="shared" si="956"/>
        <v/>
      </c>
      <c r="AH353" s="1" t="str">
        <f t="shared" si="957"/>
        <v/>
      </c>
      <c r="AI353" s="1" t="str">
        <f t="shared" si="958"/>
        <v/>
      </c>
      <c r="AJ353" s="1" t="str">
        <f t="shared" si="959"/>
        <v/>
      </c>
      <c r="AK353" s="1" t="str">
        <f t="shared" si="960"/>
        <v/>
      </c>
      <c r="AL353" s="1" t="str">
        <f t="shared" si="961"/>
        <v/>
      </c>
      <c r="AM353" s="1" t="str">
        <f t="shared" si="962"/>
        <v/>
      </c>
      <c r="AN353" s="1" t="str">
        <f t="shared" si="963"/>
        <v/>
      </c>
      <c r="AO353" s="1" t="str">
        <f t="shared" si="964"/>
        <v/>
      </c>
      <c r="AP353" s="1" t="str">
        <f t="shared" si="965"/>
        <v/>
      </c>
      <c r="AQ353" s="1" t="str">
        <f t="shared" si="966"/>
        <v/>
      </c>
      <c r="AR353" s="1" t="str">
        <f t="shared" si="967"/>
        <v/>
      </c>
      <c r="AS353" s="1" t="str">
        <f t="shared" si="968"/>
        <v/>
      </c>
      <c r="AT353" s="1" t="str">
        <f t="shared" si="969"/>
        <v/>
      </c>
      <c r="AU353" s="1" t="str">
        <f t="shared" si="970"/>
        <v/>
      </c>
      <c r="AV353" s="1" t="str">
        <f t="shared" si="971"/>
        <v/>
      </c>
      <c r="AW353" s="1" t="str">
        <f t="shared" si="972"/>
        <v/>
      </c>
      <c r="AX353" s="1" t="str">
        <f t="shared" si="973"/>
        <v/>
      </c>
      <c r="AY353" s="1" t="str">
        <f t="shared" si="974"/>
        <v/>
      </c>
      <c r="AZ353" s="1" t="str">
        <f t="shared" si="975"/>
        <v/>
      </c>
      <c r="BA353" s="1" t="str">
        <f t="shared" si="976"/>
        <v/>
      </c>
      <c r="BB353" s="1" t="str">
        <f t="shared" si="977"/>
        <v/>
      </c>
      <c r="BC353" s="1" t="str">
        <f t="shared" si="978"/>
        <v/>
      </c>
      <c r="BD353" s="1" t="str">
        <f t="shared" si="979"/>
        <v/>
      </c>
      <c r="BE353" s="1" t="str">
        <f t="shared" si="980"/>
        <v/>
      </c>
      <c r="BF353" s="1" t="str">
        <f t="shared" si="981"/>
        <v/>
      </c>
      <c r="BG353" s="1" t="str">
        <f t="shared" si="982"/>
        <v/>
      </c>
      <c r="BH353" s="1" t="str">
        <f t="shared" si="983"/>
        <v/>
      </c>
      <c r="BI353" s="1" t="str">
        <f t="shared" si="984"/>
        <v/>
      </c>
      <c r="BJ353" s="1" t="str">
        <f t="shared" si="985"/>
        <v/>
      </c>
      <c r="BK353" s="1" t="str">
        <f t="shared" si="986"/>
        <v/>
      </c>
      <c r="BL353" s="1" t="str">
        <f t="shared" si="987"/>
        <v/>
      </c>
      <c r="BM353" s="1" t="str">
        <f t="shared" si="988"/>
        <v/>
      </c>
      <c r="BN353" s="1" t="str">
        <f t="shared" si="989"/>
        <v/>
      </c>
      <c r="BO353" s="1" t="str">
        <f t="shared" si="990"/>
        <v/>
      </c>
      <c r="BP353" s="1" t="str">
        <f t="shared" si="991"/>
        <v/>
      </c>
      <c r="BQ353" s="1" t="str">
        <f t="shared" si="992"/>
        <v/>
      </c>
      <c r="BR353" s="1" t="str">
        <f t="shared" si="993"/>
        <v/>
      </c>
      <c r="BS353" s="1" t="str">
        <f t="shared" si="994"/>
        <v/>
      </c>
      <c r="BT353" s="1" t="str">
        <f t="shared" si="995"/>
        <v/>
      </c>
      <c r="BU353" s="1" t="str">
        <f t="shared" si="996"/>
        <v/>
      </c>
      <c r="BV353" s="1" t="str">
        <f t="shared" si="997"/>
        <v/>
      </c>
      <c r="BW353" s="1" t="str">
        <f t="shared" si="998"/>
        <v/>
      </c>
      <c r="BX353" s="1" t="str">
        <f t="shared" si="999"/>
        <v/>
      </c>
      <c r="BY353" s="1" t="str">
        <f t="shared" si="1000"/>
        <v/>
      </c>
      <c r="BZ353" s="1" t="str">
        <f t="shared" si="1001"/>
        <v/>
      </c>
      <c r="CA353" s="1" t="str">
        <f t="shared" si="1002"/>
        <v/>
      </c>
      <c r="CB353" s="1" t="str">
        <f t="shared" si="1003"/>
        <v/>
      </c>
      <c r="CC353" s="1" t="str">
        <f t="shared" si="1004"/>
        <v/>
      </c>
      <c r="CD353" s="1" t="str">
        <f t="shared" si="1005"/>
        <v/>
      </c>
      <c r="CE353" s="1" t="str">
        <f t="shared" si="1006"/>
        <v/>
      </c>
      <c r="CF353" s="1" t="str">
        <f t="shared" si="1007"/>
        <v/>
      </c>
      <c r="CG353" s="1" t="str">
        <f t="shared" si="1008"/>
        <v/>
      </c>
      <c r="CH353" s="1" t="str">
        <f t="shared" si="1009"/>
        <v/>
      </c>
      <c r="CI353" s="1" t="str">
        <f t="shared" si="1010"/>
        <v/>
      </c>
      <c r="CJ353" s="1" t="str">
        <f t="shared" si="1011"/>
        <v/>
      </c>
      <c r="CK353" s="1" t="str">
        <f t="shared" si="1012"/>
        <v/>
      </c>
      <c r="CL353" s="1" t="str">
        <f t="shared" si="1013"/>
        <v/>
      </c>
      <c r="CM353" s="1" t="str">
        <f t="shared" si="1014"/>
        <v/>
      </c>
      <c r="CN353" s="1" t="str">
        <f t="shared" si="1015"/>
        <v/>
      </c>
      <c r="CO353" s="1" t="str">
        <f t="shared" si="1016"/>
        <v/>
      </c>
      <c r="CP353" s="1" t="str">
        <f t="shared" si="1017"/>
        <v/>
      </c>
      <c r="CQ353" s="1" t="str">
        <f t="shared" si="1018"/>
        <v/>
      </c>
      <c r="CR353" s="1" t="str">
        <f t="shared" si="1019"/>
        <v/>
      </c>
      <c r="CS353" s="1" t="str">
        <f t="shared" si="1020"/>
        <v/>
      </c>
      <c r="CT353" s="1" t="str">
        <f t="shared" si="1021"/>
        <v/>
      </c>
      <c r="CU353" s="1" t="str">
        <f t="shared" si="1022"/>
        <v/>
      </c>
      <c r="CV353" s="1" t="str">
        <f t="shared" si="1023"/>
        <v/>
      </c>
      <c r="CW353" s="1" t="str">
        <f t="shared" si="1024"/>
        <v/>
      </c>
      <c r="CX353" s="1" t="str">
        <f t="shared" si="1025"/>
        <v/>
      </c>
      <c r="CY353" s="1" t="str">
        <f t="shared" si="1026"/>
        <v/>
      </c>
      <c r="CZ353" s="1" t="str">
        <f t="shared" si="1027"/>
        <v/>
      </c>
      <c r="DA353" s="1" t="str">
        <f t="shared" si="1028"/>
        <v/>
      </c>
      <c r="DB353" s="1" t="str">
        <f t="shared" si="1029"/>
        <v/>
      </c>
      <c r="DC353" s="1" t="str">
        <f t="shared" si="1030"/>
        <v/>
      </c>
      <c r="DD353" s="1" t="str">
        <f t="shared" si="1031"/>
        <v/>
      </c>
      <c r="DE353" s="1" t="str">
        <f t="shared" si="1032"/>
        <v/>
      </c>
      <c r="DF353" s="1" t="str">
        <f t="shared" si="1033"/>
        <v/>
      </c>
      <c r="DG353" s="1" t="str">
        <f t="shared" si="1034"/>
        <v/>
      </c>
      <c r="DH353" s="1" t="str">
        <f t="shared" si="1035"/>
        <v/>
      </c>
      <c r="DI353" s="1" t="str">
        <f t="shared" si="1036"/>
        <v/>
      </c>
      <c r="DJ353" s="1" t="str">
        <f t="shared" si="1037"/>
        <v/>
      </c>
      <c r="DK353" s="1" t="str">
        <f t="shared" si="1038"/>
        <v/>
      </c>
      <c r="DL353" s="1" t="str">
        <f t="shared" si="1039"/>
        <v/>
      </c>
      <c r="DM353" s="1" t="str">
        <f t="shared" si="1040"/>
        <v/>
      </c>
      <c r="DN353" s="1" t="str">
        <f t="shared" si="1041"/>
        <v/>
      </c>
      <c r="DO353" s="1" t="str">
        <f t="shared" si="1042"/>
        <v/>
      </c>
      <c r="DP353" s="1" t="str">
        <f t="shared" si="1043"/>
        <v/>
      </c>
      <c r="DQ353" s="1" t="str">
        <f t="shared" si="1044"/>
        <v/>
      </c>
      <c r="DR353" s="1" t="str">
        <f t="shared" si="1045"/>
        <v/>
      </c>
      <c r="DS353" s="1" t="str">
        <f t="shared" si="1046"/>
        <v/>
      </c>
      <c r="DT353" s="1" t="str">
        <f t="shared" si="1047"/>
        <v/>
      </c>
      <c r="DU353" s="1" t="str">
        <f t="shared" si="1048"/>
        <v/>
      </c>
      <c r="DV353" s="1" t="str">
        <f t="shared" si="1049"/>
        <v/>
      </c>
      <c r="DW353" s="1" t="str">
        <f t="shared" si="1050"/>
        <v/>
      </c>
      <c r="DX353" s="1" t="str">
        <f t="shared" si="1051"/>
        <v/>
      </c>
      <c r="DY353" s="1" t="str">
        <f t="shared" si="1052"/>
        <v/>
      </c>
      <c r="DZ353" s="1" t="str">
        <f t="shared" si="1053"/>
        <v/>
      </c>
    </row>
    <row r="354" spans="1:130" ht="15">
      <c r="A354" s="6" t="str">
        <f t="shared" si="1056"/>
        <v/>
      </c>
      <c r="B354" s="1" t="str">
        <f t="shared" si="1054"/>
        <v/>
      </c>
      <c r="C354" s="1" t="str">
        <f t="shared" si="1055"/>
        <v/>
      </c>
      <c r="D354" s="1" t="str">
        <f t="shared" si="927"/>
        <v/>
      </c>
      <c r="E354" s="1" t="str">
        <f t="shared" si="928"/>
        <v/>
      </c>
      <c r="F354" s="1" t="str">
        <f t="shared" si="929"/>
        <v/>
      </c>
      <c r="G354" s="1" t="str">
        <f t="shared" si="930"/>
        <v/>
      </c>
      <c r="H354" s="1" t="str">
        <f t="shared" si="931"/>
        <v/>
      </c>
      <c r="I354" s="1" t="str">
        <f t="shared" si="932"/>
        <v/>
      </c>
      <c r="J354" s="1" t="str">
        <f t="shared" si="933"/>
        <v/>
      </c>
      <c r="K354" s="1" t="str">
        <f t="shared" si="934"/>
        <v/>
      </c>
      <c r="L354" s="1" t="str">
        <f t="shared" si="935"/>
        <v/>
      </c>
      <c r="M354" s="1" t="str">
        <f t="shared" si="936"/>
        <v/>
      </c>
      <c r="N354" s="1" t="str">
        <f t="shared" si="937"/>
        <v/>
      </c>
      <c r="O354" s="1" t="str">
        <f t="shared" si="938"/>
        <v/>
      </c>
      <c r="P354" s="1" t="str">
        <f t="shared" si="939"/>
        <v/>
      </c>
      <c r="Q354" s="1" t="str">
        <f t="shared" si="940"/>
        <v/>
      </c>
      <c r="R354" s="1" t="str">
        <f t="shared" si="941"/>
        <v/>
      </c>
      <c r="S354" s="1" t="str">
        <f t="shared" si="942"/>
        <v/>
      </c>
      <c r="T354" s="1" t="str">
        <f t="shared" si="943"/>
        <v/>
      </c>
      <c r="U354" s="1" t="str">
        <f t="shared" si="944"/>
        <v/>
      </c>
      <c r="V354" s="1" t="str">
        <f t="shared" si="945"/>
        <v/>
      </c>
      <c r="W354" s="1" t="str">
        <f t="shared" si="946"/>
        <v/>
      </c>
      <c r="X354" s="1" t="str">
        <f t="shared" si="947"/>
        <v/>
      </c>
      <c r="Y354" s="1" t="str">
        <f t="shared" si="948"/>
        <v/>
      </c>
      <c r="Z354" s="1" t="str">
        <f t="shared" si="949"/>
        <v/>
      </c>
      <c r="AA354" s="1" t="str">
        <f t="shared" si="950"/>
        <v/>
      </c>
      <c r="AB354" s="1" t="str">
        <f t="shared" si="951"/>
        <v/>
      </c>
      <c r="AC354" s="1" t="str">
        <f t="shared" si="952"/>
        <v/>
      </c>
      <c r="AD354" s="1" t="str">
        <f t="shared" si="953"/>
        <v/>
      </c>
      <c r="AE354" s="1" t="str">
        <f t="shared" si="954"/>
        <v/>
      </c>
      <c r="AF354" s="1" t="str">
        <f t="shared" si="955"/>
        <v/>
      </c>
      <c r="AG354" s="1" t="str">
        <f t="shared" si="956"/>
        <v/>
      </c>
      <c r="AH354" s="1" t="str">
        <f t="shared" si="957"/>
        <v/>
      </c>
      <c r="AI354" s="1" t="str">
        <f t="shared" si="958"/>
        <v/>
      </c>
      <c r="AJ354" s="1" t="str">
        <f t="shared" si="959"/>
        <v/>
      </c>
      <c r="AK354" s="1" t="str">
        <f t="shared" si="960"/>
        <v/>
      </c>
      <c r="AL354" s="1" t="str">
        <f t="shared" si="961"/>
        <v/>
      </c>
      <c r="AM354" s="1" t="str">
        <f t="shared" si="962"/>
        <v/>
      </c>
      <c r="AN354" s="1" t="str">
        <f t="shared" si="963"/>
        <v/>
      </c>
      <c r="AO354" s="1" t="str">
        <f t="shared" si="964"/>
        <v/>
      </c>
      <c r="AP354" s="1" t="str">
        <f t="shared" si="965"/>
        <v/>
      </c>
      <c r="AQ354" s="1" t="str">
        <f t="shared" si="966"/>
        <v/>
      </c>
      <c r="AR354" s="1" t="str">
        <f t="shared" si="967"/>
        <v/>
      </c>
      <c r="AS354" s="1" t="str">
        <f t="shared" si="968"/>
        <v/>
      </c>
      <c r="AT354" s="1" t="str">
        <f t="shared" si="969"/>
        <v/>
      </c>
      <c r="AU354" s="1" t="str">
        <f t="shared" si="970"/>
        <v/>
      </c>
      <c r="AV354" s="1" t="str">
        <f t="shared" si="971"/>
        <v/>
      </c>
      <c r="AW354" s="1" t="str">
        <f t="shared" si="972"/>
        <v/>
      </c>
      <c r="AX354" s="1" t="str">
        <f t="shared" si="973"/>
        <v/>
      </c>
      <c r="AY354" s="1" t="str">
        <f t="shared" si="974"/>
        <v/>
      </c>
      <c r="AZ354" s="1" t="str">
        <f t="shared" si="975"/>
        <v/>
      </c>
      <c r="BA354" s="1" t="str">
        <f t="shared" si="976"/>
        <v/>
      </c>
      <c r="BB354" s="1" t="str">
        <f t="shared" si="977"/>
        <v/>
      </c>
      <c r="BC354" s="1" t="str">
        <f t="shared" si="978"/>
        <v/>
      </c>
      <c r="BD354" s="1" t="str">
        <f t="shared" si="979"/>
        <v/>
      </c>
      <c r="BE354" s="1" t="str">
        <f t="shared" si="980"/>
        <v/>
      </c>
      <c r="BF354" s="1" t="str">
        <f t="shared" si="981"/>
        <v/>
      </c>
      <c r="BG354" s="1" t="str">
        <f t="shared" si="982"/>
        <v/>
      </c>
      <c r="BH354" s="1" t="str">
        <f t="shared" si="983"/>
        <v/>
      </c>
      <c r="BI354" s="1" t="str">
        <f t="shared" si="984"/>
        <v/>
      </c>
      <c r="BJ354" s="1" t="str">
        <f t="shared" si="985"/>
        <v/>
      </c>
      <c r="BK354" s="1" t="str">
        <f t="shared" si="986"/>
        <v/>
      </c>
      <c r="BL354" s="1" t="str">
        <f t="shared" si="987"/>
        <v/>
      </c>
      <c r="BM354" s="1" t="str">
        <f t="shared" si="988"/>
        <v/>
      </c>
      <c r="BN354" s="1" t="str">
        <f t="shared" si="989"/>
        <v/>
      </c>
      <c r="BO354" s="1" t="str">
        <f t="shared" si="990"/>
        <v/>
      </c>
      <c r="BP354" s="1" t="str">
        <f t="shared" si="991"/>
        <v/>
      </c>
      <c r="BQ354" s="1" t="str">
        <f t="shared" si="992"/>
        <v/>
      </c>
      <c r="BR354" s="1" t="str">
        <f t="shared" si="993"/>
        <v/>
      </c>
      <c r="BS354" s="1" t="str">
        <f t="shared" si="994"/>
        <v/>
      </c>
      <c r="BT354" s="1" t="str">
        <f t="shared" si="995"/>
        <v/>
      </c>
      <c r="BU354" s="1" t="str">
        <f t="shared" si="996"/>
        <v/>
      </c>
      <c r="BV354" s="1" t="str">
        <f t="shared" si="997"/>
        <v/>
      </c>
      <c r="BW354" s="1" t="str">
        <f t="shared" si="998"/>
        <v/>
      </c>
      <c r="BX354" s="1" t="str">
        <f t="shared" si="999"/>
        <v/>
      </c>
      <c r="BY354" s="1" t="str">
        <f t="shared" si="1000"/>
        <v/>
      </c>
      <c r="BZ354" s="1" t="str">
        <f t="shared" si="1001"/>
        <v/>
      </c>
      <c r="CA354" s="1" t="str">
        <f t="shared" si="1002"/>
        <v/>
      </c>
      <c r="CB354" s="1" t="str">
        <f t="shared" si="1003"/>
        <v/>
      </c>
      <c r="CC354" s="1" t="str">
        <f t="shared" si="1004"/>
        <v/>
      </c>
      <c r="CD354" s="1" t="str">
        <f t="shared" si="1005"/>
        <v/>
      </c>
      <c r="CE354" s="1" t="str">
        <f t="shared" si="1006"/>
        <v/>
      </c>
      <c r="CF354" s="1" t="str">
        <f t="shared" si="1007"/>
        <v/>
      </c>
      <c r="CG354" s="1" t="str">
        <f t="shared" si="1008"/>
        <v/>
      </c>
      <c r="CH354" s="1" t="str">
        <f t="shared" si="1009"/>
        <v/>
      </c>
      <c r="CI354" s="1" t="str">
        <f t="shared" si="1010"/>
        <v/>
      </c>
      <c r="CJ354" s="1" t="str">
        <f t="shared" si="1011"/>
        <v/>
      </c>
      <c r="CK354" s="1" t="str">
        <f t="shared" si="1012"/>
        <v/>
      </c>
      <c r="CL354" s="1" t="str">
        <f t="shared" si="1013"/>
        <v/>
      </c>
      <c r="CM354" s="1" t="str">
        <f t="shared" si="1014"/>
        <v/>
      </c>
      <c r="CN354" s="1" t="str">
        <f t="shared" si="1015"/>
        <v/>
      </c>
      <c r="CO354" s="1" t="str">
        <f t="shared" si="1016"/>
        <v/>
      </c>
      <c r="CP354" s="1" t="str">
        <f t="shared" si="1017"/>
        <v/>
      </c>
      <c r="CQ354" s="1" t="str">
        <f t="shared" si="1018"/>
        <v/>
      </c>
      <c r="CR354" s="1" t="str">
        <f t="shared" si="1019"/>
        <v/>
      </c>
      <c r="CS354" s="1" t="str">
        <f t="shared" si="1020"/>
        <v/>
      </c>
      <c r="CT354" s="1" t="str">
        <f t="shared" si="1021"/>
        <v/>
      </c>
      <c r="CU354" s="1" t="str">
        <f t="shared" si="1022"/>
        <v/>
      </c>
      <c r="CV354" s="1" t="str">
        <f t="shared" si="1023"/>
        <v/>
      </c>
      <c r="CW354" s="1" t="str">
        <f t="shared" si="1024"/>
        <v/>
      </c>
      <c r="CX354" s="1" t="str">
        <f t="shared" si="1025"/>
        <v/>
      </c>
      <c r="CY354" s="1" t="str">
        <f t="shared" si="1026"/>
        <v/>
      </c>
      <c r="CZ354" s="1" t="str">
        <f t="shared" si="1027"/>
        <v/>
      </c>
      <c r="DA354" s="1" t="str">
        <f t="shared" si="1028"/>
        <v/>
      </c>
      <c r="DB354" s="1" t="str">
        <f t="shared" si="1029"/>
        <v/>
      </c>
      <c r="DC354" s="1" t="str">
        <f t="shared" si="1030"/>
        <v/>
      </c>
      <c r="DD354" s="1" t="str">
        <f t="shared" si="1031"/>
        <v/>
      </c>
      <c r="DE354" s="1" t="str">
        <f t="shared" si="1032"/>
        <v/>
      </c>
      <c r="DF354" s="1" t="str">
        <f t="shared" si="1033"/>
        <v/>
      </c>
      <c r="DG354" s="1" t="str">
        <f t="shared" si="1034"/>
        <v/>
      </c>
      <c r="DH354" s="1" t="str">
        <f t="shared" si="1035"/>
        <v/>
      </c>
      <c r="DI354" s="1" t="str">
        <f t="shared" si="1036"/>
        <v/>
      </c>
      <c r="DJ354" s="1" t="str">
        <f t="shared" si="1037"/>
        <v/>
      </c>
      <c r="DK354" s="1" t="str">
        <f t="shared" si="1038"/>
        <v/>
      </c>
      <c r="DL354" s="1" t="str">
        <f t="shared" si="1039"/>
        <v/>
      </c>
      <c r="DM354" s="1" t="str">
        <f t="shared" si="1040"/>
        <v/>
      </c>
      <c r="DN354" s="1" t="str">
        <f t="shared" si="1041"/>
        <v/>
      </c>
      <c r="DO354" s="1" t="str">
        <f t="shared" si="1042"/>
        <v/>
      </c>
      <c r="DP354" s="1" t="str">
        <f t="shared" si="1043"/>
        <v/>
      </c>
      <c r="DQ354" s="1" t="str">
        <f t="shared" si="1044"/>
        <v/>
      </c>
      <c r="DR354" s="1" t="str">
        <f t="shared" si="1045"/>
        <v/>
      </c>
      <c r="DS354" s="1" t="str">
        <f t="shared" si="1046"/>
        <v/>
      </c>
      <c r="DT354" s="1" t="str">
        <f t="shared" si="1047"/>
        <v/>
      </c>
      <c r="DU354" s="1" t="str">
        <f t="shared" si="1048"/>
        <v/>
      </c>
      <c r="DV354" s="1" t="str">
        <f t="shared" si="1049"/>
        <v/>
      </c>
      <c r="DW354" s="1" t="str">
        <f t="shared" si="1050"/>
        <v/>
      </c>
      <c r="DX354" s="1" t="str">
        <f t="shared" si="1051"/>
        <v/>
      </c>
      <c r="DY354" s="1" t="str">
        <f t="shared" si="1052"/>
        <v/>
      </c>
      <c r="DZ354" s="1" t="str">
        <f t="shared" si="1053"/>
        <v/>
      </c>
    </row>
    <row r="355" spans="1:130" ht="15">
      <c r="A355" s="6" t="str">
        <f t="shared" si="1056"/>
        <v/>
      </c>
      <c r="B355" s="1" t="str">
        <f t="shared" si="1054"/>
        <v/>
      </c>
      <c r="C355" s="1" t="str">
        <f t="shared" si="1055"/>
        <v/>
      </c>
      <c r="D355" s="1" t="str">
        <f t="shared" si="927"/>
        <v/>
      </c>
      <c r="E355" s="1" t="str">
        <f t="shared" si="928"/>
        <v/>
      </c>
      <c r="F355" s="1" t="str">
        <f t="shared" si="929"/>
        <v/>
      </c>
      <c r="G355" s="1" t="str">
        <f t="shared" si="930"/>
        <v/>
      </c>
      <c r="H355" s="1" t="str">
        <f t="shared" si="931"/>
        <v/>
      </c>
      <c r="I355" s="1" t="str">
        <f t="shared" si="932"/>
        <v/>
      </c>
      <c r="J355" s="1" t="str">
        <f t="shared" si="933"/>
        <v/>
      </c>
      <c r="K355" s="1" t="str">
        <f t="shared" si="934"/>
        <v/>
      </c>
      <c r="L355" s="1" t="str">
        <f t="shared" si="935"/>
        <v/>
      </c>
      <c r="M355" s="1" t="str">
        <f t="shared" si="936"/>
        <v/>
      </c>
      <c r="N355" s="1" t="str">
        <f t="shared" si="937"/>
        <v/>
      </c>
      <c r="O355" s="1" t="str">
        <f t="shared" si="938"/>
        <v/>
      </c>
      <c r="P355" s="1" t="str">
        <f t="shared" si="939"/>
        <v/>
      </c>
      <c r="Q355" s="1" t="str">
        <f t="shared" si="940"/>
        <v/>
      </c>
      <c r="R355" s="1" t="str">
        <f t="shared" si="941"/>
        <v/>
      </c>
      <c r="S355" s="1" t="str">
        <f t="shared" si="942"/>
        <v/>
      </c>
      <c r="T355" s="1" t="str">
        <f t="shared" si="943"/>
        <v/>
      </c>
      <c r="U355" s="1" t="str">
        <f t="shared" si="944"/>
        <v/>
      </c>
      <c r="V355" s="1" t="str">
        <f t="shared" si="945"/>
        <v/>
      </c>
      <c r="W355" s="1" t="str">
        <f t="shared" si="946"/>
        <v/>
      </c>
      <c r="X355" s="1" t="str">
        <f t="shared" si="947"/>
        <v/>
      </c>
      <c r="Y355" s="1" t="str">
        <f t="shared" si="948"/>
        <v/>
      </c>
      <c r="Z355" s="1" t="str">
        <f t="shared" si="949"/>
        <v/>
      </c>
      <c r="AA355" s="1" t="str">
        <f t="shared" si="950"/>
        <v/>
      </c>
      <c r="AB355" s="1" t="str">
        <f t="shared" si="951"/>
        <v/>
      </c>
      <c r="AC355" s="1" t="str">
        <f t="shared" si="952"/>
        <v/>
      </c>
      <c r="AD355" s="1" t="str">
        <f t="shared" si="953"/>
        <v/>
      </c>
      <c r="AE355" s="1" t="str">
        <f t="shared" si="954"/>
        <v/>
      </c>
      <c r="AF355" s="1" t="str">
        <f t="shared" si="955"/>
        <v/>
      </c>
      <c r="AG355" s="1" t="str">
        <f t="shared" si="956"/>
        <v/>
      </c>
      <c r="AH355" s="1" t="str">
        <f t="shared" si="957"/>
        <v/>
      </c>
      <c r="AI355" s="1" t="str">
        <f t="shared" si="958"/>
        <v/>
      </c>
      <c r="AJ355" s="1" t="str">
        <f t="shared" si="959"/>
        <v/>
      </c>
      <c r="AK355" s="1" t="str">
        <f t="shared" si="960"/>
        <v/>
      </c>
      <c r="AL355" s="1" t="str">
        <f t="shared" si="961"/>
        <v/>
      </c>
      <c r="AM355" s="1" t="str">
        <f t="shared" si="962"/>
        <v/>
      </c>
      <c r="AN355" s="1" t="str">
        <f t="shared" si="963"/>
        <v/>
      </c>
      <c r="AO355" s="1" t="str">
        <f t="shared" si="964"/>
        <v/>
      </c>
      <c r="AP355" s="1" t="str">
        <f t="shared" si="965"/>
        <v/>
      </c>
      <c r="AQ355" s="1" t="str">
        <f t="shared" si="966"/>
        <v/>
      </c>
      <c r="AR355" s="1" t="str">
        <f t="shared" si="967"/>
        <v/>
      </c>
      <c r="AS355" s="1" t="str">
        <f t="shared" si="968"/>
        <v/>
      </c>
      <c r="AT355" s="1" t="str">
        <f t="shared" si="969"/>
        <v/>
      </c>
      <c r="AU355" s="1" t="str">
        <f t="shared" si="970"/>
        <v/>
      </c>
      <c r="AV355" s="1" t="str">
        <f t="shared" si="971"/>
        <v/>
      </c>
      <c r="AW355" s="1" t="str">
        <f t="shared" si="972"/>
        <v/>
      </c>
      <c r="AX355" s="1" t="str">
        <f t="shared" si="973"/>
        <v/>
      </c>
      <c r="AY355" s="1" t="str">
        <f t="shared" si="974"/>
        <v/>
      </c>
      <c r="AZ355" s="1" t="str">
        <f t="shared" si="975"/>
        <v/>
      </c>
      <c r="BA355" s="1" t="str">
        <f t="shared" si="976"/>
        <v/>
      </c>
      <c r="BB355" s="1" t="str">
        <f t="shared" si="977"/>
        <v/>
      </c>
      <c r="BC355" s="1" t="str">
        <f t="shared" si="978"/>
        <v/>
      </c>
      <c r="BD355" s="1" t="str">
        <f t="shared" si="979"/>
        <v/>
      </c>
      <c r="BE355" s="1" t="str">
        <f t="shared" si="980"/>
        <v/>
      </c>
      <c r="BF355" s="1" t="str">
        <f t="shared" si="981"/>
        <v/>
      </c>
      <c r="BG355" s="1" t="str">
        <f t="shared" si="982"/>
        <v/>
      </c>
      <c r="BH355" s="1" t="str">
        <f t="shared" si="983"/>
        <v/>
      </c>
      <c r="BI355" s="1" t="str">
        <f t="shared" si="984"/>
        <v/>
      </c>
      <c r="BJ355" s="1" t="str">
        <f t="shared" si="985"/>
        <v/>
      </c>
      <c r="BK355" s="1" t="str">
        <f t="shared" si="986"/>
        <v/>
      </c>
      <c r="BL355" s="1" t="str">
        <f t="shared" si="987"/>
        <v/>
      </c>
      <c r="BM355" s="1" t="str">
        <f t="shared" si="988"/>
        <v/>
      </c>
      <c r="BN355" s="1" t="str">
        <f t="shared" si="989"/>
        <v/>
      </c>
      <c r="BO355" s="1" t="str">
        <f t="shared" si="990"/>
        <v/>
      </c>
      <c r="BP355" s="1" t="str">
        <f t="shared" si="991"/>
        <v/>
      </c>
      <c r="BQ355" s="1" t="str">
        <f t="shared" si="992"/>
        <v/>
      </c>
      <c r="BR355" s="1" t="str">
        <f t="shared" si="993"/>
        <v/>
      </c>
      <c r="BS355" s="1" t="str">
        <f t="shared" si="994"/>
        <v/>
      </c>
      <c r="BT355" s="1" t="str">
        <f t="shared" si="995"/>
        <v/>
      </c>
      <c r="BU355" s="1" t="str">
        <f t="shared" si="996"/>
        <v/>
      </c>
      <c r="BV355" s="1" t="str">
        <f t="shared" si="997"/>
        <v/>
      </c>
      <c r="BW355" s="1" t="str">
        <f t="shared" si="998"/>
        <v/>
      </c>
      <c r="BX355" s="1" t="str">
        <f t="shared" si="999"/>
        <v/>
      </c>
      <c r="BY355" s="1" t="str">
        <f t="shared" si="1000"/>
        <v/>
      </c>
      <c r="BZ355" s="1" t="str">
        <f t="shared" si="1001"/>
        <v/>
      </c>
      <c r="CA355" s="1" t="str">
        <f t="shared" si="1002"/>
        <v/>
      </c>
      <c r="CB355" s="1" t="str">
        <f t="shared" si="1003"/>
        <v/>
      </c>
      <c r="CC355" s="1" t="str">
        <f t="shared" si="1004"/>
        <v/>
      </c>
      <c r="CD355" s="1" t="str">
        <f t="shared" si="1005"/>
        <v/>
      </c>
      <c r="CE355" s="1" t="str">
        <f t="shared" si="1006"/>
        <v/>
      </c>
      <c r="CF355" s="1" t="str">
        <f t="shared" si="1007"/>
        <v/>
      </c>
      <c r="CG355" s="1" t="str">
        <f t="shared" si="1008"/>
        <v/>
      </c>
      <c r="CH355" s="1" t="str">
        <f t="shared" si="1009"/>
        <v/>
      </c>
      <c r="CI355" s="1" t="str">
        <f t="shared" si="1010"/>
        <v/>
      </c>
      <c r="CJ355" s="1" t="str">
        <f t="shared" si="1011"/>
        <v/>
      </c>
      <c r="CK355" s="1" t="str">
        <f t="shared" si="1012"/>
        <v/>
      </c>
      <c r="CL355" s="1" t="str">
        <f t="shared" si="1013"/>
        <v/>
      </c>
      <c r="CM355" s="1" t="str">
        <f t="shared" si="1014"/>
        <v/>
      </c>
      <c r="CN355" s="1" t="str">
        <f t="shared" si="1015"/>
        <v/>
      </c>
      <c r="CO355" s="1" t="str">
        <f t="shared" si="1016"/>
        <v/>
      </c>
      <c r="CP355" s="1" t="str">
        <f t="shared" si="1017"/>
        <v/>
      </c>
      <c r="CQ355" s="1" t="str">
        <f t="shared" si="1018"/>
        <v/>
      </c>
      <c r="CR355" s="1" t="str">
        <f t="shared" si="1019"/>
        <v/>
      </c>
      <c r="CS355" s="1" t="str">
        <f t="shared" si="1020"/>
        <v/>
      </c>
      <c r="CT355" s="1" t="str">
        <f t="shared" si="1021"/>
        <v/>
      </c>
      <c r="CU355" s="1" t="str">
        <f t="shared" si="1022"/>
        <v/>
      </c>
      <c r="CV355" s="1" t="str">
        <f t="shared" si="1023"/>
        <v/>
      </c>
      <c r="CW355" s="1" t="str">
        <f t="shared" si="1024"/>
        <v/>
      </c>
      <c r="CX355" s="1" t="str">
        <f t="shared" si="1025"/>
        <v/>
      </c>
      <c r="CY355" s="1" t="str">
        <f t="shared" si="1026"/>
        <v/>
      </c>
      <c r="CZ355" s="1" t="str">
        <f t="shared" si="1027"/>
        <v/>
      </c>
      <c r="DA355" s="1" t="str">
        <f t="shared" si="1028"/>
        <v/>
      </c>
      <c r="DB355" s="1" t="str">
        <f t="shared" si="1029"/>
        <v/>
      </c>
      <c r="DC355" s="1" t="str">
        <f t="shared" si="1030"/>
        <v/>
      </c>
      <c r="DD355" s="1" t="str">
        <f t="shared" si="1031"/>
        <v/>
      </c>
      <c r="DE355" s="1" t="str">
        <f t="shared" si="1032"/>
        <v/>
      </c>
      <c r="DF355" s="1" t="str">
        <f t="shared" si="1033"/>
        <v/>
      </c>
      <c r="DG355" s="1" t="str">
        <f t="shared" si="1034"/>
        <v/>
      </c>
      <c r="DH355" s="1" t="str">
        <f t="shared" si="1035"/>
        <v/>
      </c>
      <c r="DI355" s="1" t="str">
        <f t="shared" si="1036"/>
        <v/>
      </c>
      <c r="DJ355" s="1" t="str">
        <f t="shared" si="1037"/>
        <v/>
      </c>
      <c r="DK355" s="1" t="str">
        <f t="shared" si="1038"/>
        <v/>
      </c>
      <c r="DL355" s="1" t="str">
        <f t="shared" si="1039"/>
        <v/>
      </c>
      <c r="DM355" s="1" t="str">
        <f t="shared" si="1040"/>
        <v/>
      </c>
      <c r="DN355" s="1" t="str">
        <f t="shared" si="1041"/>
        <v/>
      </c>
      <c r="DO355" s="1" t="str">
        <f t="shared" si="1042"/>
        <v/>
      </c>
      <c r="DP355" s="1" t="str">
        <f t="shared" si="1043"/>
        <v/>
      </c>
      <c r="DQ355" s="1" t="str">
        <f t="shared" si="1044"/>
        <v/>
      </c>
      <c r="DR355" s="1" t="str">
        <f t="shared" si="1045"/>
        <v/>
      </c>
      <c r="DS355" s="1" t="str">
        <f t="shared" si="1046"/>
        <v/>
      </c>
      <c r="DT355" s="1" t="str">
        <f t="shared" si="1047"/>
        <v/>
      </c>
      <c r="DU355" s="1" t="str">
        <f t="shared" si="1048"/>
        <v/>
      </c>
      <c r="DV355" s="1" t="str">
        <f t="shared" si="1049"/>
        <v/>
      </c>
      <c r="DW355" s="1" t="str">
        <f t="shared" si="1050"/>
        <v/>
      </c>
      <c r="DX355" s="1" t="str">
        <f t="shared" si="1051"/>
        <v/>
      </c>
      <c r="DY355" s="1" t="str">
        <f t="shared" si="1052"/>
        <v/>
      </c>
      <c r="DZ355" s="1" t="str">
        <f t="shared" si="1053"/>
        <v/>
      </c>
    </row>
    <row r="356" spans="1:130" ht="15">
      <c r="A356" s="6" t="str">
        <f t="shared" si="1056"/>
        <v/>
      </c>
      <c r="B356" s="1" t="str">
        <f t="shared" si="1054"/>
        <v/>
      </c>
      <c r="C356" s="1" t="str">
        <f t="shared" si="1055"/>
        <v/>
      </c>
      <c r="D356" s="1" t="str">
        <f t="shared" si="927"/>
        <v/>
      </c>
      <c r="E356" s="1" t="str">
        <f t="shared" si="928"/>
        <v/>
      </c>
      <c r="F356" s="1" t="str">
        <f t="shared" si="929"/>
        <v/>
      </c>
      <c r="G356" s="1" t="str">
        <f t="shared" si="930"/>
        <v/>
      </c>
      <c r="H356" s="1" t="str">
        <f t="shared" si="931"/>
        <v/>
      </c>
      <c r="I356" s="1" t="str">
        <f t="shared" si="932"/>
        <v/>
      </c>
      <c r="J356" s="1" t="str">
        <f t="shared" si="933"/>
        <v/>
      </c>
      <c r="K356" s="1" t="str">
        <f t="shared" si="934"/>
        <v/>
      </c>
      <c r="L356" s="1" t="str">
        <f t="shared" si="935"/>
        <v/>
      </c>
      <c r="M356" s="1" t="str">
        <f t="shared" si="936"/>
        <v/>
      </c>
      <c r="N356" s="1" t="str">
        <f t="shared" si="937"/>
        <v/>
      </c>
      <c r="O356" s="1" t="str">
        <f t="shared" si="938"/>
        <v/>
      </c>
      <c r="P356" s="1" t="str">
        <f t="shared" si="939"/>
        <v/>
      </c>
      <c r="Q356" s="1" t="str">
        <f t="shared" si="940"/>
        <v/>
      </c>
      <c r="R356" s="1" t="str">
        <f t="shared" si="941"/>
        <v/>
      </c>
      <c r="S356" s="1" t="str">
        <f t="shared" si="942"/>
        <v/>
      </c>
      <c r="T356" s="1" t="str">
        <f t="shared" si="943"/>
        <v/>
      </c>
      <c r="U356" s="1" t="str">
        <f t="shared" si="944"/>
        <v/>
      </c>
      <c r="V356" s="1" t="str">
        <f t="shared" si="945"/>
        <v/>
      </c>
      <c r="W356" s="1" t="str">
        <f t="shared" si="946"/>
        <v/>
      </c>
      <c r="X356" s="1" t="str">
        <f t="shared" si="947"/>
        <v/>
      </c>
      <c r="Y356" s="1" t="str">
        <f t="shared" si="948"/>
        <v/>
      </c>
      <c r="Z356" s="1" t="str">
        <f t="shared" si="949"/>
        <v/>
      </c>
      <c r="AA356" s="1" t="str">
        <f t="shared" si="950"/>
        <v/>
      </c>
      <c r="AB356" s="1" t="str">
        <f t="shared" si="951"/>
        <v/>
      </c>
      <c r="AC356" s="1" t="str">
        <f t="shared" si="952"/>
        <v/>
      </c>
      <c r="AD356" s="1" t="str">
        <f t="shared" si="953"/>
        <v/>
      </c>
      <c r="AE356" s="1" t="str">
        <f t="shared" si="954"/>
        <v/>
      </c>
      <c r="AF356" s="1" t="str">
        <f t="shared" si="955"/>
        <v/>
      </c>
      <c r="AG356" s="1" t="str">
        <f t="shared" si="956"/>
        <v/>
      </c>
      <c r="AH356" s="1" t="str">
        <f t="shared" si="957"/>
        <v/>
      </c>
      <c r="AI356" s="1" t="str">
        <f t="shared" si="958"/>
        <v/>
      </c>
      <c r="AJ356" s="1" t="str">
        <f t="shared" si="959"/>
        <v/>
      </c>
      <c r="AK356" s="1" t="str">
        <f t="shared" si="960"/>
        <v/>
      </c>
      <c r="AL356" s="1" t="str">
        <f t="shared" si="961"/>
        <v/>
      </c>
      <c r="AM356" s="1" t="str">
        <f t="shared" si="962"/>
        <v/>
      </c>
      <c r="AN356" s="1" t="str">
        <f t="shared" si="963"/>
        <v/>
      </c>
      <c r="AO356" s="1" t="str">
        <f t="shared" si="964"/>
        <v/>
      </c>
      <c r="AP356" s="1" t="str">
        <f t="shared" si="965"/>
        <v/>
      </c>
      <c r="AQ356" s="1" t="str">
        <f t="shared" si="966"/>
        <v/>
      </c>
      <c r="AR356" s="1" t="str">
        <f t="shared" si="967"/>
        <v/>
      </c>
      <c r="AS356" s="1" t="str">
        <f t="shared" si="968"/>
        <v/>
      </c>
      <c r="AT356" s="1" t="str">
        <f t="shared" si="969"/>
        <v/>
      </c>
      <c r="AU356" s="1" t="str">
        <f t="shared" si="970"/>
        <v/>
      </c>
      <c r="AV356" s="1" t="str">
        <f t="shared" si="971"/>
        <v/>
      </c>
      <c r="AW356" s="1" t="str">
        <f t="shared" si="972"/>
        <v/>
      </c>
      <c r="AX356" s="1" t="str">
        <f t="shared" si="973"/>
        <v/>
      </c>
      <c r="AY356" s="1" t="str">
        <f t="shared" si="974"/>
        <v/>
      </c>
      <c r="AZ356" s="1" t="str">
        <f t="shared" si="975"/>
        <v/>
      </c>
      <c r="BA356" s="1" t="str">
        <f t="shared" si="976"/>
        <v/>
      </c>
      <c r="BB356" s="1" t="str">
        <f t="shared" si="977"/>
        <v/>
      </c>
      <c r="BC356" s="1" t="str">
        <f t="shared" si="978"/>
        <v/>
      </c>
      <c r="BD356" s="1" t="str">
        <f t="shared" si="979"/>
        <v/>
      </c>
      <c r="BE356" s="1" t="str">
        <f t="shared" si="980"/>
        <v/>
      </c>
      <c r="BF356" s="1" t="str">
        <f t="shared" si="981"/>
        <v/>
      </c>
      <c r="BG356" s="1" t="str">
        <f t="shared" si="982"/>
        <v/>
      </c>
      <c r="BH356" s="1" t="str">
        <f t="shared" si="983"/>
        <v/>
      </c>
      <c r="BI356" s="1" t="str">
        <f t="shared" si="984"/>
        <v/>
      </c>
      <c r="BJ356" s="1" t="str">
        <f t="shared" si="985"/>
        <v/>
      </c>
      <c r="BK356" s="1" t="str">
        <f t="shared" si="986"/>
        <v/>
      </c>
      <c r="BL356" s="1" t="str">
        <f t="shared" si="987"/>
        <v/>
      </c>
      <c r="BM356" s="1" t="str">
        <f t="shared" si="988"/>
        <v/>
      </c>
      <c r="BN356" s="1" t="str">
        <f t="shared" si="989"/>
        <v/>
      </c>
      <c r="BO356" s="1" t="str">
        <f t="shared" si="990"/>
        <v/>
      </c>
      <c r="BP356" s="1" t="str">
        <f t="shared" si="991"/>
        <v/>
      </c>
      <c r="BQ356" s="1" t="str">
        <f t="shared" si="992"/>
        <v/>
      </c>
      <c r="BR356" s="1" t="str">
        <f t="shared" si="993"/>
        <v/>
      </c>
      <c r="BS356" s="1" t="str">
        <f t="shared" si="994"/>
        <v/>
      </c>
      <c r="BT356" s="1" t="str">
        <f t="shared" si="995"/>
        <v/>
      </c>
      <c r="BU356" s="1" t="str">
        <f t="shared" si="996"/>
        <v/>
      </c>
      <c r="BV356" s="1" t="str">
        <f t="shared" si="997"/>
        <v/>
      </c>
      <c r="BW356" s="1" t="str">
        <f t="shared" si="998"/>
        <v/>
      </c>
      <c r="BX356" s="1" t="str">
        <f t="shared" si="999"/>
        <v/>
      </c>
      <c r="BY356" s="1" t="str">
        <f t="shared" si="1000"/>
        <v/>
      </c>
      <c r="BZ356" s="1" t="str">
        <f t="shared" si="1001"/>
        <v/>
      </c>
      <c r="CA356" s="1" t="str">
        <f t="shared" si="1002"/>
        <v/>
      </c>
      <c r="CB356" s="1" t="str">
        <f t="shared" si="1003"/>
        <v/>
      </c>
      <c r="CC356" s="1" t="str">
        <f t="shared" si="1004"/>
        <v/>
      </c>
      <c r="CD356" s="1" t="str">
        <f t="shared" si="1005"/>
        <v/>
      </c>
      <c r="CE356" s="1" t="str">
        <f t="shared" si="1006"/>
        <v/>
      </c>
      <c r="CF356" s="1" t="str">
        <f t="shared" si="1007"/>
        <v/>
      </c>
      <c r="CG356" s="1" t="str">
        <f t="shared" si="1008"/>
        <v/>
      </c>
      <c r="CH356" s="1" t="str">
        <f t="shared" si="1009"/>
        <v/>
      </c>
      <c r="CI356" s="1" t="str">
        <f t="shared" si="1010"/>
        <v/>
      </c>
      <c r="CJ356" s="1" t="str">
        <f t="shared" si="1011"/>
        <v/>
      </c>
      <c r="CK356" s="1" t="str">
        <f t="shared" si="1012"/>
        <v/>
      </c>
      <c r="CL356" s="1" t="str">
        <f t="shared" si="1013"/>
        <v/>
      </c>
      <c r="CM356" s="1" t="str">
        <f t="shared" si="1014"/>
        <v/>
      </c>
      <c r="CN356" s="1" t="str">
        <f t="shared" si="1015"/>
        <v/>
      </c>
      <c r="CO356" s="1" t="str">
        <f t="shared" si="1016"/>
        <v/>
      </c>
      <c r="CP356" s="1" t="str">
        <f t="shared" si="1017"/>
        <v/>
      </c>
      <c r="CQ356" s="1" t="str">
        <f t="shared" si="1018"/>
        <v/>
      </c>
      <c r="CR356" s="1" t="str">
        <f t="shared" si="1019"/>
        <v/>
      </c>
      <c r="CS356" s="1" t="str">
        <f t="shared" si="1020"/>
        <v/>
      </c>
      <c r="CT356" s="1" t="str">
        <f t="shared" si="1021"/>
        <v/>
      </c>
      <c r="CU356" s="1" t="str">
        <f t="shared" si="1022"/>
        <v/>
      </c>
      <c r="CV356" s="1" t="str">
        <f t="shared" si="1023"/>
        <v/>
      </c>
      <c r="CW356" s="1" t="str">
        <f t="shared" si="1024"/>
        <v/>
      </c>
      <c r="CX356" s="1" t="str">
        <f t="shared" si="1025"/>
        <v/>
      </c>
      <c r="CY356" s="1" t="str">
        <f t="shared" si="1026"/>
        <v/>
      </c>
      <c r="CZ356" s="1" t="str">
        <f t="shared" si="1027"/>
        <v/>
      </c>
      <c r="DA356" s="1" t="str">
        <f t="shared" si="1028"/>
        <v/>
      </c>
      <c r="DB356" s="1" t="str">
        <f t="shared" si="1029"/>
        <v/>
      </c>
      <c r="DC356" s="1" t="str">
        <f t="shared" si="1030"/>
        <v/>
      </c>
      <c r="DD356" s="1" t="str">
        <f t="shared" si="1031"/>
        <v/>
      </c>
      <c r="DE356" s="1" t="str">
        <f t="shared" si="1032"/>
        <v/>
      </c>
      <c r="DF356" s="1" t="str">
        <f t="shared" si="1033"/>
        <v/>
      </c>
      <c r="DG356" s="1" t="str">
        <f t="shared" si="1034"/>
        <v/>
      </c>
      <c r="DH356" s="1" t="str">
        <f t="shared" si="1035"/>
        <v/>
      </c>
      <c r="DI356" s="1" t="str">
        <f t="shared" si="1036"/>
        <v/>
      </c>
      <c r="DJ356" s="1" t="str">
        <f t="shared" si="1037"/>
        <v/>
      </c>
      <c r="DK356" s="1" t="str">
        <f t="shared" si="1038"/>
        <v/>
      </c>
      <c r="DL356" s="1" t="str">
        <f t="shared" si="1039"/>
        <v/>
      </c>
      <c r="DM356" s="1" t="str">
        <f t="shared" si="1040"/>
        <v/>
      </c>
      <c r="DN356" s="1" t="str">
        <f t="shared" si="1041"/>
        <v/>
      </c>
      <c r="DO356" s="1" t="str">
        <f t="shared" si="1042"/>
        <v/>
      </c>
      <c r="DP356" s="1" t="str">
        <f t="shared" si="1043"/>
        <v/>
      </c>
      <c r="DQ356" s="1" t="str">
        <f t="shared" si="1044"/>
        <v/>
      </c>
      <c r="DR356" s="1" t="str">
        <f t="shared" si="1045"/>
        <v/>
      </c>
      <c r="DS356" s="1" t="str">
        <f t="shared" si="1046"/>
        <v/>
      </c>
      <c r="DT356" s="1" t="str">
        <f t="shared" si="1047"/>
        <v/>
      </c>
      <c r="DU356" s="1" t="str">
        <f t="shared" si="1048"/>
        <v/>
      </c>
      <c r="DV356" s="1" t="str">
        <f t="shared" si="1049"/>
        <v/>
      </c>
      <c r="DW356" s="1" t="str">
        <f t="shared" si="1050"/>
        <v/>
      </c>
      <c r="DX356" s="1" t="str">
        <f t="shared" si="1051"/>
        <v/>
      </c>
      <c r="DY356" s="1" t="str">
        <f t="shared" si="1052"/>
        <v/>
      </c>
      <c r="DZ356" s="1" t="str">
        <f t="shared" si="1053"/>
        <v/>
      </c>
    </row>
    <row r="357" spans="1:130" ht="15">
      <c r="A357" s="6" t="str">
        <f t="shared" si="1056"/>
        <v/>
      </c>
      <c r="B357" s="1" t="str">
        <f t="shared" si="1054"/>
        <v/>
      </c>
      <c r="C357" s="1" t="str">
        <f t="shared" si="1055"/>
        <v/>
      </c>
      <c r="D357" s="1" t="str">
        <f t="shared" si="927"/>
        <v/>
      </c>
      <c r="E357" s="1" t="str">
        <f t="shared" si="928"/>
        <v/>
      </c>
      <c r="F357" s="1" t="str">
        <f t="shared" si="929"/>
        <v/>
      </c>
      <c r="G357" s="1" t="str">
        <f t="shared" si="930"/>
        <v/>
      </c>
      <c r="H357" s="1" t="str">
        <f t="shared" si="931"/>
        <v/>
      </c>
      <c r="I357" s="1" t="str">
        <f t="shared" si="932"/>
        <v/>
      </c>
      <c r="J357" s="1" t="str">
        <f t="shared" si="933"/>
        <v/>
      </c>
      <c r="K357" s="1" t="str">
        <f t="shared" si="934"/>
        <v/>
      </c>
      <c r="L357" s="1" t="str">
        <f t="shared" si="935"/>
        <v/>
      </c>
      <c r="M357" s="1" t="str">
        <f t="shared" si="936"/>
        <v/>
      </c>
      <c r="N357" s="1" t="str">
        <f t="shared" si="937"/>
        <v/>
      </c>
      <c r="O357" s="1" t="str">
        <f t="shared" si="938"/>
        <v/>
      </c>
      <c r="P357" s="1" t="str">
        <f t="shared" si="939"/>
        <v/>
      </c>
      <c r="Q357" s="1" t="str">
        <f t="shared" si="940"/>
        <v/>
      </c>
      <c r="R357" s="1" t="str">
        <f t="shared" si="941"/>
        <v/>
      </c>
      <c r="S357" s="1" t="str">
        <f t="shared" si="942"/>
        <v/>
      </c>
      <c r="T357" s="1" t="str">
        <f t="shared" si="943"/>
        <v/>
      </c>
      <c r="U357" s="1" t="str">
        <f t="shared" si="944"/>
        <v/>
      </c>
      <c r="V357" s="1" t="str">
        <f t="shared" si="945"/>
        <v/>
      </c>
      <c r="W357" s="1" t="str">
        <f t="shared" si="946"/>
        <v/>
      </c>
      <c r="X357" s="1" t="str">
        <f t="shared" si="947"/>
        <v/>
      </c>
      <c r="Y357" s="1" t="str">
        <f t="shared" si="948"/>
        <v/>
      </c>
      <c r="Z357" s="1" t="str">
        <f t="shared" si="949"/>
        <v/>
      </c>
      <c r="AA357" s="1" t="str">
        <f t="shared" si="950"/>
        <v/>
      </c>
      <c r="AB357" s="1" t="str">
        <f t="shared" si="951"/>
        <v/>
      </c>
      <c r="AC357" s="1" t="str">
        <f t="shared" si="952"/>
        <v/>
      </c>
      <c r="AD357" s="1" t="str">
        <f t="shared" si="953"/>
        <v/>
      </c>
      <c r="AE357" s="1" t="str">
        <f t="shared" si="954"/>
        <v/>
      </c>
      <c r="AF357" s="1" t="str">
        <f t="shared" si="955"/>
        <v/>
      </c>
      <c r="AG357" s="1" t="str">
        <f t="shared" si="956"/>
        <v/>
      </c>
      <c r="AH357" s="1" t="str">
        <f t="shared" si="957"/>
        <v/>
      </c>
      <c r="AI357" s="1" t="str">
        <f t="shared" si="958"/>
        <v/>
      </c>
      <c r="AJ357" s="1" t="str">
        <f t="shared" si="959"/>
        <v/>
      </c>
      <c r="AK357" s="1" t="str">
        <f t="shared" si="960"/>
        <v/>
      </c>
      <c r="AL357" s="1" t="str">
        <f t="shared" si="961"/>
        <v/>
      </c>
      <c r="AM357" s="1" t="str">
        <f t="shared" si="962"/>
        <v/>
      </c>
      <c r="AN357" s="1" t="str">
        <f t="shared" si="963"/>
        <v/>
      </c>
      <c r="AO357" s="1" t="str">
        <f t="shared" si="964"/>
        <v/>
      </c>
      <c r="AP357" s="1" t="str">
        <f t="shared" si="965"/>
        <v/>
      </c>
      <c r="AQ357" s="1" t="str">
        <f t="shared" si="966"/>
        <v/>
      </c>
      <c r="AR357" s="1" t="str">
        <f t="shared" si="967"/>
        <v/>
      </c>
      <c r="AS357" s="1" t="str">
        <f t="shared" si="968"/>
        <v/>
      </c>
      <c r="AT357" s="1" t="str">
        <f t="shared" si="969"/>
        <v/>
      </c>
      <c r="AU357" s="1" t="str">
        <f t="shared" si="970"/>
        <v/>
      </c>
      <c r="AV357" s="1" t="str">
        <f t="shared" si="971"/>
        <v/>
      </c>
      <c r="AW357" s="1" t="str">
        <f t="shared" si="972"/>
        <v/>
      </c>
      <c r="AX357" s="1" t="str">
        <f t="shared" si="973"/>
        <v/>
      </c>
      <c r="AY357" s="1" t="str">
        <f t="shared" si="974"/>
        <v/>
      </c>
      <c r="AZ357" s="1" t="str">
        <f t="shared" si="975"/>
        <v/>
      </c>
      <c r="BA357" s="1" t="str">
        <f t="shared" si="976"/>
        <v/>
      </c>
      <c r="BB357" s="1" t="str">
        <f t="shared" si="977"/>
        <v/>
      </c>
      <c r="BC357" s="1" t="str">
        <f t="shared" si="978"/>
        <v/>
      </c>
      <c r="BD357" s="1" t="str">
        <f t="shared" si="979"/>
        <v/>
      </c>
      <c r="BE357" s="1" t="str">
        <f t="shared" si="980"/>
        <v/>
      </c>
      <c r="BF357" s="1" t="str">
        <f t="shared" si="981"/>
        <v/>
      </c>
      <c r="BG357" s="1" t="str">
        <f t="shared" si="982"/>
        <v/>
      </c>
      <c r="BH357" s="1" t="str">
        <f t="shared" si="983"/>
        <v/>
      </c>
      <c r="BI357" s="1" t="str">
        <f t="shared" si="984"/>
        <v/>
      </c>
      <c r="BJ357" s="1" t="str">
        <f t="shared" si="985"/>
        <v/>
      </c>
      <c r="BK357" s="1" t="str">
        <f t="shared" si="986"/>
        <v/>
      </c>
      <c r="BL357" s="1" t="str">
        <f t="shared" si="987"/>
        <v/>
      </c>
      <c r="BM357" s="1" t="str">
        <f t="shared" si="988"/>
        <v/>
      </c>
      <c r="BN357" s="1" t="str">
        <f t="shared" si="989"/>
        <v/>
      </c>
      <c r="BO357" s="1" t="str">
        <f t="shared" si="990"/>
        <v/>
      </c>
      <c r="BP357" s="1" t="str">
        <f t="shared" si="991"/>
        <v/>
      </c>
      <c r="BQ357" s="1" t="str">
        <f t="shared" si="992"/>
        <v/>
      </c>
      <c r="BR357" s="1" t="str">
        <f t="shared" si="993"/>
        <v/>
      </c>
      <c r="BS357" s="1" t="str">
        <f t="shared" si="994"/>
        <v/>
      </c>
      <c r="BT357" s="1" t="str">
        <f t="shared" si="995"/>
        <v/>
      </c>
      <c r="BU357" s="1" t="str">
        <f t="shared" si="996"/>
        <v/>
      </c>
      <c r="BV357" s="1" t="str">
        <f t="shared" si="997"/>
        <v/>
      </c>
      <c r="BW357" s="1" t="str">
        <f t="shared" si="998"/>
        <v/>
      </c>
      <c r="BX357" s="1" t="str">
        <f t="shared" si="999"/>
        <v/>
      </c>
      <c r="BY357" s="1" t="str">
        <f t="shared" si="1000"/>
        <v/>
      </c>
      <c r="BZ357" s="1" t="str">
        <f t="shared" si="1001"/>
        <v/>
      </c>
      <c r="CA357" s="1" t="str">
        <f t="shared" si="1002"/>
        <v/>
      </c>
      <c r="CB357" s="1" t="str">
        <f t="shared" si="1003"/>
        <v/>
      </c>
      <c r="CC357" s="1" t="str">
        <f t="shared" si="1004"/>
        <v/>
      </c>
      <c r="CD357" s="1" t="str">
        <f t="shared" si="1005"/>
        <v/>
      </c>
      <c r="CE357" s="1" t="str">
        <f t="shared" si="1006"/>
        <v/>
      </c>
      <c r="CF357" s="1" t="str">
        <f t="shared" si="1007"/>
        <v/>
      </c>
      <c r="CG357" s="1" t="str">
        <f t="shared" si="1008"/>
        <v/>
      </c>
      <c r="CH357" s="1" t="str">
        <f t="shared" si="1009"/>
        <v/>
      </c>
      <c r="CI357" s="1" t="str">
        <f t="shared" si="1010"/>
        <v/>
      </c>
      <c r="CJ357" s="1" t="str">
        <f t="shared" si="1011"/>
        <v/>
      </c>
      <c r="CK357" s="1" t="str">
        <f t="shared" si="1012"/>
        <v/>
      </c>
      <c r="CL357" s="1" t="str">
        <f t="shared" si="1013"/>
        <v/>
      </c>
      <c r="CM357" s="1" t="str">
        <f t="shared" si="1014"/>
        <v/>
      </c>
      <c r="CN357" s="1" t="str">
        <f t="shared" si="1015"/>
        <v/>
      </c>
      <c r="CO357" s="1" t="str">
        <f t="shared" si="1016"/>
        <v/>
      </c>
      <c r="CP357" s="1" t="str">
        <f t="shared" si="1017"/>
        <v/>
      </c>
      <c r="CQ357" s="1" t="str">
        <f t="shared" si="1018"/>
        <v/>
      </c>
      <c r="CR357" s="1" t="str">
        <f t="shared" si="1019"/>
        <v/>
      </c>
      <c r="CS357" s="1" t="str">
        <f t="shared" si="1020"/>
        <v/>
      </c>
      <c r="CT357" s="1" t="str">
        <f t="shared" si="1021"/>
        <v/>
      </c>
      <c r="CU357" s="1" t="str">
        <f t="shared" si="1022"/>
        <v/>
      </c>
      <c r="CV357" s="1" t="str">
        <f t="shared" si="1023"/>
        <v/>
      </c>
      <c r="CW357" s="1" t="str">
        <f t="shared" si="1024"/>
        <v/>
      </c>
      <c r="CX357" s="1" t="str">
        <f t="shared" si="1025"/>
        <v/>
      </c>
      <c r="CY357" s="1" t="str">
        <f t="shared" si="1026"/>
        <v/>
      </c>
      <c r="CZ357" s="1" t="str">
        <f t="shared" si="1027"/>
        <v/>
      </c>
      <c r="DA357" s="1" t="str">
        <f t="shared" si="1028"/>
        <v/>
      </c>
      <c r="DB357" s="1" t="str">
        <f t="shared" si="1029"/>
        <v/>
      </c>
      <c r="DC357" s="1" t="str">
        <f t="shared" si="1030"/>
        <v/>
      </c>
      <c r="DD357" s="1" t="str">
        <f t="shared" si="1031"/>
        <v/>
      </c>
      <c r="DE357" s="1" t="str">
        <f t="shared" si="1032"/>
        <v/>
      </c>
      <c r="DF357" s="1" t="str">
        <f t="shared" si="1033"/>
        <v/>
      </c>
      <c r="DG357" s="1" t="str">
        <f t="shared" si="1034"/>
        <v/>
      </c>
      <c r="DH357" s="1" t="str">
        <f t="shared" si="1035"/>
        <v/>
      </c>
      <c r="DI357" s="1" t="str">
        <f t="shared" si="1036"/>
        <v/>
      </c>
      <c r="DJ357" s="1" t="str">
        <f t="shared" si="1037"/>
        <v/>
      </c>
      <c r="DK357" s="1" t="str">
        <f t="shared" si="1038"/>
        <v/>
      </c>
      <c r="DL357" s="1" t="str">
        <f t="shared" si="1039"/>
        <v/>
      </c>
      <c r="DM357" s="1" t="str">
        <f t="shared" si="1040"/>
        <v/>
      </c>
      <c r="DN357" s="1" t="str">
        <f t="shared" si="1041"/>
        <v/>
      </c>
      <c r="DO357" s="1" t="str">
        <f t="shared" si="1042"/>
        <v/>
      </c>
      <c r="DP357" s="1" t="str">
        <f t="shared" si="1043"/>
        <v/>
      </c>
      <c r="DQ357" s="1" t="str">
        <f t="shared" si="1044"/>
        <v/>
      </c>
      <c r="DR357" s="1" t="str">
        <f t="shared" si="1045"/>
        <v/>
      </c>
      <c r="DS357" s="1" t="str">
        <f t="shared" si="1046"/>
        <v/>
      </c>
      <c r="DT357" s="1" t="str">
        <f t="shared" si="1047"/>
        <v/>
      </c>
      <c r="DU357" s="1" t="str">
        <f t="shared" si="1048"/>
        <v/>
      </c>
      <c r="DV357" s="1" t="str">
        <f t="shared" si="1049"/>
        <v/>
      </c>
      <c r="DW357" s="1" t="str">
        <f t="shared" si="1050"/>
        <v/>
      </c>
      <c r="DX357" s="1" t="str">
        <f t="shared" si="1051"/>
        <v/>
      </c>
      <c r="DY357" s="1" t="str">
        <f t="shared" si="1052"/>
        <v/>
      </c>
      <c r="DZ357" s="1" t="str">
        <f t="shared" si="1053"/>
        <v/>
      </c>
    </row>
    <row r="358" spans="1:130" ht="15">
      <c r="A358" s="6" t="str">
        <f t="shared" si="1056"/>
        <v/>
      </c>
      <c r="B358" s="1" t="str">
        <f t="shared" si="1054"/>
        <v/>
      </c>
      <c r="C358" s="1" t="str">
        <f t="shared" si="1055"/>
        <v/>
      </c>
      <c r="D358" s="1" t="str">
        <f t="shared" si="927"/>
        <v/>
      </c>
      <c r="E358" s="1" t="str">
        <f t="shared" si="928"/>
        <v/>
      </c>
      <c r="F358" s="1" t="str">
        <f t="shared" si="929"/>
        <v/>
      </c>
      <c r="G358" s="1" t="str">
        <f t="shared" si="930"/>
        <v/>
      </c>
      <c r="H358" s="1" t="str">
        <f t="shared" si="931"/>
        <v/>
      </c>
      <c r="I358" s="1" t="str">
        <f t="shared" si="932"/>
        <v/>
      </c>
      <c r="J358" s="1" t="str">
        <f t="shared" si="933"/>
        <v/>
      </c>
      <c r="K358" s="1" t="str">
        <f t="shared" si="934"/>
        <v/>
      </c>
      <c r="L358" s="1" t="str">
        <f t="shared" si="935"/>
        <v/>
      </c>
      <c r="M358" s="1" t="str">
        <f t="shared" si="936"/>
        <v/>
      </c>
      <c r="N358" s="1" t="str">
        <f t="shared" si="937"/>
        <v/>
      </c>
      <c r="O358" s="1" t="str">
        <f t="shared" si="938"/>
        <v/>
      </c>
      <c r="P358" s="1" t="str">
        <f t="shared" si="939"/>
        <v/>
      </c>
      <c r="Q358" s="1" t="str">
        <f t="shared" si="940"/>
        <v/>
      </c>
      <c r="R358" s="1" t="str">
        <f t="shared" si="941"/>
        <v/>
      </c>
      <c r="S358" s="1" t="str">
        <f t="shared" si="942"/>
        <v/>
      </c>
      <c r="T358" s="1" t="str">
        <f t="shared" si="943"/>
        <v/>
      </c>
      <c r="U358" s="1" t="str">
        <f t="shared" si="944"/>
        <v/>
      </c>
      <c r="V358" s="1" t="str">
        <f t="shared" si="945"/>
        <v/>
      </c>
      <c r="W358" s="1" t="str">
        <f t="shared" si="946"/>
        <v/>
      </c>
      <c r="X358" s="1" t="str">
        <f t="shared" si="947"/>
        <v/>
      </c>
      <c r="Y358" s="1" t="str">
        <f t="shared" si="948"/>
        <v/>
      </c>
      <c r="Z358" s="1" t="str">
        <f t="shared" si="949"/>
        <v/>
      </c>
      <c r="AA358" s="1" t="str">
        <f t="shared" si="950"/>
        <v/>
      </c>
      <c r="AB358" s="1" t="str">
        <f t="shared" si="951"/>
        <v/>
      </c>
      <c r="AC358" s="1" t="str">
        <f t="shared" si="952"/>
        <v/>
      </c>
      <c r="AD358" s="1" t="str">
        <f t="shared" si="953"/>
        <v/>
      </c>
      <c r="AE358" s="1" t="str">
        <f t="shared" si="954"/>
        <v/>
      </c>
      <c r="AF358" s="1" t="str">
        <f t="shared" si="955"/>
        <v/>
      </c>
      <c r="AG358" s="1" t="str">
        <f t="shared" si="956"/>
        <v/>
      </c>
      <c r="AH358" s="1" t="str">
        <f t="shared" si="957"/>
        <v/>
      </c>
      <c r="AI358" s="1" t="str">
        <f t="shared" si="958"/>
        <v/>
      </c>
      <c r="AJ358" s="1" t="str">
        <f t="shared" si="959"/>
        <v/>
      </c>
      <c r="AK358" s="1" t="str">
        <f t="shared" si="960"/>
        <v/>
      </c>
      <c r="AL358" s="1" t="str">
        <f t="shared" si="961"/>
        <v/>
      </c>
      <c r="AM358" s="1" t="str">
        <f t="shared" si="962"/>
        <v/>
      </c>
      <c r="AN358" s="1" t="str">
        <f t="shared" si="963"/>
        <v/>
      </c>
      <c r="AO358" s="1" t="str">
        <f t="shared" si="964"/>
        <v/>
      </c>
      <c r="AP358" s="1" t="str">
        <f t="shared" si="965"/>
        <v/>
      </c>
      <c r="AQ358" s="1" t="str">
        <f t="shared" si="966"/>
        <v/>
      </c>
      <c r="AR358" s="1" t="str">
        <f t="shared" si="967"/>
        <v/>
      </c>
      <c r="AS358" s="1" t="str">
        <f t="shared" si="968"/>
        <v/>
      </c>
      <c r="AT358" s="1" t="str">
        <f t="shared" si="969"/>
        <v/>
      </c>
      <c r="AU358" s="1" t="str">
        <f t="shared" si="970"/>
        <v/>
      </c>
      <c r="AV358" s="1" t="str">
        <f t="shared" si="971"/>
        <v/>
      </c>
      <c r="AW358" s="1" t="str">
        <f t="shared" si="972"/>
        <v/>
      </c>
      <c r="AX358" s="1" t="str">
        <f t="shared" si="973"/>
        <v/>
      </c>
      <c r="AY358" s="1" t="str">
        <f t="shared" si="974"/>
        <v/>
      </c>
      <c r="AZ358" s="1" t="str">
        <f t="shared" si="975"/>
        <v/>
      </c>
      <c r="BA358" s="1" t="str">
        <f t="shared" si="976"/>
        <v/>
      </c>
      <c r="BB358" s="1" t="str">
        <f t="shared" si="977"/>
        <v/>
      </c>
      <c r="BC358" s="1" t="str">
        <f t="shared" si="978"/>
        <v/>
      </c>
      <c r="BD358" s="1" t="str">
        <f t="shared" si="979"/>
        <v/>
      </c>
      <c r="BE358" s="1" t="str">
        <f t="shared" si="980"/>
        <v/>
      </c>
      <c r="BF358" s="1" t="str">
        <f t="shared" si="981"/>
        <v/>
      </c>
      <c r="BG358" s="1" t="str">
        <f t="shared" si="982"/>
        <v/>
      </c>
      <c r="BH358" s="1" t="str">
        <f t="shared" si="983"/>
        <v/>
      </c>
      <c r="BI358" s="1" t="str">
        <f t="shared" si="984"/>
        <v/>
      </c>
      <c r="BJ358" s="1" t="str">
        <f t="shared" si="985"/>
        <v/>
      </c>
      <c r="BK358" s="1" t="str">
        <f t="shared" si="986"/>
        <v/>
      </c>
      <c r="BL358" s="1" t="str">
        <f t="shared" si="987"/>
        <v/>
      </c>
      <c r="BM358" s="1" t="str">
        <f t="shared" si="988"/>
        <v/>
      </c>
      <c r="BN358" s="1" t="str">
        <f t="shared" si="989"/>
        <v/>
      </c>
      <c r="BO358" s="1" t="str">
        <f t="shared" si="990"/>
        <v/>
      </c>
      <c r="BP358" s="1" t="str">
        <f t="shared" si="991"/>
        <v/>
      </c>
      <c r="BQ358" s="1" t="str">
        <f t="shared" si="992"/>
        <v/>
      </c>
      <c r="BR358" s="1" t="str">
        <f t="shared" si="993"/>
        <v/>
      </c>
      <c r="BS358" s="1" t="str">
        <f t="shared" si="994"/>
        <v/>
      </c>
      <c r="BT358" s="1" t="str">
        <f t="shared" si="995"/>
        <v/>
      </c>
      <c r="BU358" s="1" t="str">
        <f t="shared" si="996"/>
        <v/>
      </c>
      <c r="BV358" s="1" t="str">
        <f t="shared" si="997"/>
        <v/>
      </c>
      <c r="BW358" s="1" t="str">
        <f t="shared" si="998"/>
        <v/>
      </c>
      <c r="BX358" s="1" t="str">
        <f t="shared" si="999"/>
        <v/>
      </c>
      <c r="BY358" s="1" t="str">
        <f t="shared" si="1000"/>
        <v/>
      </c>
      <c r="BZ358" s="1" t="str">
        <f t="shared" si="1001"/>
        <v/>
      </c>
      <c r="CA358" s="1" t="str">
        <f t="shared" si="1002"/>
        <v/>
      </c>
      <c r="CB358" s="1" t="str">
        <f t="shared" si="1003"/>
        <v/>
      </c>
      <c r="CC358" s="1" t="str">
        <f t="shared" si="1004"/>
        <v/>
      </c>
      <c r="CD358" s="1" t="str">
        <f t="shared" si="1005"/>
        <v/>
      </c>
      <c r="CE358" s="1" t="str">
        <f t="shared" si="1006"/>
        <v/>
      </c>
      <c r="CF358" s="1" t="str">
        <f t="shared" si="1007"/>
        <v/>
      </c>
      <c r="CG358" s="1" t="str">
        <f t="shared" si="1008"/>
        <v/>
      </c>
      <c r="CH358" s="1" t="str">
        <f t="shared" si="1009"/>
        <v/>
      </c>
      <c r="CI358" s="1" t="str">
        <f t="shared" si="1010"/>
        <v/>
      </c>
      <c r="CJ358" s="1" t="str">
        <f t="shared" si="1011"/>
        <v/>
      </c>
      <c r="CK358" s="1" t="str">
        <f t="shared" si="1012"/>
        <v/>
      </c>
      <c r="CL358" s="1" t="str">
        <f t="shared" si="1013"/>
        <v/>
      </c>
      <c r="CM358" s="1" t="str">
        <f t="shared" si="1014"/>
        <v/>
      </c>
      <c r="CN358" s="1" t="str">
        <f t="shared" si="1015"/>
        <v/>
      </c>
      <c r="CO358" s="1" t="str">
        <f t="shared" si="1016"/>
        <v/>
      </c>
      <c r="CP358" s="1" t="str">
        <f t="shared" si="1017"/>
        <v/>
      </c>
      <c r="CQ358" s="1" t="str">
        <f t="shared" si="1018"/>
        <v/>
      </c>
      <c r="CR358" s="1" t="str">
        <f t="shared" si="1019"/>
        <v/>
      </c>
      <c r="CS358" s="1" t="str">
        <f t="shared" si="1020"/>
        <v/>
      </c>
      <c r="CT358" s="1" t="str">
        <f t="shared" si="1021"/>
        <v/>
      </c>
      <c r="CU358" s="1" t="str">
        <f t="shared" si="1022"/>
        <v/>
      </c>
      <c r="CV358" s="1" t="str">
        <f t="shared" si="1023"/>
        <v/>
      </c>
      <c r="CW358" s="1" t="str">
        <f t="shared" si="1024"/>
        <v/>
      </c>
      <c r="CX358" s="1" t="str">
        <f t="shared" si="1025"/>
        <v/>
      </c>
      <c r="CY358" s="1" t="str">
        <f t="shared" si="1026"/>
        <v/>
      </c>
      <c r="CZ358" s="1" t="str">
        <f t="shared" si="1027"/>
        <v/>
      </c>
      <c r="DA358" s="1" t="str">
        <f t="shared" si="1028"/>
        <v/>
      </c>
      <c r="DB358" s="1" t="str">
        <f t="shared" si="1029"/>
        <v/>
      </c>
      <c r="DC358" s="1" t="str">
        <f t="shared" si="1030"/>
        <v/>
      </c>
      <c r="DD358" s="1" t="str">
        <f t="shared" si="1031"/>
        <v/>
      </c>
      <c r="DE358" s="1" t="str">
        <f t="shared" si="1032"/>
        <v/>
      </c>
      <c r="DF358" s="1" t="str">
        <f t="shared" si="1033"/>
        <v/>
      </c>
      <c r="DG358" s="1" t="str">
        <f t="shared" si="1034"/>
        <v/>
      </c>
      <c r="DH358" s="1" t="str">
        <f t="shared" si="1035"/>
        <v/>
      </c>
      <c r="DI358" s="1" t="str">
        <f t="shared" si="1036"/>
        <v/>
      </c>
      <c r="DJ358" s="1" t="str">
        <f t="shared" si="1037"/>
        <v/>
      </c>
      <c r="DK358" s="1" t="str">
        <f t="shared" si="1038"/>
        <v/>
      </c>
      <c r="DL358" s="1" t="str">
        <f t="shared" si="1039"/>
        <v/>
      </c>
      <c r="DM358" s="1" t="str">
        <f t="shared" si="1040"/>
        <v/>
      </c>
      <c r="DN358" s="1" t="str">
        <f t="shared" si="1041"/>
        <v/>
      </c>
      <c r="DO358" s="1" t="str">
        <f t="shared" si="1042"/>
        <v/>
      </c>
      <c r="DP358" s="1" t="str">
        <f t="shared" si="1043"/>
        <v/>
      </c>
      <c r="DQ358" s="1" t="str">
        <f t="shared" si="1044"/>
        <v/>
      </c>
      <c r="DR358" s="1" t="str">
        <f t="shared" si="1045"/>
        <v/>
      </c>
      <c r="DS358" s="1" t="str">
        <f t="shared" si="1046"/>
        <v/>
      </c>
      <c r="DT358" s="1" t="str">
        <f t="shared" si="1047"/>
        <v/>
      </c>
      <c r="DU358" s="1" t="str">
        <f t="shared" si="1048"/>
        <v/>
      </c>
      <c r="DV358" s="1" t="str">
        <f t="shared" si="1049"/>
        <v/>
      </c>
      <c r="DW358" s="1" t="str">
        <f t="shared" si="1050"/>
        <v/>
      </c>
      <c r="DX358" s="1" t="str">
        <f t="shared" si="1051"/>
        <v/>
      </c>
      <c r="DY358" s="1" t="str">
        <f t="shared" si="1052"/>
        <v/>
      </c>
      <c r="DZ358" s="1" t="str">
        <f t="shared" si="1053"/>
        <v/>
      </c>
    </row>
    <row r="359" spans="1:130" ht="15">
      <c r="A359" s="6" t="str">
        <f t="shared" si="1056"/>
        <v/>
      </c>
      <c r="B359" s="1" t="str">
        <f t="shared" si="1054"/>
        <v/>
      </c>
      <c r="C359" s="1" t="str">
        <f t="shared" si="1055"/>
        <v/>
      </c>
      <c r="D359" s="1" t="str">
        <f t="shared" si="927"/>
        <v/>
      </c>
      <c r="E359" s="1" t="str">
        <f t="shared" si="928"/>
        <v/>
      </c>
      <c r="F359" s="1" t="str">
        <f t="shared" si="929"/>
        <v/>
      </c>
      <c r="G359" s="1" t="str">
        <f t="shared" si="930"/>
        <v/>
      </c>
      <c r="H359" s="1" t="str">
        <f t="shared" si="931"/>
        <v/>
      </c>
      <c r="I359" s="1" t="str">
        <f t="shared" si="932"/>
        <v/>
      </c>
      <c r="J359" s="1" t="str">
        <f t="shared" si="933"/>
        <v/>
      </c>
      <c r="K359" s="1" t="str">
        <f t="shared" si="934"/>
        <v/>
      </c>
      <c r="L359" s="1" t="str">
        <f t="shared" si="935"/>
        <v/>
      </c>
      <c r="M359" s="1" t="str">
        <f t="shared" si="936"/>
        <v/>
      </c>
      <c r="N359" s="1" t="str">
        <f t="shared" si="937"/>
        <v/>
      </c>
      <c r="O359" s="1" t="str">
        <f t="shared" si="938"/>
        <v/>
      </c>
      <c r="P359" s="1" t="str">
        <f t="shared" si="939"/>
        <v/>
      </c>
      <c r="Q359" s="1" t="str">
        <f t="shared" si="940"/>
        <v/>
      </c>
      <c r="R359" s="1" t="str">
        <f t="shared" si="941"/>
        <v/>
      </c>
      <c r="S359" s="1" t="str">
        <f t="shared" si="942"/>
        <v/>
      </c>
      <c r="T359" s="1" t="str">
        <f t="shared" si="943"/>
        <v/>
      </c>
      <c r="U359" s="1" t="str">
        <f t="shared" si="944"/>
        <v/>
      </c>
      <c r="V359" s="1" t="str">
        <f t="shared" si="945"/>
        <v/>
      </c>
      <c r="W359" s="1" t="str">
        <f t="shared" si="946"/>
        <v/>
      </c>
      <c r="X359" s="1" t="str">
        <f t="shared" si="947"/>
        <v/>
      </c>
      <c r="Y359" s="1" t="str">
        <f t="shared" si="948"/>
        <v/>
      </c>
      <c r="Z359" s="1" t="str">
        <f t="shared" si="949"/>
        <v/>
      </c>
      <c r="AA359" s="1" t="str">
        <f t="shared" si="950"/>
        <v/>
      </c>
      <c r="AB359" s="1" t="str">
        <f t="shared" si="951"/>
        <v/>
      </c>
      <c r="AC359" s="1" t="str">
        <f t="shared" si="952"/>
        <v/>
      </c>
      <c r="AD359" s="1" t="str">
        <f t="shared" si="953"/>
        <v/>
      </c>
      <c r="AE359" s="1" t="str">
        <f t="shared" si="954"/>
        <v/>
      </c>
      <c r="AF359" s="1" t="str">
        <f t="shared" si="955"/>
        <v/>
      </c>
      <c r="AG359" s="1" t="str">
        <f t="shared" si="956"/>
        <v/>
      </c>
      <c r="AH359" s="1" t="str">
        <f t="shared" si="957"/>
        <v/>
      </c>
      <c r="AI359" s="1" t="str">
        <f t="shared" si="958"/>
        <v/>
      </c>
      <c r="AJ359" s="1" t="str">
        <f t="shared" si="959"/>
        <v/>
      </c>
      <c r="AK359" s="1" t="str">
        <f t="shared" si="960"/>
        <v/>
      </c>
      <c r="AL359" s="1" t="str">
        <f t="shared" si="961"/>
        <v/>
      </c>
      <c r="AM359" s="1" t="str">
        <f t="shared" si="962"/>
        <v/>
      </c>
      <c r="AN359" s="1" t="str">
        <f t="shared" si="963"/>
        <v/>
      </c>
      <c r="AO359" s="1" t="str">
        <f t="shared" si="964"/>
        <v/>
      </c>
      <c r="AP359" s="1" t="str">
        <f t="shared" si="965"/>
        <v/>
      </c>
      <c r="AQ359" s="1" t="str">
        <f t="shared" si="966"/>
        <v/>
      </c>
      <c r="AR359" s="1" t="str">
        <f t="shared" si="967"/>
        <v/>
      </c>
      <c r="AS359" s="1" t="str">
        <f t="shared" si="968"/>
        <v/>
      </c>
      <c r="AT359" s="1" t="str">
        <f t="shared" si="969"/>
        <v/>
      </c>
      <c r="AU359" s="1" t="str">
        <f t="shared" si="970"/>
        <v/>
      </c>
      <c r="AV359" s="1" t="str">
        <f t="shared" si="971"/>
        <v/>
      </c>
      <c r="AW359" s="1" t="str">
        <f t="shared" si="972"/>
        <v/>
      </c>
      <c r="AX359" s="1" t="str">
        <f t="shared" si="973"/>
        <v/>
      </c>
      <c r="AY359" s="1" t="str">
        <f t="shared" si="974"/>
        <v/>
      </c>
      <c r="AZ359" s="1" t="str">
        <f t="shared" si="975"/>
        <v/>
      </c>
      <c r="BA359" s="1" t="str">
        <f t="shared" si="976"/>
        <v/>
      </c>
      <c r="BB359" s="1" t="str">
        <f t="shared" si="977"/>
        <v/>
      </c>
      <c r="BC359" s="1" t="str">
        <f t="shared" si="978"/>
        <v/>
      </c>
      <c r="BD359" s="1" t="str">
        <f t="shared" si="979"/>
        <v/>
      </c>
      <c r="BE359" s="1" t="str">
        <f t="shared" si="980"/>
        <v/>
      </c>
      <c r="BF359" s="1" t="str">
        <f t="shared" si="981"/>
        <v/>
      </c>
      <c r="BG359" s="1" t="str">
        <f t="shared" si="982"/>
        <v/>
      </c>
      <c r="BH359" s="1" t="str">
        <f t="shared" si="983"/>
        <v/>
      </c>
      <c r="BI359" s="1" t="str">
        <f t="shared" si="984"/>
        <v/>
      </c>
      <c r="BJ359" s="1" t="str">
        <f t="shared" si="985"/>
        <v/>
      </c>
      <c r="BK359" s="1" t="str">
        <f t="shared" si="986"/>
        <v/>
      </c>
      <c r="BL359" s="1" t="str">
        <f t="shared" si="987"/>
        <v/>
      </c>
      <c r="BM359" s="1" t="str">
        <f t="shared" si="988"/>
        <v/>
      </c>
      <c r="BN359" s="1" t="str">
        <f t="shared" si="989"/>
        <v/>
      </c>
      <c r="BO359" s="1" t="str">
        <f t="shared" si="990"/>
        <v/>
      </c>
      <c r="BP359" s="1" t="str">
        <f t="shared" si="991"/>
        <v/>
      </c>
      <c r="BQ359" s="1" t="str">
        <f t="shared" si="992"/>
        <v/>
      </c>
      <c r="BR359" s="1" t="str">
        <f t="shared" si="993"/>
        <v/>
      </c>
      <c r="BS359" s="1" t="str">
        <f t="shared" si="994"/>
        <v/>
      </c>
      <c r="BT359" s="1" t="str">
        <f t="shared" si="995"/>
        <v/>
      </c>
      <c r="BU359" s="1" t="str">
        <f t="shared" si="996"/>
        <v/>
      </c>
      <c r="BV359" s="1" t="str">
        <f t="shared" si="997"/>
        <v/>
      </c>
      <c r="BW359" s="1" t="str">
        <f t="shared" si="998"/>
        <v/>
      </c>
      <c r="BX359" s="1" t="str">
        <f t="shared" si="999"/>
        <v/>
      </c>
      <c r="BY359" s="1" t="str">
        <f t="shared" si="1000"/>
        <v/>
      </c>
      <c r="BZ359" s="1" t="str">
        <f t="shared" si="1001"/>
        <v/>
      </c>
      <c r="CA359" s="1" t="str">
        <f t="shared" si="1002"/>
        <v/>
      </c>
      <c r="CB359" s="1" t="str">
        <f t="shared" si="1003"/>
        <v/>
      </c>
      <c r="CC359" s="1" t="str">
        <f t="shared" si="1004"/>
        <v/>
      </c>
      <c r="CD359" s="1" t="str">
        <f t="shared" si="1005"/>
        <v/>
      </c>
      <c r="CE359" s="1" t="str">
        <f t="shared" si="1006"/>
        <v/>
      </c>
      <c r="CF359" s="1" t="str">
        <f t="shared" si="1007"/>
        <v/>
      </c>
      <c r="CG359" s="1" t="str">
        <f t="shared" si="1008"/>
        <v/>
      </c>
      <c r="CH359" s="1" t="str">
        <f t="shared" si="1009"/>
        <v/>
      </c>
      <c r="CI359" s="1" t="str">
        <f t="shared" si="1010"/>
        <v/>
      </c>
      <c r="CJ359" s="1" t="str">
        <f t="shared" si="1011"/>
        <v/>
      </c>
      <c r="CK359" s="1" t="str">
        <f t="shared" si="1012"/>
        <v/>
      </c>
      <c r="CL359" s="1" t="str">
        <f t="shared" si="1013"/>
        <v/>
      </c>
      <c r="CM359" s="1" t="str">
        <f t="shared" si="1014"/>
        <v/>
      </c>
      <c r="CN359" s="1" t="str">
        <f t="shared" si="1015"/>
        <v/>
      </c>
      <c r="CO359" s="1" t="str">
        <f t="shared" si="1016"/>
        <v/>
      </c>
      <c r="CP359" s="1" t="str">
        <f t="shared" si="1017"/>
        <v/>
      </c>
      <c r="CQ359" s="1" t="str">
        <f t="shared" si="1018"/>
        <v/>
      </c>
      <c r="CR359" s="1" t="str">
        <f t="shared" si="1019"/>
        <v/>
      </c>
      <c r="CS359" s="1" t="str">
        <f t="shared" si="1020"/>
        <v/>
      </c>
      <c r="CT359" s="1" t="str">
        <f t="shared" si="1021"/>
        <v/>
      </c>
      <c r="CU359" s="1" t="str">
        <f t="shared" si="1022"/>
        <v/>
      </c>
      <c r="CV359" s="1" t="str">
        <f t="shared" si="1023"/>
        <v/>
      </c>
      <c r="CW359" s="1" t="str">
        <f t="shared" si="1024"/>
        <v/>
      </c>
      <c r="CX359" s="1" t="str">
        <f t="shared" si="1025"/>
        <v/>
      </c>
      <c r="CY359" s="1" t="str">
        <f t="shared" si="1026"/>
        <v/>
      </c>
      <c r="CZ359" s="1" t="str">
        <f t="shared" si="1027"/>
        <v/>
      </c>
      <c r="DA359" s="1" t="str">
        <f t="shared" si="1028"/>
        <v/>
      </c>
      <c r="DB359" s="1" t="str">
        <f t="shared" si="1029"/>
        <v/>
      </c>
      <c r="DC359" s="1" t="str">
        <f t="shared" si="1030"/>
        <v/>
      </c>
      <c r="DD359" s="1" t="str">
        <f t="shared" si="1031"/>
        <v/>
      </c>
      <c r="DE359" s="1" t="str">
        <f t="shared" si="1032"/>
        <v/>
      </c>
      <c r="DF359" s="1" t="str">
        <f t="shared" si="1033"/>
        <v/>
      </c>
      <c r="DG359" s="1" t="str">
        <f t="shared" si="1034"/>
        <v/>
      </c>
      <c r="DH359" s="1" t="str">
        <f t="shared" si="1035"/>
        <v/>
      </c>
      <c r="DI359" s="1" t="str">
        <f t="shared" si="1036"/>
        <v/>
      </c>
      <c r="DJ359" s="1" t="str">
        <f t="shared" si="1037"/>
        <v/>
      </c>
      <c r="DK359" s="1" t="str">
        <f t="shared" si="1038"/>
        <v/>
      </c>
      <c r="DL359" s="1" t="str">
        <f t="shared" si="1039"/>
        <v/>
      </c>
      <c r="DM359" s="1" t="str">
        <f t="shared" si="1040"/>
        <v/>
      </c>
      <c r="DN359" s="1" t="str">
        <f t="shared" si="1041"/>
        <v/>
      </c>
      <c r="DO359" s="1" t="str">
        <f t="shared" si="1042"/>
        <v/>
      </c>
      <c r="DP359" s="1" t="str">
        <f t="shared" si="1043"/>
        <v/>
      </c>
      <c r="DQ359" s="1" t="str">
        <f t="shared" si="1044"/>
        <v/>
      </c>
      <c r="DR359" s="1" t="str">
        <f t="shared" si="1045"/>
        <v/>
      </c>
      <c r="DS359" s="1" t="str">
        <f t="shared" si="1046"/>
        <v/>
      </c>
      <c r="DT359" s="1" t="str">
        <f t="shared" si="1047"/>
        <v/>
      </c>
      <c r="DU359" s="1" t="str">
        <f t="shared" si="1048"/>
        <v/>
      </c>
      <c r="DV359" s="1" t="str">
        <f t="shared" si="1049"/>
        <v/>
      </c>
      <c r="DW359" s="1" t="str">
        <f t="shared" si="1050"/>
        <v/>
      </c>
      <c r="DX359" s="1" t="str">
        <f t="shared" si="1051"/>
        <v/>
      </c>
      <c r="DY359" s="1" t="str">
        <f t="shared" si="1052"/>
        <v/>
      </c>
      <c r="DZ359" s="1" t="str">
        <f t="shared" si="1053"/>
        <v/>
      </c>
    </row>
    <row r="360" spans="1:130" ht="15">
      <c r="A360" s="6" t="str">
        <f t="shared" si="1056"/>
        <v/>
      </c>
      <c r="B360" s="1" t="str">
        <f t="shared" si="1054"/>
        <v/>
      </c>
      <c r="C360" s="1" t="str">
        <f t="shared" si="1055"/>
        <v/>
      </c>
      <c r="D360" s="1" t="str">
        <f t="shared" si="927"/>
        <v/>
      </c>
      <c r="E360" s="1" t="str">
        <f t="shared" si="928"/>
        <v/>
      </c>
      <c r="F360" s="1" t="str">
        <f t="shared" si="929"/>
        <v/>
      </c>
      <c r="G360" s="1" t="str">
        <f t="shared" si="930"/>
        <v/>
      </c>
      <c r="H360" s="1" t="str">
        <f t="shared" si="931"/>
        <v/>
      </c>
      <c r="I360" s="1" t="str">
        <f t="shared" si="932"/>
        <v/>
      </c>
      <c r="J360" s="1" t="str">
        <f t="shared" si="933"/>
        <v/>
      </c>
      <c r="K360" s="1" t="str">
        <f t="shared" si="934"/>
        <v/>
      </c>
      <c r="L360" s="1" t="str">
        <f t="shared" si="935"/>
        <v/>
      </c>
      <c r="M360" s="1" t="str">
        <f t="shared" si="936"/>
        <v/>
      </c>
      <c r="N360" s="1" t="str">
        <f t="shared" si="937"/>
        <v/>
      </c>
      <c r="O360" s="1" t="str">
        <f t="shared" si="938"/>
        <v/>
      </c>
      <c r="P360" s="1" t="str">
        <f t="shared" si="939"/>
        <v/>
      </c>
      <c r="Q360" s="1" t="str">
        <f t="shared" si="940"/>
        <v/>
      </c>
      <c r="R360" s="1" t="str">
        <f t="shared" si="941"/>
        <v/>
      </c>
      <c r="S360" s="1" t="str">
        <f t="shared" si="942"/>
        <v/>
      </c>
      <c r="T360" s="1" t="str">
        <f t="shared" si="943"/>
        <v/>
      </c>
      <c r="U360" s="1" t="str">
        <f t="shared" si="944"/>
        <v/>
      </c>
      <c r="V360" s="1" t="str">
        <f t="shared" si="945"/>
        <v/>
      </c>
      <c r="W360" s="1" t="str">
        <f t="shared" si="946"/>
        <v/>
      </c>
      <c r="X360" s="1" t="str">
        <f t="shared" si="947"/>
        <v/>
      </c>
      <c r="Y360" s="1" t="str">
        <f t="shared" si="948"/>
        <v/>
      </c>
      <c r="Z360" s="1" t="str">
        <f t="shared" si="949"/>
        <v/>
      </c>
      <c r="AA360" s="1" t="str">
        <f t="shared" si="950"/>
        <v/>
      </c>
      <c r="AB360" s="1" t="str">
        <f t="shared" si="951"/>
        <v/>
      </c>
      <c r="AC360" s="1" t="str">
        <f t="shared" si="952"/>
        <v/>
      </c>
      <c r="AD360" s="1" t="str">
        <f t="shared" si="953"/>
        <v/>
      </c>
      <c r="AE360" s="1" t="str">
        <f t="shared" si="954"/>
        <v/>
      </c>
      <c r="AF360" s="1" t="str">
        <f t="shared" si="955"/>
        <v/>
      </c>
      <c r="AG360" s="1" t="str">
        <f t="shared" si="956"/>
        <v/>
      </c>
      <c r="AH360" s="1" t="str">
        <f t="shared" si="957"/>
        <v/>
      </c>
      <c r="AI360" s="1" t="str">
        <f t="shared" si="958"/>
        <v/>
      </c>
      <c r="AJ360" s="1" t="str">
        <f t="shared" si="959"/>
        <v/>
      </c>
      <c r="AK360" s="1" t="str">
        <f t="shared" si="960"/>
        <v/>
      </c>
      <c r="AL360" s="1" t="str">
        <f t="shared" si="961"/>
        <v/>
      </c>
      <c r="AM360" s="1" t="str">
        <f t="shared" si="962"/>
        <v/>
      </c>
      <c r="AN360" s="1" t="str">
        <f t="shared" si="963"/>
        <v/>
      </c>
      <c r="AO360" s="1" t="str">
        <f t="shared" si="964"/>
        <v/>
      </c>
      <c r="AP360" s="1" t="str">
        <f t="shared" si="965"/>
        <v/>
      </c>
      <c r="AQ360" s="1" t="str">
        <f t="shared" si="966"/>
        <v/>
      </c>
      <c r="AR360" s="1" t="str">
        <f t="shared" si="967"/>
        <v/>
      </c>
      <c r="AS360" s="1" t="str">
        <f t="shared" si="968"/>
        <v/>
      </c>
      <c r="AT360" s="1" t="str">
        <f t="shared" si="969"/>
        <v/>
      </c>
      <c r="AU360" s="1" t="str">
        <f t="shared" si="970"/>
        <v/>
      </c>
      <c r="AV360" s="1" t="str">
        <f t="shared" si="971"/>
        <v/>
      </c>
      <c r="AW360" s="1" t="str">
        <f t="shared" si="972"/>
        <v/>
      </c>
      <c r="AX360" s="1" t="str">
        <f t="shared" si="973"/>
        <v/>
      </c>
      <c r="AY360" s="1" t="str">
        <f t="shared" si="974"/>
        <v/>
      </c>
      <c r="AZ360" s="1" t="str">
        <f t="shared" si="975"/>
        <v/>
      </c>
      <c r="BA360" s="1" t="str">
        <f t="shared" si="976"/>
        <v/>
      </c>
      <c r="BB360" s="1" t="str">
        <f t="shared" si="977"/>
        <v/>
      </c>
      <c r="BC360" s="1" t="str">
        <f t="shared" si="978"/>
        <v/>
      </c>
      <c r="BD360" s="1" t="str">
        <f t="shared" si="979"/>
        <v/>
      </c>
      <c r="BE360" s="1" t="str">
        <f t="shared" si="980"/>
        <v/>
      </c>
      <c r="BF360" s="1" t="str">
        <f t="shared" si="981"/>
        <v/>
      </c>
      <c r="BG360" s="1" t="str">
        <f t="shared" si="982"/>
        <v/>
      </c>
      <c r="BH360" s="1" t="str">
        <f t="shared" si="983"/>
        <v/>
      </c>
      <c r="BI360" s="1" t="str">
        <f t="shared" si="984"/>
        <v/>
      </c>
      <c r="BJ360" s="1" t="str">
        <f t="shared" si="985"/>
        <v/>
      </c>
      <c r="BK360" s="1" t="str">
        <f t="shared" si="986"/>
        <v/>
      </c>
      <c r="BL360" s="1" t="str">
        <f t="shared" si="987"/>
        <v/>
      </c>
      <c r="BM360" s="1" t="str">
        <f t="shared" si="988"/>
        <v/>
      </c>
      <c r="BN360" s="1" t="str">
        <f t="shared" si="989"/>
        <v/>
      </c>
      <c r="BO360" s="1" t="str">
        <f t="shared" si="990"/>
        <v/>
      </c>
      <c r="BP360" s="1" t="str">
        <f t="shared" si="991"/>
        <v/>
      </c>
      <c r="BQ360" s="1" t="str">
        <f t="shared" si="992"/>
        <v/>
      </c>
      <c r="BR360" s="1" t="str">
        <f t="shared" si="993"/>
        <v/>
      </c>
      <c r="BS360" s="1" t="str">
        <f t="shared" si="994"/>
        <v/>
      </c>
      <c r="BT360" s="1" t="str">
        <f t="shared" si="995"/>
        <v/>
      </c>
      <c r="BU360" s="1" t="str">
        <f t="shared" si="996"/>
        <v/>
      </c>
      <c r="BV360" s="1" t="str">
        <f t="shared" si="997"/>
        <v/>
      </c>
      <c r="BW360" s="1" t="str">
        <f t="shared" si="998"/>
        <v/>
      </c>
      <c r="BX360" s="1" t="str">
        <f t="shared" si="999"/>
        <v/>
      </c>
      <c r="BY360" s="1" t="str">
        <f t="shared" si="1000"/>
        <v/>
      </c>
      <c r="BZ360" s="1" t="str">
        <f t="shared" si="1001"/>
        <v/>
      </c>
      <c r="CA360" s="1" t="str">
        <f t="shared" si="1002"/>
        <v/>
      </c>
      <c r="CB360" s="1" t="str">
        <f t="shared" si="1003"/>
        <v/>
      </c>
      <c r="CC360" s="1" t="str">
        <f t="shared" si="1004"/>
        <v/>
      </c>
      <c r="CD360" s="1" t="str">
        <f t="shared" si="1005"/>
        <v/>
      </c>
      <c r="CE360" s="1" t="str">
        <f t="shared" si="1006"/>
        <v/>
      </c>
      <c r="CF360" s="1" t="str">
        <f t="shared" si="1007"/>
        <v/>
      </c>
      <c r="CG360" s="1" t="str">
        <f t="shared" si="1008"/>
        <v/>
      </c>
      <c r="CH360" s="1" t="str">
        <f t="shared" si="1009"/>
        <v/>
      </c>
      <c r="CI360" s="1" t="str">
        <f t="shared" si="1010"/>
        <v/>
      </c>
      <c r="CJ360" s="1" t="str">
        <f t="shared" si="1011"/>
        <v/>
      </c>
      <c r="CK360" s="1" t="str">
        <f t="shared" si="1012"/>
        <v/>
      </c>
      <c r="CL360" s="1" t="str">
        <f t="shared" si="1013"/>
        <v/>
      </c>
      <c r="CM360" s="1" t="str">
        <f t="shared" si="1014"/>
        <v/>
      </c>
      <c r="CN360" s="1" t="str">
        <f t="shared" si="1015"/>
        <v/>
      </c>
      <c r="CO360" s="1" t="str">
        <f t="shared" si="1016"/>
        <v/>
      </c>
      <c r="CP360" s="1" t="str">
        <f t="shared" si="1017"/>
        <v/>
      </c>
      <c r="CQ360" s="1" t="str">
        <f t="shared" si="1018"/>
        <v/>
      </c>
      <c r="CR360" s="1" t="str">
        <f t="shared" si="1019"/>
        <v/>
      </c>
      <c r="CS360" s="1" t="str">
        <f t="shared" si="1020"/>
        <v/>
      </c>
      <c r="CT360" s="1" t="str">
        <f t="shared" si="1021"/>
        <v/>
      </c>
      <c r="CU360" s="1" t="str">
        <f t="shared" si="1022"/>
        <v/>
      </c>
      <c r="CV360" s="1" t="str">
        <f t="shared" si="1023"/>
        <v/>
      </c>
      <c r="CW360" s="1" t="str">
        <f t="shared" si="1024"/>
        <v/>
      </c>
      <c r="CX360" s="1" t="str">
        <f t="shared" si="1025"/>
        <v/>
      </c>
      <c r="CY360" s="1" t="str">
        <f t="shared" si="1026"/>
        <v/>
      </c>
      <c r="CZ360" s="1" t="str">
        <f t="shared" si="1027"/>
        <v/>
      </c>
      <c r="DA360" s="1" t="str">
        <f t="shared" si="1028"/>
        <v/>
      </c>
      <c r="DB360" s="1" t="str">
        <f t="shared" si="1029"/>
        <v/>
      </c>
      <c r="DC360" s="1" t="str">
        <f t="shared" si="1030"/>
        <v/>
      </c>
      <c r="DD360" s="1" t="str">
        <f t="shared" si="1031"/>
        <v/>
      </c>
      <c r="DE360" s="1" t="str">
        <f t="shared" si="1032"/>
        <v/>
      </c>
      <c r="DF360" s="1" t="str">
        <f t="shared" si="1033"/>
        <v/>
      </c>
      <c r="DG360" s="1" t="str">
        <f t="shared" si="1034"/>
        <v/>
      </c>
      <c r="DH360" s="1" t="str">
        <f t="shared" si="1035"/>
        <v/>
      </c>
      <c r="DI360" s="1" t="str">
        <f t="shared" si="1036"/>
        <v/>
      </c>
      <c r="DJ360" s="1" t="str">
        <f t="shared" si="1037"/>
        <v/>
      </c>
      <c r="DK360" s="1" t="str">
        <f t="shared" si="1038"/>
        <v/>
      </c>
      <c r="DL360" s="1" t="str">
        <f t="shared" si="1039"/>
        <v/>
      </c>
      <c r="DM360" s="1" t="str">
        <f t="shared" si="1040"/>
        <v/>
      </c>
      <c r="DN360" s="1" t="str">
        <f t="shared" si="1041"/>
        <v/>
      </c>
      <c r="DO360" s="1" t="str">
        <f t="shared" si="1042"/>
        <v/>
      </c>
      <c r="DP360" s="1" t="str">
        <f t="shared" si="1043"/>
        <v/>
      </c>
      <c r="DQ360" s="1" t="str">
        <f t="shared" si="1044"/>
        <v/>
      </c>
      <c r="DR360" s="1" t="str">
        <f t="shared" si="1045"/>
        <v/>
      </c>
      <c r="DS360" s="1" t="str">
        <f t="shared" si="1046"/>
        <v/>
      </c>
      <c r="DT360" s="1" t="str">
        <f t="shared" si="1047"/>
        <v/>
      </c>
      <c r="DU360" s="1" t="str">
        <f t="shared" si="1048"/>
        <v/>
      </c>
      <c r="DV360" s="1" t="str">
        <f t="shared" si="1049"/>
        <v/>
      </c>
      <c r="DW360" s="1" t="str">
        <f t="shared" si="1050"/>
        <v/>
      </c>
      <c r="DX360" s="1" t="str">
        <f t="shared" si="1051"/>
        <v/>
      </c>
      <c r="DY360" s="1" t="str">
        <f t="shared" si="1052"/>
        <v/>
      </c>
      <c r="DZ360" s="1" t="str">
        <f t="shared" si="1053"/>
        <v/>
      </c>
    </row>
    <row r="361" spans="1:130" ht="15">
      <c r="A361" s="6" t="str">
        <f t="shared" si="1056"/>
        <v/>
      </c>
      <c r="B361" s="1" t="str">
        <f t="shared" si="1054"/>
        <v/>
      </c>
      <c r="C361" s="1" t="str">
        <f t="shared" si="1055"/>
        <v/>
      </c>
      <c r="D361" s="1" t="str">
        <f t="shared" si="927"/>
        <v/>
      </c>
      <c r="E361" s="1" t="str">
        <f t="shared" si="928"/>
        <v/>
      </c>
      <c r="F361" s="1" t="str">
        <f t="shared" si="929"/>
        <v/>
      </c>
      <c r="G361" s="1" t="str">
        <f t="shared" si="930"/>
        <v/>
      </c>
      <c r="H361" s="1" t="str">
        <f t="shared" si="931"/>
        <v/>
      </c>
      <c r="I361" s="1" t="str">
        <f t="shared" si="932"/>
        <v/>
      </c>
      <c r="J361" s="1" t="str">
        <f t="shared" si="933"/>
        <v/>
      </c>
      <c r="K361" s="1" t="str">
        <f t="shared" si="934"/>
        <v/>
      </c>
      <c r="L361" s="1" t="str">
        <f t="shared" si="935"/>
        <v/>
      </c>
      <c r="M361" s="1" t="str">
        <f t="shared" si="936"/>
        <v/>
      </c>
      <c r="N361" s="1" t="str">
        <f t="shared" si="937"/>
        <v/>
      </c>
      <c r="O361" s="1" t="str">
        <f t="shared" si="938"/>
        <v/>
      </c>
      <c r="P361" s="1" t="str">
        <f t="shared" si="939"/>
        <v/>
      </c>
      <c r="Q361" s="1" t="str">
        <f t="shared" si="940"/>
        <v/>
      </c>
      <c r="R361" s="1" t="str">
        <f t="shared" si="941"/>
        <v/>
      </c>
      <c r="S361" s="1" t="str">
        <f t="shared" si="942"/>
        <v/>
      </c>
      <c r="T361" s="1" t="str">
        <f t="shared" si="943"/>
        <v/>
      </c>
      <c r="U361" s="1" t="str">
        <f t="shared" si="944"/>
        <v/>
      </c>
      <c r="V361" s="1" t="str">
        <f t="shared" si="945"/>
        <v/>
      </c>
      <c r="W361" s="1" t="str">
        <f t="shared" si="946"/>
        <v/>
      </c>
      <c r="X361" s="1" t="str">
        <f t="shared" si="947"/>
        <v/>
      </c>
      <c r="Y361" s="1" t="str">
        <f t="shared" si="948"/>
        <v/>
      </c>
      <c r="Z361" s="1" t="str">
        <f t="shared" si="949"/>
        <v/>
      </c>
      <c r="AA361" s="1" t="str">
        <f t="shared" si="950"/>
        <v/>
      </c>
      <c r="AB361" s="1" t="str">
        <f t="shared" si="951"/>
        <v/>
      </c>
      <c r="AC361" s="1" t="str">
        <f t="shared" si="952"/>
        <v/>
      </c>
      <c r="AD361" s="1" t="str">
        <f t="shared" si="953"/>
        <v/>
      </c>
      <c r="AE361" s="1" t="str">
        <f t="shared" si="954"/>
        <v/>
      </c>
      <c r="AF361" s="1" t="str">
        <f t="shared" si="955"/>
        <v/>
      </c>
      <c r="AG361" s="1" t="str">
        <f t="shared" si="956"/>
        <v/>
      </c>
      <c r="AH361" s="1" t="str">
        <f t="shared" si="957"/>
        <v/>
      </c>
      <c r="AI361" s="1" t="str">
        <f t="shared" si="958"/>
        <v/>
      </c>
      <c r="AJ361" s="1" t="str">
        <f t="shared" si="959"/>
        <v/>
      </c>
      <c r="AK361" s="1" t="str">
        <f t="shared" si="960"/>
        <v/>
      </c>
      <c r="AL361" s="1" t="str">
        <f t="shared" si="961"/>
        <v/>
      </c>
      <c r="AM361" s="1" t="str">
        <f t="shared" si="962"/>
        <v/>
      </c>
      <c r="AN361" s="1" t="str">
        <f t="shared" si="963"/>
        <v/>
      </c>
      <c r="AO361" s="1" t="str">
        <f t="shared" si="964"/>
        <v/>
      </c>
      <c r="AP361" s="1" t="str">
        <f t="shared" si="965"/>
        <v/>
      </c>
      <c r="AQ361" s="1" t="str">
        <f t="shared" si="966"/>
        <v/>
      </c>
      <c r="AR361" s="1" t="str">
        <f t="shared" si="967"/>
        <v/>
      </c>
      <c r="AS361" s="1" t="str">
        <f t="shared" si="968"/>
        <v/>
      </c>
      <c r="AT361" s="1" t="str">
        <f t="shared" si="969"/>
        <v/>
      </c>
      <c r="AU361" s="1" t="str">
        <f t="shared" si="970"/>
        <v/>
      </c>
      <c r="AV361" s="1" t="str">
        <f t="shared" si="971"/>
        <v/>
      </c>
      <c r="AW361" s="1" t="str">
        <f t="shared" si="972"/>
        <v/>
      </c>
      <c r="AX361" s="1" t="str">
        <f t="shared" si="973"/>
        <v/>
      </c>
      <c r="AY361" s="1" t="str">
        <f t="shared" si="974"/>
        <v/>
      </c>
      <c r="AZ361" s="1" t="str">
        <f t="shared" si="975"/>
        <v/>
      </c>
      <c r="BA361" s="1" t="str">
        <f t="shared" si="976"/>
        <v/>
      </c>
      <c r="BB361" s="1" t="str">
        <f t="shared" si="977"/>
        <v/>
      </c>
      <c r="BC361" s="1" t="str">
        <f t="shared" si="978"/>
        <v/>
      </c>
      <c r="BD361" s="1" t="str">
        <f t="shared" si="979"/>
        <v/>
      </c>
      <c r="BE361" s="1" t="str">
        <f t="shared" si="980"/>
        <v/>
      </c>
      <c r="BF361" s="1" t="str">
        <f t="shared" si="981"/>
        <v/>
      </c>
      <c r="BG361" s="1" t="str">
        <f t="shared" si="982"/>
        <v/>
      </c>
      <c r="BH361" s="1" t="str">
        <f t="shared" si="983"/>
        <v/>
      </c>
      <c r="BI361" s="1" t="str">
        <f t="shared" si="984"/>
        <v/>
      </c>
      <c r="BJ361" s="1" t="str">
        <f t="shared" si="985"/>
        <v/>
      </c>
      <c r="BK361" s="1" t="str">
        <f t="shared" si="986"/>
        <v/>
      </c>
      <c r="BL361" s="1" t="str">
        <f t="shared" si="987"/>
        <v/>
      </c>
      <c r="BM361" s="1" t="str">
        <f t="shared" si="988"/>
        <v/>
      </c>
      <c r="BN361" s="1" t="str">
        <f t="shared" si="989"/>
        <v/>
      </c>
      <c r="BO361" s="1" t="str">
        <f t="shared" si="990"/>
        <v/>
      </c>
      <c r="BP361" s="1" t="str">
        <f t="shared" si="991"/>
        <v/>
      </c>
      <c r="BQ361" s="1" t="str">
        <f t="shared" si="992"/>
        <v/>
      </c>
      <c r="BR361" s="1" t="str">
        <f t="shared" si="993"/>
        <v/>
      </c>
      <c r="BS361" s="1" t="str">
        <f t="shared" si="994"/>
        <v/>
      </c>
      <c r="BT361" s="1" t="str">
        <f t="shared" si="995"/>
        <v/>
      </c>
      <c r="BU361" s="1" t="str">
        <f t="shared" si="996"/>
        <v/>
      </c>
      <c r="BV361" s="1" t="str">
        <f t="shared" si="997"/>
        <v/>
      </c>
      <c r="BW361" s="1" t="str">
        <f t="shared" si="998"/>
        <v/>
      </c>
      <c r="BX361" s="1" t="str">
        <f t="shared" si="999"/>
        <v/>
      </c>
      <c r="BY361" s="1" t="str">
        <f t="shared" si="1000"/>
        <v/>
      </c>
      <c r="BZ361" s="1" t="str">
        <f t="shared" si="1001"/>
        <v/>
      </c>
      <c r="CA361" s="1" t="str">
        <f t="shared" si="1002"/>
        <v/>
      </c>
      <c r="CB361" s="1" t="str">
        <f t="shared" si="1003"/>
        <v/>
      </c>
      <c r="CC361" s="1" t="str">
        <f t="shared" si="1004"/>
        <v/>
      </c>
      <c r="CD361" s="1" t="str">
        <f t="shared" si="1005"/>
        <v/>
      </c>
      <c r="CE361" s="1" t="str">
        <f t="shared" si="1006"/>
        <v/>
      </c>
      <c r="CF361" s="1" t="str">
        <f t="shared" si="1007"/>
        <v/>
      </c>
      <c r="CG361" s="1" t="str">
        <f t="shared" si="1008"/>
        <v/>
      </c>
      <c r="CH361" s="1" t="str">
        <f t="shared" si="1009"/>
        <v/>
      </c>
      <c r="CI361" s="1" t="str">
        <f t="shared" si="1010"/>
        <v/>
      </c>
      <c r="CJ361" s="1" t="str">
        <f t="shared" si="1011"/>
        <v/>
      </c>
      <c r="CK361" s="1" t="str">
        <f t="shared" si="1012"/>
        <v/>
      </c>
      <c r="CL361" s="1" t="str">
        <f t="shared" si="1013"/>
        <v/>
      </c>
      <c r="CM361" s="1" t="str">
        <f t="shared" si="1014"/>
        <v/>
      </c>
      <c r="CN361" s="1" t="str">
        <f t="shared" si="1015"/>
        <v/>
      </c>
      <c r="CO361" s="1" t="str">
        <f t="shared" si="1016"/>
        <v/>
      </c>
      <c r="CP361" s="1" t="str">
        <f t="shared" si="1017"/>
        <v/>
      </c>
      <c r="CQ361" s="1" t="str">
        <f t="shared" si="1018"/>
        <v/>
      </c>
      <c r="CR361" s="1" t="str">
        <f t="shared" si="1019"/>
        <v/>
      </c>
      <c r="CS361" s="1" t="str">
        <f t="shared" si="1020"/>
        <v/>
      </c>
      <c r="CT361" s="1" t="str">
        <f t="shared" si="1021"/>
        <v/>
      </c>
      <c r="CU361" s="1" t="str">
        <f t="shared" si="1022"/>
        <v/>
      </c>
      <c r="CV361" s="1" t="str">
        <f t="shared" si="1023"/>
        <v/>
      </c>
      <c r="CW361" s="1" t="str">
        <f t="shared" si="1024"/>
        <v/>
      </c>
      <c r="CX361" s="1" t="str">
        <f t="shared" si="1025"/>
        <v/>
      </c>
      <c r="CY361" s="1" t="str">
        <f t="shared" si="1026"/>
        <v/>
      </c>
      <c r="CZ361" s="1" t="str">
        <f t="shared" si="1027"/>
        <v/>
      </c>
      <c r="DA361" s="1" t="str">
        <f t="shared" si="1028"/>
        <v/>
      </c>
      <c r="DB361" s="1" t="str">
        <f t="shared" si="1029"/>
        <v/>
      </c>
      <c r="DC361" s="1" t="str">
        <f t="shared" si="1030"/>
        <v/>
      </c>
      <c r="DD361" s="1" t="str">
        <f t="shared" si="1031"/>
        <v/>
      </c>
      <c r="DE361" s="1" t="str">
        <f t="shared" si="1032"/>
        <v/>
      </c>
      <c r="DF361" s="1" t="str">
        <f t="shared" si="1033"/>
        <v/>
      </c>
      <c r="DG361" s="1" t="str">
        <f t="shared" si="1034"/>
        <v/>
      </c>
      <c r="DH361" s="1" t="str">
        <f t="shared" si="1035"/>
        <v/>
      </c>
      <c r="DI361" s="1" t="str">
        <f t="shared" si="1036"/>
        <v/>
      </c>
      <c r="DJ361" s="1" t="str">
        <f t="shared" si="1037"/>
        <v/>
      </c>
      <c r="DK361" s="1" t="str">
        <f t="shared" si="1038"/>
        <v/>
      </c>
      <c r="DL361" s="1" t="str">
        <f t="shared" si="1039"/>
        <v/>
      </c>
      <c r="DM361" s="1" t="str">
        <f t="shared" si="1040"/>
        <v/>
      </c>
      <c r="DN361" s="1" t="str">
        <f t="shared" si="1041"/>
        <v/>
      </c>
      <c r="DO361" s="1" t="str">
        <f t="shared" si="1042"/>
        <v/>
      </c>
      <c r="DP361" s="1" t="str">
        <f t="shared" si="1043"/>
        <v/>
      </c>
      <c r="DQ361" s="1" t="str">
        <f t="shared" si="1044"/>
        <v/>
      </c>
      <c r="DR361" s="1" t="str">
        <f t="shared" si="1045"/>
        <v/>
      </c>
      <c r="DS361" s="1" t="str">
        <f t="shared" si="1046"/>
        <v/>
      </c>
      <c r="DT361" s="1" t="str">
        <f t="shared" si="1047"/>
        <v/>
      </c>
      <c r="DU361" s="1" t="str">
        <f t="shared" si="1048"/>
        <v/>
      </c>
      <c r="DV361" s="1" t="str">
        <f t="shared" si="1049"/>
        <v/>
      </c>
      <c r="DW361" s="1" t="str">
        <f t="shared" si="1050"/>
        <v/>
      </c>
      <c r="DX361" s="1" t="str">
        <f t="shared" si="1051"/>
        <v/>
      </c>
      <c r="DY361" s="1" t="str">
        <f t="shared" si="1052"/>
        <v/>
      </c>
      <c r="DZ361" s="1" t="str">
        <f t="shared" si="1053"/>
        <v/>
      </c>
    </row>
    <row r="362" spans="1:130" ht="15">
      <c r="A362" s="6" t="str">
        <f t="shared" si="1056"/>
        <v/>
      </c>
      <c r="B362" s="1" t="str">
        <f t="shared" si="1054"/>
        <v/>
      </c>
      <c r="C362" s="1" t="str">
        <f t="shared" si="1055"/>
        <v/>
      </c>
      <c r="D362" s="1" t="str">
        <f t="shared" si="927"/>
        <v/>
      </c>
      <c r="E362" s="1" t="str">
        <f t="shared" si="928"/>
        <v/>
      </c>
      <c r="F362" s="1" t="str">
        <f t="shared" si="929"/>
        <v/>
      </c>
      <c r="G362" s="1" t="str">
        <f t="shared" si="930"/>
        <v/>
      </c>
      <c r="H362" s="1" t="str">
        <f t="shared" si="931"/>
        <v/>
      </c>
      <c r="I362" s="1" t="str">
        <f t="shared" si="932"/>
        <v/>
      </c>
      <c r="J362" s="1" t="str">
        <f t="shared" si="933"/>
        <v/>
      </c>
      <c r="K362" s="1" t="str">
        <f t="shared" si="934"/>
        <v/>
      </c>
      <c r="L362" s="1" t="str">
        <f t="shared" si="935"/>
        <v/>
      </c>
      <c r="M362" s="1" t="str">
        <f t="shared" si="936"/>
        <v/>
      </c>
      <c r="N362" s="1" t="str">
        <f t="shared" si="937"/>
        <v/>
      </c>
      <c r="O362" s="1" t="str">
        <f t="shared" si="938"/>
        <v/>
      </c>
      <c r="P362" s="1" t="str">
        <f t="shared" si="939"/>
        <v/>
      </c>
      <c r="Q362" s="1" t="str">
        <f t="shared" si="940"/>
        <v/>
      </c>
      <c r="R362" s="1" t="str">
        <f t="shared" si="941"/>
        <v/>
      </c>
      <c r="S362" s="1" t="str">
        <f t="shared" si="942"/>
        <v/>
      </c>
      <c r="T362" s="1" t="str">
        <f t="shared" si="943"/>
        <v/>
      </c>
      <c r="U362" s="1" t="str">
        <f t="shared" si="944"/>
        <v/>
      </c>
      <c r="V362" s="1" t="str">
        <f t="shared" si="945"/>
        <v/>
      </c>
      <c r="W362" s="1" t="str">
        <f t="shared" si="946"/>
        <v/>
      </c>
      <c r="X362" s="1" t="str">
        <f t="shared" si="947"/>
        <v/>
      </c>
      <c r="Y362" s="1" t="str">
        <f t="shared" si="948"/>
        <v/>
      </c>
      <c r="Z362" s="1" t="str">
        <f t="shared" si="949"/>
        <v/>
      </c>
      <c r="AA362" s="1" t="str">
        <f t="shared" si="950"/>
        <v/>
      </c>
      <c r="AB362" s="1" t="str">
        <f t="shared" si="951"/>
        <v/>
      </c>
      <c r="AC362" s="1" t="str">
        <f t="shared" si="952"/>
        <v/>
      </c>
      <c r="AD362" s="1" t="str">
        <f t="shared" si="953"/>
        <v/>
      </c>
      <c r="AE362" s="1" t="str">
        <f t="shared" si="954"/>
        <v/>
      </c>
      <c r="AF362" s="1" t="str">
        <f t="shared" si="955"/>
        <v/>
      </c>
      <c r="AG362" s="1" t="str">
        <f t="shared" si="956"/>
        <v/>
      </c>
      <c r="AH362" s="1" t="str">
        <f t="shared" si="957"/>
        <v/>
      </c>
      <c r="AI362" s="1" t="str">
        <f t="shared" si="958"/>
        <v/>
      </c>
      <c r="AJ362" s="1" t="str">
        <f t="shared" si="959"/>
        <v/>
      </c>
      <c r="AK362" s="1" t="str">
        <f t="shared" si="960"/>
        <v/>
      </c>
      <c r="AL362" s="1" t="str">
        <f t="shared" si="961"/>
        <v/>
      </c>
      <c r="AM362" s="1" t="str">
        <f t="shared" si="962"/>
        <v/>
      </c>
      <c r="AN362" s="1" t="str">
        <f t="shared" si="963"/>
        <v/>
      </c>
      <c r="AO362" s="1" t="str">
        <f t="shared" si="964"/>
        <v/>
      </c>
      <c r="AP362" s="1" t="str">
        <f t="shared" si="965"/>
        <v/>
      </c>
      <c r="AQ362" s="1" t="str">
        <f t="shared" si="966"/>
        <v/>
      </c>
      <c r="AR362" s="1" t="str">
        <f t="shared" si="967"/>
        <v/>
      </c>
      <c r="AS362" s="1" t="str">
        <f t="shared" si="968"/>
        <v/>
      </c>
      <c r="AT362" s="1" t="str">
        <f t="shared" si="969"/>
        <v/>
      </c>
      <c r="AU362" s="1" t="str">
        <f t="shared" si="970"/>
        <v/>
      </c>
      <c r="AV362" s="1" t="str">
        <f t="shared" si="971"/>
        <v/>
      </c>
      <c r="AW362" s="1" t="str">
        <f t="shared" si="972"/>
        <v/>
      </c>
      <c r="AX362" s="1" t="str">
        <f t="shared" si="973"/>
        <v/>
      </c>
      <c r="AY362" s="1" t="str">
        <f t="shared" si="974"/>
        <v/>
      </c>
      <c r="AZ362" s="1" t="str">
        <f t="shared" si="975"/>
        <v/>
      </c>
      <c r="BA362" s="1" t="str">
        <f t="shared" si="976"/>
        <v/>
      </c>
      <c r="BB362" s="1" t="str">
        <f t="shared" si="977"/>
        <v/>
      </c>
      <c r="BC362" s="1" t="str">
        <f t="shared" si="978"/>
        <v/>
      </c>
      <c r="BD362" s="1" t="str">
        <f t="shared" si="979"/>
        <v/>
      </c>
      <c r="BE362" s="1" t="str">
        <f t="shared" si="980"/>
        <v/>
      </c>
      <c r="BF362" s="1" t="str">
        <f t="shared" si="981"/>
        <v/>
      </c>
      <c r="BG362" s="1" t="str">
        <f t="shared" si="982"/>
        <v/>
      </c>
      <c r="BH362" s="1" t="str">
        <f t="shared" si="983"/>
        <v/>
      </c>
      <c r="BI362" s="1" t="str">
        <f t="shared" si="984"/>
        <v/>
      </c>
      <c r="BJ362" s="1" t="str">
        <f t="shared" si="985"/>
        <v/>
      </c>
      <c r="BK362" s="1" t="str">
        <f t="shared" si="986"/>
        <v/>
      </c>
      <c r="BL362" s="1" t="str">
        <f t="shared" si="987"/>
        <v/>
      </c>
      <c r="BM362" s="1" t="str">
        <f t="shared" si="988"/>
        <v/>
      </c>
      <c r="BN362" s="1" t="str">
        <f t="shared" si="989"/>
        <v/>
      </c>
      <c r="BO362" s="1" t="str">
        <f t="shared" si="990"/>
        <v/>
      </c>
      <c r="BP362" s="1" t="str">
        <f t="shared" si="991"/>
        <v/>
      </c>
      <c r="BQ362" s="1" t="str">
        <f t="shared" si="992"/>
        <v/>
      </c>
      <c r="BR362" s="1" t="str">
        <f t="shared" si="993"/>
        <v/>
      </c>
      <c r="BS362" s="1" t="str">
        <f t="shared" si="994"/>
        <v/>
      </c>
      <c r="BT362" s="1" t="str">
        <f t="shared" si="995"/>
        <v/>
      </c>
      <c r="BU362" s="1" t="str">
        <f t="shared" si="996"/>
        <v/>
      </c>
      <c r="BV362" s="1" t="str">
        <f t="shared" si="997"/>
        <v/>
      </c>
      <c r="BW362" s="1" t="str">
        <f t="shared" si="998"/>
        <v/>
      </c>
      <c r="BX362" s="1" t="str">
        <f t="shared" si="999"/>
        <v/>
      </c>
      <c r="BY362" s="1" t="str">
        <f t="shared" si="1000"/>
        <v/>
      </c>
      <c r="BZ362" s="1" t="str">
        <f t="shared" si="1001"/>
        <v/>
      </c>
      <c r="CA362" s="1" t="str">
        <f t="shared" si="1002"/>
        <v/>
      </c>
      <c r="CB362" s="1" t="str">
        <f t="shared" si="1003"/>
        <v/>
      </c>
      <c r="CC362" s="1" t="str">
        <f t="shared" si="1004"/>
        <v/>
      </c>
      <c r="CD362" s="1" t="str">
        <f t="shared" si="1005"/>
        <v/>
      </c>
      <c r="CE362" s="1" t="str">
        <f t="shared" si="1006"/>
        <v/>
      </c>
      <c r="CF362" s="1" t="str">
        <f t="shared" si="1007"/>
        <v/>
      </c>
      <c r="CG362" s="1" t="str">
        <f t="shared" si="1008"/>
        <v/>
      </c>
      <c r="CH362" s="1" t="str">
        <f t="shared" si="1009"/>
        <v/>
      </c>
      <c r="CI362" s="1" t="str">
        <f t="shared" si="1010"/>
        <v/>
      </c>
      <c r="CJ362" s="1" t="str">
        <f t="shared" si="1011"/>
        <v/>
      </c>
      <c r="CK362" s="1" t="str">
        <f t="shared" si="1012"/>
        <v/>
      </c>
      <c r="CL362" s="1" t="str">
        <f t="shared" si="1013"/>
        <v/>
      </c>
      <c r="CM362" s="1" t="str">
        <f t="shared" si="1014"/>
        <v/>
      </c>
      <c r="CN362" s="1" t="str">
        <f t="shared" si="1015"/>
        <v/>
      </c>
      <c r="CO362" s="1" t="str">
        <f t="shared" si="1016"/>
        <v/>
      </c>
      <c r="CP362" s="1" t="str">
        <f t="shared" si="1017"/>
        <v/>
      </c>
      <c r="CQ362" s="1" t="str">
        <f t="shared" si="1018"/>
        <v/>
      </c>
      <c r="CR362" s="1" t="str">
        <f t="shared" si="1019"/>
        <v/>
      </c>
      <c r="CS362" s="1" t="str">
        <f t="shared" si="1020"/>
        <v/>
      </c>
      <c r="CT362" s="1" t="str">
        <f t="shared" si="1021"/>
        <v/>
      </c>
      <c r="CU362" s="1" t="str">
        <f t="shared" si="1022"/>
        <v/>
      </c>
      <c r="CV362" s="1" t="str">
        <f t="shared" si="1023"/>
        <v/>
      </c>
      <c r="CW362" s="1" t="str">
        <f t="shared" si="1024"/>
        <v/>
      </c>
      <c r="CX362" s="1" t="str">
        <f t="shared" si="1025"/>
        <v/>
      </c>
      <c r="CY362" s="1" t="str">
        <f t="shared" si="1026"/>
        <v/>
      </c>
      <c r="CZ362" s="1" t="str">
        <f t="shared" si="1027"/>
        <v/>
      </c>
      <c r="DA362" s="1" t="str">
        <f t="shared" si="1028"/>
        <v/>
      </c>
      <c r="DB362" s="1" t="str">
        <f t="shared" si="1029"/>
        <v/>
      </c>
      <c r="DC362" s="1" t="str">
        <f t="shared" si="1030"/>
        <v/>
      </c>
      <c r="DD362" s="1" t="str">
        <f t="shared" si="1031"/>
        <v/>
      </c>
      <c r="DE362" s="1" t="str">
        <f t="shared" si="1032"/>
        <v/>
      </c>
      <c r="DF362" s="1" t="str">
        <f t="shared" si="1033"/>
        <v/>
      </c>
      <c r="DG362" s="1" t="str">
        <f t="shared" si="1034"/>
        <v/>
      </c>
      <c r="DH362" s="1" t="str">
        <f t="shared" si="1035"/>
        <v/>
      </c>
      <c r="DI362" s="1" t="str">
        <f t="shared" si="1036"/>
        <v/>
      </c>
      <c r="DJ362" s="1" t="str">
        <f t="shared" si="1037"/>
        <v/>
      </c>
      <c r="DK362" s="1" t="str">
        <f t="shared" si="1038"/>
        <v/>
      </c>
      <c r="DL362" s="1" t="str">
        <f t="shared" si="1039"/>
        <v/>
      </c>
      <c r="DM362" s="1" t="str">
        <f t="shared" si="1040"/>
        <v/>
      </c>
      <c r="DN362" s="1" t="str">
        <f t="shared" si="1041"/>
        <v/>
      </c>
      <c r="DO362" s="1" t="str">
        <f t="shared" si="1042"/>
        <v/>
      </c>
      <c r="DP362" s="1" t="str">
        <f t="shared" si="1043"/>
        <v/>
      </c>
      <c r="DQ362" s="1" t="str">
        <f t="shared" si="1044"/>
        <v/>
      </c>
      <c r="DR362" s="1" t="str">
        <f t="shared" si="1045"/>
        <v/>
      </c>
      <c r="DS362" s="1" t="str">
        <f t="shared" si="1046"/>
        <v/>
      </c>
      <c r="DT362" s="1" t="str">
        <f t="shared" si="1047"/>
        <v/>
      </c>
      <c r="DU362" s="1" t="str">
        <f t="shared" si="1048"/>
        <v/>
      </c>
      <c r="DV362" s="1" t="str">
        <f t="shared" si="1049"/>
        <v/>
      </c>
      <c r="DW362" s="1" t="str">
        <f t="shared" si="1050"/>
        <v/>
      </c>
      <c r="DX362" s="1" t="str">
        <f t="shared" si="1051"/>
        <v/>
      </c>
      <c r="DY362" s="1" t="str">
        <f t="shared" si="1052"/>
        <v/>
      </c>
      <c r="DZ362" s="1" t="str">
        <f t="shared" si="1053"/>
        <v/>
      </c>
    </row>
    <row r="363" spans="1:130" ht="15">
      <c r="A363" s="6" t="str">
        <f t="shared" si="1056"/>
        <v/>
      </c>
      <c r="B363" s="1" t="str">
        <f t="shared" si="1054"/>
        <v/>
      </c>
      <c r="C363" s="1" t="str">
        <f t="shared" si="1055"/>
        <v/>
      </c>
      <c r="D363" s="1" t="str">
        <f t="shared" si="927"/>
        <v/>
      </c>
      <c r="E363" s="1" t="str">
        <f t="shared" si="928"/>
        <v/>
      </c>
      <c r="F363" s="1" t="str">
        <f t="shared" si="929"/>
        <v/>
      </c>
      <c r="G363" s="1" t="str">
        <f t="shared" si="930"/>
        <v/>
      </c>
      <c r="H363" s="1" t="str">
        <f t="shared" si="931"/>
        <v/>
      </c>
      <c r="I363" s="1" t="str">
        <f t="shared" si="932"/>
        <v/>
      </c>
      <c r="J363" s="1" t="str">
        <f t="shared" si="933"/>
        <v/>
      </c>
      <c r="K363" s="1" t="str">
        <f t="shared" si="934"/>
        <v/>
      </c>
      <c r="L363" s="1" t="str">
        <f t="shared" si="935"/>
        <v/>
      </c>
      <c r="M363" s="1" t="str">
        <f t="shared" si="936"/>
        <v/>
      </c>
      <c r="N363" s="1" t="str">
        <f t="shared" si="937"/>
        <v/>
      </c>
      <c r="O363" s="1" t="str">
        <f t="shared" si="938"/>
        <v/>
      </c>
      <c r="P363" s="1" t="str">
        <f t="shared" si="939"/>
        <v/>
      </c>
      <c r="Q363" s="1" t="str">
        <f t="shared" si="940"/>
        <v/>
      </c>
      <c r="R363" s="1" t="str">
        <f t="shared" si="941"/>
        <v/>
      </c>
      <c r="S363" s="1" t="str">
        <f t="shared" si="942"/>
        <v/>
      </c>
      <c r="T363" s="1" t="str">
        <f t="shared" si="943"/>
        <v/>
      </c>
      <c r="U363" s="1" t="str">
        <f t="shared" si="944"/>
        <v/>
      </c>
      <c r="V363" s="1" t="str">
        <f t="shared" si="945"/>
        <v/>
      </c>
      <c r="W363" s="1" t="str">
        <f t="shared" si="946"/>
        <v/>
      </c>
      <c r="X363" s="1" t="str">
        <f t="shared" si="947"/>
        <v/>
      </c>
      <c r="Y363" s="1" t="str">
        <f t="shared" si="948"/>
        <v/>
      </c>
      <c r="Z363" s="1" t="str">
        <f t="shared" si="949"/>
        <v/>
      </c>
      <c r="AA363" s="1" t="str">
        <f t="shared" si="950"/>
        <v/>
      </c>
      <c r="AB363" s="1" t="str">
        <f t="shared" si="951"/>
        <v/>
      </c>
      <c r="AC363" s="1" t="str">
        <f t="shared" si="952"/>
        <v/>
      </c>
      <c r="AD363" s="1" t="str">
        <f t="shared" si="953"/>
        <v/>
      </c>
      <c r="AE363" s="1" t="str">
        <f t="shared" si="954"/>
        <v/>
      </c>
      <c r="AF363" s="1" t="str">
        <f t="shared" si="955"/>
        <v/>
      </c>
      <c r="AG363" s="1" t="str">
        <f t="shared" si="956"/>
        <v/>
      </c>
      <c r="AH363" s="1" t="str">
        <f t="shared" si="957"/>
        <v/>
      </c>
      <c r="AI363" s="1" t="str">
        <f t="shared" si="958"/>
        <v/>
      </c>
      <c r="AJ363" s="1" t="str">
        <f t="shared" si="959"/>
        <v/>
      </c>
      <c r="AK363" s="1" t="str">
        <f t="shared" si="960"/>
        <v/>
      </c>
      <c r="AL363" s="1" t="str">
        <f t="shared" si="961"/>
        <v/>
      </c>
      <c r="AM363" s="1" t="str">
        <f t="shared" si="962"/>
        <v/>
      </c>
      <c r="AN363" s="1" t="str">
        <f t="shared" si="963"/>
        <v/>
      </c>
      <c r="AO363" s="1" t="str">
        <f t="shared" si="964"/>
        <v/>
      </c>
      <c r="AP363" s="1" t="str">
        <f t="shared" si="965"/>
        <v/>
      </c>
      <c r="AQ363" s="1" t="str">
        <f t="shared" si="966"/>
        <v/>
      </c>
      <c r="AR363" s="1" t="str">
        <f t="shared" si="967"/>
        <v/>
      </c>
      <c r="AS363" s="1" t="str">
        <f t="shared" si="968"/>
        <v/>
      </c>
      <c r="AT363" s="1" t="str">
        <f t="shared" si="969"/>
        <v/>
      </c>
      <c r="AU363" s="1" t="str">
        <f t="shared" si="970"/>
        <v/>
      </c>
      <c r="AV363" s="1" t="str">
        <f t="shared" si="971"/>
        <v/>
      </c>
      <c r="AW363" s="1" t="str">
        <f t="shared" si="972"/>
        <v/>
      </c>
      <c r="AX363" s="1" t="str">
        <f t="shared" si="973"/>
        <v/>
      </c>
      <c r="AY363" s="1" t="str">
        <f t="shared" si="974"/>
        <v/>
      </c>
      <c r="AZ363" s="1" t="str">
        <f t="shared" si="975"/>
        <v/>
      </c>
      <c r="BA363" s="1" t="str">
        <f t="shared" si="976"/>
        <v/>
      </c>
      <c r="BB363" s="1" t="str">
        <f t="shared" si="977"/>
        <v/>
      </c>
      <c r="BC363" s="1" t="str">
        <f t="shared" si="978"/>
        <v/>
      </c>
      <c r="BD363" s="1" t="str">
        <f t="shared" si="979"/>
        <v/>
      </c>
      <c r="BE363" s="1" t="str">
        <f t="shared" si="980"/>
        <v/>
      </c>
      <c r="BF363" s="1" t="str">
        <f t="shared" si="981"/>
        <v/>
      </c>
      <c r="BG363" s="1" t="str">
        <f t="shared" si="982"/>
        <v/>
      </c>
      <c r="BH363" s="1" t="str">
        <f t="shared" si="983"/>
        <v/>
      </c>
      <c r="BI363" s="1" t="str">
        <f t="shared" si="984"/>
        <v/>
      </c>
      <c r="BJ363" s="1" t="str">
        <f t="shared" si="985"/>
        <v/>
      </c>
      <c r="BK363" s="1" t="str">
        <f t="shared" si="986"/>
        <v/>
      </c>
      <c r="BL363" s="1" t="str">
        <f t="shared" si="987"/>
        <v/>
      </c>
      <c r="BM363" s="1" t="str">
        <f t="shared" si="988"/>
        <v/>
      </c>
      <c r="BN363" s="1" t="str">
        <f t="shared" si="989"/>
        <v/>
      </c>
      <c r="BO363" s="1" t="str">
        <f t="shared" si="990"/>
        <v/>
      </c>
      <c r="BP363" s="1" t="str">
        <f t="shared" si="991"/>
        <v/>
      </c>
      <c r="BQ363" s="1" t="str">
        <f t="shared" si="992"/>
        <v/>
      </c>
      <c r="BR363" s="1" t="str">
        <f t="shared" si="993"/>
        <v/>
      </c>
      <c r="BS363" s="1" t="str">
        <f t="shared" si="994"/>
        <v/>
      </c>
      <c r="BT363" s="1" t="str">
        <f t="shared" si="995"/>
        <v/>
      </c>
      <c r="BU363" s="1" t="str">
        <f t="shared" si="996"/>
        <v/>
      </c>
      <c r="BV363" s="1" t="str">
        <f t="shared" si="997"/>
        <v/>
      </c>
      <c r="BW363" s="1" t="str">
        <f t="shared" si="998"/>
        <v/>
      </c>
      <c r="BX363" s="1" t="str">
        <f t="shared" si="999"/>
        <v/>
      </c>
      <c r="BY363" s="1" t="str">
        <f t="shared" si="1000"/>
        <v/>
      </c>
      <c r="BZ363" s="1" t="str">
        <f t="shared" si="1001"/>
        <v/>
      </c>
      <c r="CA363" s="1" t="str">
        <f t="shared" si="1002"/>
        <v/>
      </c>
      <c r="CB363" s="1" t="str">
        <f t="shared" si="1003"/>
        <v/>
      </c>
      <c r="CC363" s="1" t="str">
        <f t="shared" si="1004"/>
        <v/>
      </c>
      <c r="CD363" s="1" t="str">
        <f t="shared" si="1005"/>
        <v/>
      </c>
      <c r="CE363" s="1" t="str">
        <f t="shared" si="1006"/>
        <v/>
      </c>
      <c r="CF363" s="1" t="str">
        <f t="shared" si="1007"/>
        <v/>
      </c>
      <c r="CG363" s="1" t="str">
        <f t="shared" si="1008"/>
        <v/>
      </c>
      <c r="CH363" s="1" t="str">
        <f t="shared" si="1009"/>
        <v/>
      </c>
      <c r="CI363" s="1" t="str">
        <f t="shared" si="1010"/>
        <v/>
      </c>
      <c r="CJ363" s="1" t="str">
        <f t="shared" si="1011"/>
        <v/>
      </c>
      <c r="CK363" s="1" t="str">
        <f t="shared" si="1012"/>
        <v/>
      </c>
      <c r="CL363" s="1" t="str">
        <f t="shared" si="1013"/>
        <v/>
      </c>
      <c r="CM363" s="1" t="str">
        <f t="shared" si="1014"/>
        <v/>
      </c>
      <c r="CN363" s="1" t="str">
        <f t="shared" si="1015"/>
        <v/>
      </c>
      <c r="CO363" s="1" t="str">
        <f t="shared" si="1016"/>
        <v/>
      </c>
      <c r="CP363" s="1" t="str">
        <f t="shared" si="1017"/>
        <v/>
      </c>
      <c r="CQ363" s="1" t="str">
        <f t="shared" si="1018"/>
        <v/>
      </c>
      <c r="CR363" s="1" t="str">
        <f t="shared" si="1019"/>
        <v/>
      </c>
      <c r="CS363" s="1" t="str">
        <f t="shared" si="1020"/>
        <v/>
      </c>
      <c r="CT363" s="1" t="str">
        <f t="shared" si="1021"/>
        <v/>
      </c>
      <c r="CU363" s="1" t="str">
        <f t="shared" si="1022"/>
        <v/>
      </c>
      <c r="CV363" s="1" t="str">
        <f t="shared" si="1023"/>
        <v/>
      </c>
      <c r="CW363" s="1" t="str">
        <f t="shared" si="1024"/>
        <v/>
      </c>
      <c r="CX363" s="1" t="str">
        <f t="shared" si="1025"/>
        <v/>
      </c>
      <c r="CY363" s="1" t="str">
        <f t="shared" si="1026"/>
        <v/>
      </c>
      <c r="CZ363" s="1" t="str">
        <f t="shared" si="1027"/>
        <v/>
      </c>
      <c r="DA363" s="1" t="str">
        <f t="shared" si="1028"/>
        <v/>
      </c>
      <c r="DB363" s="1" t="str">
        <f t="shared" si="1029"/>
        <v/>
      </c>
      <c r="DC363" s="1" t="str">
        <f t="shared" si="1030"/>
        <v/>
      </c>
      <c r="DD363" s="1" t="str">
        <f t="shared" si="1031"/>
        <v/>
      </c>
      <c r="DE363" s="1" t="str">
        <f t="shared" si="1032"/>
        <v/>
      </c>
      <c r="DF363" s="1" t="str">
        <f t="shared" si="1033"/>
        <v/>
      </c>
      <c r="DG363" s="1" t="str">
        <f t="shared" si="1034"/>
        <v/>
      </c>
      <c r="DH363" s="1" t="str">
        <f t="shared" si="1035"/>
        <v/>
      </c>
      <c r="DI363" s="1" t="str">
        <f t="shared" si="1036"/>
        <v/>
      </c>
      <c r="DJ363" s="1" t="str">
        <f t="shared" si="1037"/>
        <v/>
      </c>
      <c r="DK363" s="1" t="str">
        <f t="shared" si="1038"/>
        <v/>
      </c>
      <c r="DL363" s="1" t="str">
        <f t="shared" si="1039"/>
        <v/>
      </c>
      <c r="DM363" s="1" t="str">
        <f t="shared" si="1040"/>
        <v/>
      </c>
      <c r="DN363" s="1" t="str">
        <f t="shared" si="1041"/>
        <v/>
      </c>
      <c r="DO363" s="1" t="str">
        <f t="shared" si="1042"/>
        <v/>
      </c>
      <c r="DP363" s="1" t="str">
        <f t="shared" si="1043"/>
        <v/>
      </c>
      <c r="DQ363" s="1" t="str">
        <f t="shared" si="1044"/>
        <v/>
      </c>
      <c r="DR363" s="1" t="str">
        <f t="shared" si="1045"/>
        <v/>
      </c>
      <c r="DS363" s="1" t="str">
        <f t="shared" si="1046"/>
        <v/>
      </c>
      <c r="DT363" s="1" t="str">
        <f t="shared" si="1047"/>
        <v/>
      </c>
      <c r="DU363" s="1" t="str">
        <f t="shared" si="1048"/>
        <v/>
      </c>
      <c r="DV363" s="1" t="str">
        <f t="shared" si="1049"/>
        <v/>
      </c>
      <c r="DW363" s="1" t="str">
        <f t="shared" si="1050"/>
        <v/>
      </c>
      <c r="DX363" s="1" t="str">
        <f t="shared" si="1051"/>
        <v/>
      </c>
      <c r="DY363" s="1" t="str">
        <f t="shared" si="1052"/>
        <v/>
      </c>
      <c r="DZ363" s="1" t="str">
        <f t="shared" si="1053"/>
        <v/>
      </c>
    </row>
    <row r="364" spans="1:130" ht="15">
      <c r="A364" s="6" t="str">
        <f t="shared" si="1056"/>
        <v/>
      </c>
      <c r="B364" s="1" t="str">
        <f t="shared" si="1054"/>
        <v/>
      </c>
      <c r="C364" s="1" t="str">
        <f t="shared" si="1055"/>
        <v/>
      </c>
      <c r="D364" s="1" t="str">
        <f t="shared" si="927"/>
        <v/>
      </c>
      <c r="E364" s="1" t="str">
        <f t="shared" si="928"/>
        <v/>
      </c>
      <c r="F364" s="1" t="str">
        <f t="shared" si="929"/>
        <v/>
      </c>
      <c r="G364" s="1" t="str">
        <f t="shared" si="930"/>
        <v/>
      </c>
      <c r="H364" s="1" t="str">
        <f t="shared" si="931"/>
        <v/>
      </c>
      <c r="I364" s="1" t="str">
        <f t="shared" si="932"/>
        <v/>
      </c>
      <c r="J364" s="1" t="str">
        <f t="shared" si="933"/>
        <v/>
      </c>
      <c r="K364" s="1" t="str">
        <f t="shared" si="934"/>
        <v/>
      </c>
      <c r="L364" s="1" t="str">
        <f t="shared" si="935"/>
        <v/>
      </c>
      <c r="M364" s="1" t="str">
        <f t="shared" si="936"/>
        <v/>
      </c>
      <c r="N364" s="1" t="str">
        <f t="shared" si="937"/>
        <v/>
      </c>
      <c r="O364" s="1" t="str">
        <f t="shared" si="938"/>
        <v/>
      </c>
      <c r="P364" s="1" t="str">
        <f t="shared" si="939"/>
        <v/>
      </c>
      <c r="Q364" s="1" t="str">
        <f t="shared" si="940"/>
        <v/>
      </c>
      <c r="R364" s="1" t="str">
        <f t="shared" si="941"/>
        <v/>
      </c>
      <c r="S364" s="1" t="str">
        <f t="shared" si="942"/>
        <v/>
      </c>
      <c r="T364" s="1" t="str">
        <f t="shared" si="943"/>
        <v/>
      </c>
      <c r="U364" s="1" t="str">
        <f t="shared" si="944"/>
        <v/>
      </c>
      <c r="V364" s="1" t="str">
        <f t="shared" si="945"/>
        <v/>
      </c>
      <c r="W364" s="1" t="str">
        <f t="shared" si="946"/>
        <v/>
      </c>
      <c r="X364" s="1" t="str">
        <f t="shared" si="947"/>
        <v/>
      </c>
      <c r="Y364" s="1" t="str">
        <f t="shared" si="948"/>
        <v/>
      </c>
      <c r="Z364" s="1" t="str">
        <f t="shared" si="949"/>
        <v/>
      </c>
      <c r="AA364" s="1" t="str">
        <f t="shared" si="950"/>
        <v/>
      </c>
      <c r="AB364" s="1" t="str">
        <f t="shared" si="951"/>
        <v/>
      </c>
      <c r="AC364" s="1" t="str">
        <f t="shared" si="952"/>
        <v/>
      </c>
      <c r="AD364" s="1" t="str">
        <f t="shared" si="953"/>
        <v/>
      </c>
      <c r="AE364" s="1" t="str">
        <f t="shared" si="954"/>
        <v/>
      </c>
      <c r="AF364" s="1" t="str">
        <f t="shared" si="955"/>
        <v/>
      </c>
      <c r="AG364" s="1" t="str">
        <f t="shared" si="956"/>
        <v/>
      </c>
      <c r="AH364" s="1" t="str">
        <f t="shared" si="957"/>
        <v/>
      </c>
      <c r="AI364" s="1" t="str">
        <f t="shared" si="958"/>
        <v/>
      </c>
      <c r="AJ364" s="1" t="str">
        <f t="shared" si="959"/>
        <v/>
      </c>
      <c r="AK364" s="1" t="str">
        <f t="shared" si="960"/>
        <v/>
      </c>
      <c r="AL364" s="1" t="str">
        <f t="shared" si="961"/>
        <v/>
      </c>
      <c r="AM364" s="1" t="str">
        <f t="shared" si="962"/>
        <v/>
      </c>
      <c r="AN364" s="1" t="str">
        <f t="shared" si="963"/>
        <v/>
      </c>
      <c r="AO364" s="1" t="str">
        <f t="shared" si="964"/>
        <v/>
      </c>
      <c r="AP364" s="1" t="str">
        <f t="shared" si="965"/>
        <v/>
      </c>
      <c r="AQ364" s="1" t="str">
        <f t="shared" si="966"/>
        <v/>
      </c>
      <c r="AR364" s="1" t="str">
        <f t="shared" si="967"/>
        <v/>
      </c>
      <c r="AS364" s="1" t="str">
        <f t="shared" si="968"/>
        <v/>
      </c>
      <c r="AT364" s="1" t="str">
        <f t="shared" si="969"/>
        <v/>
      </c>
      <c r="AU364" s="1" t="str">
        <f t="shared" si="970"/>
        <v/>
      </c>
      <c r="AV364" s="1" t="str">
        <f t="shared" si="971"/>
        <v/>
      </c>
      <c r="AW364" s="1" t="str">
        <f t="shared" si="972"/>
        <v/>
      </c>
      <c r="AX364" s="1" t="str">
        <f t="shared" si="973"/>
        <v/>
      </c>
      <c r="AY364" s="1" t="str">
        <f t="shared" si="974"/>
        <v/>
      </c>
      <c r="AZ364" s="1" t="str">
        <f t="shared" si="975"/>
        <v/>
      </c>
      <c r="BA364" s="1" t="str">
        <f t="shared" si="976"/>
        <v/>
      </c>
      <c r="BB364" s="1" t="str">
        <f t="shared" si="977"/>
        <v/>
      </c>
      <c r="BC364" s="1" t="str">
        <f t="shared" si="978"/>
        <v/>
      </c>
      <c r="BD364" s="1" t="str">
        <f t="shared" si="979"/>
        <v/>
      </c>
      <c r="BE364" s="1" t="str">
        <f t="shared" si="980"/>
        <v/>
      </c>
      <c r="BF364" s="1" t="str">
        <f t="shared" si="981"/>
        <v/>
      </c>
      <c r="BG364" s="1" t="str">
        <f t="shared" si="982"/>
        <v/>
      </c>
      <c r="BH364" s="1" t="str">
        <f t="shared" si="983"/>
        <v/>
      </c>
      <c r="BI364" s="1" t="str">
        <f t="shared" si="984"/>
        <v/>
      </c>
      <c r="BJ364" s="1" t="str">
        <f t="shared" si="985"/>
        <v/>
      </c>
      <c r="BK364" s="1" t="str">
        <f t="shared" si="986"/>
        <v/>
      </c>
      <c r="BL364" s="1" t="str">
        <f t="shared" si="987"/>
        <v/>
      </c>
      <c r="BM364" s="1" t="str">
        <f t="shared" si="988"/>
        <v/>
      </c>
      <c r="BN364" s="1" t="str">
        <f t="shared" si="989"/>
        <v/>
      </c>
      <c r="BO364" s="1" t="str">
        <f t="shared" si="990"/>
        <v/>
      </c>
      <c r="BP364" s="1" t="str">
        <f t="shared" si="991"/>
        <v/>
      </c>
      <c r="BQ364" s="1" t="str">
        <f t="shared" si="992"/>
        <v/>
      </c>
      <c r="BR364" s="1" t="str">
        <f t="shared" si="993"/>
        <v/>
      </c>
      <c r="BS364" s="1" t="str">
        <f t="shared" si="994"/>
        <v/>
      </c>
      <c r="BT364" s="1" t="str">
        <f t="shared" si="995"/>
        <v/>
      </c>
      <c r="BU364" s="1" t="str">
        <f t="shared" si="996"/>
        <v/>
      </c>
      <c r="BV364" s="1" t="str">
        <f t="shared" si="997"/>
        <v/>
      </c>
      <c r="BW364" s="1" t="str">
        <f t="shared" si="998"/>
        <v/>
      </c>
      <c r="BX364" s="1" t="str">
        <f t="shared" si="999"/>
        <v/>
      </c>
      <c r="BY364" s="1" t="str">
        <f t="shared" si="1000"/>
        <v/>
      </c>
      <c r="BZ364" s="1" t="str">
        <f t="shared" si="1001"/>
        <v/>
      </c>
      <c r="CA364" s="1" t="str">
        <f t="shared" si="1002"/>
        <v/>
      </c>
      <c r="CB364" s="1" t="str">
        <f t="shared" si="1003"/>
        <v/>
      </c>
      <c r="CC364" s="1" t="str">
        <f t="shared" si="1004"/>
        <v/>
      </c>
      <c r="CD364" s="1" t="str">
        <f t="shared" si="1005"/>
        <v/>
      </c>
      <c r="CE364" s="1" t="str">
        <f t="shared" si="1006"/>
        <v/>
      </c>
      <c r="CF364" s="1" t="str">
        <f t="shared" si="1007"/>
        <v/>
      </c>
      <c r="CG364" s="1" t="str">
        <f t="shared" si="1008"/>
        <v/>
      </c>
      <c r="CH364" s="1" t="str">
        <f t="shared" si="1009"/>
        <v/>
      </c>
      <c r="CI364" s="1" t="str">
        <f t="shared" si="1010"/>
        <v/>
      </c>
      <c r="CJ364" s="1" t="str">
        <f t="shared" si="1011"/>
        <v/>
      </c>
      <c r="CK364" s="1" t="str">
        <f t="shared" si="1012"/>
        <v/>
      </c>
      <c r="CL364" s="1" t="str">
        <f t="shared" si="1013"/>
        <v/>
      </c>
      <c r="CM364" s="1" t="str">
        <f t="shared" si="1014"/>
        <v/>
      </c>
      <c r="CN364" s="1" t="str">
        <f t="shared" si="1015"/>
        <v/>
      </c>
      <c r="CO364" s="1" t="str">
        <f t="shared" si="1016"/>
        <v/>
      </c>
      <c r="CP364" s="1" t="str">
        <f t="shared" si="1017"/>
        <v/>
      </c>
      <c r="CQ364" s="1" t="str">
        <f t="shared" si="1018"/>
        <v/>
      </c>
      <c r="CR364" s="1" t="str">
        <f t="shared" si="1019"/>
        <v/>
      </c>
      <c r="CS364" s="1" t="str">
        <f t="shared" si="1020"/>
        <v/>
      </c>
      <c r="CT364" s="1" t="str">
        <f t="shared" si="1021"/>
        <v/>
      </c>
      <c r="CU364" s="1" t="str">
        <f t="shared" si="1022"/>
        <v/>
      </c>
      <c r="CV364" s="1" t="str">
        <f t="shared" si="1023"/>
        <v/>
      </c>
      <c r="CW364" s="1" t="str">
        <f t="shared" si="1024"/>
        <v/>
      </c>
      <c r="CX364" s="1" t="str">
        <f t="shared" si="1025"/>
        <v/>
      </c>
      <c r="CY364" s="1" t="str">
        <f t="shared" si="1026"/>
        <v/>
      </c>
      <c r="CZ364" s="1" t="str">
        <f t="shared" si="1027"/>
        <v/>
      </c>
      <c r="DA364" s="1" t="str">
        <f t="shared" si="1028"/>
        <v/>
      </c>
      <c r="DB364" s="1" t="str">
        <f t="shared" si="1029"/>
        <v/>
      </c>
      <c r="DC364" s="1" t="str">
        <f t="shared" si="1030"/>
        <v/>
      </c>
      <c r="DD364" s="1" t="str">
        <f t="shared" si="1031"/>
        <v/>
      </c>
      <c r="DE364" s="1" t="str">
        <f t="shared" si="1032"/>
        <v/>
      </c>
      <c r="DF364" s="1" t="str">
        <f t="shared" si="1033"/>
        <v/>
      </c>
      <c r="DG364" s="1" t="str">
        <f t="shared" si="1034"/>
        <v/>
      </c>
      <c r="DH364" s="1" t="str">
        <f t="shared" si="1035"/>
        <v/>
      </c>
      <c r="DI364" s="1" t="str">
        <f t="shared" si="1036"/>
        <v/>
      </c>
      <c r="DJ364" s="1" t="str">
        <f t="shared" si="1037"/>
        <v/>
      </c>
      <c r="DK364" s="1" t="str">
        <f t="shared" si="1038"/>
        <v/>
      </c>
      <c r="DL364" s="1" t="str">
        <f t="shared" si="1039"/>
        <v/>
      </c>
      <c r="DM364" s="1" t="str">
        <f t="shared" si="1040"/>
        <v/>
      </c>
      <c r="DN364" s="1" t="str">
        <f t="shared" si="1041"/>
        <v/>
      </c>
      <c r="DO364" s="1" t="str">
        <f t="shared" si="1042"/>
        <v/>
      </c>
      <c r="DP364" s="1" t="str">
        <f t="shared" si="1043"/>
        <v/>
      </c>
      <c r="DQ364" s="1" t="str">
        <f t="shared" si="1044"/>
        <v/>
      </c>
      <c r="DR364" s="1" t="str">
        <f t="shared" si="1045"/>
        <v/>
      </c>
      <c r="DS364" s="1" t="str">
        <f t="shared" si="1046"/>
        <v/>
      </c>
      <c r="DT364" s="1" t="str">
        <f t="shared" si="1047"/>
        <v/>
      </c>
      <c r="DU364" s="1" t="str">
        <f t="shared" si="1048"/>
        <v/>
      </c>
      <c r="DV364" s="1" t="str">
        <f t="shared" si="1049"/>
        <v/>
      </c>
      <c r="DW364" s="1" t="str">
        <f t="shared" si="1050"/>
        <v/>
      </c>
      <c r="DX364" s="1" t="str">
        <f t="shared" si="1051"/>
        <v/>
      </c>
      <c r="DY364" s="1" t="str">
        <f t="shared" si="1052"/>
        <v/>
      </c>
      <c r="DZ364" s="1" t="str">
        <f t="shared" si="1053"/>
        <v/>
      </c>
    </row>
    <row r="365" spans="1:130" ht="15">
      <c r="A365" s="6" t="str">
        <f t="shared" si="1056"/>
        <v/>
      </c>
      <c r="B365" s="1" t="str">
        <f t="shared" si="1054"/>
        <v/>
      </c>
      <c r="C365" s="1" t="str">
        <f t="shared" si="1055"/>
        <v/>
      </c>
      <c r="D365" s="1" t="str">
        <f t="shared" si="927"/>
        <v/>
      </c>
      <c r="E365" s="1" t="str">
        <f t="shared" si="928"/>
        <v/>
      </c>
      <c r="F365" s="1" t="str">
        <f t="shared" si="929"/>
        <v/>
      </c>
      <c r="G365" s="1" t="str">
        <f t="shared" si="930"/>
        <v/>
      </c>
      <c r="H365" s="1" t="str">
        <f t="shared" si="931"/>
        <v/>
      </c>
      <c r="I365" s="1" t="str">
        <f t="shared" si="932"/>
        <v/>
      </c>
      <c r="J365" s="1" t="str">
        <f t="shared" si="933"/>
        <v/>
      </c>
      <c r="K365" s="1" t="str">
        <f t="shared" si="934"/>
        <v/>
      </c>
      <c r="L365" s="1" t="str">
        <f t="shared" si="935"/>
        <v/>
      </c>
      <c r="M365" s="1" t="str">
        <f t="shared" si="936"/>
        <v/>
      </c>
      <c r="N365" s="1" t="str">
        <f t="shared" si="937"/>
        <v/>
      </c>
      <c r="O365" s="1" t="str">
        <f t="shared" si="938"/>
        <v/>
      </c>
      <c r="P365" s="1" t="str">
        <f t="shared" si="939"/>
        <v/>
      </c>
      <c r="Q365" s="1" t="str">
        <f t="shared" si="940"/>
        <v/>
      </c>
      <c r="R365" s="1" t="str">
        <f t="shared" si="941"/>
        <v/>
      </c>
      <c r="S365" s="1" t="str">
        <f t="shared" si="942"/>
        <v/>
      </c>
      <c r="T365" s="1" t="str">
        <f t="shared" si="943"/>
        <v/>
      </c>
      <c r="U365" s="1" t="str">
        <f t="shared" si="944"/>
        <v/>
      </c>
      <c r="V365" s="1" t="str">
        <f t="shared" si="945"/>
        <v/>
      </c>
      <c r="W365" s="1" t="str">
        <f t="shared" si="946"/>
        <v/>
      </c>
      <c r="X365" s="1" t="str">
        <f t="shared" si="947"/>
        <v/>
      </c>
      <c r="Y365" s="1" t="str">
        <f t="shared" si="948"/>
        <v/>
      </c>
      <c r="Z365" s="1" t="str">
        <f t="shared" si="949"/>
        <v/>
      </c>
      <c r="AA365" s="1" t="str">
        <f t="shared" si="950"/>
        <v/>
      </c>
      <c r="AB365" s="1" t="str">
        <f t="shared" si="951"/>
        <v/>
      </c>
      <c r="AC365" s="1" t="str">
        <f t="shared" si="952"/>
        <v/>
      </c>
      <c r="AD365" s="1" t="str">
        <f t="shared" si="953"/>
        <v/>
      </c>
      <c r="AE365" s="1" t="str">
        <f t="shared" si="954"/>
        <v/>
      </c>
      <c r="AF365" s="1" t="str">
        <f t="shared" si="955"/>
        <v/>
      </c>
      <c r="AG365" s="1" t="str">
        <f t="shared" si="956"/>
        <v/>
      </c>
      <c r="AH365" s="1" t="str">
        <f t="shared" si="957"/>
        <v/>
      </c>
      <c r="AI365" s="1" t="str">
        <f t="shared" si="958"/>
        <v/>
      </c>
      <c r="AJ365" s="1" t="str">
        <f t="shared" si="959"/>
        <v/>
      </c>
      <c r="AK365" s="1" t="str">
        <f t="shared" si="960"/>
        <v/>
      </c>
      <c r="AL365" s="1" t="str">
        <f t="shared" si="961"/>
        <v/>
      </c>
      <c r="AM365" s="1" t="str">
        <f t="shared" si="962"/>
        <v/>
      </c>
      <c r="AN365" s="1" t="str">
        <f t="shared" si="963"/>
        <v/>
      </c>
      <c r="AO365" s="1" t="str">
        <f t="shared" si="964"/>
        <v/>
      </c>
      <c r="AP365" s="1" t="str">
        <f t="shared" si="965"/>
        <v/>
      </c>
      <c r="AQ365" s="1" t="str">
        <f t="shared" si="966"/>
        <v/>
      </c>
      <c r="AR365" s="1" t="str">
        <f t="shared" si="967"/>
        <v/>
      </c>
      <c r="AS365" s="1" t="str">
        <f t="shared" si="968"/>
        <v/>
      </c>
      <c r="AT365" s="1" t="str">
        <f t="shared" si="969"/>
        <v/>
      </c>
      <c r="AU365" s="1" t="str">
        <f t="shared" si="970"/>
        <v/>
      </c>
      <c r="AV365" s="1" t="str">
        <f t="shared" si="971"/>
        <v/>
      </c>
      <c r="AW365" s="1" t="str">
        <f t="shared" si="972"/>
        <v/>
      </c>
      <c r="AX365" s="1" t="str">
        <f t="shared" si="973"/>
        <v/>
      </c>
      <c r="AY365" s="1" t="str">
        <f t="shared" si="974"/>
        <v/>
      </c>
      <c r="AZ365" s="1" t="str">
        <f t="shared" si="975"/>
        <v/>
      </c>
      <c r="BA365" s="1" t="str">
        <f t="shared" si="976"/>
        <v/>
      </c>
      <c r="BB365" s="1" t="str">
        <f t="shared" si="977"/>
        <v/>
      </c>
      <c r="BC365" s="1" t="str">
        <f t="shared" si="978"/>
        <v/>
      </c>
      <c r="BD365" s="1" t="str">
        <f t="shared" si="979"/>
        <v/>
      </c>
      <c r="BE365" s="1" t="str">
        <f t="shared" si="980"/>
        <v/>
      </c>
      <c r="BF365" s="1" t="str">
        <f t="shared" si="981"/>
        <v/>
      </c>
      <c r="BG365" s="1" t="str">
        <f t="shared" si="982"/>
        <v/>
      </c>
      <c r="BH365" s="1" t="str">
        <f t="shared" si="983"/>
        <v/>
      </c>
      <c r="BI365" s="1" t="str">
        <f t="shared" si="984"/>
        <v/>
      </c>
      <c r="BJ365" s="1" t="str">
        <f t="shared" si="985"/>
        <v/>
      </c>
      <c r="BK365" s="1" t="str">
        <f t="shared" si="986"/>
        <v/>
      </c>
      <c r="BL365" s="1" t="str">
        <f t="shared" si="987"/>
        <v/>
      </c>
      <c r="BM365" s="1" t="str">
        <f t="shared" si="988"/>
        <v/>
      </c>
      <c r="BN365" s="1" t="str">
        <f t="shared" si="989"/>
        <v/>
      </c>
      <c r="BO365" s="1" t="str">
        <f t="shared" si="990"/>
        <v/>
      </c>
      <c r="BP365" s="1" t="str">
        <f t="shared" si="991"/>
        <v/>
      </c>
      <c r="BQ365" s="1" t="str">
        <f t="shared" si="992"/>
        <v/>
      </c>
      <c r="BR365" s="1" t="str">
        <f t="shared" si="993"/>
        <v/>
      </c>
      <c r="BS365" s="1" t="str">
        <f t="shared" si="994"/>
        <v/>
      </c>
      <c r="BT365" s="1" t="str">
        <f t="shared" si="995"/>
        <v/>
      </c>
      <c r="BU365" s="1" t="str">
        <f t="shared" si="996"/>
        <v/>
      </c>
      <c r="BV365" s="1" t="str">
        <f t="shared" si="997"/>
        <v/>
      </c>
      <c r="BW365" s="1" t="str">
        <f t="shared" si="998"/>
        <v/>
      </c>
      <c r="BX365" s="1" t="str">
        <f t="shared" si="999"/>
        <v/>
      </c>
      <c r="BY365" s="1" t="str">
        <f t="shared" si="1000"/>
        <v/>
      </c>
      <c r="BZ365" s="1" t="str">
        <f t="shared" si="1001"/>
        <v/>
      </c>
      <c r="CA365" s="1" t="str">
        <f t="shared" si="1002"/>
        <v/>
      </c>
      <c r="CB365" s="1" t="str">
        <f t="shared" si="1003"/>
        <v/>
      </c>
      <c r="CC365" s="1" t="str">
        <f t="shared" si="1004"/>
        <v/>
      </c>
      <c r="CD365" s="1" t="str">
        <f t="shared" si="1005"/>
        <v/>
      </c>
      <c r="CE365" s="1" t="str">
        <f t="shared" si="1006"/>
        <v/>
      </c>
      <c r="CF365" s="1" t="str">
        <f t="shared" si="1007"/>
        <v/>
      </c>
      <c r="CG365" s="1" t="str">
        <f t="shared" si="1008"/>
        <v/>
      </c>
      <c r="CH365" s="1" t="str">
        <f t="shared" si="1009"/>
        <v/>
      </c>
      <c r="CI365" s="1" t="str">
        <f t="shared" si="1010"/>
        <v/>
      </c>
      <c r="CJ365" s="1" t="str">
        <f t="shared" si="1011"/>
        <v/>
      </c>
      <c r="CK365" s="1" t="str">
        <f t="shared" si="1012"/>
        <v/>
      </c>
      <c r="CL365" s="1" t="str">
        <f t="shared" si="1013"/>
        <v/>
      </c>
      <c r="CM365" s="1" t="str">
        <f t="shared" si="1014"/>
        <v/>
      </c>
      <c r="CN365" s="1" t="str">
        <f t="shared" si="1015"/>
        <v/>
      </c>
      <c r="CO365" s="1" t="str">
        <f t="shared" si="1016"/>
        <v/>
      </c>
      <c r="CP365" s="1" t="str">
        <f t="shared" si="1017"/>
        <v/>
      </c>
      <c r="CQ365" s="1" t="str">
        <f t="shared" si="1018"/>
        <v/>
      </c>
      <c r="CR365" s="1" t="str">
        <f t="shared" si="1019"/>
        <v/>
      </c>
      <c r="CS365" s="1" t="str">
        <f t="shared" si="1020"/>
        <v/>
      </c>
      <c r="CT365" s="1" t="str">
        <f t="shared" si="1021"/>
        <v/>
      </c>
      <c r="CU365" s="1" t="str">
        <f t="shared" si="1022"/>
        <v/>
      </c>
      <c r="CV365" s="1" t="str">
        <f t="shared" si="1023"/>
        <v/>
      </c>
      <c r="CW365" s="1" t="str">
        <f t="shared" si="1024"/>
        <v/>
      </c>
      <c r="CX365" s="1" t="str">
        <f t="shared" si="1025"/>
        <v/>
      </c>
      <c r="CY365" s="1" t="str">
        <f t="shared" si="1026"/>
        <v/>
      </c>
      <c r="CZ365" s="1" t="str">
        <f t="shared" si="1027"/>
        <v/>
      </c>
      <c r="DA365" s="1" t="str">
        <f t="shared" si="1028"/>
        <v/>
      </c>
      <c r="DB365" s="1" t="str">
        <f t="shared" si="1029"/>
        <v/>
      </c>
      <c r="DC365" s="1" t="str">
        <f t="shared" si="1030"/>
        <v/>
      </c>
      <c r="DD365" s="1" t="str">
        <f t="shared" si="1031"/>
        <v/>
      </c>
      <c r="DE365" s="1" t="str">
        <f t="shared" si="1032"/>
        <v/>
      </c>
      <c r="DF365" s="1" t="str">
        <f t="shared" si="1033"/>
        <v/>
      </c>
      <c r="DG365" s="1" t="str">
        <f t="shared" si="1034"/>
        <v/>
      </c>
      <c r="DH365" s="1" t="str">
        <f t="shared" si="1035"/>
        <v/>
      </c>
      <c r="DI365" s="1" t="str">
        <f t="shared" si="1036"/>
        <v/>
      </c>
      <c r="DJ365" s="1" t="str">
        <f t="shared" si="1037"/>
        <v/>
      </c>
      <c r="DK365" s="1" t="str">
        <f t="shared" si="1038"/>
        <v/>
      </c>
      <c r="DL365" s="1" t="str">
        <f t="shared" si="1039"/>
        <v/>
      </c>
      <c r="DM365" s="1" t="str">
        <f t="shared" si="1040"/>
        <v/>
      </c>
      <c r="DN365" s="1" t="str">
        <f t="shared" si="1041"/>
        <v/>
      </c>
      <c r="DO365" s="1" t="str">
        <f t="shared" si="1042"/>
        <v/>
      </c>
      <c r="DP365" s="1" t="str">
        <f t="shared" si="1043"/>
        <v/>
      </c>
      <c r="DQ365" s="1" t="str">
        <f t="shared" si="1044"/>
        <v/>
      </c>
      <c r="DR365" s="1" t="str">
        <f t="shared" si="1045"/>
        <v/>
      </c>
      <c r="DS365" s="1" t="str">
        <f t="shared" si="1046"/>
        <v/>
      </c>
      <c r="DT365" s="1" t="str">
        <f t="shared" si="1047"/>
        <v/>
      </c>
      <c r="DU365" s="1" t="str">
        <f t="shared" si="1048"/>
        <v/>
      </c>
      <c r="DV365" s="1" t="str">
        <f t="shared" si="1049"/>
        <v/>
      </c>
      <c r="DW365" s="1" t="str">
        <f t="shared" si="1050"/>
        <v/>
      </c>
      <c r="DX365" s="1" t="str">
        <f t="shared" si="1051"/>
        <v/>
      </c>
      <c r="DY365" s="1" t="str">
        <f t="shared" si="1052"/>
        <v/>
      </c>
      <c r="DZ365" s="1" t="str">
        <f t="shared" si="1053"/>
        <v/>
      </c>
    </row>
    <row r="366" spans="1:130" ht="15">
      <c r="A366" s="6" t="str">
        <f t="shared" si="1056"/>
        <v/>
      </c>
      <c r="B366" s="1" t="str">
        <f t="shared" si="1054"/>
        <v/>
      </c>
      <c r="C366" s="1" t="str">
        <f t="shared" si="1055"/>
        <v/>
      </c>
      <c r="D366" s="1" t="str">
        <f t="shared" si="927"/>
        <v/>
      </c>
      <c r="E366" s="1" t="str">
        <f t="shared" si="928"/>
        <v/>
      </c>
      <c r="F366" s="1" t="str">
        <f t="shared" si="929"/>
        <v/>
      </c>
      <c r="G366" s="1" t="str">
        <f t="shared" si="930"/>
        <v/>
      </c>
      <c r="H366" s="1" t="str">
        <f t="shared" si="931"/>
        <v/>
      </c>
      <c r="I366" s="1" t="str">
        <f t="shared" si="932"/>
        <v/>
      </c>
      <c r="J366" s="1" t="str">
        <f t="shared" si="933"/>
        <v/>
      </c>
      <c r="K366" s="1" t="str">
        <f t="shared" si="934"/>
        <v/>
      </c>
      <c r="L366" s="1" t="str">
        <f t="shared" si="935"/>
        <v/>
      </c>
      <c r="M366" s="1" t="str">
        <f t="shared" si="936"/>
        <v/>
      </c>
      <c r="N366" s="1" t="str">
        <f t="shared" si="937"/>
        <v/>
      </c>
      <c r="O366" s="1" t="str">
        <f t="shared" si="938"/>
        <v/>
      </c>
      <c r="P366" s="1" t="str">
        <f t="shared" si="939"/>
        <v/>
      </c>
      <c r="Q366" s="1" t="str">
        <f t="shared" si="940"/>
        <v/>
      </c>
      <c r="R366" s="1" t="str">
        <f t="shared" si="941"/>
        <v/>
      </c>
      <c r="S366" s="1" t="str">
        <f t="shared" si="942"/>
        <v/>
      </c>
      <c r="T366" s="1" t="str">
        <f t="shared" si="943"/>
        <v/>
      </c>
      <c r="U366" s="1" t="str">
        <f t="shared" si="944"/>
        <v/>
      </c>
      <c r="V366" s="1" t="str">
        <f t="shared" si="945"/>
        <v/>
      </c>
      <c r="W366" s="1" t="str">
        <f t="shared" si="946"/>
        <v/>
      </c>
      <c r="X366" s="1" t="str">
        <f t="shared" si="947"/>
        <v/>
      </c>
      <c r="Y366" s="1" t="str">
        <f t="shared" si="948"/>
        <v/>
      </c>
      <c r="Z366" s="1" t="str">
        <f t="shared" si="949"/>
        <v/>
      </c>
      <c r="AA366" s="1" t="str">
        <f t="shared" si="950"/>
        <v/>
      </c>
      <c r="AB366" s="1" t="str">
        <f t="shared" si="951"/>
        <v/>
      </c>
      <c r="AC366" s="1" t="str">
        <f t="shared" si="952"/>
        <v/>
      </c>
      <c r="AD366" s="1" t="str">
        <f t="shared" si="953"/>
        <v/>
      </c>
      <c r="AE366" s="1" t="str">
        <f t="shared" si="954"/>
        <v/>
      </c>
      <c r="AF366" s="1" t="str">
        <f t="shared" si="955"/>
        <v/>
      </c>
      <c r="AG366" s="1" t="str">
        <f t="shared" si="956"/>
        <v/>
      </c>
      <c r="AH366" s="1" t="str">
        <f t="shared" si="957"/>
        <v/>
      </c>
      <c r="AI366" s="1" t="str">
        <f t="shared" si="958"/>
        <v/>
      </c>
      <c r="AJ366" s="1" t="str">
        <f t="shared" si="959"/>
        <v/>
      </c>
      <c r="AK366" s="1" t="str">
        <f t="shared" si="960"/>
        <v/>
      </c>
      <c r="AL366" s="1" t="str">
        <f t="shared" si="961"/>
        <v/>
      </c>
      <c r="AM366" s="1" t="str">
        <f t="shared" si="962"/>
        <v/>
      </c>
      <c r="AN366" s="1" t="str">
        <f t="shared" si="963"/>
        <v/>
      </c>
      <c r="AO366" s="1" t="str">
        <f t="shared" si="964"/>
        <v/>
      </c>
      <c r="AP366" s="1" t="str">
        <f t="shared" si="965"/>
        <v/>
      </c>
      <c r="AQ366" s="1" t="str">
        <f t="shared" si="966"/>
        <v/>
      </c>
      <c r="AR366" s="1" t="str">
        <f t="shared" si="967"/>
        <v/>
      </c>
      <c r="AS366" s="1" t="str">
        <f t="shared" si="968"/>
        <v/>
      </c>
      <c r="AT366" s="1" t="str">
        <f t="shared" si="969"/>
        <v/>
      </c>
      <c r="AU366" s="1" t="str">
        <f t="shared" si="970"/>
        <v/>
      </c>
      <c r="AV366" s="1" t="str">
        <f t="shared" si="971"/>
        <v/>
      </c>
      <c r="AW366" s="1" t="str">
        <f t="shared" si="972"/>
        <v/>
      </c>
      <c r="AX366" s="1" t="str">
        <f t="shared" si="973"/>
        <v/>
      </c>
      <c r="AY366" s="1" t="str">
        <f t="shared" si="974"/>
        <v/>
      </c>
      <c r="AZ366" s="1" t="str">
        <f t="shared" si="975"/>
        <v/>
      </c>
      <c r="BA366" s="1" t="str">
        <f t="shared" si="976"/>
        <v/>
      </c>
      <c r="BB366" s="1" t="str">
        <f t="shared" si="977"/>
        <v/>
      </c>
      <c r="BC366" s="1" t="str">
        <f t="shared" si="978"/>
        <v/>
      </c>
      <c r="BD366" s="1" t="str">
        <f t="shared" si="979"/>
        <v/>
      </c>
      <c r="BE366" s="1" t="str">
        <f t="shared" si="980"/>
        <v/>
      </c>
      <c r="BF366" s="1" t="str">
        <f t="shared" si="981"/>
        <v/>
      </c>
      <c r="BG366" s="1" t="str">
        <f t="shared" si="982"/>
        <v/>
      </c>
      <c r="BH366" s="1" t="str">
        <f t="shared" si="983"/>
        <v/>
      </c>
      <c r="BI366" s="1" t="str">
        <f t="shared" si="984"/>
        <v/>
      </c>
      <c r="BJ366" s="1" t="str">
        <f t="shared" si="985"/>
        <v/>
      </c>
      <c r="BK366" s="1" t="str">
        <f t="shared" si="986"/>
        <v/>
      </c>
      <c r="BL366" s="1" t="str">
        <f t="shared" si="987"/>
        <v/>
      </c>
      <c r="BM366" s="1" t="str">
        <f t="shared" si="988"/>
        <v/>
      </c>
      <c r="BN366" s="1" t="str">
        <f t="shared" si="989"/>
        <v/>
      </c>
      <c r="BO366" s="1" t="str">
        <f t="shared" si="990"/>
        <v/>
      </c>
      <c r="BP366" s="1" t="str">
        <f t="shared" si="991"/>
        <v/>
      </c>
      <c r="BQ366" s="1" t="str">
        <f t="shared" si="992"/>
        <v/>
      </c>
      <c r="BR366" s="1" t="str">
        <f t="shared" si="993"/>
        <v/>
      </c>
      <c r="BS366" s="1" t="str">
        <f t="shared" si="994"/>
        <v/>
      </c>
      <c r="BT366" s="1" t="str">
        <f t="shared" si="995"/>
        <v/>
      </c>
      <c r="BU366" s="1" t="str">
        <f t="shared" si="996"/>
        <v/>
      </c>
      <c r="BV366" s="1" t="str">
        <f t="shared" si="997"/>
        <v/>
      </c>
      <c r="BW366" s="1" t="str">
        <f t="shared" si="998"/>
        <v/>
      </c>
      <c r="BX366" s="1" t="str">
        <f t="shared" si="999"/>
        <v/>
      </c>
      <c r="BY366" s="1" t="str">
        <f t="shared" si="1000"/>
        <v/>
      </c>
      <c r="BZ366" s="1" t="str">
        <f t="shared" si="1001"/>
        <v/>
      </c>
      <c r="CA366" s="1" t="str">
        <f t="shared" si="1002"/>
        <v/>
      </c>
      <c r="CB366" s="1" t="str">
        <f t="shared" si="1003"/>
        <v/>
      </c>
      <c r="CC366" s="1" t="str">
        <f t="shared" si="1004"/>
        <v/>
      </c>
      <c r="CD366" s="1" t="str">
        <f t="shared" si="1005"/>
        <v/>
      </c>
      <c r="CE366" s="1" t="str">
        <f t="shared" si="1006"/>
        <v/>
      </c>
      <c r="CF366" s="1" t="str">
        <f t="shared" si="1007"/>
        <v/>
      </c>
      <c r="CG366" s="1" t="str">
        <f t="shared" si="1008"/>
        <v/>
      </c>
      <c r="CH366" s="1" t="str">
        <f t="shared" si="1009"/>
        <v/>
      </c>
      <c r="CI366" s="1" t="str">
        <f t="shared" si="1010"/>
        <v/>
      </c>
      <c r="CJ366" s="1" t="str">
        <f t="shared" si="1011"/>
        <v/>
      </c>
      <c r="CK366" s="1" t="str">
        <f t="shared" si="1012"/>
        <v/>
      </c>
      <c r="CL366" s="1" t="str">
        <f t="shared" si="1013"/>
        <v/>
      </c>
      <c r="CM366" s="1" t="str">
        <f t="shared" si="1014"/>
        <v/>
      </c>
      <c r="CN366" s="1" t="str">
        <f t="shared" si="1015"/>
        <v/>
      </c>
      <c r="CO366" s="1" t="str">
        <f t="shared" si="1016"/>
        <v/>
      </c>
      <c r="CP366" s="1" t="str">
        <f t="shared" si="1017"/>
        <v/>
      </c>
      <c r="CQ366" s="1" t="str">
        <f t="shared" si="1018"/>
        <v/>
      </c>
      <c r="CR366" s="1" t="str">
        <f t="shared" si="1019"/>
        <v/>
      </c>
      <c r="CS366" s="1" t="str">
        <f t="shared" si="1020"/>
        <v/>
      </c>
      <c r="CT366" s="1" t="str">
        <f t="shared" si="1021"/>
        <v/>
      </c>
      <c r="CU366" s="1" t="str">
        <f t="shared" si="1022"/>
        <v/>
      </c>
      <c r="CV366" s="1" t="str">
        <f t="shared" si="1023"/>
        <v/>
      </c>
      <c r="CW366" s="1" t="str">
        <f t="shared" si="1024"/>
        <v/>
      </c>
      <c r="CX366" s="1" t="str">
        <f t="shared" si="1025"/>
        <v/>
      </c>
      <c r="CY366" s="1" t="str">
        <f t="shared" si="1026"/>
        <v/>
      </c>
      <c r="CZ366" s="1" t="str">
        <f t="shared" si="1027"/>
        <v/>
      </c>
      <c r="DA366" s="1" t="str">
        <f t="shared" si="1028"/>
        <v/>
      </c>
      <c r="DB366" s="1" t="str">
        <f t="shared" si="1029"/>
        <v/>
      </c>
      <c r="DC366" s="1" t="str">
        <f t="shared" si="1030"/>
        <v/>
      </c>
      <c r="DD366" s="1" t="str">
        <f t="shared" si="1031"/>
        <v/>
      </c>
      <c r="DE366" s="1" t="str">
        <f t="shared" si="1032"/>
        <v/>
      </c>
      <c r="DF366" s="1" t="str">
        <f t="shared" si="1033"/>
        <v/>
      </c>
      <c r="DG366" s="1" t="str">
        <f t="shared" si="1034"/>
        <v/>
      </c>
      <c r="DH366" s="1" t="str">
        <f t="shared" si="1035"/>
        <v/>
      </c>
      <c r="DI366" s="1" t="str">
        <f t="shared" si="1036"/>
        <v/>
      </c>
      <c r="DJ366" s="1" t="str">
        <f t="shared" si="1037"/>
        <v/>
      </c>
      <c r="DK366" s="1" t="str">
        <f t="shared" si="1038"/>
        <v/>
      </c>
      <c r="DL366" s="1" t="str">
        <f t="shared" si="1039"/>
        <v/>
      </c>
      <c r="DM366" s="1" t="str">
        <f t="shared" si="1040"/>
        <v/>
      </c>
      <c r="DN366" s="1" t="str">
        <f t="shared" si="1041"/>
        <v/>
      </c>
      <c r="DO366" s="1" t="str">
        <f t="shared" si="1042"/>
        <v/>
      </c>
      <c r="DP366" s="1" t="str">
        <f t="shared" si="1043"/>
        <v/>
      </c>
      <c r="DQ366" s="1" t="str">
        <f t="shared" si="1044"/>
        <v/>
      </c>
      <c r="DR366" s="1" t="str">
        <f t="shared" si="1045"/>
        <v/>
      </c>
      <c r="DS366" s="1" t="str">
        <f t="shared" si="1046"/>
        <v/>
      </c>
      <c r="DT366" s="1" t="str">
        <f t="shared" si="1047"/>
        <v/>
      </c>
      <c r="DU366" s="1" t="str">
        <f t="shared" si="1048"/>
        <v/>
      </c>
      <c r="DV366" s="1" t="str">
        <f t="shared" si="1049"/>
        <v/>
      </c>
      <c r="DW366" s="1" t="str">
        <f t="shared" si="1050"/>
        <v/>
      </c>
      <c r="DX366" s="1" t="str">
        <f t="shared" si="1051"/>
        <v/>
      </c>
      <c r="DY366" s="1" t="str">
        <f t="shared" si="1052"/>
        <v/>
      </c>
      <c r="DZ366" s="1" t="str">
        <f t="shared" si="1053"/>
        <v/>
      </c>
    </row>
    <row r="367" spans="1:130" ht="15">
      <c r="A367" s="6" t="str">
        <f t="shared" si="1056"/>
        <v/>
      </c>
      <c r="B367" s="1" t="str">
        <f t="shared" si="1054"/>
        <v/>
      </c>
      <c r="C367" s="1" t="str">
        <f t="shared" si="1055"/>
        <v/>
      </c>
      <c r="D367" s="1" t="str">
        <f t="shared" si="927"/>
        <v/>
      </c>
      <c r="E367" s="1" t="str">
        <f t="shared" si="928"/>
        <v/>
      </c>
      <c r="F367" s="1" t="str">
        <f t="shared" si="929"/>
        <v/>
      </c>
      <c r="G367" s="1" t="str">
        <f t="shared" si="930"/>
        <v/>
      </c>
      <c r="H367" s="1" t="str">
        <f t="shared" si="931"/>
        <v/>
      </c>
      <c r="I367" s="1" t="str">
        <f t="shared" si="932"/>
        <v/>
      </c>
      <c r="J367" s="1" t="str">
        <f t="shared" si="933"/>
        <v/>
      </c>
      <c r="K367" s="1" t="str">
        <f t="shared" si="934"/>
        <v/>
      </c>
      <c r="L367" s="1" t="str">
        <f t="shared" si="935"/>
        <v/>
      </c>
      <c r="M367" s="1" t="str">
        <f t="shared" si="936"/>
        <v/>
      </c>
      <c r="N367" s="1" t="str">
        <f t="shared" si="937"/>
        <v/>
      </c>
      <c r="O367" s="1" t="str">
        <f t="shared" si="938"/>
        <v/>
      </c>
      <c r="P367" s="1" t="str">
        <f t="shared" si="939"/>
        <v/>
      </c>
      <c r="Q367" s="1" t="str">
        <f t="shared" si="940"/>
        <v/>
      </c>
      <c r="R367" s="1" t="str">
        <f t="shared" si="941"/>
        <v/>
      </c>
      <c r="S367" s="1" t="str">
        <f t="shared" si="942"/>
        <v/>
      </c>
      <c r="T367" s="1" t="str">
        <f t="shared" si="943"/>
        <v/>
      </c>
      <c r="U367" s="1" t="str">
        <f t="shared" si="944"/>
        <v/>
      </c>
      <c r="V367" s="1" t="str">
        <f t="shared" si="945"/>
        <v/>
      </c>
      <c r="W367" s="1" t="str">
        <f t="shared" si="946"/>
        <v/>
      </c>
      <c r="X367" s="1" t="str">
        <f t="shared" si="947"/>
        <v/>
      </c>
      <c r="Y367" s="1" t="str">
        <f t="shared" si="948"/>
        <v/>
      </c>
      <c r="Z367" s="1" t="str">
        <f t="shared" si="949"/>
        <v/>
      </c>
      <c r="AA367" s="1" t="str">
        <f t="shared" si="950"/>
        <v/>
      </c>
      <c r="AB367" s="1" t="str">
        <f t="shared" si="951"/>
        <v/>
      </c>
      <c r="AC367" s="1" t="str">
        <f t="shared" si="952"/>
        <v/>
      </c>
      <c r="AD367" s="1" t="str">
        <f t="shared" si="953"/>
        <v/>
      </c>
      <c r="AE367" s="1" t="str">
        <f t="shared" si="954"/>
        <v/>
      </c>
      <c r="AF367" s="1" t="str">
        <f t="shared" si="955"/>
        <v/>
      </c>
      <c r="AG367" s="1" t="str">
        <f t="shared" si="956"/>
        <v/>
      </c>
      <c r="AH367" s="1" t="str">
        <f t="shared" si="957"/>
        <v/>
      </c>
      <c r="AI367" s="1" t="str">
        <f t="shared" si="958"/>
        <v/>
      </c>
      <c r="AJ367" s="1" t="str">
        <f t="shared" si="959"/>
        <v/>
      </c>
      <c r="AK367" s="1" t="str">
        <f t="shared" si="960"/>
        <v/>
      </c>
      <c r="AL367" s="1" t="str">
        <f t="shared" si="961"/>
        <v/>
      </c>
      <c r="AM367" s="1" t="str">
        <f t="shared" si="962"/>
        <v/>
      </c>
      <c r="AN367" s="1" t="str">
        <f t="shared" si="963"/>
        <v/>
      </c>
      <c r="AO367" s="1" t="str">
        <f t="shared" si="964"/>
        <v/>
      </c>
      <c r="AP367" s="1" t="str">
        <f t="shared" si="965"/>
        <v/>
      </c>
      <c r="AQ367" s="1" t="str">
        <f t="shared" si="966"/>
        <v/>
      </c>
      <c r="AR367" s="1" t="str">
        <f t="shared" si="967"/>
        <v/>
      </c>
      <c r="AS367" s="1" t="str">
        <f t="shared" si="968"/>
        <v/>
      </c>
      <c r="AT367" s="1" t="str">
        <f t="shared" si="969"/>
        <v/>
      </c>
      <c r="AU367" s="1" t="str">
        <f t="shared" si="970"/>
        <v/>
      </c>
      <c r="AV367" s="1" t="str">
        <f t="shared" si="971"/>
        <v/>
      </c>
      <c r="AW367" s="1" t="str">
        <f t="shared" si="972"/>
        <v/>
      </c>
      <c r="AX367" s="1" t="str">
        <f t="shared" si="973"/>
        <v/>
      </c>
      <c r="AY367" s="1" t="str">
        <f t="shared" si="974"/>
        <v/>
      </c>
      <c r="AZ367" s="1" t="str">
        <f t="shared" si="975"/>
        <v/>
      </c>
      <c r="BA367" s="1" t="str">
        <f t="shared" si="976"/>
        <v/>
      </c>
      <c r="BB367" s="1" t="str">
        <f t="shared" si="977"/>
        <v/>
      </c>
      <c r="BC367" s="1" t="str">
        <f t="shared" si="978"/>
        <v/>
      </c>
      <c r="BD367" s="1" t="str">
        <f t="shared" si="979"/>
        <v/>
      </c>
      <c r="BE367" s="1" t="str">
        <f t="shared" si="980"/>
        <v/>
      </c>
      <c r="BF367" s="1" t="str">
        <f t="shared" si="981"/>
        <v/>
      </c>
      <c r="BG367" s="1" t="str">
        <f t="shared" si="982"/>
        <v/>
      </c>
      <c r="BH367" s="1" t="str">
        <f t="shared" si="983"/>
        <v/>
      </c>
      <c r="BI367" s="1" t="str">
        <f t="shared" si="984"/>
        <v/>
      </c>
      <c r="BJ367" s="1" t="str">
        <f t="shared" si="985"/>
        <v/>
      </c>
      <c r="BK367" s="1" t="str">
        <f t="shared" si="986"/>
        <v/>
      </c>
      <c r="BL367" s="1" t="str">
        <f t="shared" si="987"/>
        <v/>
      </c>
      <c r="BM367" s="1" t="str">
        <f t="shared" si="988"/>
        <v/>
      </c>
      <c r="BN367" s="1" t="str">
        <f t="shared" si="989"/>
        <v/>
      </c>
      <c r="BO367" s="1" t="str">
        <f t="shared" si="990"/>
        <v/>
      </c>
      <c r="BP367" s="1" t="str">
        <f t="shared" si="991"/>
        <v/>
      </c>
      <c r="BQ367" s="1" t="str">
        <f t="shared" si="992"/>
        <v/>
      </c>
      <c r="BR367" s="1" t="str">
        <f t="shared" si="993"/>
        <v/>
      </c>
      <c r="BS367" s="1" t="str">
        <f t="shared" si="994"/>
        <v/>
      </c>
      <c r="BT367" s="1" t="str">
        <f t="shared" si="995"/>
        <v/>
      </c>
      <c r="BU367" s="1" t="str">
        <f t="shared" si="996"/>
        <v/>
      </c>
      <c r="BV367" s="1" t="str">
        <f t="shared" si="997"/>
        <v/>
      </c>
      <c r="BW367" s="1" t="str">
        <f t="shared" si="998"/>
        <v/>
      </c>
      <c r="BX367" s="1" t="str">
        <f t="shared" si="999"/>
        <v/>
      </c>
      <c r="BY367" s="1" t="str">
        <f t="shared" si="1000"/>
        <v/>
      </c>
      <c r="BZ367" s="1" t="str">
        <f t="shared" si="1001"/>
        <v/>
      </c>
      <c r="CA367" s="1" t="str">
        <f t="shared" si="1002"/>
        <v/>
      </c>
      <c r="CB367" s="1" t="str">
        <f t="shared" si="1003"/>
        <v/>
      </c>
      <c r="CC367" s="1" t="str">
        <f t="shared" si="1004"/>
        <v/>
      </c>
      <c r="CD367" s="1" t="str">
        <f t="shared" si="1005"/>
        <v/>
      </c>
      <c r="CE367" s="1" t="str">
        <f t="shared" si="1006"/>
        <v/>
      </c>
      <c r="CF367" s="1" t="str">
        <f t="shared" si="1007"/>
        <v/>
      </c>
      <c r="CG367" s="1" t="str">
        <f t="shared" si="1008"/>
        <v/>
      </c>
      <c r="CH367" s="1" t="str">
        <f t="shared" si="1009"/>
        <v/>
      </c>
      <c r="CI367" s="1" t="str">
        <f t="shared" si="1010"/>
        <v/>
      </c>
      <c r="CJ367" s="1" t="str">
        <f t="shared" si="1011"/>
        <v/>
      </c>
      <c r="CK367" s="1" t="str">
        <f t="shared" si="1012"/>
        <v/>
      </c>
      <c r="CL367" s="1" t="str">
        <f t="shared" si="1013"/>
        <v/>
      </c>
      <c r="CM367" s="1" t="str">
        <f t="shared" si="1014"/>
        <v/>
      </c>
      <c r="CN367" s="1" t="str">
        <f t="shared" si="1015"/>
        <v/>
      </c>
      <c r="CO367" s="1" t="str">
        <f t="shared" si="1016"/>
        <v/>
      </c>
      <c r="CP367" s="1" t="str">
        <f t="shared" si="1017"/>
        <v/>
      </c>
      <c r="CQ367" s="1" t="str">
        <f t="shared" si="1018"/>
        <v/>
      </c>
      <c r="CR367" s="1" t="str">
        <f t="shared" si="1019"/>
        <v/>
      </c>
      <c r="CS367" s="1" t="str">
        <f t="shared" si="1020"/>
        <v/>
      </c>
      <c r="CT367" s="1" t="str">
        <f t="shared" si="1021"/>
        <v/>
      </c>
      <c r="CU367" s="1" t="str">
        <f t="shared" si="1022"/>
        <v/>
      </c>
      <c r="CV367" s="1" t="str">
        <f t="shared" si="1023"/>
        <v/>
      </c>
      <c r="CW367" s="1" t="str">
        <f t="shared" si="1024"/>
        <v/>
      </c>
      <c r="CX367" s="1" t="str">
        <f t="shared" si="1025"/>
        <v/>
      </c>
      <c r="CY367" s="1" t="str">
        <f t="shared" si="1026"/>
        <v/>
      </c>
      <c r="CZ367" s="1" t="str">
        <f t="shared" si="1027"/>
        <v/>
      </c>
      <c r="DA367" s="1" t="str">
        <f t="shared" si="1028"/>
        <v/>
      </c>
      <c r="DB367" s="1" t="str">
        <f t="shared" si="1029"/>
        <v/>
      </c>
      <c r="DC367" s="1" t="str">
        <f t="shared" si="1030"/>
        <v/>
      </c>
      <c r="DD367" s="1" t="str">
        <f t="shared" si="1031"/>
        <v/>
      </c>
      <c r="DE367" s="1" t="str">
        <f t="shared" si="1032"/>
        <v/>
      </c>
      <c r="DF367" s="1" t="str">
        <f t="shared" si="1033"/>
        <v/>
      </c>
      <c r="DG367" s="1" t="str">
        <f t="shared" si="1034"/>
        <v/>
      </c>
      <c r="DH367" s="1" t="str">
        <f t="shared" si="1035"/>
        <v/>
      </c>
      <c r="DI367" s="1" t="str">
        <f t="shared" si="1036"/>
        <v/>
      </c>
      <c r="DJ367" s="1" t="str">
        <f t="shared" si="1037"/>
        <v/>
      </c>
      <c r="DK367" s="1" t="str">
        <f t="shared" si="1038"/>
        <v/>
      </c>
      <c r="DL367" s="1" t="str">
        <f t="shared" si="1039"/>
        <v/>
      </c>
      <c r="DM367" s="1" t="str">
        <f t="shared" si="1040"/>
        <v/>
      </c>
      <c r="DN367" s="1" t="str">
        <f t="shared" si="1041"/>
        <v/>
      </c>
      <c r="DO367" s="1" t="str">
        <f t="shared" si="1042"/>
        <v/>
      </c>
      <c r="DP367" s="1" t="str">
        <f t="shared" si="1043"/>
        <v/>
      </c>
      <c r="DQ367" s="1" t="str">
        <f t="shared" si="1044"/>
        <v/>
      </c>
      <c r="DR367" s="1" t="str">
        <f t="shared" si="1045"/>
        <v/>
      </c>
      <c r="DS367" s="1" t="str">
        <f t="shared" si="1046"/>
        <v/>
      </c>
      <c r="DT367" s="1" t="str">
        <f t="shared" si="1047"/>
        <v/>
      </c>
      <c r="DU367" s="1" t="str">
        <f t="shared" si="1048"/>
        <v/>
      </c>
      <c r="DV367" s="1" t="str">
        <f t="shared" si="1049"/>
        <v/>
      </c>
      <c r="DW367" s="1" t="str">
        <f t="shared" si="1050"/>
        <v/>
      </c>
      <c r="DX367" s="1" t="str">
        <f t="shared" si="1051"/>
        <v/>
      </c>
      <c r="DY367" s="1" t="str">
        <f t="shared" si="1052"/>
        <v/>
      </c>
      <c r="DZ367" s="1" t="str">
        <f t="shared" si="1053"/>
        <v/>
      </c>
    </row>
    <row r="368" spans="1:130" ht="15">
      <c r="A368" s="6" t="str">
        <f t="shared" si="1056"/>
        <v/>
      </c>
      <c r="B368" s="1" t="str">
        <f t="shared" si="1054"/>
        <v/>
      </c>
      <c r="C368" s="1" t="str">
        <f t="shared" si="1055"/>
        <v/>
      </c>
      <c r="D368" s="1" t="str">
        <f t="shared" si="927"/>
        <v/>
      </c>
      <c r="E368" s="1" t="str">
        <f t="shared" si="928"/>
        <v/>
      </c>
      <c r="F368" s="1" t="str">
        <f t="shared" si="929"/>
        <v/>
      </c>
      <c r="G368" s="1" t="str">
        <f t="shared" si="930"/>
        <v/>
      </c>
      <c r="H368" s="1" t="str">
        <f t="shared" si="931"/>
        <v/>
      </c>
      <c r="I368" s="1" t="str">
        <f t="shared" si="932"/>
        <v/>
      </c>
      <c r="J368" s="1" t="str">
        <f t="shared" si="933"/>
        <v/>
      </c>
      <c r="K368" s="1" t="str">
        <f t="shared" si="934"/>
        <v/>
      </c>
      <c r="L368" s="1" t="str">
        <f t="shared" si="935"/>
        <v/>
      </c>
      <c r="M368" s="1" t="str">
        <f t="shared" si="936"/>
        <v/>
      </c>
      <c r="N368" s="1" t="str">
        <f t="shared" si="937"/>
        <v/>
      </c>
      <c r="O368" s="1" t="str">
        <f t="shared" si="938"/>
        <v/>
      </c>
      <c r="P368" s="1" t="str">
        <f t="shared" si="939"/>
        <v/>
      </c>
      <c r="Q368" s="1" t="str">
        <f t="shared" si="940"/>
        <v/>
      </c>
      <c r="R368" s="1" t="str">
        <f t="shared" si="941"/>
        <v/>
      </c>
      <c r="S368" s="1" t="str">
        <f t="shared" si="942"/>
        <v/>
      </c>
      <c r="T368" s="1" t="str">
        <f t="shared" si="943"/>
        <v/>
      </c>
      <c r="U368" s="1" t="str">
        <f t="shared" si="944"/>
        <v/>
      </c>
      <c r="V368" s="1" t="str">
        <f t="shared" si="945"/>
        <v/>
      </c>
      <c r="W368" s="1" t="str">
        <f t="shared" si="946"/>
        <v/>
      </c>
      <c r="X368" s="1" t="str">
        <f t="shared" si="947"/>
        <v/>
      </c>
      <c r="Y368" s="1" t="str">
        <f t="shared" si="948"/>
        <v/>
      </c>
      <c r="Z368" s="1" t="str">
        <f t="shared" si="949"/>
        <v/>
      </c>
      <c r="AA368" s="1" t="str">
        <f t="shared" si="950"/>
        <v/>
      </c>
      <c r="AB368" s="1" t="str">
        <f t="shared" si="951"/>
        <v/>
      </c>
      <c r="AC368" s="1" t="str">
        <f t="shared" si="952"/>
        <v/>
      </c>
      <c r="AD368" s="1" t="str">
        <f t="shared" si="953"/>
        <v/>
      </c>
      <c r="AE368" s="1" t="str">
        <f t="shared" si="954"/>
        <v/>
      </c>
      <c r="AF368" s="1" t="str">
        <f t="shared" si="955"/>
        <v/>
      </c>
      <c r="AG368" s="1" t="str">
        <f t="shared" si="956"/>
        <v/>
      </c>
      <c r="AH368" s="1" t="str">
        <f t="shared" si="957"/>
        <v/>
      </c>
      <c r="AI368" s="1" t="str">
        <f t="shared" si="958"/>
        <v/>
      </c>
      <c r="AJ368" s="1" t="str">
        <f t="shared" si="959"/>
        <v/>
      </c>
      <c r="AK368" s="1" t="str">
        <f t="shared" si="960"/>
        <v/>
      </c>
      <c r="AL368" s="1" t="str">
        <f t="shared" si="961"/>
        <v/>
      </c>
      <c r="AM368" s="1" t="str">
        <f t="shared" si="962"/>
        <v/>
      </c>
      <c r="AN368" s="1" t="str">
        <f t="shared" si="963"/>
        <v/>
      </c>
      <c r="AO368" s="1" t="str">
        <f t="shared" si="964"/>
        <v/>
      </c>
      <c r="AP368" s="1" t="str">
        <f t="shared" si="965"/>
        <v/>
      </c>
      <c r="AQ368" s="1" t="str">
        <f t="shared" si="966"/>
        <v/>
      </c>
      <c r="AR368" s="1" t="str">
        <f t="shared" si="967"/>
        <v/>
      </c>
      <c r="AS368" s="1" t="str">
        <f t="shared" si="968"/>
        <v/>
      </c>
      <c r="AT368" s="1" t="str">
        <f t="shared" si="969"/>
        <v/>
      </c>
      <c r="AU368" s="1" t="str">
        <f t="shared" si="970"/>
        <v/>
      </c>
      <c r="AV368" s="1" t="str">
        <f t="shared" si="971"/>
        <v/>
      </c>
      <c r="AW368" s="1" t="str">
        <f t="shared" si="972"/>
        <v/>
      </c>
      <c r="AX368" s="1" t="str">
        <f t="shared" si="973"/>
        <v/>
      </c>
      <c r="AY368" s="1" t="str">
        <f t="shared" si="974"/>
        <v/>
      </c>
      <c r="AZ368" s="1" t="str">
        <f t="shared" si="975"/>
        <v/>
      </c>
      <c r="BA368" s="1" t="str">
        <f t="shared" si="976"/>
        <v/>
      </c>
      <c r="BB368" s="1" t="str">
        <f t="shared" si="977"/>
        <v/>
      </c>
      <c r="BC368" s="1" t="str">
        <f t="shared" si="978"/>
        <v/>
      </c>
      <c r="BD368" s="1" t="str">
        <f t="shared" si="979"/>
        <v/>
      </c>
      <c r="BE368" s="1" t="str">
        <f t="shared" si="980"/>
        <v/>
      </c>
      <c r="BF368" s="1" t="str">
        <f t="shared" si="981"/>
        <v/>
      </c>
      <c r="BG368" s="1" t="str">
        <f t="shared" si="982"/>
        <v/>
      </c>
      <c r="BH368" s="1" t="str">
        <f t="shared" si="983"/>
        <v/>
      </c>
      <c r="BI368" s="1" t="str">
        <f t="shared" si="984"/>
        <v/>
      </c>
      <c r="BJ368" s="1" t="str">
        <f t="shared" si="985"/>
        <v/>
      </c>
      <c r="BK368" s="1" t="str">
        <f t="shared" si="986"/>
        <v/>
      </c>
      <c r="BL368" s="1" t="str">
        <f t="shared" si="987"/>
        <v/>
      </c>
      <c r="BM368" s="1" t="str">
        <f t="shared" si="988"/>
        <v/>
      </c>
      <c r="BN368" s="1" t="str">
        <f t="shared" si="989"/>
        <v/>
      </c>
      <c r="BO368" s="1" t="str">
        <f t="shared" si="990"/>
        <v/>
      </c>
      <c r="BP368" s="1" t="str">
        <f t="shared" si="991"/>
        <v/>
      </c>
      <c r="BQ368" s="1" t="str">
        <f t="shared" si="992"/>
        <v/>
      </c>
      <c r="BR368" s="1" t="str">
        <f t="shared" si="993"/>
        <v/>
      </c>
      <c r="BS368" s="1" t="str">
        <f t="shared" si="994"/>
        <v/>
      </c>
      <c r="BT368" s="1" t="str">
        <f t="shared" si="995"/>
        <v/>
      </c>
      <c r="BU368" s="1" t="str">
        <f t="shared" si="996"/>
        <v/>
      </c>
      <c r="BV368" s="1" t="str">
        <f t="shared" si="997"/>
        <v/>
      </c>
      <c r="BW368" s="1" t="str">
        <f t="shared" si="998"/>
        <v/>
      </c>
      <c r="BX368" s="1" t="str">
        <f t="shared" si="999"/>
        <v/>
      </c>
      <c r="BY368" s="1" t="str">
        <f t="shared" si="1000"/>
        <v/>
      </c>
      <c r="BZ368" s="1" t="str">
        <f t="shared" si="1001"/>
        <v/>
      </c>
      <c r="CA368" s="1" t="str">
        <f t="shared" si="1002"/>
        <v/>
      </c>
      <c r="CB368" s="1" t="str">
        <f t="shared" si="1003"/>
        <v/>
      </c>
      <c r="CC368" s="1" t="str">
        <f t="shared" si="1004"/>
        <v/>
      </c>
      <c r="CD368" s="1" t="str">
        <f t="shared" si="1005"/>
        <v/>
      </c>
      <c r="CE368" s="1" t="str">
        <f t="shared" si="1006"/>
        <v/>
      </c>
      <c r="CF368" s="1" t="str">
        <f t="shared" si="1007"/>
        <v/>
      </c>
      <c r="CG368" s="1" t="str">
        <f t="shared" si="1008"/>
        <v/>
      </c>
      <c r="CH368" s="1" t="str">
        <f t="shared" si="1009"/>
        <v/>
      </c>
      <c r="CI368" s="1" t="str">
        <f t="shared" si="1010"/>
        <v/>
      </c>
      <c r="CJ368" s="1" t="str">
        <f t="shared" si="1011"/>
        <v/>
      </c>
      <c r="CK368" s="1" t="str">
        <f t="shared" si="1012"/>
        <v/>
      </c>
      <c r="CL368" s="1" t="str">
        <f t="shared" si="1013"/>
        <v/>
      </c>
      <c r="CM368" s="1" t="str">
        <f t="shared" si="1014"/>
        <v/>
      </c>
      <c r="CN368" s="1" t="str">
        <f t="shared" si="1015"/>
        <v/>
      </c>
      <c r="CO368" s="1" t="str">
        <f t="shared" si="1016"/>
        <v/>
      </c>
      <c r="CP368" s="1" t="str">
        <f t="shared" si="1017"/>
        <v/>
      </c>
      <c r="CQ368" s="1" t="str">
        <f t="shared" si="1018"/>
        <v/>
      </c>
      <c r="CR368" s="1" t="str">
        <f t="shared" si="1019"/>
        <v/>
      </c>
      <c r="CS368" s="1" t="str">
        <f t="shared" si="1020"/>
        <v/>
      </c>
      <c r="CT368" s="1" t="str">
        <f t="shared" si="1021"/>
        <v/>
      </c>
      <c r="CU368" s="1" t="str">
        <f t="shared" si="1022"/>
        <v/>
      </c>
      <c r="CV368" s="1" t="str">
        <f t="shared" si="1023"/>
        <v/>
      </c>
      <c r="CW368" s="1" t="str">
        <f t="shared" si="1024"/>
        <v/>
      </c>
      <c r="CX368" s="1" t="str">
        <f t="shared" si="1025"/>
        <v/>
      </c>
      <c r="CY368" s="1" t="str">
        <f t="shared" si="1026"/>
        <v/>
      </c>
      <c r="CZ368" s="1" t="str">
        <f t="shared" si="1027"/>
        <v/>
      </c>
      <c r="DA368" s="1" t="str">
        <f t="shared" si="1028"/>
        <v/>
      </c>
      <c r="DB368" s="1" t="str">
        <f t="shared" si="1029"/>
        <v/>
      </c>
      <c r="DC368" s="1" t="str">
        <f t="shared" si="1030"/>
        <v/>
      </c>
      <c r="DD368" s="1" t="str">
        <f t="shared" si="1031"/>
        <v/>
      </c>
      <c r="DE368" s="1" t="str">
        <f t="shared" si="1032"/>
        <v/>
      </c>
      <c r="DF368" s="1" t="str">
        <f t="shared" si="1033"/>
        <v/>
      </c>
      <c r="DG368" s="1" t="str">
        <f t="shared" si="1034"/>
        <v/>
      </c>
      <c r="DH368" s="1" t="str">
        <f t="shared" si="1035"/>
        <v/>
      </c>
      <c r="DI368" s="1" t="str">
        <f t="shared" si="1036"/>
        <v/>
      </c>
      <c r="DJ368" s="1" t="str">
        <f t="shared" si="1037"/>
        <v/>
      </c>
      <c r="DK368" s="1" t="str">
        <f t="shared" si="1038"/>
        <v/>
      </c>
      <c r="DL368" s="1" t="str">
        <f t="shared" si="1039"/>
        <v/>
      </c>
      <c r="DM368" s="1" t="str">
        <f t="shared" si="1040"/>
        <v/>
      </c>
      <c r="DN368" s="1" t="str">
        <f t="shared" si="1041"/>
        <v/>
      </c>
      <c r="DO368" s="1" t="str">
        <f t="shared" si="1042"/>
        <v/>
      </c>
      <c r="DP368" s="1" t="str">
        <f t="shared" si="1043"/>
        <v/>
      </c>
      <c r="DQ368" s="1" t="str">
        <f t="shared" si="1044"/>
        <v/>
      </c>
      <c r="DR368" s="1" t="str">
        <f t="shared" si="1045"/>
        <v/>
      </c>
      <c r="DS368" s="1" t="str">
        <f t="shared" si="1046"/>
        <v/>
      </c>
      <c r="DT368" s="1" t="str">
        <f t="shared" si="1047"/>
        <v/>
      </c>
      <c r="DU368" s="1" t="str">
        <f t="shared" si="1048"/>
        <v/>
      </c>
      <c r="DV368" s="1" t="str">
        <f t="shared" si="1049"/>
        <v/>
      </c>
      <c r="DW368" s="1" t="str">
        <f t="shared" si="1050"/>
        <v/>
      </c>
      <c r="DX368" s="1" t="str">
        <f t="shared" si="1051"/>
        <v/>
      </c>
      <c r="DY368" s="1" t="str">
        <f t="shared" si="1052"/>
        <v/>
      </c>
      <c r="DZ368" s="1" t="str">
        <f t="shared" si="1053"/>
        <v/>
      </c>
    </row>
    <row r="369" spans="1:130" ht="15">
      <c r="A369" s="6" t="str">
        <f t="shared" si="1056"/>
        <v/>
      </c>
      <c r="B369" s="1" t="str">
        <f t="shared" si="1054"/>
        <v/>
      </c>
      <c r="C369" s="1" t="str">
        <f t="shared" si="1055"/>
        <v/>
      </c>
      <c r="D369" s="1" t="str">
        <f t="shared" si="927"/>
        <v/>
      </c>
      <c r="E369" s="1" t="str">
        <f t="shared" si="928"/>
        <v/>
      </c>
      <c r="F369" s="1" t="str">
        <f t="shared" si="929"/>
        <v/>
      </c>
      <c r="G369" s="1" t="str">
        <f t="shared" si="930"/>
        <v/>
      </c>
      <c r="H369" s="1" t="str">
        <f t="shared" si="931"/>
        <v/>
      </c>
      <c r="I369" s="1" t="str">
        <f t="shared" si="932"/>
        <v/>
      </c>
      <c r="J369" s="1" t="str">
        <f t="shared" si="933"/>
        <v/>
      </c>
      <c r="K369" s="1" t="str">
        <f t="shared" si="934"/>
        <v/>
      </c>
      <c r="L369" s="1" t="str">
        <f t="shared" si="935"/>
        <v/>
      </c>
      <c r="M369" s="1" t="str">
        <f t="shared" si="936"/>
        <v/>
      </c>
      <c r="N369" s="1" t="str">
        <f t="shared" si="937"/>
        <v/>
      </c>
      <c r="O369" s="1" t="str">
        <f t="shared" si="938"/>
        <v/>
      </c>
      <c r="P369" s="1" t="str">
        <f t="shared" si="939"/>
        <v/>
      </c>
      <c r="Q369" s="1" t="str">
        <f t="shared" si="940"/>
        <v/>
      </c>
      <c r="R369" s="1" t="str">
        <f t="shared" si="941"/>
        <v/>
      </c>
      <c r="S369" s="1" t="str">
        <f t="shared" si="942"/>
        <v/>
      </c>
      <c r="T369" s="1" t="str">
        <f t="shared" si="943"/>
        <v/>
      </c>
      <c r="U369" s="1" t="str">
        <f t="shared" si="944"/>
        <v/>
      </c>
      <c r="V369" s="1" t="str">
        <f t="shared" si="945"/>
        <v/>
      </c>
      <c r="W369" s="1" t="str">
        <f t="shared" si="946"/>
        <v/>
      </c>
      <c r="X369" s="1" t="str">
        <f t="shared" si="947"/>
        <v/>
      </c>
      <c r="Y369" s="1" t="str">
        <f t="shared" si="948"/>
        <v/>
      </c>
      <c r="Z369" s="1" t="str">
        <f t="shared" si="949"/>
        <v/>
      </c>
      <c r="AA369" s="1" t="str">
        <f t="shared" si="950"/>
        <v/>
      </c>
      <c r="AB369" s="1" t="str">
        <f t="shared" si="951"/>
        <v/>
      </c>
      <c r="AC369" s="1" t="str">
        <f t="shared" si="952"/>
        <v/>
      </c>
      <c r="AD369" s="1" t="str">
        <f t="shared" si="953"/>
        <v/>
      </c>
      <c r="AE369" s="1" t="str">
        <f t="shared" si="954"/>
        <v/>
      </c>
      <c r="AF369" s="1" t="str">
        <f t="shared" si="955"/>
        <v/>
      </c>
      <c r="AG369" s="1" t="str">
        <f t="shared" si="956"/>
        <v/>
      </c>
      <c r="AH369" s="1" t="str">
        <f t="shared" si="957"/>
        <v/>
      </c>
      <c r="AI369" s="1" t="str">
        <f t="shared" si="958"/>
        <v/>
      </c>
      <c r="AJ369" s="1" t="str">
        <f t="shared" si="959"/>
        <v/>
      </c>
      <c r="AK369" s="1" t="str">
        <f t="shared" si="960"/>
        <v/>
      </c>
      <c r="AL369" s="1" t="str">
        <f t="shared" si="961"/>
        <v/>
      </c>
      <c r="AM369" s="1" t="str">
        <f t="shared" si="962"/>
        <v/>
      </c>
      <c r="AN369" s="1" t="str">
        <f t="shared" si="963"/>
        <v/>
      </c>
      <c r="AO369" s="1" t="str">
        <f t="shared" si="964"/>
        <v/>
      </c>
      <c r="AP369" s="1" t="str">
        <f t="shared" si="965"/>
        <v/>
      </c>
      <c r="AQ369" s="1" t="str">
        <f t="shared" si="966"/>
        <v/>
      </c>
      <c r="AR369" s="1" t="str">
        <f t="shared" si="967"/>
        <v/>
      </c>
      <c r="AS369" s="1" t="str">
        <f t="shared" si="968"/>
        <v/>
      </c>
      <c r="AT369" s="1" t="str">
        <f t="shared" si="969"/>
        <v/>
      </c>
      <c r="AU369" s="1" t="str">
        <f t="shared" si="970"/>
        <v/>
      </c>
      <c r="AV369" s="1" t="str">
        <f t="shared" si="971"/>
        <v/>
      </c>
      <c r="AW369" s="1" t="str">
        <f t="shared" si="972"/>
        <v/>
      </c>
      <c r="AX369" s="1" t="str">
        <f t="shared" si="973"/>
        <v/>
      </c>
      <c r="AY369" s="1" t="str">
        <f t="shared" si="974"/>
        <v/>
      </c>
      <c r="AZ369" s="1" t="str">
        <f t="shared" si="975"/>
        <v/>
      </c>
      <c r="BA369" s="1" t="str">
        <f t="shared" si="976"/>
        <v/>
      </c>
      <c r="BB369" s="1" t="str">
        <f t="shared" si="977"/>
        <v/>
      </c>
      <c r="BC369" s="1" t="str">
        <f t="shared" si="978"/>
        <v/>
      </c>
      <c r="BD369" s="1" t="str">
        <f t="shared" si="979"/>
        <v/>
      </c>
      <c r="BE369" s="1" t="str">
        <f t="shared" si="980"/>
        <v/>
      </c>
      <c r="BF369" s="1" t="str">
        <f t="shared" si="981"/>
        <v/>
      </c>
      <c r="BG369" s="1" t="str">
        <f t="shared" si="982"/>
        <v/>
      </c>
      <c r="BH369" s="1" t="str">
        <f t="shared" si="983"/>
        <v/>
      </c>
      <c r="BI369" s="1" t="str">
        <f t="shared" si="984"/>
        <v/>
      </c>
      <c r="BJ369" s="1" t="str">
        <f t="shared" si="985"/>
        <v/>
      </c>
      <c r="BK369" s="1" t="str">
        <f t="shared" si="986"/>
        <v/>
      </c>
      <c r="BL369" s="1" t="str">
        <f t="shared" si="987"/>
        <v/>
      </c>
      <c r="BM369" s="1" t="str">
        <f t="shared" si="988"/>
        <v/>
      </c>
      <c r="BN369" s="1" t="str">
        <f t="shared" si="989"/>
        <v/>
      </c>
      <c r="BO369" s="1" t="str">
        <f t="shared" si="990"/>
        <v/>
      </c>
      <c r="BP369" s="1" t="str">
        <f t="shared" si="991"/>
        <v/>
      </c>
      <c r="BQ369" s="1" t="str">
        <f t="shared" si="992"/>
        <v/>
      </c>
      <c r="BR369" s="1" t="str">
        <f t="shared" si="993"/>
        <v/>
      </c>
      <c r="BS369" s="1" t="str">
        <f t="shared" si="994"/>
        <v/>
      </c>
      <c r="BT369" s="1" t="str">
        <f t="shared" si="995"/>
        <v/>
      </c>
      <c r="BU369" s="1" t="str">
        <f t="shared" si="996"/>
        <v/>
      </c>
      <c r="BV369" s="1" t="str">
        <f t="shared" si="997"/>
        <v/>
      </c>
      <c r="BW369" s="1" t="str">
        <f t="shared" si="998"/>
        <v/>
      </c>
      <c r="BX369" s="1" t="str">
        <f t="shared" si="999"/>
        <v/>
      </c>
      <c r="BY369" s="1" t="str">
        <f t="shared" si="1000"/>
        <v/>
      </c>
      <c r="BZ369" s="1" t="str">
        <f t="shared" si="1001"/>
        <v/>
      </c>
      <c r="CA369" s="1" t="str">
        <f t="shared" si="1002"/>
        <v/>
      </c>
      <c r="CB369" s="1" t="str">
        <f t="shared" si="1003"/>
        <v/>
      </c>
      <c r="CC369" s="1" t="str">
        <f t="shared" si="1004"/>
        <v/>
      </c>
      <c r="CD369" s="1" t="str">
        <f t="shared" si="1005"/>
        <v/>
      </c>
      <c r="CE369" s="1" t="str">
        <f t="shared" si="1006"/>
        <v/>
      </c>
      <c r="CF369" s="1" t="str">
        <f t="shared" si="1007"/>
        <v/>
      </c>
      <c r="CG369" s="1" t="str">
        <f t="shared" si="1008"/>
        <v/>
      </c>
      <c r="CH369" s="1" t="str">
        <f t="shared" si="1009"/>
        <v/>
      </c>
      <c r="CI369" s="1" t="str">
        <f t="shared" si="1010"/>
        <v/>
      </c>
      <c r="CJ369" s="1" t="str">
        <f t="shared" si="1011"/>
        <v/>
      </c>
      <c r="CK369" s="1" t="str">
        <f t="shared" si="1012"/>
        <v/>
      </c>
      <c r="CL369" s="1" t="str">
        <f t="shared" si="1013"/>
        <v/>
      </c>
      <c r="CM369" s="1" t="str">
        <f t="shared" si="1014"/>
        <v/>
      </c>
      <c r="CN369" s="1" t="str">
        <f t="shared" si="1015"/>
        <v/>
      </c>
      <c r="CO369" s="1" t="str">
        <f t="shared" si="1016"/>
        <v/>
      </c>
      <c r="CP369" s="1" t="str">
        <f t="shared" si="1017"/>
        <v/>
      </c>
      <c r="CQ369" s="1" t="str">
        <f t="shared" si="1018"/>
        <v/>
      </c>
      <c r="CR369" s="1" t="str">
        <f t="shared" si="1019"/>
        <v/>
      </c>
      <c r="CS369" s="1" t="str">
        <f t="shared" si="1020"/>
        <v/>
      </c>
      <c r="CT369" s="1" t="str">
        <f t="shared" si="1021"/>
        <v/>
      </c>
      <c r="CU369" s="1" t="str">
        <f t="shared" si="1022"/>
        <v/>
      </c>
      <c r="CV369" s="1" t="str">
        <f t="shared" si="1023"/>
        <v/>
      </c>
      <c r="CW369" s="1" t="str">
        <f t="shared" si="1024"/>
        <v/>
      </c>
      <c r="CX369" s="1" t="str">
        <f t="shared" si="1025"/>
        <v/>
      </c>
      <c r="CY369" s="1" t="str">
        <f t="shared" si="1026"/>
        <v/>
      </c>
      <c r="CZ369" s="1" t="str">
        <f t="shared" si="1027"/>
        <v/>
      </c>
      <c r="DA369" s="1" t="str">
        <f t="shared" si="1028"/>
        <v/>
      </c>
      <c r="DB369" s="1" t="str">
        <f t="shared" si="1029"/>
        <v/>
      </c>
      <c r="DC369" s="1" t="str">
        <f t="shared" si="1030"/>
        <v/>
      </c>
      <c r="DD369" s="1" t="str">
        <f t="shared" si="1031"/>
        <v/>
      </c>
      <c r="DE369" s="1" t="str">
        <f t="shared" si="1032"/>
        <v/>
      </c>
      <c r="DF369" s="1" t="str">
        <f t="shared" si="1033"/>
        <v/>
      </c>
      <c r="DG369" s="1" t="str">
        <f t="shared" si="1034"/>
        <v/>
      </c>
      <c r="DH369" s="1" t="str">
        <f t="shared" si="1035"/>
        <v/>
      </c>
      <c r="DI369" s="1" t="str">
        <f t="shared" si="1036"/>
        <v/>
      </c>
      <c r="DJ369" s="1" t="str">
        <f t="shared" si="1037"/>
        <v/>
      </c>
      <c r="DK369" s="1" t="str">
        <f t="shared" si="1038"/>
        <v/>
      </c>
      <c r="DL369" s="1" t="str">
        <f t="shared" si="1039"/>
        <v/>
      </c>
      <c r="DM369" s="1" t="str">
        <f t="shared" si="1040"/>
        <v/>
      </c>
      <c r="DN369" s="1" t="str">
        <f t="shared" si="1041"/>
        <v/>
      </c>
      <c r="DO369" s="1" t="str">
        <f t="shared" si="1042"/>
        <v/>
      </c>
      <c r="DP369" s="1" t="str">
        <f t="shared" si="1043"/>
        <v/>
      </c>
      <c r="DQ369" s="1" t="str">
        <f t="shared" si="1044"/>
        <v/>
      </c>
      <c r="DR369" s="1" t="str">
        <f t="shared" si="1045"/>
        <v/>
      </c>
      <c r="DS369" s="1" t="str">
        <f t="shared" si="1046"/>
        <v/>
      </c>
      <c r="DT369" s="1" t="str">
        <f t="shared" si="1047"/>
        <v/>
      </c>
      <c r="DU369" s="1" t="str">
        <f t="shared" si="1048"/>
        <v/>
      </c>
      <c r="DV369" s="1" t="str">
        <f t="shared" si="1049"/>
        <v/>
      </c>
      <c r="DW369" s="1" t="str">
        <f t="shared" si="1050"/>
        <v/>
      </c>
      <c r="DX369" s="1" t="str">
        <f t="shared" si="1051"/>
        <v/>
      </c>
      <c r="DY369" s="1" t="str">
        <f t="shared" si="1052"/>
        <v/>
      </c>
      <c r="DZ369" s="1" t="str">
        <f t="shared" si="1053"/>
        <v/>
      </c>
    </row>
    <row r="370" spans="1:130" ht="15">
      <c r="A370" s="6" t="str">
        <f t="shared" si="1056"/>
        <v/>
      </c>
      <c r="B370" s="1" t="str">
        <f t="shared" si="1054"/>
        <v/>
      </c>
      <c r="C370" s="1" t="str">
        <f t="shared" si="1055"/>
        <v/>
      </c>
      <c r="D370" s="1" t="str">
        <f t="shared" si="927"/>
        <v/>
      </c>
      <c r="E370" s="1" t="str">
        <f t="shared" si="928"/>
        <v/>
      </c>
      <c r="F370" s="1" t="str">
        <f t="shared" si="929"/>
        <v/>
      </c>
      <c r="G370" s="1" t="str">
        <f t="shared" si="930"/>
        <v/>
      </c>
      <c r="H370" s="1" t="str">
        <f t="shared" si="931"/>
        <v/>
      </c>
      <c r="I370" s="1" t="str">
        <f t="shared" si="932"/>
        <v/>
      </c>
      <c r="J370" s="1" t="str">
        <f t="shared" si="933"/>
        <v/>
      </c>
      <c r="K370" s="1" t="str">
        <f t="shared" si="934"/>
        <v/>
      </c>
      <c r="L370" s="1" t="str">
        <f t="shared" si="935"/>
        <v/>
      </c>
      <c r="M370" s="1" t="str">
        <f t="shared" si="936"/>
        <v/>
      </c>
      <c r="N370" s="1" t="str">
        <f t="shared" si="937"/>
        <v/>
      </c>
      <c r="O370" s="1" t="str">
        <f t="shared" si="938"/>
        <v/>
      </c>
      <c r="P370" s="1" t="str">
        <f t="shared" si="939"/>
        <v/>
      </c>
      <c r="Q370" s="1" t="str">
        <f t="shared" si="940"/>
        <v/>
      </c>
      <c r="R370" s="1" t="str">
        <f t="shared" si="941"/>
        <v/>
      </c>
      <c r="S370" s="1" t="str">
        <f t="shared" si="942"/>
        <v/>
      </c>
      <c r="T370" s="1" t="str">
        <f t="shared" si="943"/>
        <v/>
      </c>
      <c r="U370" s="1" t="str">
        <f t="shared" si="944"/>
        <v/>
      </c>
      <c r="V370" s="1" t="str">
        <f t="shared" si="945"/>
        <v/>
      </c>
      <c r="W370" s="1" t="str">
        <f t="shared" si="946"/>
        <v/>
      </c>
      <c r="X370" s="1" t="str">
        <f t="shared" si="947"/>
        <v/>
      </c>
      <c r="Y370" s="1" t="str">
        <f t="shared" si="948"/>
        <v/>
      </c>
      <c r="Z370" s="1" t="str">
        <f t="shared" si="949"/>
        <v/>
      </c>
      <c r="AA370" s="1" t="str">
        <f t="shared" si="950"/>
        <v/>
      </c>
      <c r="AB370" s="1" t="str">
        <f t="shared" si="951"/>
        <v/>
      </c>
      <c r="AC370" s="1" t="str">
        <f t="shared" si="952"/>
        <v/>
      </c>
      <c r="AD370" s="1" t="str">
        <f t="shared" si="953"/>
        <v/>
      </c>
      <c r="AE370" s="1" t="str">
        <f t="shared" si="954"/>
        <v/>
      </c>
      <c r="AF370" s="1" t="str">
        <f t="shared" si="955"/>
        <v/>
      </c>
      <c r="AG370" s="1" t="str">
        <f t="shared" si="956"/>
        <v/>
      </c>
      <c r="AH370" s="1" t="str">
        <f t="shared" si="957"/>
        <v/>
      </c>
      <c r="AI370" s="1" t="str">
        <f t="shared" si="958"/>
        <v/>
      </c>
      <c r="AJ370" s="1" t="str">
        <f t="shared" si="959"/>
        <v/>
      </c>
      <c r="AK370" s="1" t="str">
        <f t="shared" si="960"/>
        <v/>
      </c>
      <c r="AL370" s="1" t="str">
        <f t="shared" si="961"/>
        <v/>
      </c>
      <c r="AM370" s="1" t="str">
        <f t="shared" si="962"/>
        <v/>
      </c>
      <c r="AN370" s="1" t="str">
        <f t="shared" si="963"/>
        <v/>
      </c>
      <c r="AO370" s="1" t="str">
        <f t="shared" si="964"/>
        <v/>
      </c>
      <c r="AP370" s="1" t="str">
        <f t="shared" si="965"/>
        <v/>
      </c>
      <c r="AQ370" s="1" t="str">
        <f t="shared" si="966"/>
        <v/>
      </c>
      <c r="AR370" s="1" t="str">
        <f t="shared" si="967"/>
        <v/>
      </c>
      <c r="AS370" s="1" t="str">
        <f t="shared" si="968"/>
        <v/>
      </c>
      <c r="AT370" s="1" t="str">
        <f t="shared" si="969"/>
        <v/>
      </c>
      <c r="AU370" s="1" t="str">
        <f t="shared" si="970"/>
        <v/>
      </c>
      <c r="AV370" s="1" t="str">
        <f t="shared" si="971"/>
        <v/>
      </c>
      <c r="AW370" s="1" t="str">
        <f t="shared" si="972"/>
        <v/>
      </c>
      <c r="AX370" s="1" t="str">
        <f t="shared" si="973"/>
        <v/>
      </c>
      <c r="AY370" s="1" t="str">
        <f t="shared" si="974"/>
        <v/>
      </c>
      <c r="AZ370" s="1" t="str">
        <f t="shared" si="975"/>
        <v/>
      </c>
      <c r="BA370" s="1" t="str">
        <f t="shared" si="976"/>
        <v/>
      </c>
      <c r="BB370" s="1" t="str">
        <f t="shared" si="977"/>
        <v/>
      </c>
      <c r="BC370" s="1" t="str">
        <f t="shared" si="978"/>
        <v/>
      </c>
      <c r="BD370" s="1" t="str">
        <f t="shared" si="979"/>
        <v/>
      </c>
      <c r="BE370" s="1" t="str">
        <f t="shared" si="980"/>
        <v/>
      </c>
      <c r="BF370" s="1" t="str">
        <f t="shared" si="981"/>
        <v/>
      </c>
      <c r="BG370" s="1" t="str">
        <f t="shared" si="982"/>
        <v/>
      </c>
      <c r="BH370" s="1" t="str">
        <f t="shared" si="983"/>
        <v/>
      </c>
      <c r="BI370" s="1" t="str">
        <f t="shared" si="984"/>
        <v/>
      </c>
      <c r="BJ370" s="1" t="str">
        <f t="shared" si="985"/>
        <v/>
      </c>
      <c r="BK370" s="1" t="str">
        <f t="shared" si="986"/>
        <v/>
      </c>
      <c r="BL370" s="1" t="str">
        <f t="shared" si="987"/>
        <v/>
      </c>
      <c r="BM370" s="1" t="str">
        <f t="shared" si="988"/>
        <v/>
      </c>
      <c r="BN370" s="1" t="str">
        <f t="shared" si="989"/>
        <v/>
      </c>
      <c r="BO370" s="1" t="str">
        <f t="shared" si="990"/>
        <v/>
      </c>
      <c r="BP370" s="1" t="str">
        <f t="shared" si="991"/>
        <v/>
      </c>
      <c r="BQ370" s="1" t="str">
        <f t="shared" si="992"/>
        <v/>
      </c>
      <c r="BR370" s="1" t="str">
        <f t="shared" si="993"/>
        <v/>
      </c>
      <c r="BS370" s="1" t="str">
        <f t="shared" si="994"/>
        <v/>
      </c>
      <c r="BT370" s="1" t="str">
        <f t="shared" si="995"/>
        <v/>
      </c>
      <c r="BU370" s="1" t="str">
        <f t="shared" si="996"/>
        <v/>
      </c>
      <c r="BV370" s="1" t="str">
        <f t="shared" si="997"/>
        <v/>
      </c>
      <c r="BW370" s="1" t="str">
        <f t="shared" si="998"/>
        <v/>
      </c>
      <c r="BX370" s="1" t="str">
        <f t="shared" si="999"/>
        <v/>
      </c>
      <c r="BY370" s="1" t="str">
        <f t="shared" si="1000"/>
        <v/>
      </c>
      <c r="BZ370" s="1" t="str">
        <f t="shared" si="1001"/>
        <v/>
      </c>
      <c r="CA370" s="1" t="str">
        <f t="shared" si="1002"/>
        <v/>
      </c>
      <c r="CB370" s="1" t="str">
        <f t="shared" si="1003"/>
        <v/>
      </c>
      <c r="CC370" s="1" t="str">
        <f t="shared" si="1004"/>
        <v/>
      </c>
      <c r="CD370" s="1" t="str">
        <f t="shared" si="1005"/>
        <v/>
      </c>
      <c r="CE370" s="1" t="str">
        <f t="shared" si="1006"/>
        <v/>
      </c>
      <c r="CF370" s="1" t="str">
        <f t="shared" si="1007"/>
        <v/>
      </c>
      <c r="CG370" s="1" t="str">
        <f t="shared" si="1008"/>
        <v/>
      </c>
      <c r="CH370" s="1" t="str">
        <f t="shared" si="1009"/>
        <v/>
      </c>
      <c r="CI370" s="1" t="str">
        <f t="shared" si="1010"/>
        <v/>
      </c>
      <c r="CJ370" s="1" t="str">
        <f t="shared" si="1011"/>
        <v/>
      </c>
      <c r="CK370" s="1" t="str">
        <f t="shared" si="1012"/>
        <v/>
      </c>
      <c r="CL370" s="1" t="str">
        <f t="shared" si="1013"/>
        <v/>
      </c>
      <c r="CM370" s="1" t="str">
        <f t="shared" si="1014"/>
        <v/>
      </c>
      <c r="CN370" s="1" t="str">
        <f t="shared" si="1015"/>
        <v/>
      </c>
      <c r="CO370" s="1" t="str">
        <f t="shared" si="1016"/>
        <v/>
      </c>
      <c r="CP370" s="1" t="str">
        <f t="shared" si="1017"/>
        <v/>
      </c>
      <c r="CQ370" s="1" t="str">
        <f t="shared" si="1018"/>
        <v/>
      </c>
      <c r="CR370" s="1" t="str">
        <f t="shared" si="1019"/>
        <v/>
      </c>
      <c r="CS370" s="1" t="str">
        <f t="shared" si="1020"/>
        <v/>
      </c>
      <c r="CT370" s="1" t="str">
        <f t="shared" si="1021"/>
        <v/>
      </c>
      <c r="CU370" s="1" t="str">
        <f t="shared" si="1022"/>
        <v/>
      </c>
      <c r="CV370" s="1" t="str">
        <f t="shared" si="1023"/>
        <v/>
      </c>
      <c r="CW370" s="1" t="str">
        <f t="shared" si="1024"/>
        <v/>
      </c>
      <c r="CX370" s="1" t="str">
        <f t="shared" si="1025"/>
        <v/>
      </c>
      <c r="CY370" s="1" t="str">
        <f t="shared" si="1026"/>
        <v/>
      </c>
      <c r="CZ370" s="1" t="str">
        <f t="shared" si="1027"/>
        <v/>
      </c>
      <c r="DA370" s="1" t="str">
        <f t="shared" si="1028"/>
        <v/>
      </c>
      <c r="DB370" s="1" t="str">
        <f t="shared" si="1029"/>
        <v/>
      </c>
      <c r="DC370" s="1" t="str">
        <f t="shared" si="1030"/>
        <v/>
      </c>
      <c r="DD370" s="1" t="str">
        <f t="shared" si="1031"/>
        <v/>
      </c>
      <c r="DE370" s="1" t="str">
        <f t="shared" si="1032"/>
        <v/>
      </c>
      <c r="DF370" s="1" t="str">
        <f t="shared" si="1033"/>
        <v/>
      </c>
      <c r="DG370" s="1" t="str">
        <f t="shared" si="1034"/>
        <v/>
      </c>
      <c r="DH370" s="1" t="str">
        <f t="shared" si="1035"/>
        <v/>
      </c>
      <c r="DI370" s="1" t="str">
        <f t="shared" si="1036"/>
        <v/>
      </c>
      <c r="DJ370" s="1" t="str">
        <f t="shared" si="1037"/>
        <v/>
      </c>
      <c r="DK370" s="1" t="str">
        <f t="shared" si="1038"/>
        <v/>
      </c>
      <c r="DL370" s="1" t="str">
        <f t="shared" si="1039"/>
        <v/>
      </c>
      <c r="DM370" s="1" t="str">
        <f t="shared" si="1040"/>
        <v/>
      </c>
      <c r="DN370" s="1" t="str">
        <f t="shared" si="1041"/>
        <v/>
      </c>
      <c r="DO370" s="1" t="str">
        <f t="shared" si="1042"/>
        <v/>
      </c>
      <c r="DP370" s="1" t="str">
        <f t="shared" si="1043"/>
        <v/>
      </c>
      <c r="DQ370" s="1" t="str">
        <f t="shared" si="1044"/>
        <v/>
      </c>
      <c r="DR370" s="1" t="str">
        <f t="shared" si="1045"/>
        <v/>
      </c>
      <c r="DS370" s="1" t="str">
        <f t="shared" si="1046"/>
        <v/>
      </c>
      <c r="DT370" s="1" t="str">
        <f t="shared" si="1047"/>
        <v/>
      </c>
      <c r="DU370" s="1" t="str">
        <f t="shared" si="1048"/>
        <v/>
      </c>
      <c r="DV370" s="1" t="str">
        <f t="shared" si="1049"/>
        <v/>
      </c>
      <c r="DW370" s="1" t="str">
        <f t="shared" si="1050"/>
        <v/>
      </c>
      <c r="DX370" s="1" t="str">
        <f t="shared" si="1051"/>
        <v/>
      </c>
      <c r="DY370" s="1" t="str">
        <f t="shared" si="1052"/>
        <v/>
      </c>
      <c r="DZ370" s="1" t="str">
        <f t="shared" si="1053"/>
        <v/>
      </c>
    </row>
    <row r="371" spans="1:130" ht="15">
      <c r="A371" s="6" t="str">
        <f t="shared" si="1056"/>
        <v/>
      </c>
      <c r="B371" s="1" t="str">
        <f t="shared" si="1054"/>
        <v/>
      </c>
      <c r="C371" s="1" t="str">
        <f t="shared" si="1055"/>
        <v/>
      </c>
      <c r="D371" s="1" t="str">
        <f t="shared" si="927"/>
        <v/>
      </c>
      <c r="E371" s="1" t="str">
        <f t="shared" si="928"/>
        <v/>
      </c>
      <c r="F371" s="1" t="str">
        <f t="shared" si="929"/>
        <v/>
      </c>
      <c r="G371" s="1" t="str">
        <f t="shared" si="930"/>
        <v/>
      </c>
      <c r="H371" s="1" t="str">
        <f t="shared" si="931"/>
        <v/>
      </c>
      <c r="I371" s="1" t="str">
        <f t="shared" si="932"/>
        <v/>
      </c>
      <c r="J371" s="1" t="str">
        <f t="shared" si="933"/>
        <v/>
      </c>
      <c r="K371" s="1" t="str">
        <f t="shared" si="934"/>
        <v/>
      </c>
      <c r="L371" s="1" t="str">
        <f t="shared" si="935"/>
        <v/>
      </c>
      <c r="M371" s="1" t="str">
        <f t="shared" si="936"/>
        <v/>
      </c>
      <c r="N371" s="1" t="str">
        <f t="shared" si="937"/>
        <v/>
      </c>
      <c r="O371" s="1" t="str">
        <f t="shared" si="938"/>
        <v/>
      </c>
      <c r="P371" s="1" t="str">
        <f t="shared" si="939"/>
        <v/>
      </c>
      <c r="Q371" s="1" t="str">
        <f t="shared" si="940"/>
        <v/>
      </c>
      <c r="R371" s="1" t="str">
        <f t="shared" si="941"/>
        <v/>
      </c>
      <c r="S371" s="1" t="str">
        <f t="shared" si="942"/>
        <v/>
      </c>
      <c r="T371" s="1" t="str">
        <f t="shared" si="943"/>
        <v/>
      </c>
      <c r="U371" s="1" t="str">
        <f t="shared" si="944"/>
        <v/>
      </c>
      <c r="V371" s="1" t="str">
        <f t="shared" si="945"/>
        <v/>
      </c>
      <c r="W371" s="1" t="str">
        <f t="shared" si="946"/>
        <v/>
      </c>
      <c r="X371" s="1" t="str">
        <f t="shared" si="947"/>
        <v/>
      </c>
      <c r="Y371" s="1" t="str">
        <f t="shared" si="948"/>
        <v/>
      </c>
      <c r="Z371" s="1" t="str">
        <f t="shared" si="949"/>
        <v/>
      </c>
      <c r="AA371" s="1" t="str">
        <f t="shared" si="950"/>
        <v/>
      </c>
      <c r="AB371" s="1" t="str">
        <f t="shared" si="951"/>
        <v/>
      </c>
      <c r="AC371" s="1" t="str">
        <f t="shared" si="952"/>
        <v/>
      </c>
      <c r="AD371" s="1" t="str">
        <f t="shared" si="953"/>
        <v/>
      </c>
      <c r="AE371" s="1" t="str">
        <f t="shared" si="954"/>
        <v/>
      </c>
      <c r="AF371" s="1" t="str">
        <f t="shared" si="955"/>
        <v/>
      </c>
      <c r="AG371" s="1" t="str">
        <f t="shared" si="956"/>
        <v/>
      </c>
      <c r="AH371" s="1" t="str">
        <f t="shared" si="957"/>
        <v/>
      </c>
      <c r="AI371" s="1" t="str">
        <f t="shared" si="958"/>
        <v/>
      </c>
      <c r="AJ371" s="1" t="str">
        <f t="shared" si="959"/>
        <v/>
      </c>
      <c r="AK371" s="1" t="str">
        <f t="shared" si="960"/>
        <v/>
      </c>
      <c r="AL371" s="1" t="str">
        <f t="shared" si="961"/>
        <v/>
      </c>
      <c r="AM371" s="1" t="str">
        <f t="shared" si="962"/>
        <v/>
      </c>
      <c r="AN371" s="1" t="str">
        <f t="shared" si="963"/>
        <v/>
      </c>
      <c r="AO371" s="1" t="str">
        <f t="shared" si="964"/>
        <v/>
      </c>
      <c r="AP371" s="1" t="str">
        <f t="shared" si="965"/>
        <v/>
      </c>
      <c r="AQ371" s="1" t="str">
        <f t="shared" si="966"/>
        <v/>
      </c>
      <c r="AR371" s="1" t="str">
        <f t="shared" si="967"/>
        <v/>
      </c>
      <c r="AS371" s="1" t="str">
        <f t="shared" si="968"/>
        <v/>
      </c>
      <c r="AT371" s="1" t="str">
        <f t="shared" si="969"/>
        <v/>
      </c>
      <c r="AU371" s="1" t="str">
        <f t="shared" si="970"/>
        <v/>
      </c>
      <c r="AV371" s="1" t="str">
        <f t="shared" si="971"/>
        <v/>
      </c>
      <c r="AW371" s="1" t="str">
        <f t="shared" si="972"/>
        <v/>
      </c>
      <c r="AX371" s="1" t="str">
        <f t="shared" si="973"/>
        <v/>
      </c>
      <c r="AY371" s="1" t="str">
        <f t="shared" si="974"/>
        <v/>
      </c>
      <c r="AZ371" s="1" t="str">
        <f t="shared" si="975"/>
        <v/>
      </c>
      <c r="BA371" s="1" t="str">
        <f t="shared" si="976"/>
        <v/>
      </c>
      <c r="BB371" s="1" t="str">
        <f t="shared" si="977"/>
        <v/>
      </c>
      <c r="BC371" s="1" t="str">
        <f t="shared" si="978"/>
        <v/>
      </c>
      <c r="BD371" s="1" t="str">
        <f t="shared" si="979"/>
        <v/>
      </c>
      <c r="BE371" s="1" t="str">
        <f t="shared" si="980"/>
        <v/>
      </c>
      <c r="BF371" s="1" t="str">
        <f t="shared" si="981"/>
        <v/>
      </c>
      <c r="BG371" s="1" t="str">
        <f t="shared" si="982"/>
        <v/>
      </c>
      <c r="BH371" s="1" t="str">
        <f t="shared" si="983"/>
        <v/>
      </c>
      <c r="BI371" s="1" t="str">
        <f t="shared" si="984"/>
        <v/>
      </c>
      <c r="BJ371" s="1" t="str">
        <f t="shared" si="985"/>
        <v/>
      </c>
      <c r="BK371" s="1" t="str">
        <f t="shared" si="986"/>
        <v/>
      </c>
      <c r="BL371" s="1" t="str">
        <f t="shared" si="987"/>
        <v/>
      </c>
      <c r="BM371" s="1" t="str">
        <f t="shared" si="988"/>
        <v/>
      </c>
      <c r="BN371" s="1" t="str">
        <f t="shared" si="989"/>
        <v/>
      </c>
      <c r="BO371" s="1" t="str">
        <f t="shared" si="990"/>
        <v/>
      </c>
      <c r="BP371" s="1" t="str">
        <f t="shared" si="991"/>
        <v/>
      </c>
      <c r="BQ371" s="1" t="str">
        <f t="shared" si="992"/>
        <v/>
      </c>
      <c r="BR371" s="1" t="str">
        <f t="shared" si="993"/>
        <v/>
      </c>
      <c r="BS371" s="1" t="str">
        <f t="shared" si="994"/>
        <v/>
      </c>
      <c r="BT371" s="1" t="str">
        <f t="shared" si="995"/>
        <v/>
      </c>
      <c r="BU371" s="1" t="str">
        <f t="shared" si="996"/>
        <v/>
      </c>
      <c r="BV371" s="1" t="str">
        <f t="shared" si="997"/>
        <v/>
      </c>
      <c r="BW371" s="1" t="str">
        <f t="shared" si="998"/>
        <v/>
      </c>
      <c r="BX371" s="1" t="str">
        <f t="shared" si="999"/>
        <v/>
      </c>
      <c r="BY371" s="1" t="str">
        <f t="shared" si="1000"/>
        <v/>
      </c>
      <c r="BZ371" s="1" t="str">
        <f t="shared" si="1001"/>
        <v/>
      </c>
      <c r="CA371" s="1" t="str">
        <f t="shared" si="1002"/>
        <v/>
      </c>
      <c r="CB371" s="1" t="str">
        <f t="shared" si="1003"/>
        <v/>
      </c>
      <c r="CC371" s="1" t="str">
        <f t="shared" si="1004"/>
        <v/>
      </c>
      <c r="CD371" s="1" t="str">
        <f t="shared" si="1005"/>
        <v/>
      </c>
      <c r="CE371" s="1" t="str">
        <f t="shared" si="1006"/>
        <v/>
      </c>
      <c r="CF371" s="1" t="str">
        <f t="shared" si="1007"/>
        <v/>
      </c>
      <c r="CG371" s="1" t="str">
        <f t="shared" si="1008"/>
        <v/>
      </c>
      <c r="CH371" s="1" t="str">
        <f t="shared" si="1009"/>
        <v/>
      </c>
      <c r="CI371" s="1" t="str">
        <f t="shared" si="1010"/>
        <v/>
      </c>
      <c r="CJ371" s="1" t="str">
        <f t="shared" si="1011"/>
        <v/>
      </c>
      <c r="CK371" s="1" t="str">
        <f t="shared" si="1012"/>
        <v/>
      </c>
      <c r="CL371" s="1" t="str">
        <f t="shared" si="1013"/>
        <v/>
      </c>
      <c r="CM371" s="1" t="str">
        <f t="shared" si="1014"/>
        <v/>
      </c>
      <c r="CN371" s="1" t="str">
        <f t="shared" si="1015"/>
        <v/>
      </c>
      <c r="CO371" s="1" t="str">
        <f t="shared" si="1016"/>
        <v/>
      </c>
      <c r="CP371" s="1" t="str">
        <f t="shared" si="1017"/>
        <v/>
      </c>
      <c r="CQ371" s="1" t="str">
        <f t="shared" si="1018"/>
        <v/>
      </c>
      <c r="CR371" s="1" t="str">
        <f t="shared" si="1019"/>
        <v/>
      </c>
      <c r="CS371" s="1" t="str">
        <f t="shared" si="1020"/>
        <v/>
      </c>
      <c r="CT371" s="1" t="str">
        <f t="shared" si="1021"/>
        <v/>
      </c>
      <c r="CU371" s="1" t="str">
        <f t="shared" si="1022"/>
        <v/>
      </c>
      <c r="CV371" s="1" t="str">
        <f t="shared" si="1023"/>
        <v/>
      </c>
      <c r="CW371" s="1" t="str">
        <f t="shared" si="1024"/>
        <v/>
      </c>
      <c r="CX371" s="1" t="str">
        <f t="shared" si="1025"/>
        <v/>
      </c>
      <c r="CY371" s="1" t="str">
        <f t="shared" si="1026"/>
        <v/>
      </c>
      <c r="CZ371" s="1" t="str">
        <f t="shared" si="1027"/>
        <v/>
      </c>
      <c r="DA371" s="1" t="str">
        <f t="shared" si="1028"/>
        <v/>
      </c>
      <c r="DB371" s="1" t="str">
        <f t="shared" si="1029"/>
        <v/>
      </c>
      <c r="DC371" s="1" t="str">
        <f t="shared" si="1030"/>
        <v/>
      </c>
      <c r="DD371" s="1" t="str">
        <f t="shared" si="1031"/>
        <v/>
      </c>
      <c r="DE371" s="1" t="str">
        <f t="shared" si="1032"/>
        <v/>
      </c>
      <c r="DF371" s="1" t="str">
        <f t="shared" si="1033"/>
        <v/>
      </c>
      <c r="DG371" s="1" t="str">
        <f t="shared" si="1034"/>
        <v/>
      </c>
      <c r="DH371" s="1" t="str">
        <f t="shared" si="1035"/>
        <v/>
      </c>
      <c r="DI371" s="1" t="str">
        <f t="shared" si="1036"/>
        <v/>
      </c>
      <c r="DJ371" s="1" t="str">
        <f t="shared" si="1037"/>
        <v/>
      </c>
      <c r="DK371" s="1" t="str">
        <f t="shared" si="1038"/>
        <v/>
      </c>
      <c r="DL371" s="1" t="str">
        <f t="shared" si="1039"/>
        <v/>
      </c>
      <c r="DM371" s="1" t="str">
        <f t="shared" si="1040"/>
        <v/>
      </c>
      <c r="DN371" s="1" t="str">
        <f t="shared" si="1041"/>
        <v/>
      </c>
      <c r="DO371" s="1" t="str">
        <f t="shared" si="1042"/>
        <v/>
      </c>
      <c r="DP371" s="1" t="str">
        <f t="shared" si="1043"/>
        <v/>
      </c>
      <c r="DQ371" s="1" t="str">
        <f t="shared" si="1044"/>
        <v/>
      </c>
      <c r="DR371" s="1" t="str">
        <f t="shared" si="1045"/>
        <v/>
      </c>
      <c r="DS371" s="1" t="str">
        <f t="shared" si="1046"/>
        <v/>
      </c>
      <c r="DT371" s="1" t="str">
        <f t="shared" si="1047"/>
        <v/>
      </c>
      <c r="DU371" s="1" t="str">
        <f t="shared" si="1048"/>
        <v/>
      </c>
      <c r="DV371" s="1" t="str">
        <f t="shared" si="1049"/>
        <v/>
      </c>
      <c r="DW371" s="1" t="str">
        <f t="shared" si="1050"/>
        <v/>
      </c>
      <c r="DX371" s="1" t="str">
        <f t="shared" si="1051"/>
        <v/>
      </c>
      <c r="DY371" s="1" t="str">
        <f t="shared" si="1052"/>
        <v/>
      </c>
      <c r="DZ371" s="1" t="str">
        <f t="shared" si="1053"/>
        <v/>
      </c>
    </row>
    <row r="372" spans="1:130" ht="15">
      <c r="A372" s="6" t="str">
        <f t="shared" si="1056"/>
        <v/>
      </c>
      <c r="B372" s="1" t="str">
        <f t="shared" si="1054"/>
        <v/>
      </c>
      <c r="C372" s="1" t="str">
        <f t="shared" si="1055"/>
        <v/>
      </c>
      <c r="D372" s="1" t="str">
        <f t="shared" si="927"/>
        <v/>
      </c>
      <c r="E372" s="1" t="str">
        <f t="shared" si="928"/>
        <v/>
      </c>
      <c r="F372" s="1" t="str">
        <f t="shared" si="929"/>
        <v/>
      </c>
      <c r="G372" s="1" t="str">
        <f t="shared" si="930"/>
        <v/>
      </c>
      <c r="H372" s="1" t="str">
        <f t="shared" si="931"/>
        <v/>
      </c>
      <c r="I372" s="1" t="str">
        <f t="shared" si="932"/>
        <v/>
      </c>
      <c r="J372" s="1" t="str">
        <f t="shared" si="933"/>
        <v/>
      </c>
      <c r="K372" s="1" t="str">
        <f t="shared" si="934"/>
        <v/>
      </c>
      <c r="L372" s="1" t="str">
        <f t="shared" si="935"/>
        <v/>
      </c>
      <c r="M372" s="1" t="str">
        <f t="shared" si="936"/>
        <v/>
      </c>
      <c r="N372" s="1" t="str">
        <f t="shared" si="937"/>
        <v/>
      </c>
      <c r="O372" s="1" t="str">
        <f t="shared" si="938"/>
        <v/>
      </c>
      <c r="P372" s="1" t="str">
        <f t="shared" si="939"/>
        <v/>
      </c>
      <c r="Q372" s="1" t="str">
        <f t="shared" si="940"/>
        <v/>
      </c>
      <c r="R372" s="1" t="str">
        <f t="shared" si="941"/>
        <v/>
      </c>
      <c r="S372" s="1" t="str">
        <f t="shared" si="942"/>
        <v/>
      </c>
      <c r="T372" s="1" t="str">
        <f t="shared" si="943"/>
        <v/>
      </c>
      <c r="U372" s="1" t="str">
        <f t="shared" si="944"/>
        <v/>
      </c>
      <c r="V372" s="1" t="str">
        <f t="shared" si="945"/>
        <v/>
      </c>
      <c r="W372" s="1" t="str">
        <f t="shared" si="946"/>
        <v/>
      </c>
      <c r="X372" s="1" t="str">
        <f t="shared" si="947"/>
        <v/>
      </c>
      <c r="Y372" s="1" t="str">
        <f t="shared" si="948"/>
        <v/>
      </c>
      <c r="Z372" s="1" t="str">
        <f t="shared" si="949"/>
        <v/>
      </c>
      <c r="AA372" s="1" t="str">
        <f t="shared" si="950"/>
        <v/>
      </c>
      <c r="AB372" s="1" t="str">
        <f t="shared" si="951"/>
        <v/>
      </c>
      <c r="AC372" s="1" t="str">
        <f t="shared" si="952"/>
        <v/>
      </c>
      <c r="AD372" s="1" t="str">
        <f t="shared" si="953"/>
        <v/>
      </c>
      <c r="AE372" s="1" t="str">
        <f t="shared" si="954"/>
        <v/>
      </c>
      <c r="AF372" s="1" t="str">
        <f t="shared" si="955"/>
        <v/>
      </c>
      <c r="AG372" s="1" t="str">
        <f t="shared" si="956"/>
        <v/>
      </c>
      <c r="AH372" s="1" t="str">
        <f t="shared" si="957"/>
        <v/>
      </c>
      <c r="AI372" s="1" t="str">
        <f t="shared" si="958"/>
        <v/>
      </c>
      <c r="AJ372" s="1" t="str">
        <f t="shared" si="959"/>
        <v/>
      </c>
      <c r="AK372" s="1" t="str">
        <f t="shared" si="960"/>
        <v/>
      </c>
      <c r="AL372" s="1" t="str">
        <f t="shared" si="961"/>
        <v/>
      </c>
      <c r="AM372" s="1" t="str">
        <f t="shared" si="962"/>
        <v/>
      </c>
      <c r="AN372" s="1" t="str">
        <f t="shared" si="963"/>
        <v/>
      </c>
      <c r="AO372" s="1" t="str">
        <f t="shared" si="964"/>
        <v/>
      </c>
      <c r="AP372" s="1" t="str">
        <f t="shared" si="965"/>
        <v/>
      </c>
      <c r="AQ372" s="1" t="str">
        <f t="shared" si="966"/>
        <v/>
      </c>
      <c r="AR372" s="1" t="str">
        <f t="shared" si="967"/>
        <v/>
      </c>
      <c r="AS372" s="1" t="str">
        <f t="shared" si="968"/>
        <v/>
      </c>
      <c r="AT372" s="1" t="str">
        <f t="shared" si="969"/>
        <v/>
      </c>
      <c r="AU372" s="1" t="str">
        <f t="shared" si="970"/>
        <v/>
      </c>
      <c r="AV372" s="1" t="str">
        <f t="shared" si="971"/>
        <v/>
      </c>
      <c r="AW372" s="1" t="str">
        <f t="shared" si="972"/>
        <v/>
      </c>
      <c r="AX372" s="1" t="str">
        <f t="shared" si="973"/>
        <v/>
      </c>
      <c r="AY372" s="1" t="str">
        <f t="shared" si="974"/>
        <v/>
      </c>
      <c r="AZ372" s="1" t="str">
        <f t="shared" si="975"/>
        <v/>
      </c>
      <c r="BA372" s="1" t="str">
        <f t="shared" si="976"/>
        <v/>
      </c>
      <c r="BB372" s="1" t="str">
        <f t="shared" si="977"/>
        <v/>
      </c>
      <c r="BC372" s="1" t="str">
        <f t="shared" si="978"/>
        <v/>
      </c>
      <c r="BD372" s="1" t="str">
        <f t="shared" si="979"/>
        <v/>
      </c>
      <c r="BE372" s="1" t="str">
        <f t="shared" si="980"/>
        <v/>
      </c>
      <c r="BF372" s="1" t="str">
        <f t="shared" si="981"/>
        <v/>
      </c>
      <c r="BG372" s="1" t="str">
        <f t="shared" si="982"/>
        <v/>
      </c>
      <c r="BH372" s="1" t="str">
        <f t="shared" si="983"/>
        <v/>
      </c>
      <c r="BI372" s="1" t="str">
        <f t="shared" si="984"/>
        <v/>
      </c>
      <c r="BJ372" s="1" t="str">
        <f t="shared" si="985"/>
        <v/>
      </c>
      <c r="BK372" s="1" t="str">
        <f t="shared" si="986"/>
        <v/>
      </c>
      <c r="BL372" s="1" t="str">
        <f t="shared" si="987"/>
        <v/>
      </c>
      <c r="BM372" s="1" t="str">
        <f t="shared" si="988"/>
        <v/>
      </c>
      <c r="BN372" s="1" t="str">
        <f t="shared" si="989"/>
        <v/>
      </c>
      <c r="BO372" s="1" t="str">
        <f t="shared" si="990"/>
        <v/>
      </c>
      <c r="BP372" s="1" t="str">
        <f t="shared" si="991"/>
        <v/>
      </c>
      <c r="BQ372" s="1" t="str">
        <f t="shared" si="992"/>
        <v/>
      </c>
      <c r="BR372" s="1" t="str">
        <f t="shared" si="993"/>
        <v/>
      </c>
      <c r="BS372" s="1" t="str">
        <f t="shared" si="994"/>
        <v/>
      </c>
      <c r="BT372" s="1" t="str">
        <f t="shared" si="995"/>
        <v/>
      </c>
      <c r="BU372" s="1" t="str">
        <f t="shared" si="996"/>
        <v/>
      </c>
      <c r="BV372" s="1" t="str">
        <f t="shared" si="997"/>
        <v/>
      </c>
      <c r="BW372" s="1" t="str">
        <f t="shared" si="998"/>
        <v/>
      </c>
      <c r="BX372" s="1" t="str">
        <f t="shared" si="999"/>
        <v/>
      </c>
      <c r="BY372" s="1" t="str">
        <f t="shared" si="1000"/>
        <v/>
      </c>
      <c r="BZ372" s="1" t="str">
        <f t="shared" si="1001"/>
        <v/>
      </c>
      <c r="CA372" s="1" t="str">
        <f t="shared" si="1002"/>
        <v/>
      </c>
      <c r="CB372" s="1" t="str">
        <f t="shared" si="1003"/>
        <v/>
      </c>
      <c r="CC372" s="1" t="str">
        <f t="shared" si="1004"/>
        <v/>
      </c>
      <c r="CD372" s="1" t="str">
        <f t="shared" si="1005"/>
        <v/>
      </c>
      <c r="CE372" s="1" t="str">
        <f t="shared" si="1006"/>
        <v/>
      </c>
      <c r="CF372" s="1" t="str">
        <f t="shared" si="1007"/>
        <v/>
      </c>
      <c r="CG372" s="1" t="str">
        <f t="shared" si="1008"/>
        <v/>
      </c>
      <c r="CH372" s="1" t="str">
        <f t="shared" si="1009"/>
        <v/>
      </c>
      <c r="CI372" s="1" t="str">
        <f t="shared" si="1010"/>
        <v/>
      </c>
      <c r="CJ372" s="1" t="str">
        <f t="shared" si="1011"/>
        <v/>
      </c>
      <c r="CK372" s="1" t="str">
        <f t="shared" si="1012"/>
        <v/>
      </c>
      <c r="CL372" s="1" t="str">
        <f t="shared" si="1013"/>
        <v/>
      </c>
      <c r="CM372" s="1" t="str">
        <f t="shared" si="1014"/>
        <v/>
      </c>
      <c r="CN372" s="1" t="str">
        <f t="shared" si="1015"/>
        <v/>
      </c>
      <c r="CO372" s="1" t="str">
        <f t="shared" si="1016"/>
        <v/>
      </c>
      <c r="CP372" s="1" t="str">
        <f t="shared" si="1017"/>
        <v/>
      </c>
      <c r="CQ372" s="1" t="str">
        <f t="shared" si="1018"/>
        <v/>
      </c>
      <c r="CR372" s="1" t="str">
        <f t="shared" si="1019"/>
        <v/>
      </c>
      <c r="CS372" s="1" t="str">
        <f t="shared" si="1020"/>
        <v/>
      </c>
      <c r="CT372" s="1" t="str">
        <f t="shared" si="1021"/>
        <v/>
      </c>
      <c r="CU372" s="1" t="str">
        <f t="shared" si="1022"/>
        <v/>
      </c>
      <c r="CV372" s="1" t="str">
        <f t="shared" si="1023"/>
        <v/>
      </c>
      <c r="CW372" s="1" t="str">
        <f t="shared" si="1024"/>
        <v/>
      </c>
      <c r="CX372" s="1" t="str">
        <f t="shared" si="1025"/>
        <v/>
      </c>
      <c r="CY372" s="1" t="str">
        <f t="shared" si="1026"/>
        <v/>
      </c>
      <c r="CZ372" s="1" t="str">
        <f t="shared" si="1027"/>
        <v/>
      </c>
      <c r="DA372" s="1" t="str">
        <f t="shared" si="1028"/>
        <v/>
      </c>
      <c r="DB372" s="1" t="str">
        <f t="shared" si="1029"/>
        <v/>
      </c>
      <c r="DC372" s="1" t="str">
        <f t="shared" si="1030"/>
        <v/>
      </c>
      <c r="DD372" s="1" t="str">
        <f t="shared" si="1031"/>
        <v/>
      </c>
      <c r="DE372" s="1" t="str">
        <f t="shared" si="1032"/>
        <v/>
      </c>
      <c r="DF372" s="1" t="str">
        <f t="shared" si="1033"/>
        <v/>
      </c>
      <c r="DG372" s="1" t="str">
        <f t="shared" si="1034"/>
        <v/>
      </c>
      <c r="DH372" s="1" t="str">
        <f t="shared" si="1035"/>
        <v/>
      </c>
      <c r="DI372" s="1" t="str">
        <f t="shared" si="1036"/>
        <v/>
      </c>
      <c r="DJ372" s="1" t="str">
        <f t="shared" si="1037"/>
        <v/>
      </c>
      <c r="DK372" s="1" t="str">
        <f t="shared" si="1038"/>
        <v/>
      </c>
      <c r="DL372" s="1" t="str">
        <f t="shared" si="1039"/>
        <v/>
      </c>
      <c r="DM372" s="1" t="str">
        <f t="shared" si="1040"/>
        <v/>
      </c>
      <c r="DN372" s="1" t="str">
        <f t="shared" si="1041"/>
        <v/>
      </c>
      <c r="DO372" s="1" t="str">
        <f t="shared" si="1042"/>
        <v/>
      </c>
      <c r="DP372" s="1" t="str">
        <f t="shared" si="1043"/>
        <v/>
      </c>
      <c r="DQ372" s="1" t="str">
        <f t="shared" si="1044"/>
        <v/>
      </c>
      <c r="DR372" s="1" t="str">
        <f t="shared" si="1045"/>
        <v/>
      </c>
      <c r="DS372" s="1" t="str">
        <f t="shared" si="1046"/>
        <v/>
      </c>
      <c r="DT372" s="1" t="str">
        <f t="shared" si="1047"/>
        <v/>
      </c>
      <c r="DU372" s="1" t="str">
        <f t="shared" si="1048"/>
        <v/>
      </c>
      <c r="DV372" s="1" t="str">
        <f t="shared" si="1049"/>
        <v/>
      </c>
      <c r="DW372" s="1" t="str">
        <f t="shared" si="1050"/>
        <v/>
      </c>
      <c r="DX372" s="1" t="str">
        <f t="shared" si="1051"/>
        <v/>
      </c>
      <c r="DY372" s="1" t="str">
        <f t="shared" si="1052"/>
        <v/>
      </c>
      <c r="DZ372" s="1" t="str">
        <f t="shared" si="1053"/>
        <v/>
      </c>
    </row>
    <row r="373" spans="1:130" ht="15">
      <c r="A373" s="6" t="str">
        <f t="shared" si="1056"/>
        <v/>
      </c>
      <c r="B373" s="1" t="str">
        <f t="shared" si="1054"/>
        <v/>
      </c>
      <c r="C373" s="1" t="str">
        <f t="shared" si="1055"/>
        <v/>
      </c>
      <c r="D373" s="1" t="str">
        <f t="shared" si="927"/>
        <v/>
      </c>
      <c r="E373" s="1" t="str">
        <f t="shared" si="928"/>
        <v/>
      </c>
      <c r="F373" s="1" t="str">
        <f t="shared" si="929"/>
        <v/>
      </c>
      <c r="G373" s="1" t="str">
        <f t="shared" si="930"/>
        <v/>
      </c>
      <c r="H373" s="1" t="str">
        <f t="shared" si="931"/>
        <v/>
      </c>
      <c r="I373" s="1" t="str">
        <f t="shared" si="932"/>
        <v/>
      </c>
      <c r="J373" s="1" t="str">
        <f t="shared" si="933"/>
        <v/>
      </c>
      <c r="K373" s="1" t="str">
        <f t="shared" si="934"/>
        <v/>
      </c>
      <c r="L373" s="1" t="str">
        <f t="shared" si="935"/>
        <v/>
      </c>
      <c r="M373" s="1" t="str">
        <f t="shared" si="936"/>
        <v/>
      </c>
      <c r="N373" s="1" t="str">
        <f t="shared" si="937"/>
        <v/>
      </c>
      <c r="O373" s="1" t="str">
        <f t="shared" si="938"/>
        <v/>
      </c>
      <c r="P373" s="1" t="str">
        <f t="shared" si="939"/>
        <v/>
      </c>
      <c r="Q373" s="1" t="str">
        <f t="shared" si="940"/>
        <v/>
      </c>
      <c r="R373" s="1" t="str">
        <f t="shared" si="941"/>
        <v/>
      </c>
      <c r="S373" s="1" t="str">
        <f t="shared" si="942"/>
        <v/>
      </c>
      <c r="T373" s="1" t="str">
        <f t="shared" si="943"/>
        <v/>
      </c>
      <c r="U373" s="1" t="str">
        <f t="shared" si="944"/>
        <v/>
      </c>
      <c r="V373" s="1" t="str">
        <f t="shared" si="945"/>
        <v/>
      </c>
      <c r="W373" s="1" t="str">
        <f t="shared" si="946"/>
        <v/>
      </c>
      <c r="X373" s="1" t="str">
        <f t="shared" si="947"/>
        <v/>
      </c>
      <c r="Y373" s="1" t="str">
        <f t="shared" si="948"/>
        <v/>
      </c>
      <c r="Z373" s="1" t="str">
        <f t="shared" si="949"/>
        <v/>
      </c>
      <c r="AA373" s="1" t="str">
        <f t="shared" si="950"/>
        <v/>
      </c>
      <c r="AB373" s="1" t="str">
        <f t="shared" si="951"/>
        <v/>
      </c>
      <c r="AC373" s="1" t="str">
        <f t="shared" si="952"/>
        <v/>
      </c>
      <c r="AD373" s="1" t="str">
        <f t="shared" si="953"/>
        <v/>
      </c>
      <c r="AE373" s="1" t="str">
        <f t="shared" si="954"/>
        <v/>
      </c>
      <c r="AF373" s="1" t="str">
        <f t="shared" si="955"/>
        <v/>
      </c>
      <c r="AG373" s="1" t="str">
        <f t="shared" si="956"/>
        <v/>
      </c>
      <c r="AH373" s="1" t="str">
        <f t="shared" si="957"/>
        <v/>
      </c>
      <c r="AI373" s="1" t="str">
        <f t="shared" si="958"/>
        <v/>
      </c>
      <c r="AJ373" s="1" t="str">
        <f t="shared" si="959"/>
        <v/>
      </c>
      <c r="AK373" s="1" t="str">
        <f t="shared" si="960"/>
        <v/>
      </c>
      <c r="AL373" s="1" t="str">
        <f t="shared" si="961"/>
        <v/>
      </c>
      <c r="AM373" s="1" t="str">
        <f t="shared" si="962"/>
        <v/>
      </c>
      <c r="AN373" s="1" t="str">
        <f t="shared" si="963"/>
        <v/>
      </c>
      <c r="AO373" s="1" t="str">
        <f t="shared" si="964"/>
        <v/>
      </c>
      <c r="AP373" s="1" t="str">
        <f t="shared" si="965"/>
        <v/>
      </c>
      <c r="AQ373" s="1" t="str">
        <f t="shared" si="966"/>
        <v/>
      </c>
      <c r="AR373" s="1" t="str">
        <f t="shared" si="967"/>
        <v/>
      </c>
      <c r="AS373" s="1" t="str">
        <f t="shared" si="968"/>
        <v/>
      </c>
      <c r="AT373" s="1" t="str">
        <f t="shared" si="969"/>
        <v/>
      </c>
      <c r="AU373" s="1" t="str">
        <f t="shared" si="970"/>
        <v/>
      </c>
      <c r="AV373" s="1" t="str">
        <f t="shared" si="971"/>
        <v/>
      </c>
      <c r="AW373" s="1" t="str">
        <f t="shared" si="972"/>
        <v/>
      </c>
      <c r="AX373" s="1" t="str">
        <f t="shared" si="973"/>
        <v/>
      </c>
      <c r="AY373" s="1" t="str">
        <f t="shared" si="974"/>
        <v/>
      </c>
      <c r="AZ373" s="1" t="str">
        <f t="shared" si="975"/>
        <v/>
      </c>
      <c r="BA373" s="1" t="str">
        <f t="shared" si="976"/>
        <v/>
      </c>
      <c r="BB373" s="1" t="str">
        <f t="shared" si="977"/>
        <v/>
      </c>
      <c r="BC373" s="1" t="str">
        <f t="shared" si="978"/>
        <v/>
      </c>
      <c r="BD373" s="1" t="str">
        <f t="shared" si="979"/>
        <v/>
      </c>
      <c r="BE373" s="1" t="str">
        <f t="shared" si="980"/>
        <v/>
      </c>
      <c r="BF373" s="1" t="str">
        <f t="shared" si="981"/>
        <v/>
      </c>
      <c r="BG373" s="1" t="str">
        <f t="shared" si="982"/>
        <v/>
      </c>
      <c r="BH373" s="1" t="str">
        <f t="shared" si="983"/>
        <v/>
      </c>
      <c r="BI373" s="1" t="str">
        <f t="shared" si="984"/>
        <v/>
      </c>
      <c r="BJ373" s="1" t="str">
        <f t="shared" si="985"/>
        <v/>
      </c>
      <c r="BK373" s="1" t="str">
        <f t="shared" si="986"/>
        <v/>
      </c>
      <c r="BL373" s="1" t="str">
        <f t="shared" si="987"/>
        <v/>
      </c>
      <c r="BM373" s="1" t="str">
        <f t="shared" si="988"/>
        <v/>
      </c>
      <c r="BN373" s="1" t="str">
        <f t="shared" si="989"/>
        <v/>
      </c>
      <c r="BO373" s="1" t="str">
        <f t="shared" si="990"/>
        <v/>
      </c>
      <c r="BP373" s="1" t="str">
        <f t="shared" si="991"/>
        <v/>
      </c>
      <c r="BQ373" s="1" t="str">
        <f t="shared" si="992"/>
        <v/>
      </c>
      <c r="BR373" s="1" t="str">
        <f t="shared" si="993"/>
        <v/>
      </c>
      <c r="BS373" s="1" t="str">
        <f t="shared" si="994"/>
        <v/>
      </c>
      <c r="BT373" s="1" t="str">
        <f t="shared" si="995"/>
        <v/>
      </c>
      <c r="BU373" s="1" t="str">
        <f t="shared" si="996"/>
        <v/>
      </c>
      <c r="BV373" s="1" t="str">
        <f t="shared" si="997"/>
        <v/>
      </c>
      <c r="BW373" s="1" t="str">
        <f t="shared" si="998"/>
        <v/>
      </c>
      <c r="BX373" s="1" t="str">
        <f t="shared" si="999"/>
        <v/>
      </c>
      <c r="BY373" s="1" t="str">
        <f t="shared" si="1000"/>
        <v/>
      </c>
      <c r="BZ373" s="1" t="str">
        <f t="shared" si="1001"/>
        <v/>
      </c>
      <c r="CA373" s="1" t="str">
        <f t="shared" si="1002"/>
        <v/>
      </c>
      <c r="CB373" s="1" t="str">
        <f t="shared" si="1003"/>
        <v/>
      </c>
      <c r="CC373" s="1" t="str">
        <f t="shared" si="1004"/>
        <v/>
      </c>
      <c r="CD373" s="1" t="str">
        <f t="shared" si="1005"/>
        <v/>
      </c>
      <c r="CE373" s="1" t="str">
        <f t="shared" si="1006"/>
        <v/>
      </c>
      <c r="CF373" s="1" t="str">
        <f t="shared" si="1007"/>
        <v/>
      </c>
      <c r="CG373" s="1" t="str">
        <f t="shared" si="1008"/>
        <v/>
      </c>
      <c r="CH373" s="1" t="str">
        <f t="shared" si="1009"/>
        <v/>
      </c>
      <c r="CI373" s="1" t="str">
        <f t="shared" si="1010"/>
        <v/>
      </c>
      <c r="CJ373" s="1" t="str">
        <f t="shared" si="1011"/>
        <v/>
      </c>
      <c r="CK373" s="1" t="str">
        <f t="shared" si="1012"/>
        <v/>
      </c>
      <c r="CL373" s="1" t="str">
        <f t="shared" si="1013"/>
        <v/>
      </c>
      <c r="CM373" s="1" t="str">
        <f t="shared" si="1014"/>
        <v/>
      </c>
      <c r="CN373" s="1" t="str">
        <f t="shared" si="1015"/>
        <v/>
      </c>
      <c r="CO373" s="1" t="str">
        <f t="shared" si="1016"/>
        <v/>
      </c>
      <c r="CP373" s="1" t="str">
        <f t="shared" si="1017"/>
        <v/>
      </c>
      <c r="CQ373" s="1" t="str">
        <f t="shared" si="1018"/>
        <v/>
      </c>
      <c r="CR373" s="1" t="str">
        <f t="shared" si="1019"/>
        <v/>
      </c>
      <c r="CS373" s="1" t="str">
        <f t="shared" si="1020"/>
        <v/>
      </c>
      <c r="CT373" s="1" t="str">
        <f t="shared" si="1021"/>
        <v/>
      </c>
      <c r="CU373" s="1" t="str">
        <f t="shared" si="1022"/>
        <v/>
      </c>
      <c r="CV373" s="1" t="str">
        <f t="shared" si="1023"/>
        <v/>
      </c>
      <c r="CW373" s="1" t="str">
        <f t="shared" si="1024"/>
        <v/>
      </c>
      <c r="CX373" s="1" t="str">
        <f t="shared" si="1025"/>
        <v/>
      </c>
      <c r="CY373" s="1" t="str">
        <f t="shared" si="1026"/>
        <v/>
      </c>
      <c r="CZ373" s="1" t="str">
        <f t="shared" si="1027"/>
        <v/>
      </c>
      <c r="DA373" s="1" t="str">
        <f t="shared" si="1028"/>
        <v/>
      </c>
      <c r="DB373" s="1" t="str">
        <f t="shared" si="1029"/>
        <v/>
      </c>
      <c r="DC373" s="1" t="str">
        <f t="shared" si="1030"/>
        <v/>
      </c>
      <c r="DD373" s="1" t="str">
        <f t="shared" si="1031"/>
        <v/>
      </c>
      <c r="DE373" s="1" t="str">
        <f t="shared" si="1032"/>
        <v/>
      </c>
      <c r="DF373" s="1" t="str">
        <f t="shared" si="1033"/>
        <v/>
      </c>
      <c r="DG373" s="1" t="str">
        <f t="shared" si="1034"/>
        <v/>
      </c>
      <c r="DH373" s="1" t="str">
        <f t="shared" si="1035"/>
        <v/>
      </c>
      <c r="DI373" s="1" t="str">
        <f t="shared" si="1036"/>
        <v/>
      </c>
      <c r="DJ373" s="1" t="str">
        <f t="shared" si="1037"/>
        <v/>
      </c>
      <c r="DK373" s="1" t="str">
        <f t="shared" si="1038"/>
        <v/>
      </c>
      <c r="DL373" s="1" t="str">
        <f t="shared" si="1039"/>
        <v/>
      </c>
      <c r="DM373" s="1" t="str">
        <f t="shared" si="1040"/>
        <v/>
      </c>
      <c r="DN373" s="1" t="str">
        <f t="shared" si="1041"/>
        <v/>
      </c>
      <c r="DO373" s="1" t="str">
        <f t="shared" si="1042"/>
        <v/>
      </c>
      <c r="DP373" s="1" t="str">
        <f t="shared" si="1043"/>
        <v/>
      </c>
      <c r="DQ373" s="1" t="str">
        <f t="shared" si="1044"/>
        <v/>
      </c>
      <c r="DR373" s="1" t="str">
        <f t="shared" si="1045"/>
        <v/>
      </c>
      <c r="DS373" s="1" t="str">
        <f t="shared" si="1046"/>
        <v/>
      </c>
      <c r="DT373" s="1" t="str">
        <f t="shared" si="1047"/>
        <v/>
      </c>
      <c r="DU373" s="1" t="str">
        <f t="shared" si="1048"/>
        <v/>
      </c>
      <c r="DV373" s="1" t="str">
        <f t="shared" si="1049"/>
        <v/>
      </c>
      <c r="DW373" s="1" t="str">
        <f t="shared" si="1050"/>
        <v/>
      </c>
      <c r="DX373" s="1" t="str">
        <f t="shared" si="1051"/>
        <v/>
      </c>
      <c r="DY373" s="1" t="str">
        <f t="shared" si="1052"/>
        <v/>
      </c>
      <c r="DZ373" s="1" t="str">
        <f t="shared" si="1053"/>
        <v/>
      </c>
    </row>
    <row r="374" spans="1:130" ht="15">
      <c r="A374" s="6" t="str">
        <f t="shared" si="1056"/>
        <v/>
      </c>
      <c r="B374" s="1" t="str">
        <f t="shared" si="1054"/>
        <v/>
      </c>
      <c r="C374" s="1" t="str">
        <f t="shared" si="1055"/>
        <v/>
      </c>
      <c r="D374" s="1" t="str">
        <f t="shared" si="927"/>
        <v/>
      </c>
      <c r="E374" s="1" t="str">
        <f t="shared" si="928"/>
        <v/>
      </c>
      <c r="F374" s="1" t="str">
        <f t="shared" si="929"/>
        <v/>
      </c>
      <c r="G374" s="1" t="str">
        <f t="shared" si="930"/>
        <v/>
      </c>
      <c r="H374" s="1" t="str">
        <f t="shared" si="931"/>
        <v/>
      </c>
      <c r="I374" s="1" t="str">
        <f t="shared" si="932"/>
        <v/>
      </c>
      <c r="J374" s="1" t="str">
        <f t="shared" si="933"/>
        <v/>
      </c>
      <c r="K374" s="1" t="str">
        <f t="shared" si="934"/>
        <v/>
      </c>
      <c r="L374" s="1" t="str">
        <f t="shared" si="935"/>
        <v/>
      </c>
      <c r="M374" s="1" t="str">
        <f t="shared" si="936"/>
        <v/>
      </c>
      <c r="N374" s="1" t="str">
        <f t="shared" si="937"/>
        <v/>
      </c>
      <c r="O374" s="1" t="str">
        <f t="shared" si="938"/>
        <v/>
      </c>
      <c r="P374" s="1" t="str">
        <f t="shared" si="939"/>
        <v/>
      </c>
      <c r="Q374" s="1" t="str">
        <f t="shared" si="940"/>
        <v/>
      </c>
      <c r="R374" s="1" t="str">
        <f t="shared" si="941"/>
        <v/>
      </c>
      <c r="S374" s="1" t="str">
        <f t="shared" si="942"/>
        <v/>
      </c>
      <c r="T374" s="1" t="str">
        <f t="shared" si="943"/>
        <v/>
      </c>
      <c r="U374" s="1" t="str">
        <f t="shared" si="944"/>
        <v/>
      </c>
      <c r="V374" s="1" t="str">
        <f t="shared" si="945"/>
        <v/>
      </c>
      <c r="W374" s="1" t="str">
        <f t="shared" si="946"/>
        <v/>
      </c>
      <c r="X374" s="1" t="str">
        <f t="shared" si="947"/>
        <v/>
      </c>
      <c r="Y374" s="1" t="str">
        <f t="shared" si="948"/>
        <v/>
      </c>
      <c r="Z374" s="1" t="str">
        <f t="shared" si="949"/>
        <v/>
      </c>
      <c r="AA374" s="1" t="str">
        <f t="shared" si="950"/>
        <v/>
      </c>
      <c r="AB374" s="1" t="str">
        <f t="shared" si="951"/>
        <v/>
      </c>
      <c r="AC374" s="1" t="str">
        <f t="shared" si="952"/>
        <v/>
      </c>
      <c r="AD374" s="1" t="str">
        <f t="shared" si="953"/>
        <v/>
      </c>
      <c r="AE374" s="1" t="str">
        <f t="shared" si="954"/>
        <v/>
      </c>
      <c r="AF374" s="1" t="str">
        <f t="shared" si="955"/>
        <v/>
      </c>
      <c r="AG374" s="1" t="str">
        <f t="shared" si="956"/>
        <v/>
      </c>
      <c r="AH374" s="1" t="str">
        <f t="shared" si="957"/>
        <v/>
      </c>
      <c r="AI374" s="1" t="str">
        <f t="shared" si="958"/>
        <v/>
      </c>
      <c r="AJ374" s="1" t="str">
        <f t="shared" si="959"/>
        <v/>
      </c>
      <c r="AK374" s="1" t="str">
        <f t="shared" si="960"/>
        <v/>
      </c>
      <c r="AL374" s="1" t="str">
        <f t="shared" si="961"/>
        <v/>
      </c>
      <c r="AM374" s="1" t="str">
        <f t="shared" si="962"/>
        <v/>
      </c>
      <c r="AN374" s="1" t="str">
        <f t="shared" si="963"/>
        <v/>
      </c>
      <c r="AO374" s="1" t="str">
        <f t="shared" si="964"/>
        <v/>
      </c>
      <c r="AP374" s="1" t="str">
        <f t="shared" si="965"/>
        <v/>
      </c>
      <c r="AQ374" s="1" t="str">
        <f t="shared" si="966"/>
        <v/>
      </c>
      <c r="AR374" s="1" t="str">
        <f t="shared" si="967"/>
        <v/>
      </c>
      <c r="AS374" s="1" t="str">
        <f t="shared" si="968"/>
        <v/>
      </c>
      <c r="AT374" s="1" t="str">
        <f t="shared" si="969"/>
        <v/>
      </c>
      <c r="AU374" s="1" t="str">
        <f t="shared" si="970"/>
        <v/>
      </c>
      <c r="AV374" s="1" t="str">
        <f t="shared" si="971"/>
        <v/>
      </c>
      <c r="AW374" s="1" t="str">
        <f t="shared" si="972"/>
        <v/>
      </c>
      <c r="AX374" s="1" t="str">
        <f t="shared" si="973"/>
        <v/>
      </c>
      <c r="AY374" s="1" t="str">
        <f t="shared" si="974"/>
        <v/>
      </c>
      <c r="AZ374" s="1" t="str">
        <f t="shared" si="975"/>
        <v/>
      </c>
      <c r="BA374" s="1" t="str">
        <f t="shared" si="976"/>
        <v/>
      </c>
      <c r="BB374" s="1" t="str">
        <f t="shared" si="977"/>
        <v/>
      </c>
      <c r="BC374" s="1" t="str">
        <f t="shared" si="978"/>
        <v/>
      </c>
      <c r="BD374" s="1" t="str">
        <f t="shared" si="979"/>
        <v/>
      </c>
      <c r="BE374" s="1" t="str">
        <f t="shared" si="980"/>
        <v/>
      </c>
      <c r="BF374" s="1" t="str">
        <f t="shared" si="981"/>
        <v/>
      </c>
      <c r="BG374" s="1" t="str">
        <f t="shared" si="982"/>
        <v/>
      </c>
      <c r="BH374" s="1" t="str">
        <f t="shared" si="983"/>
        <v/>
      </c>
      <c r="BI374" s="1" t="str">
        <f t="shared" si="984"/>
        <v/>
      </c>
      <c r="BJ374" s="1" t="str">
        <f t="shared" si="985"/>
        <v/>
      </c>
      <c r="BK374" s="1" t="str">
        <f t="shared" si="986"/>
        <v/>
      </c>
      <c r="BL374" s="1" t="str">
        <f t="shared" si="987"/>
        <v/>
      </c>
      <c r="BM374" s="1" t="str">
        <f t="shared" si="988"/>
        <v/>
      </c>
      <c r="BN374" s="1" t="str">
        <f t="shared" si="989"/>
        <v/>
      </c>
      <c r="BO374" s="1" t="str">
        <f t="shared" si="990"/>
        <v/>
      </c>
      <c r="BP374" s="1" t="str">
        <f t="shared" si="991"/>
        <v/>
      </c>
      <c r="BQ374" s="1" t="str">
        <f t="shared" si="992"/>
        <v/>
      </c>
      <c r="BR374" s="1" t="str">
        <f t="shared" si="993"/>
        <v/>
      </c>
      <c r="BS374" s="1" t="str">
        <f t="shared" si="994"/>
        <v/>
      </c>
      <c r="BT374" s="1" t="str">
        <f t="shared" si="995"/>
        <v/>
      </c>
      <c r="BU374" s="1" t="str">
        <f t="shared" si="996"/>
        <v/>
      </c>
      <c r="BV374" s="1" t="str">
        <f t="shared" si="997"/>
        <v/>
      </c>
      <c r="BW374" s="1" t="str">
        <f t="shared" si="998"/>
        <v/>
      </c>
      <c r="BX374" s="1" t="str">
        <f t="shared" si="999"/>
        <v/>
      </c>
      <c r="BY374" s="1" t="str">
        <f t="shared" si="1000"/>
        <v/>
      </c>
      <c r="BZ374" s="1" t="str">
        <f t="shared" si="1001"/>
        <v/>
      </c>
      <c r="CA374" s="1" t="str">
        <f t="shared" si="1002"/>
        <v/>
      </c>
      <c r="CB374" s="1" t="str">
        <f t="shared" si="1003"/>
        <v/>
      </c>
      <c r="CC374" s="1" t="str">
        <f t="shared" si="1004"/>
        <v/>
      </c>
      <c r="CD374" s="1" t="str">
        <f t="shared" si="1005"/>
        <v/>
      </c>
      <c r="CE374" s="1" t="str">
        <f t="shared" si="1006"/>
        <v/>
      </c>
      <c r="CF374" s="1" t="str">
        <f t="shared" si="1007"/>
        <v/>
      </c>
      <c r="CG374" s="1" t="str">
        <f t="shared" si="1008"/>
        <v/>
      </c>
      <c r="CH374" s="1" t="str">
        <f t="shared" si="1009"/>
        <v/>
      </c>
      <c r="CI374" s="1" t="str">
        <f t="shared" si="1010"/>
        <v/>
      </c>
      <c r="CJ374" s="1" t="str">
        <f t="shared" si="1011"/>
        <v/>
      </c>
      <c r="CK374" s="1" t="str">
        <f t="shared" si="1012"/>
        <v/>
      </c>
      <c r="CL374" s="1" t="str">
        <f t="shared" si="1013"/>
        <v/>
      </c>
      <c r="CM374" s="1" t="str">
        <f t="shared" si="1014"/>
        <v/>
      </c>
      <c r="CN374" s="1" t="str">
        <f t="shared" si="1015"/>
        <v/>
      </c>
      <c r="CO374" s="1" t="str">
        <f t="shared" si="1016"/>
        <v/>
      </c>
      <c r="CP374" s="1" t="str">
        <f t="shared" si="1017"/>
        <v/>
      </c>
      <c r="CQ374" s="1" t="str">
        <f t="shared" si="1018"/>
        <v/>
      </c>
      <c r="CR374" s="1" t="str">
        <f t="shared" si="1019"/>
        <v/>
      </c>
      <c r="CS374" s="1" t="str">
        <f t="shared" si="1020"/>
        <v/>
      </c>
      <c r="CT374" s="1" t="str">
        <f t="shared" si="1021"/>
        <v/>
      </c>
      <c r="CU374" s="1" t="str">
        <f t="shared" si="1022"/>
        <v/>
      </c>
      <c r="CV374" s="1" t="str">
        <f t="shared" si="1023"/>
        <v/>
      </c>
      <c r="CW374" s="1" t="str">
        <f t="shared" si="1024"/>
        <v/>
      </c>
      <c r="CX374" s="1" t="str">
        <f t="shared" si="1025"/>
        <v/>
      </c>
      <c r="CY374" s="1" t="str">
        <f t="shared" si="1026"/>
        <v/>
      </c>
      <c r="CZ374" s="1" t="str">
        <f t="shared" si="1027"/>
        <v/>
      </c>
      <c r="DA374" s="1" t="str">
        <f t="shared" si="1028"/>
        <v/>
      </c>
      <c r="DB374" s="1" t="str">
        <f t="shared" si="1029"/>
        <v/>
      </c>
      <c r="DC374" s="1" t="str">
        <f t="shared" si="1030"/>
        <v/>
      </c>
      <c r="DD374" s="1" t="str">
        <f t="shared" si="1031"/>
        <v/>
      </c>
      <c r="DE374" s="1" t="str">
        <f t="shared" si="1032"/>
        <v/>
      </c>
      <c r="DF374" s="1" t="str">
        <f t="shared" si="1033"/>
        <v/>
      </c>
      <c r="DG374" s="1" t="str">
        <f t="shared" si="1034"/>
        <v/>
      </c>
      <c r="DH374" s="1" t="str">
        <f t="shared" si="1035"/>
        <v/>
      </c>
      <c r="DI374" s="1" t="str">
        <f t="shared" si="1036"/>
        <v/>
      </c>
      <c r="DJ374" s="1" t="str">
        <f t="shared" si="1037"/>
        <v/>
      </c>
      <c r="DK374" s="1" t="str">
        <f t="shared" si="1038"/>
        <v/>
      </c>
      <c r="DL374" s="1" t="str">
        <f t="shared" si="1039"/>
        <v/>
      </c>
      <c r="DM374" s="1" t="str">
        <f t="shared" si="1040"/>
        <v/>
      </c>
      <c r="DN374" s="1" t="str">
        <f t="shared" si="1041"/>
        <v/>
      </c>
      <c r="DO374" s="1" t="str">
        <f t="shared" si="1042"/>
        <v/>
      </c>
      <c r="DP374" s="1" t="str">
        <f t="shared" si="1043"/>
        <v/>
      </c>
      <c r="DQ374" s="1" t="str">
        <f t="shared" si="1044"/>
        <v/>
      </c>
      <c r="DR374" s="1" t="str">
        <f t="shared" si="1045"/>
        <v/>
      </c>
      <c r="DS374" s="1" t="str">
        <f t="shared" si="1046"/>
        <v/>
      </c>
      <c r="DT374" s="1" t="str">
        <f t="shared" si="1047"/>
        <v/>
      </c>
      <c r="DU374" s="1" t="str">
        <f t="shared" si="1048"/>
        <v/>
      </c>
      <c r="DV374" s="1" t="str">
        <f t="shared" si="1049"/>
        <v/>
      </c>
      <c r="DW374" s="1" t="str">
        <f t="shared" si="1050"/>
        <v/>
      </c>
      <c r="DX374" s="1" t="str">
        <f t="shared" si="1051"/>
        <v/>
      </c>
      <c r="DY374" s="1" t="str">
        <f t="shared" si="1052"/>
        <v/>
      </c>
      <c r="DZ374" s="1" t="str">
        <f t="shared" si="1053"/>
        <v/>
      </c>
    </row>
    <row r="375" spans="1:130" ht="15">
      <c r="A375" s="6" t="str">
        <f t="shared" si="1056"/>
        <v/>
      </c>
      <c r="B375" s="1" t="str">
        <f t="shared" si="1054"/>
        <v/>
      </c>
      <c r="C375" s="1" t="str">
        <f t="shared" si="1055"/>
        <v/>
      </c>
      <c r="D375" s="1" t="str">
        <f t="shared" si="927"/>
        <v/>
      </c>
      <c r="E375" s="1" t="str">
        <f t="shared" si="928"/>
        <v/>
      </c>
      <c r="F375" s="1" t="str">
        <f t="shared" si="929"/>
        <v/>
      </c>
      <c r="G375" s="1" t="str">
        <f t="shared" si="930"/>
        <v/>
      </c>
      <c r="H375" s="1" t="str">
        <f t="shared" si="931"/>
        <v/>
      </c>
      <c r="I375" s="1" t="str">
        <f t="shared" si="932"/>
        <v/>
      </c>
      <c r="J375" s="1" t="str">
        <f t="shared" si="933"/>
        <v/>
      </c>
      <c r="K375" s="1" t="str">
        <f t="shared" si="934"/>
        <v/>
      </c>
      <c r="L375" s="1" t="str">
        <f t="shared" si="935"/>
        <v/>
      </c>
      <c r="M375" s="1" t="str">
        <f t="shared" si="936"/>
        <v/>
      </c>
      <c r="N375" s="1" t="str">
        <f t="shared" si="937"/>
        <v/>
      </c>
      <c r="O375" s="1" t="str">
        <f t="shared" si="938"/>
        <v/>
      </c>
      <c r="P375" s="1" t="str">
        <f t="shared" si="939"/>
        <v/>
      </c>
      <c r="Q375" s="1" t="str">
        <f t="shared" si="940"/>
        <v/>
      </c>
      <c r="R375" s="1" t="str">
        <f t="shared" si="941"/>
        <v/>
      </c>
      <c r="S375" s="1" t="str">
        <f t="shared" si="942"/>
        <v/>
      </c>
      <c r="T375" s="1" t="str">
        <f t="shared" si="943"/>
        <v/>
      </c>
      <c r="U375" s="1" t="str">
        <f t="shared" si="944"/>
        <v/>
      </c>
      <c r="V375" s="1" t="str">
        <f t="shared" si="945"/>
        <v/>
      </c>
      <c r="W375" s="1" t="str">
        <f t="shared" si="946"/>
        <v/>
      </c>
      <c r="X375" s="1" t="str">
        <f t="shared" si="947"/>
        <v/>
      </c>
      <c r="Y375" s="1" t="str">
        <f t="shared" si="948"/>
        <v/>
      </c>
      <c r="Z375" s="1" t="str">
        <f t="shared" si="949"/>
        <v/>
      </c>
      <c r="AA375" s="1" t="str">
        <f t="shared" si="950"/>
        <v/>
      </c>
      <c r="AB375" s="1" t="str">
        <f t="shared" si="951"/>
        <v/>
      </c>
      <c r="AC375" s="1" t="str">
        <f t="shared" si="952"/>
        <v/>
      </c>
      <c r="AD375" s="1" t="str">
        <f t="shared" si="953"/>
        <v/>
      </c>
      <c r="AE375" s="1" t="str">
        <f t="shared" si="954"/>
        <v/>
      </c>
      <c r="AF375" s="1" t="str">
        <f t="shared" si="955"/>
        <v/>
      </c>
      <c r="AG375" s="1" t="str">
        <f t="shared" si="956"/>
        <v/>
      </c>
      <c r="AH375" s="1" t="str">
        <f t="shared" si="957"/>
        <v/>
      </c>
      <c r="AI375" s="1" t="str">
        <f t="shared" si="958"/>
        <v/>
      </c>
      <c r="AJ375" s="1" t="str">
        <f t="shared" si="959"/>
        <v/>
      </c>
      <c r="AK375" s="1" t="str">
        <f t="shared" si="960"/>
        <v/>
      </c>
      <c r="AL375" s="1" t="str">
        <f t="shared" si="961"/>
        <v/>
      </c>
      <c r="AM375" s="1" t="str">
        <f t="shared" si="962"/>
        <v/>
      </c>
      <c r="AN375" s="1" t="str">
        <f t="shared" si="963"/>
        <v/>
      </c>
      <c r="AO375" s="1" t="str">
        <f t="shared" si="964"/>
        <v/>
      </c>
      <c r="AP375" s="1" t="str">
        <f t="shared" si="965"/>
        <v/>
      </c>
      <c r="AQ375" s="1" t="str">
        <f t="shared" si="966"/>
        <v/>
      </c>
      <c r="AR375" s="1" t="str">
        <f t="shared" si="967"/>
        <v/>
      </c>
      <c r="AS375" s="1" t="str">
        <f t="shared" si="968"/>
        <v/>
      </c>
      <c r="AT375" s="1" t="str">
        <f t="shared" si="969"/>
        <v/>
      </c>
      <c r="AU375" s="1" t="str">
        <f t="shared" si="970"/>
        <v/>
      </c>
      <c r="AV375" s="1" t="str">
        <f t="shared" si="971"/>
        <v/>
      </c>
      <c r="AW375" s="1" t="str">
        <f t="shared" si="972"/>
        <v/>
      </c>
      <c r="AX375" s="1" t="str">
        <f t="shared" si="973"/>
        <v/>
      </c>
      <c r="AY375" s="1" t="str">
        <f t="shared" si="974"/>
        <v/>
      </c>
      <c r="AZ375" s="1" t="str">
        <f t="shared" si="975"/>
        <v/>
      </c>
      <c r="BA375" s="1" t="str">
        <f t="shared" si="976"/>
        <v/>
      </c>
      <c r="BB375" s="1" t="str">
        <f t="shared" si="977"/>
        <v/>
      </c>
      <c r="BC375" s="1" t="str">
        <f t="shared" si="978"/>
        <v/>
      </c>
      <c r="BD375" s="1" t="str">
        <f t="shared" si="979"/>
        <v/>
      </c>
      <c r="BE375" s="1" t="str">
        <f t="shared" si="980"/>
        <v/>
      </c>
      <c r="BF375" s="1" t="str">
        <f t="shared" si="981"/>
        <v/>
      </c>
      <c r="BG375" s="1" t="str">
        <f t="shared" si="982"/>
        <v/>
      </c>
      <c r="BH375" s="1" t="str">
        <f t="shared" si="983"/>
        <v/>
      </c>
      <c r="BI375" s="1" t="str">
        <f t="shared" si="984"/>
        <v/>
      </c>
      <c r="BJ375" s="1" t="str">
        <f t="shared" si="985"/>
        <v/>
      </c>
      <c r="BK375" s="1" t="str">
        <f t="shared" si="986"/>
        <v/>
      </c>
      <c r="BL375" s="1" t="str">
        <f t="shared" si="987"/>
        <v/>
      </c>
      <c r="BM375" s="1" t="str">
        <f t="shared" si="988"/>
        <v/>
      </c>
      <c r="BN375" s="1" t="str">
        <f t="shared" si="989"/>
        <v/>
      </c>
      <c r="BO375" s="1" t="str">
        <f t="shared" si="990"/>
        <v/>
      </c>
      <c r="BP375" s="1" t="str">
        <f t="shared" si="991"/>
        <v/>
      </c>
      <c r="BQ375" s="1" t="str">
        <f t="shared" si="992"/>
        <v/>
      </c>
      <c r="BR375" s="1" t="str">
        <f t="shared" si="993"/>
        <v/>
      </c>
      <c r="BS375" s="1" t="str">
        <f t="shared" si="994"/>
        <v/>
      </c>
      <c r="BT375" s="1" t="str">
        <f t="shared" si="995"/>
        <v/>
      </c>
      <c r="BU375" s="1" t="str">
        <f t="shared" si="996"/>
        <v/>
      </c>
      <c r="BV375" s="1" t="str">
        <f t="shared" si="997"/>
        <v/>
      </c>
      <c r="BW375" s="1" t="str">
        <f t="shared" si="998"/>
        <v/>
      </c>
      <c r="BX375" s="1" t="str">
        <f t="shared" si="999"/>
        <v/>
      </c>
      <c r="BY375" s="1" t="str">
        <f t="shared" si="1000"/>
        <v/>
      </c>
      <c r="BZ375" s="1" t="str">
        <f t="shared" si="1001"/>
        <v/>
      </c>
      <c r="CA375" s="1" t="str">
        <f t="shared" si="1002"/>
        <v/>
      </c>
      <c r="CB375" s="1" t="str">
        <f t="shared" si="1003"/>
        <v/>
      </c>
      <c r="CC375" s="1" t="str">
        <f t="shared" si="1004"/>
        <v/>
      </c>
      <c r="CD375" s="1" t="str">
        <f t="shared" si="1005"/>
        <v/>
      </c>
      <c r="CE375" s="1" t="str">
        <f t="shared" si="1006"/>
        <v/>
      </c>
      <c r="CF375" s="1" t="str">
        <f t="shared" si="1007"/>
        <v/>
      </c>
      <c r="CG375" s="1" t="str">
        <f t="shared" si="1008"/>
        <v/>
      </c>
      <c r="CH375" s="1" t="str">
        <f t="shared" si="1009"/>
        <v/>
      </c>
      <c r="CI375" s="1" t="str">
        <f t="shared" si="1010"/>
        <v/>
      </c>
      <c r="CJ375" s="1" t="str">
        <f t="shared" si="1011"/>
        <v/>
      </c>
      <c r="CK375" s="1" t="str">
        <f t="shared" si="1012"/>
        <v/>
      </c>
      <c r="CL375" s="1" t="str">
        <f t="shared" si="1013"/>
        <v/>
      </c>
      <c r="CM375" s="1" t="str">
        <f t="shared" si="1014"/>
        <v/>
      </c>
      <c r="CN375" s="1" t="str">
        <f t="shared" si="1015"/>
        <v/>
      </c>
      <c r="CO375" s="1" t="str">
        <f t="shared" si="1016"/>
        <v/>
      </c>
      <c r="CP375" s="1" t="str">
        <f t="shared" si="1017"/>
        <v/>
      </c>
      <c r="CQ375" s="1" t="str">
        <f t="shared" si="1018"/>
        <v/>
      </c>
      <c r="CR375" s="1" t="str">
        <f t="shared" si="1019"/>
        <v/>
      </c>
      <c r="CS375" s="1" t="str">
        <f t="shared" si="1020"/>
        <v/>
      </c>
      <c r="CT375" s="1" t="str">
        <f t="shared" si="1021"/>
        <v/>
      </c>
      <c r="CU375" s="1" t="str">
        <f t="shared" si="1022"/>
        <v/>
      </c>
      <c r="CV375" s="1" t="str">
        <f t="shared" si="1023"/>
        <v/>
      </c>
      <c r="CW375" s="1" t="str">
        <f t="shared" si="1024"/>
        <v/>
      </c>
      <c r="CX375" s="1" t="str">
        <f t="shared" si="1025"/>
        <v/>
      </c>
      <c r="CY375" s="1" t="str">
        <f t="shared" si="1026"/>
        <v/>
      </c>
      <c r="CZ375" s="1" t="str">
        <f t="shared" si="1027"/>
        <v/>
      </c>
      <c r="DA375" s="1" t="str">
        <f t="shared" si="1028"/>
        <v/>
      </c>
      <c r="DB375" s="1" t="str">
        <f t="shared" si="1029"/>
        <v/>
      </c>
      <c r="DC375" s="1" t="str">
        <f t="shared" si="1030"/>
        <v/>
      </c>
      <c r="DD375" s="1" t="str">
        <f t="shared" si="1031"/>
        <v/>
      </c>
      <c r="DE375" s="1" t="str">
        <f t="shared" si="1032"/>
        <v/>
      </c>
      <c r="DF375" s="1" t="str">
        <f t="shared" si="1033"/>
        <v/>
      </c>
      <c r="DG375" s="1" t="str">
        <f t="shared" si="1034"/>
        <v/>
      </c>
      <c r="DH375" s="1" t="str">
        <f t="shared" si="1035"/>
        <v/>
      </c>
      <c r="DI375" s="1" t="str">
        <f t="shared" si="1036"/>
        <v/>
      </c>
      <c r="DJ375" s="1" t="str">
        <f t="shared" si="1037"/>
        <v/>
      </c>
      <c r="DK375" s="1" t="str">
        <f t="shared" si="1038"/>
        <v/>
      </c>
      <c r="DL375" s="1" t="str">
        <f t="shared" si="1039"/>
        <v/>
      </c>
      <c r="DM375" s="1" t="str">
        <f t="shared" si="1040"/>
        <v/>
      </c>
      <c r="DN375" s="1" t="str">
        <f t="shared" si="1041"/>
        <v/>
      </c>
      <c r="DO375" s="1" t="str">
        <f t="shared" si="1042"/>
        <v/>
      </c>
      <c r="DP375" s="1" t="str">
        <f t="shared" si="1043"/>
        <v/>
      </c>
      <c r="DQ375" s="1" t="str">
        <f t="shared" si="1044"/>
        <v/>
      </c>
      <c r="DR375" s="1" t="str">
        <f t="shared" si="1045"/>
        <v/>
      </c>
      <c r="DS375" s="1" t="str">
        <f t="shared" si="1046"/>
        <v/>
      </c>
      <c r="DT375" s="1" t="str">
        <f t="shared" si="1047"/>
        <v/>
      </c>
      <c r="DU375" s="1" t="str">
        <f t="shared" si="1048"/>
        <v/>
      </c>
      <c r="DV375" s="1" t="str">
        <f t="shared" si="1049"/>
        <v/>
      </c>
      <c r="DW375" s="1" t="str">
        <f t="shared" si="1050"/>
        <v/>
      </c>
      <c r="DX375" s="1" t="str">
        <f t="shared" si="1051"/>
        <v/>
      </c>
      <c r="DY375" s="1" t="str">
        <f t="shared" si="1052"/>
        <v/>
      </c>
      <c r="DZ375" s="1" t="str">
        <f t="shared" si="1053"/>
        <v/>
      </c>
    </row>
    <row r="376" spans="1:130" ht="15">
      <c r="A376" s="6" t="str">
        <f t="shared" si="1056"/>
        <v/>
      </c>
      <c r="B376" s="1" t="str">
        <f t="shared" si="1054"/>
        <v/>
      </c>
      <c r="C376" s="1" t="str">
        <f t="shared" si="1055"/>
        <v/>
      </c>
      <c r="D376" s="1" t="str">
        <f t="shared" si="927"/>
        <v/>
      </c>
      <c r="E376" s="1" t="str">
        <f t="shared" si="928"/>
        <v/>
      </c>
      <c r="F376" s="1" t="str">
        <f t="shared" si="929"/>
        <v/>
      </c>
      <c r="G376" s="1" t="str">
        <f t="shared" si="930"/>
        <v/>
      </c>
      <c r="H376" s="1" t="str">
        <f t="shared" si="931"/>
        <v/>
      </c>
      <c r="I376" s="1" t="str">
        <f t="shared" si="932"/>
        <v/>
      </c>
      <c r="J376" s="1" t="str">
        <f t="shared" si="933"/>
        <v/>
      </c>
      <c r="K376" s="1" t="str">
        <f t="shared" si="934"/>
        <v/>
      </c>
      <c r="L376" s="1" t="str">
        <f t="shared" si="935"/>
        <v/>
      </c>
      <c r="M376" s="1" t="str">
        <f t="shared" si="936"/>
        <v/>
      </c>
      <c r="N376" s="1" t="str">
        <f t="shared" si="937"/>
        <v/>
      </c>
      <c r="O376" s="1" t="str">
        <f t="shared" si="938"/>
        <v/>
      </c>
      <c r="P376" s="1" t="str">
        <f t="shared" si="939"/>
        <v/>
      </c>
      <c r="Q376" s="1" t="str">
        <f t="shared" si="940"/>
        <v/>
      </c>
      <c r="R376" s="1" t="str">
        <f t="shared" si="941"/>
        <v/>
      </c>
      <c r="S376" s="1" t="str">
        <f t="shared" si="942"/>
        <v/>
      </c>
      <c r="T376" s="1" t="str">
        <f t="shared" si="943"/>
        <v/>
      </c>
      <c r="U376" s="1" t="str">
        <f t="shared" si="944"/>
        <v/>
      </c>
      <c r="V376" s="1" t="str">
        <f t="shared" si="945"/>
        <v/>
      </c>
      <c r="W376" s="1" t="str">
        <f t="shared" si="946"/>
        <v/>
      </c>
      <c r="X376" s="1" t="str">
        <f t="shared" si="947"/>
        <v/>
      </c>
      <c r="Y376" s="1" t="str">
        <f t="shared" si="948"/>
        <v/>
      </c>
      <c r="Z376" s="1" t="str">
        <f t="shared" si="949"/>
        <v/>
      </c>
      <c r="AA376" s="1" t="str">
        <f t="shared" si="950"/>
        <v/>
      </c>
      <c r="AB376" s="1" t="str">
        <f t="shared" si="951"/>
        <v/>
      </c>
      <c r="AC376" s="1" t="str">
        <f t="shared" si="952"/>
        <v/>
      </c>
      <c r="AD376" s="1" t="str">
        <f t="shared" si="953"/>
        <v/>
      </c>
      <c r="AE376" s="1" t="str">
        <f t="shared" si="954"/>
        <v/>
      </c>
      <c r="AF376" s="1" t="str">
        <f t="shared" si="955"/>
        <v/>
      </c>
      <c r="AG376" s="1" t="str">
        <f t="shared" si="956"/>
        <v/>
      </c>
      <c r="AH376" s="1" t="str">
        <f t="shared" si="957"/>
        <v/>
      </c>
      <c r="AI376" s="1" t="str">
        <f t="shared" si="958"/>
        <v/>
      </c>
      <c r="AJ376" s="1" t="str">
        <f t="shared" si="959"/>
        <v/>
      </c>
      <c r="AK376" s="1" t="str">
        <f t="shared" si="960"/>
        <v/>
      </c>
      <c r="AL376" s="1" t="str">
        <f t="shared" si="961"/>
        <v/>
      </c>
      <c r="AM376" s="1" t="str">
        <f t="shared" si="962"/>
        <v/>
      </c>
      <c r="AN376" s="1" t="str">
        <f t="shared" si="963"/>
        <v/>
      </c>
      <c r="AO376" s="1" t="str">
        <f t="shared" si="964"/>
        <v/>
      </c>
      <c r="AP376" s="1" t="str">
        <f t="shared" si="965"/>
        <v/>
      </c>
      <c r="AQ376" s="1" t="str">
        <f t="shared" si="966"/>
        <v/>
      </c>
      <c r="AR376" s="1" t="str">
        <f t="shared" si="967"/>
        <v/>
      </c>
      <c r="AS376" s="1" t="str">
        <f t="shared" si="968"/>
        <v/>
      </c>
      <c r="AT376" s="1" t="str">
        <f t="shared" si="969"/>
        <v/>
      </c>
      <c r="AU376" s="1" t="str">
        <f t="shared" si="970"/>
        <v/>
      </c>
      <c r="AV376" s="1" t="str">
        <f t="shared" si="971"/>
        <v/>
      </c>
      <c r="AW376" s="1" t="str">
        <f t="shared" si="972"/>
        <v/>
      </c>
      <c r="AX376" s="1" t="str">
        <f t="shared" si="973"/>
        <v/>
      </c>
      <c r="AY376" s="1" t="str">
        <f t="shared" si="974"/>
        <v/>
      </c>
      <c r="AZ376" s="1" t="str">
        <f t="shared" si="975"/>
        <v/>
      </c>
      <c r="BA376" s="1" t="str">
        <f t="shared" si="976"/>
        <v/>
      </c>
      <c r="BB376" s="1" t="str">
        <f t="shared" si="977"/>
        <v/>
      </c>
      <c r="BC376" s="1" t="str">
        <f t="shared" si="978"/>
        <v/>
      </c>
      <c r="BD376" s="1" t="str">
        <f t="shared" si="979"/>
        <v/>
      </c>
      <c r="BE376" s="1" t="str">
        <f t="shared" si="980"/>
        <v/>
      </c>
      <c r="BF376" s="1" t="str">
        <f t="shared" si="981"/>
        <v/>
      </c>
      <c r="BG376" s="1" t="str">
        <f t="shared" si="982"/>
        <v/>
      </c>
      <c r="BH376" s="1" t="str">
        <f t="shared" si="983"/>
        <v/>
      </c>
      <c r="BI376" s="1" t="str">
        <f t="shared" si="984"/>
        <v/>
      </c>
      <c r="BJ376" s="1" t="str">
        <f t="shared" si="985"/>
        <v/>
      </c>
      <c r="BK376" s="1" t="str">
        <f t="shared" si="986"/>
        <v/>
      </c>
      <c r="BL376" s="1" t="str">
        <f t="shared" si="987"/>
        <v/>
      </c>
      <c r="BM376" s="1" t="str">
        <f t="shared" si="988"/>
        <v/>
      </c>
      <c r="BN376" s="1" t="str">
        <f t="shared" si="989"/>
        <v/>
      </c>
      <c r="BO376" s="1" t="str">
        <f t="shared" si="990"/>
        <v/>
      </c>
      <c r="BP376" s="1" t="str">
        <f t="shared" si="991"/>
        <v/>
      </c>
      <c r="BQ376" s="1" t="str">
        <f t="shared" si="992"/>
        <v/>
      </c>
      <c r="BR376" s="1" t="str">
        <f t="shared" si="993"/>
        <v/>
      </c>
      <c r="BS376" s="1" t="str">
        <f t="shared" si="994"/>
        <v/>
      </c>
      <c r="BT376" s="1" t="str">
        <f t="shared" si="995"/>
        <v/>
      </c>
      <c r="BU376" s="1" t="str">
        <f t="shared" si="996"/>
        <v/>
      </c>
      <c r="BV376" s="1" t="str">
        <f t="shared" si="997"/>
        <v/>
      </c>
      <c r="BW376" s="1" t="str">
        <f t="shared" si="998"/>
        <v/>
      </c>
      <c r="BX376" s="1" t="str">
        <f t="shared" si="999"/>
        <v/>
      </c>
      <c r="BY376" s="1" t="str">
        <f t="shared" si="1000"/>
        <v/>
      </c>
      <c r="BZ376" s="1" t="str">
        <f t="shared" si="1001"/>
        <v/>
      </c>
      <c r="CA376" s="1" t="str">
        <f t="shared" si="1002"/>
        <v/>
      </c>
      <c r="CB376" s="1" t="str">
        <f t="shared" si="1003"/>
        <v/>
      </c>
      <c r="CC376" s="1" t="str">
        <f t="shared" si="1004"/>
        <v/>
      </c>
      <c r="CD376" s="1" t="str">
        <f t="shared" si="1005"/>
        <v/>
      </c>
      <c r="CE376" s="1" t="str">
        <f t="shared" si="1006"/>
        <v/>
      </c>
      <c r="CF376" s="1" t="str">
        <f t="shared" si="1007"/>
        <v/>
      </c>
      <c r="CG376" s="1" t="str">
        <f t="shared" si="1008"/>
        <v/>
      </c>
      <c r="CH376" s="1" t="str">
        <f t="shared" si="1009"/>
        <v/>
      </c>
      <c r="CI376" s="1" t="str">
        <f t="shared" si="1010"/>
        <v/>
      </c>
      <c r="CJ376" s="1" t="str">
        <f t="shared" si="1011"/>
        <v/>
      </c>
      <c r="CK376" s="1" t="str">
        <f t="shared" si="1012"/>
        <v/>
      </c>
      <c r="CL376" s="1" t="str">
        <f t="shared" si="1013"/>
        <v/>
      </c>
      <c r="CM376" s="1" t="str">
        <f t="shared" si="1014"/>
        <v/>
      </c>
      <c r="CN376" s="1" t="str">
        <f t="shared" si="1015"/>
        <v/>
      </c>
      <c r="CO376" s="1" t="str">
        <f t="shared" si="1016"/>
        <v/>
      </c>
      <c r="CP376" s="1" t="str">
        <f t="shared" si="1017"/>
        <v/>
      </c>
      <c r="CQ376" s="1" t="str">
        <f t="shared" si="1018"/>
        <v/>
      </c>
      <c r="CR376" s="1" t="str">
        <f t="shared" si="1019"/>
        <v/>
      </c>
      <c r="CS376" s="1" t="str">
        <f t="shared" si="1020"/>
        <v/>
      </c>
      <c r="CT376" s="1" t="str">
        <f t="shared" si="1021"/>
        <v/>
      </c>
      <c r="CU376" s="1" t="str">
        <f t="shared" si="1022"/>
        <v/>
      </c>
      <c r="CV376" s="1" t="str">
        <f t="shared" si="1023"/>
        <v/>
      </c>
      <c r="CW376" s="1" t="str">
        <f t="shared" si="1024"/>
        <v/>
      </c>
      <c r="CX376" s="1" t="str">
        <f t="shared" si="1025"/>
        <v/>
      </c>
      <c r="CY376" s="1" t="str">
        <f t="shared" si="1026"/>
        <v/>
      </c>
      <c r="CZ376" s="1" t="str">
        <f t="shared" si="1027"/>
        <v/>
      </c>
      <c r="DA376" s="1" t="str">
        <f t="shared" si="1028"/>
        <v/>
      </c>
      <c r="DB376" s="1" t="str">
        <f t="shared" si="1029"/>
        <v/>
      </c>
      <c r="DC376" s="1" t="str">
        <f t="shared" si="1030"/>
        <v/>
      </c>
      <c r="DD376" s="1" t="str">
        <f t="shared" si="1031"/>
        <v/>
      </c>
      <c r="DE376" s="1" t="str">
        <f t="shared" si="1032"/>
        <v/>
      </c>
      <c r="DF376" s="1" t="str">
        <f t="shared" si="1033"/>
        <v/>
      </c>
      <c r="DG376" s="1" t="str">
        <f t="shared" si="1034"/>
        <v/>
      </c>
      <c r="DH376" s="1" t="str">
        <f t="shared" si="1035"/>
        <v/>
      </c>
      <c r="DI376" s="1" t="str">
        <f t="shared" si="1036"/>
        <v/>
      </c>
      <c r="DJ376" s="1" t="str">
        <f t="shared" si="1037"/>
        <v/>
      </c>
      <c r="DK376" s="1" t="str">
        <f t="shared" si="1038"/>
        <v/>
      </c>
      <c r="DL376" s="1" t="str">
        <f t="shared" si="1039"/>
        <v/>
      </c>
      <c r="DM376" s="1" t="str">
        <f t="shared" si="1040"/>
        <v/>
      </c>
      <c r="DN376" s="1" t="str">
        <f t="shared" si="1041"/>
        <v/>
      </c>
      <c r="DO376" s="1" t="str">
        <f t="shared" si="1042"/>
        <v/>
      </c>
      <c r="DP376" s="1" t="str">
        <f t="shared" si="1043"/>
        <v/>
      </c>
      <c r="DQ376" s="1" t="str">
        <f t="shared" si="1044"/>
        <v/>
      </c>
      <c r="DR376" s="1" t="str">
        <f t="shared" si="1045"/>
        <v/>
      </c>
      <c r="DS376" s="1" t="str">
        <f t="shared" si="1046"/>
        <v/>
      </c>
      <c r="DT376" s="1" t="str">
        <f t="shared" si="1047"/>
        <v/>
      </c>
      <c r="DU376" s="1" t="str">
        <f t="shared" si="1048"/>
        <v/>
      </c>
      <c r="DV376" s="1" t="str">
        <f t="shared" si="1049"/>
        <v/>
      </c>
      <c r="DW376" s="1" t="str">
        <f t="shared" si="1050"/>
        <v/>
      </c>
      <c r="DX376" s="1" t="str">
        <f t="shared" si="1051"/>
        <v/>
      </c>
      <c r="DY376" s="1" t="str">
        <f t="shared" si="1052"/>
        <v/>
      </c>
      <c r="DZ376" s="1" t="str">
        <f t="shared" si="1053"/>
        <v/>
      </c>
    </row>
    <row r="377" spans="1:130" ht="15">
      <c r="A377" s="6" t="str">
        <f t="shared" si="1056"/>
        <v/>
      </c>
      <c r="B377" s="1" t="str">
        <f t="shared" si="1054"/>
        <v/>
      </c>
      <c r="C377" s="1" t="str">
        <f t="shared" si="1055"/>
        <v/>
      </c>
      <c r="D377" s="1" t="str">
        <f t="shared" si="927"/>
        <v/>
      </c>
      <c r="E377" s="1" t="str">
        <f t="shared" si="928"/>
        <v/>
      </c>
      <c r="F377" s="1" t="str">
        <f t="shared" si="929"/>
        <v/>
      </c>
      <c r="G377" s="1" t="str">
        <f t="shared" si="930"/>
        <v/>
      </c>
      <c r="H377" s="1" t="str">
        <f t="shared" si="931"/>
        <v/>
      </c>
      <c r="I377" s="1" t="str">
        <f t="shared" si="932"/>
        <v/>
      </c>
      <c r="J377" s="1" t="str">
        <f t="shared" si="933"/>
        <v/>
      </c>
      <c r="K377" s="1" t="str">
        <f t="shared" si="934"/>
        <v/>
      </c>
      <c r="L377" s="1" t="str">
        <f t="shared" si="935"/>
        <v/>
      </c>
      <c r="M377" s="1" t="str">
        <f t="shared" si="936"/>
        <v/>
      </c>
      <c r="N377" s="1" t="str">
        <f t="shared" si="937"/>
        <v/>
      </c>
      <c r="O377" s="1" t="str">
        <f t="shared" si="938"/>
        <v/>
      </c>
      <c r="P377" s="1" t="str">
        <f t="shared" si="939"/>
        <v/>
      </c>
      <c r="Q377" s="1" t="str">
        <f t="shared" si="940"/>
        <v/>
      </c>
      <c r="R377" s="1" t="str">
        <f t="shared" si="941"/>
        <v/>
      </c>
      <c r="S377" s="1" t="str">
        <f t="shared" si="942"/>
        <v/>
      </c>
      <c r="T377" s="1" t="str">
        <f t="shared" si="943"/>
        <v/>
      </c>
      <c r="U377" s="1" t="str">
        <f t="shared" si="944"/>
        <v/>
      </c>
      <c r="V377" s="1" t="str">
        <f t="shared" si="945"/>
        <v/>
      </c>
      <c r="W377" s="1" t="str">
        <f t="shared" si="946"/>
        <v/>
      </c>
      <c r="X377" s="1" t="str">
        <f t="shared" si="947"/>
        <v/>
      </c>
      <c r="Y377" s="1" t="str">
        <f t="shared" si="948"/>
        <v/>
      </c>
      <c r="Z377" s="1" t="str">
        <f t="shared" si="949"/>
        <v/>
      </c>
      <c r="AA377" s="1" t="str">
        <f t="shared" si="950"/>
        <v/>
      </c>
      <c r="AB377" s="1" t="str">
        <f t="shared" si="951"/>
        <v/>
      </c>
      <c r="AC377" s="1" t="str">
        <f t="shared" si="952"/>
        <v/>
      </c>
      <c r="AD377" s="1" t="str">
        <f t="shared" si="953"/>
        <v/>
      </c>
      <c r="AE377" s="1" t="str">
        <f t="shared" si="954"/>
        <v/>
      </c>
      <c r="AF377" s="1" t="str">
        <f t="shared" si="955"/>
        <v/>
      </c>
      <c r="AG377" s="1" t="str">
        <f t="shared" si="956"/>
        <v/>
      </c>
      <c r="AH377" s="1" t="str">
        <f t="shared" si="957"/>
        <v/>
      </c>
      <c r="AI377" s="1" t="str">
        <f t="shared" si="958"/>
        <v/>
      </c>
      <c r="AJ377" s="1" t="str">
        <f t="shared" si="959"/>
        <v/>
      </c>
      <c r="AK377" s="1" t="str">
        <f t="shared" si="960"/>
        <v/>
      </c>
      <c r="AL377" s="1" t="str">
        <f t="shared" si="961"/>
        <v/>
      </c>
      <c r="AM377" s="1" t="str">
        <f t="shared" si="962"/>
        <v/>
      </c>
      <c r="AN377" s="1" t="str">
        <f t="shared" si="963"/>
        <v/>
      </c>
      <c r="AO377" s="1" t="str">
        <f t="shared" si="964"/>
        <v/>
      </c>
      <c r="AP377" s="1" t="str">
        <f t="shared" si="965"/>
        <v/>
      </c>
      <c r="AQ377" s="1" t="str">
        <f t="shared" si="966"/>
        <v/>
      </c>
      <c r="AR377" s="1" t="str">
        <f t="shared" si="967"/>
        <v/>
      </c>
      <c r="AS377" s="1" t="str">
        <f t="shared" si="968"/>
        <v/>
      </c>
      <c r="AT377" s="1" t="str">
        <f t="shared" si="969"/>
        <v/>
      </c>
      <c r="AU377" s="1" t="str">
        <f t="shared" si="970"/>
        <v/>
      </c>
      <c r="AV377" s="1" t="str">
        <f t="shared" si="971"/>
        <v/>
      </c>
      <c r="AW377" s="1" t="str">
        <f t="shared" si="972"/>
        <v/>
      </c>
      <c r="AX377" s="1" t="str">
        <f t="shared" si="973"/>
        <v/>
      </c>
      <c r="AY377" s="1" t="str">
        <f t="shared" si="974"/>
        <v/>
      </c>
      <c r="AZ377" s="1" t="str">
        <f t="shared" si="975"/>
        <v/>
      </c>
      <c r="BA377" s="1" t="str">
        <f t="shared" si="976"/>
        <v/>
      </c>
      <c r="BB377" s="1" t="str">
        <f t="shared" si="977"/>
        <v/>
      </c>
      <c r="BC377" s="1" t="str">
        <f t="shared" si="978"/>
        <v/>
      </c>
      <c r="BD377" s="1" t="str">
        <f t="shared" si="979"/>
        <v/>
      </c>
      <c r="BE377" s="1" t="str">
        <f t="shared" si="980"/>
        <v/>
      </c>
      <c r="BF377" s="1" t="str">
        <f t="shared" si="981"/>
        <v/>
      </c>
      <c r="BG377" s="1" t="str">
        <f t="shared" si="982"/>
        <v/>
      </c>
      <c r="BH377" s="1" t="str">
        <f t="shared" si="983"/>
        <v/>
      </c>
      <c r="BI377" s="1" t="str">
        <f t="shared" si="984"/>
        <v/>
      </c>
      <c r="BJ377" s="1" t="str">
        <f t="shared" si="985"/>
        <v/>
      </c>
      <c r="BK377" s="1" t="str">
        <f t="shared" si="986"/>
        <v/>
      </c>
      <c r="BL377" s="1" t="str">
        <f t="shared" si="987"/>
        <v/>
      </c>
      <c r="BM377" s="1" t="str">
        <f t="shared" si="988"/>
        <v/>
      </c>
      <c r="BN377" s="1" t="str">
        <f t="shared" si="989"/>
        <v/>
      </c>
      <c r="BO377" s="1" t="str">
        <f t="shared" si="990"/>
        <v/>
      </c>
      <c r="BP377" s="1" t="str">
        <f t="shared" si="991"/>
        <v/>
      </c>
      <c r="BQ377" s="1" t="str">
        <f t="shared" si="992"/>
        <v/>
      </c>
      <c r="BR377" s="1" t="str">
        <f t="shared" si="993"/>
        <v/>
      </c>
      <c r="BS377" s="1" t="str">
        <f t="shared" si="994"/>
        <v/>
      </c>
      <c r="BT377" s="1" t="str">
        <f t="shared" si="995"/>
        <v/>
      </c>
      <c r="BU377" s="1" t="str">
        <f t="shared" si="996"/>
        <v/>
      </c>
      <c r="BV377" s="1" t="str">
        <f t="shared" si="997"/>
        <v/>
      </c>
      <c r="BW377" s="1" t="str">
        <f t="shared" si="998"/>
        <v/>
      </c>
      <c r="BX377" s="1" t="str">
        <f t="shared" si="999"/>
        <v/>
      </c>
      <c r="BY377" s="1" t="str">
        <f t="shared" si="1000"/>
        <v/>
      </c>
      <c r="BZ377" s="1" t="str">
        <f t="shared" si="1001"/>
        <v/>
      </c>
      <c r="CA377" s="1" t="str">
        <f t="shared" si="1002"/>
        <v/>
      </c>
      <c r="CB377" s="1" t="str">
        <f t="shared" si="1003"/>
        <v/>
      </c>
      <c r="CC377" s="1" t="str">
        <f t="shared" si="1004"/>
        <v/>
      </c>
      <c r="CD377" s="1" t="str">
        <f t="shared" si="1005"/>
        <v/>
      </c>
      <c r="CE377" s="1" t="str">
        <f t="shared" si="1006"/>
        <v/>
      </c>
      <c r="CF377" s="1" t="str">
        <f t="shared" si="1007"/>
        <v/>
      </c>
      <c r="CG377" s="1" t="str">
        <f t="shared" si="1008"/>
        <v/>
      </c>
      <c r="CH377" s="1" t="str">
        <f t="shared" si="1009"/>
        <v/>
      </c>
      <c r="CI377" s="1" t="str">
        <f t="shared" si="1010"/>
        <v/>
      </c>
      <c r="CJ377" s="1" t="str">
        <f t="shared" si="1011"/>
        <v/>
      </c>
      <c r="CK377" s="1" t="str">
        <f t="shared" si="1012"/>
        <v/>
      </c>
      <c r="CL377" s="1" t="str">
        <f t="shared" si="1013"/>
        <v/>
      </c>
      <c r="CM377" s="1" t="str">
        <f t="shared" si="1014"/>
        <v/>
      </c>
      <c r="CN377" s="1" t="str">
        <f t="shared" si="1015"/>
        <v/>
      </c>
      <c r="CO377" s="1" t="str">
        <f t="shared" si="1016"/>
        <v/>
      </c>
      <c r="CP377" s="1" t="str">
        <f t="shared" si="1017"/>
        <v/>
      </c>
      <c r="CQ377" s="1" t="str">
        <f t="shared" si="1018"/>
        <v/>
      </c>
      <c r="CR377" s="1" t="str">
        <f t="shared" si="1019"/>
        <v/>
      </c>
      <c r="CS377" s="1" t="str">
        <f t="shared" si="1020"/>
        <v/>
      </c>
      <c r="CT377" s="1" t="str">
        <f t="shared" si="1021"/>
        <v/>
      </c>
      <c r="CU377" s="1" t="str">
        <f t="shared" si="1022"/>
        <v/>
      </c>
      <c r="CV377" s="1" t="str">
        <f t="shared" si="1023"/>
        <v/>
      </c>
      <c r="CW377" s="1" t="str">
        <f t="shared" si="1024"/>
        <v/>
      </c>
      <c r="CX377" s="1" t="str">
        <f t="shared" si="1025"/>
        <v/>
      </c>
      <c r="CY377" s="1" t="str">
        <f t="shared" si="1026"/>
        <v/>
      </c>
      <c r="CZ377" s="1" t="str">
        <f t="shared" si="1027"/>
        <v/>
      </c>
      <c r="DA377" s="1" t="str">
        <f t="shared" si="1028"/>
        <v/>
      </c>
      <c r="DB377" s="1" t="str">
        <f t="shared" si="1029"/>
        <v/>
      </c>
      <c r="DC377" s="1" t="str">
        <f t="shared" si="1030"/>
        <v/>
      </c>
      <c r="DD377" s="1" t="str">
        <f t="shared" si="1031"/>
        <v/>
      </c>
      <c r="DE377" s="1" t="str">
        <f t="shared" si="1032"/>
        <v/>
      </c>
      <c r="DF377" s="1" t="str">
        <f t="shared" si="1033"/>
        <v/>
      </c>
      <c r="DG377" s="1" t="str">
        <f t="shared" si="1034"/>
        <v/>
      </c>
      <c r="DH377" s="1" t="str">
        <f t="shared" si="1035"/>
        <v/>
      </c>
      <c r="DI377" s="1" t="str">
        <f t="shared" si="1036"/>
        <v/>
      </c>
      <c r="DJ377" s="1" t="str">
        <f t="shared" si="1037"/>
        <v/>
      </c>
      <c r="DK377" s="1" t="str">
        <f t="shared" si="1038"/>
        <v/>
      </c>
      <c r="DL377" s="1" t="str">
        <f t="shared" si="1039"/>
        <v/>
      </c>
      <c r="DM377" s="1" t="str">
        <f t="shared" si="1040"/>
        <v/>
      </c>
      <c r="DN377" s="1" t="str">
        <f t="shared" si="1041"/>
        <v/>
      </c>
      <c r="DO377" s="1" t="str">
        <f t="shared" si="1042"/>
        <v/>
      </c>
      <c r="DP377" s="1" t="str">
        <f t="shared" si="1043"/>
        <v/>
      </c>
      <c r="DQ377" s="1" t="str">
        <f t="shared" si="1044"/>
        <v/>
      </c>
      <c r="DR377" s="1" t="str">
        <f t="shared" si="1045"/>
        <v/>
      </c>
      <c r="DS377" s="1" t="str">
        <f t="shared" si="1046"/>
        <v/>
      </c>
      <c r="DT377" s="1" t="str">
        <f t="shared" si="1047"/>
        <v/>
      </c>
      <c r="DU377" s="1" t="str">
        <f t="shared" si="1048"/>
        <v/>
      </c>
      <c r="DV377" s="1" t="str">
        <f t="shared" si="1049"/>
        <v/>
      </c>
      <c r="DW377" s="1" t="str">
        <f t="shared" si="1050"/>
        <v/>
      </c>
      <c r="DX377" s="1" t="str">
        <f t="shared" si="1051"/>
        <v/>
      </c>
      <c r="DY377" s="1" t="str">
        <f t="shared" si="1052"/>
        <v/>
      </c>
      <c r="DZ377" s="1" t="str">
        <f t="shared" si="1053"/>
        <v/>
      </c>
    </row>
    <row r="378" spans="1:130" ht="15">
      <c r="A378" s="6" t="str">
        <f t="shared" si="1056"/>
        <v/>
      </c>
      <c r="B378" s="1" t="str">
        <f t="shared" si="1054"/>
        <v/>
      </c>
      <c r="C378" s="1" t="str">
        <f t="shared" si="1055"/>
        <v/>
      </c>
      <c r="D378" s="1" t="str">
        <f t="shared" si="927"/>
        <v/>
      </c>
      <c r="E378" s="1" t="str">
        <f t="shared" si="928"/>
        <v/>
      </c>
      <c r="F378" s="1" t="str">
        <f t="shared" si="929"/>
        <v/>
      </c>
      <c r="G378" s="1" t="str">
        <f t="shared" si="930"/>
        <v/>
      </c>
      <c r="H378" s="1" t="str">
        <f t="shared" si="931"/>
        <v/>
      </c>
      <c r="I378" s="1" t="str">
        <f t="shared" si="932"/>
        <v/>
      </c>
      <c r="J378" s="1" t="str">
        <f t="shared" si="933"/>
        <v/>
      </c>
      <c r="K378" s="1" t="str">
        <f t="shared" si="934"/>
        <v/>
      </c>
      <c r="L378" s="1" t="str">
        <f t="shared" si="935"/>
        <v/>
      </c>
      <c r="M378" s="1" t="str">
        <f t="shared" si="936"/>
        <v/>
      </c>
      <c r="N378" s="1" t="str">
        <f t="shared" si="937"/>
        <v/>
      </c>
      <c r="O378" s="1" t="str">
        <f t="shared" si="938"/>
        <v/>
      </c>
      <c r="P378" s="1" t="str">
        <f t="shared" si="939"/>
        <v/>
      </c>
      <c r="Q378" s="1" t="str">
        <f t="shared" si="940"/>
        <v/>
      </c>
      <c r="R378" s="1" t="str">
        <f t="shared" si="941"/>
        <v/>
      </c>
      <c r="S378" s="1" t="str">
        <f t="shared" si="942"/>
        <v/>
      </c>
      <c r="T378" s="1" t="str">
        <f t="shared" si="943"/>
        <v/>
      </c>
      <c r="U378" s="1" t="str">
        <f t="shared" si="944"/>
        <v/>
      </c>
      <c r="V378" s="1" t="str">
        <f t="shared" si="945"/>
        <v/>
      </c>
      <c r="W378" s="1" t="str">
        <f t="shared" si="946"/>
        <v/>
      </c>
      <c r="X378" s="1" t="str">
        <f t="shared" si="947"/>
        <v/>
      </c>
      <c r="Y378" s="1" t="str">
        <f t="shared" si="948"/>
        <v/>
      </c>
      <c r="Z378" s="1" t="str">
        <f t="shared" si="949"/>
        <v/>
      </c>
      <c r="AA378" s="1" t="str">
        <f t="shared" si="950"/>
        <v/>
      </c>
      <c r="AB378" s="1" t="str">
        <f t="shared" si="951"/>
        <v/>
      </c>
      <c r="AC378" s="1" t="str">
        <f t="shared" si="952"/>
        <v/>
      </c>
      <c r="AD378" s="1" t="str">
        <f t="shared" si="953"/>
        <v/>
      </c>
      <c r="AE378" s="1" t="str">
        <f t="shared" si="954"/>
        <v/>
      </c>
      <c r="AF378" s="1" t="str">
        <f t="shared" si="955"/>
        <v/>
      </c>
      <c r="AG378" s="1" t="str">
        <f t="shared" si="956"/>
        <v/>
      </c>
      <c r="AH378" s="1" t="str">
        <f t="shared" si="957"/>
        <v/>
      </c>
      <c r="AI378" s="1" t="str">
        <f t="shared" si="958"/>
        <v/>
      </c>
      <c r="AJ378" s="1" t="str">
        <f t="shared" si="959"/>
        <v/>
      </c>
      <c r="AK378" s="1" t="str">
        <f t="shared" si="960"/>
        <v/>
      </c>
      <c r="AL378" s="1" t="str">
        <f t="shared" si="961"/>
        <v/>
      </c>
      <c r="AM378" s="1" t="str">
        <f t="shared" si="962"/>
        <v/>
      </c>
      <c r="AN378" s="1" t="str">
        <f t="shared" si="963"/>
        <v/>
      </c>
      <c r="AO378" s="1" t="str">
        <f t="shared" si="964"/>
        <v/>
      </c>
      <c r="AP378" s="1" t="str">
        <f t="shared" si="965"/>
        <v/>
      </c>
      <c r="AQ378" s="1" t="str">
        <f t="shared" si="966"/>
        <v/>
      </c>
      <c r="AR378" s="1" t="str">
        <f t="shared" si="967"/>
        <v/>
      </c>
      <c r="AS378" s="1" t="str">
        <f t="shared" si="968"/>
        <v/>
      </c>
      <c r="AT378" s="1" t="str">
        <f t="shared" si="969"/>
        <v/>
      </c>
      <c r="AU378" s="1" t="str">
        <f t="shared" si="970"/>
        <v/>
      </c>
      <c r="AV378" s="1" t="str">
        <f t="shared" si="971"/>
        <v/>
      </c>
      <c r="AW378" s="1" t="str">
        <f t="shared" si="972"/>
        <v/>
      </c>
      <c r="AX378" s="1" t="str">
        <f t="shared" si="973"/>
        <v/>
      </c>
      <c r="AY378" s="1" t="str">
        <f t="shared" si="974"/>
        <v/>
      </c>
      <c r="AZ378" s="1" t="str">
        <f t="shared" si="975"/>
        <v/>
      </c>
      <c r="BA378" s="1" t="str">
        <f t="shared" si="976"/>
        <v/>
      </c>
      <c r="BB378" s="1" t="str">
        <f t="shared" si="977"/>
        <v/>
      </c>
      <c r="BC378" s="1" t="str">
        <f t="shared" si="978"/>
        <v/>
      </c>
      <c r="BD378" s="1" t="str">
        <f t="shared" si="979"/>
        <v/>
      </c>
      <c r="BE378" s="1" t="str">
        <f t="shared" si="980"/>
        <v/>
      </c>
      <c r="BF378" s="1" t="str">
        <f t="shared" si="981"/>
        <v/>
      </c>
      <c r="BG378" s="1" t="str">
        <f t="shared" si="982"/>
        <v/>
      </c>
      <c r="BH378" s="1" t="str">
        <f t="shared" si="983"/>
        <v/>
      </c>
      <c r="BI378" s="1" t="str">
        <f t="shared" si="984"/>
        <v/>
      </c>
      <c r="BJ378" s="1" t="str">
        <f t="shared" si="985"/>
        <v/>
      </c>
      <c r="BK378" s="1" t="str">
        <f t="shared" si="986"/>
        <v/>
      </c>
      <c r="BL378" s="1" t="str">
        <f t="shared" si="987"/>
        <v/>
      </c>
      <c r="BM378" s="1" t="str">
        <f t="shared" si="988"/>
        <v/>
      </c>
      <c r="BN378" s="1" t="str">
        <f t="shared" si="989"/>
        <v/>
      </c>
      <c r="BO378" s="1" t="str">
        <f t="shared" si="990"/>
        <v/>
      </c>
      <c r="BP378" s="1" t="str">
        <f t="shared" si="991"/>
        <v/>
      </c>
      <c r="BQ378" s="1" t="str">
        <f t="shared" si="992"/>
        <v/>
      </c>
      <c r="BR378" s="1" t="str">
        <f t="shared" si="993"/>
        <v/>
      </c>
      <c r="BS378" s="1" t="str">
        <f t="shared" si="994"/>
        <v/>
      </c>
      <c r="BT378" s="1" t="str">
        <f t="shared" si="995"/>
        <v/>
      </c>
      <c r="BU378" s="1" t="str">
        <f t="shared" si="996"/>
        <v/>
      </c>
      <c r="BV378" s="1" t="str">
        <f t="shared" si="997"/>
        <v/>
      </c>
      <c r="BW378" s="1" t="str">
        <f t="shared" si="998"/>
        <v/>
      </c>
      <c r="BX378" s="1" t="str">
        <f t="shared" si="999"/>
        <v/>
      </c>
      <c r="BY378" s="1" t="str">
        <f t="shared" si="1000"/>
        <v/>
      </c>
      <c r="BZ378" s="1" t="str">
        <f t="shared" si="1001"/>
        <v/>
      </c>
      <c r="CA378" s="1" t="str">
        <f t="shared" si="1002"/>
        <v/>
      </c>
      <c r="CB378" s="1" t="str">
        <f t="shared" si="1003"/>
        <v/>
      </c>
      <c r="CC378" s="1" t="str">
        <f t="shared" si="1004"/>
        <v/>
      </c>
      <c r="CD378" s="1" t="str">
        <f t="shared" si="1005"/>
        <v/>
      </c>
      <c r="CE378" s="1" t="str">
        <f t="shared" si="1006"/>
        <v/>
      </c>
      <c r="CF378" s="1" t="str">
        <f t="shared" si="1007"/>
        <v/>
      </c>
      <c r="CG378" s="1" t="str">
        <f t="shared" si="1008"/>
        <v/>
      </c>
      <c r="CH378" s="1" t="str">
        <f t="shared" si="1009"/>
        <v/>
      </c>
      <c r="CI378" s="1" t="str">
        <f t="shared" si="1010"/>
        <v/>
      </c>
      <c r="CJ378" s="1" t="str">
        <f t="shared" si="1011"/>
        <v/>
      </c>
      <c r="CK378" s="1" t="str">
        <f t="shared" si="1012"/>
        <v/>
      </c>
      <c r="CL378" s="1" t="str">
        <f t="shared" si="1013"/>
        <v/>
      </c>
      <c r="CM378" s="1" t="str">
        <f t="shared" si="1014"/>
        <v/>
      </c>
      <c r="CN378" s="1" t="str">
        <f t="shared" si="1015"/>
        <v/>
      </c>
      <c r="CO378" s="1" t="str">
        <f t="shared" si="1016"/>
        <v/>
      </c>
      <c r="CP378" s="1" t="str">
        <f t="shared" si="1017"/>
        <v/>
      </c>
      <c r="CQ378" s="1" t="str">
        <f t="shared" si="1018"/>
        <v/>
      </c>
      <c r="CR378" s="1" t="str">
        <f t="shared" si="1019"/>
        <v/>
      </c>
      <c r="CS378" s="1" t="str">
        <f t="shared" si="1020"/>
        <v/>
      </c>
      <c r="CT378" s="1" t="str">
        <f t="shared" si="1021"/>
        <v/>
      </c>
      <c r="CU378" s="1" t="str">
        <f t="shared" si="1022"/>
        <v/>
      </c>
      <c r="CV378" s="1" t="str">
        <f t="shared" si="1023"/>
        <v/>
      </c>
      <c r="CW378" s="1" t="str">
        <f t="shared" si="1024"/>
        <v/>
      </c>
      <c r="CX378" s="1" t="str">
        <f t="shared" si="1025"/>
        <v/>
      </c>
      <c r="CY378" s="1" t="str">
        <f t="shared" si="1026"/>
        <v/>
      </c>
      <c r="CZ378" s="1" t="str">
        <f t="shared" si="1027"/>
        <v/>
      </c>
      <c r="DA378" s="1" t="str">
        <f t="shared" si="1028"/>
        <v/>
      </c>
      <c r="DB378" s="1" t="str">
        <f t="shared" si="1029"/>
        <v/>
      </c>
      <c r="DC378" s="1" t="str">
        <f t="shared" si="1030"/>
        <v/>
      </c>
      <c r="DD378" s="1" t="str">
        <f t="shared" si="1031"/>
        <v/>
      </c>
      <c r="DE378" s="1" t="str">
        <f t="shared" si="1032"/>
        <v/>
      </c>
      <c r="DF378" s="1" t="str">
        <f t="shared" si="1033"/>
        <v/>
      </c>
      <c r="DG378" s="1" t="str">
        <f t="shared" si="1034"/>
        <v/>
      </c>
      <c r="DH378" s="1" t="str">
        <f t="shared" si="1035"/>
        <v/>
      </c>
      <c r="DI378" s="1" t="str">
        <f t="shared" si="1036"/>
        <v/>
      </c>
      <c r="DJ378" s="1" t="str">
        <f t="shared" si="1037"/>
        <v/>
      </c>
      <c r="DK378" s="1" t="str">
        <f t="shared" si="1038"/>
        <v/>
      </c>
      <c r="DL378" s="1" t="str">
        <f t="shared" si="1039"/>
        <v/>
      </c>
      <c r="DM378" s="1" t="str">
        <f t="shared" si="1040"/>
        <v/>
      </c>
      <c r="DN378" s="1" t="str">
        <f t="shared" si="1041"/>
        <v/>
      </c>
      <c r="DO378" s="1" t="str">
        <f t="shared" si="1042"/>
        <v/>
      </c>
      <c r="DP378" s="1" t="str">
        <f t="shared" si="1043"/>
        <v/>
      </c>
      <c r="DQ378" s="1" t="str">
        <f t="shared" si="1044"/>
        <v/>
      </c>
      <c r="DR378" s="1" t="str">
        <f t="shared" si="1045"/>
        <v/>
      </c>
      <c r="DS378" s="1" t="str">
        <f t="shared" si="1046"/>
        <v/>
      </c>
      <c r="DT378" s="1" t="str">
        <f t="shared" si="1047"/>
        <v/>
      </c>
      <c r="DU378" s="1" t="str">
        <f t="shared" si="1048"/>
        <v/>
      </c>
      <c r="DV378" s="1" t="str">
        <f t="shared" si="1049"/>
        <v/>
      </c>
      <c r="DW378" s="1" t="str">
        <f t="shared" si="1050"/>
        <v/>
      </c>
      <c r="DX378" s="1" t="str">
        <f t="shared" si="1051"/>
        <v/>
      </c>
      <c r="DY378" s="1" t="str">
        <f t="shared" si="1052"/>
        <v/>
      </c>
      <c r="DZ378" s="1" t="str">
        <f t="shared" si="1053"/>
        <v/>
      </c>
    </row>
    <row r="379" spans="1:130" ht="15">
      <c r="A379" s="6" t="str">
        <f t="shared" si="1056"/>
        <v/>
      </c>
      <c r="B379" s="1" t="str">
        <f t="shared" si="1054"/>
        <v/>
      </c>
      <c r="C379" s="1" t="str">
        <f t="shared" si="1055"/>
        <v/>
      </c>
      <c r="D379" s="1" t="str">
        <f t="shared" si="927"/>
        <v/>
      </c>
      <c r="E379" s="1" t="str">
        <f t="shared" si="928"/>
        <v/>
      </c>
      <c r="F379" s="1" t="str">
        <f t="shared" si="929"/>
        <v/>
      </c>
      <c r="G379" s="1" t="str">
        <f t="shared" si="930"/>
        <v/>
      </c>
      <c r="H379" s="1" t="str">
        <f t="shared" si="931"/>
        <v/>
      </c>
      <c r="I379" s="1" t="str">
        <f t="shared" si="932"/>
        <v/>
      </c>
      <c r="J379" s="1" t="str">
        <f t="shared" si="933"/>
        <v/>
      </c>
      <c r="K379" s="1" t="str">
        <f t="shared" si="934"/>
        <v/>
      </c>
      <c r="L379" s="1" t="str">
        <f t="shared" si="935"/>
        <v/>
      </c>
      <c r="M379" s="1" t="str">
        <f t="shared" si="936"/>
        <v/>
      </c>
      <c r="N379" s="1" t="str">
        <f t="shared" si="937"/>
        <v/>
      </c>
      <c r="O379" s="1" t="str">
        <f t="shared" si="938"/>
        <v/>
      </c>
      <c r="P379" s="1" t="str">
        <f t="shared" si="939"/>
        <v/>
      </c>
      <c r="Q379" s="1" t="str">
        <f t="shared" si="940"/>
        <v/>
      </c>
      <c r="R379" s="1" t="str">
        <f t="shared" si="941"/>
        <v/>
      </c>
      <c r="S379" s="1" t="str">
        <f t="shared" si="942"/>
        <v/>
      </c>
      <c r="T379" s="1" t="str">
        <f t="shared" si="943"/>
        <v/>
      </c>
      <c r="U379" s="1" t="str">
        <f t="shared" si="944"/>
        <v/>
      </c>
      <c r="V379" s="1" t="str">
        <f t="shared" si="945"/>
        <v/>
      </c>
      <c r="W379" s="1" t="str">
        <f t="shared" si="946"/>
        <v/>
      </c>
      <c r="X379" s="1" t="str">
        <f t="shared" si="947"/>
        <v/>
      </c>
      <c r="Y379" s="1" t="str">
        <f t="shared" si="948"/>
        <v/>
      </c>
      <c r="Z379" s="1" t="str">
        <f t="shared" si="949"/>
        <v/>
      </c>
      <c r="AA379" s="1" t="str">
        <f t="shared" si="950"/>
        <v/>
      </c>
      <c r="AB379" s="1" t="str">
        <f t="shared" si="951"/>
        <v/>
      </c>
      <c r="AC379" s="1" t="str">
        <f t="shared" si="952"/>
        <v/>
      </c>
      <c r="AD379" s="1" t="str">
        <f t="shared" si="953"/>
        <v/>
      </c>
      <c r="AE379" s="1" t="str">
        <f t="shared" si="954"/>
        <v/>
      </c>
      <c r="AF379" s="1" t="str">
        <f t="shared" si="955"/>
        <v/>
      </c>
      <c r="AG379" s="1" t="str">
        <f t="shared" si="956"/>
        <v/>
      </c>
      <c r="AH379" s="1" t="str">
        <f t="shared" si="957"/>
        <v/>
      </c>
      <c r="AI379" s="1" t="str">
        <f t="shared" si="958"/>
        <v/>
      </c>
      <c r="AJ379" s="1" t="str">
        <f t="shared" si="959"/>
        <v/>
      </c>
      <c r="AK379" s="1" t="str">
        <f t="shared" si="960"/>
        <v/>
      </c>
      <c r="AL379" s="1" t="str">
        <f t="shared" si="961"/>
        <v/>
      </c>
      <c r="AM379" s="1" t="str">
        <f t="shared" si="962"/>
        <v/>
      </c>
      <c r="AN379" s="1" t="str">
        <f t="shared" si="963"/>
        <v/>
      </c>
      <c r="AO379" s="1" t="str">
        <f t="shared" si="964"/>
        <v/>
      </c>
      <c r="AP379" s="1" t="str">
        <f t="shared" si="965"/>
        <v/>
      </c>
      <c r="AQ379" s="1" t="str">
        <f t="shared" si="966"/>
        <v/>
      </c>
      <c r="AR379" s="1" t="str">
        <f t="shared" si="967"/>
        <v/>
      </c>
      <c r="AS379" s="1" t="str">
        <f t="shared" si="968"/>
        <v/>
      </c>
      <c r="AT379" s="1" t="str">
        <f t="shared" si="969"/>
        <v/>
      </c>
      <c r="AU379" s="1" t="str">
        <f t="shared" si="970"/>
        <v/>
      </c>
      <c r="AV379" s="1" t="str">
        <f t="shared" si="971"/>
        <v/>
      </c>
      <c r="AW379" s="1" t="str">
        <f t="shared" si="972"/>
        <v/>
      </c>
      <c r="AX379" s="1" t="str">
        <f t="shared" si="973"/>
        <v/>
      </c>
      <c r="AY379" s="1" t="str">
        <f t="shared" si="974"/>
        <v/>
      </c>
      <c r="AZ379" s="1" t="str">
        <f t="shared" si="975"/>
        <v/>
      </c>
      <c r="BA379" s="1" t="str">
        <f t="shared" si="976"/>
        <v/>
      </c>
      <c r="BB379" s="1" t="str">
        <f t="shared" si="977"/>
        <v/>
      </c>
      <c r="BC379" s="1" t="str">
        <f t="shared" si="978"/>
        <v/>
      </c>
      <c r="BD379" s="1" t="str">
        <f t="shared" si="979"/>
        <v/>
      </c>
      <c r="BE379" s="1" t="str">
        <f t="shared" si="980"/>
        <v/>
      </c>
      <c r="BF379" s="1" t="str">
        <f t="shared" si="981"/>
        <v/>
      </c>
      <c r="BG379" s="1" t="str">
        <f t="shared" si="982"/>
        <v/>
      </c>
      <c r="BH379" s="1" t="str">
        <f t="shared" si="983"/>
        <v/>
      </c>
      <c r="BI379" s="1" t="str">
        <f t="shared" si="984"/>
        <v/>
      </c>
      <c r="BJ379" s="1" t="str">
        <f t="shared" si="985"/>
        <v/>
      </c>
      <c r="BK379" s="1" t="str">
        <f t="shared" si="986"/>
        <v/>
      </c>
      <c r="BL379" s="1" t="str">
        <f t="shared" si="987"/>
        <v/>
      </c>
      <c r="BM379" s="1" t="str">
        <f t="shared" si="988"/>
        <v/>
      </c>
      <c r="BN379" s="1" t="str">
        <f t="shared" si="989"/>
        <v/>
      </c>
      <c r="BO379" s="1" t="str">
        <f t="shared" si="990"/>
        <v/>
      </c>
      <c r="BP379" s="1" t="str">
        <f t="shared" si="991"/>
        <v/>
      </c>
      <c r="BQ379" s="1" t="str">
        <f t="shared" si="992"/>
        <v/>
      </c>
      <c r="BR379" s="1" t="str">
        <f t="shared" si="993"/>
        <v/>
      </c>
      <c r="BS379" s="1" t="str">
        <f t="shared" si="994"/>
        <v/>
      </c>
      <c r="BT379" s="1" t="str">
        <f t="shared" si="995"/>
        <v/>
      </c>
      <c r="BU379" s="1" t="str">
        <f t="shared" si="996"/>
        <v/>
      </c>
      <c r="BV379" s="1" t="str">
        <f t="shared" si="997"/>
        <v/>
      </c>
      <c r="BW379" s="1" t="str">
        <f t="shared" si="998"/>
        <v/>
      </c>
      <c r="BX379" s="1" t="str">
        <f t="shared" si="999"/>
        <v/>
      </c>
      <c r="BY379" s="1" t="str">
        <f t="shared" si="1000"/>
        <v/>
      </c>
      <c r="BZ379" s="1" t="str">
        <f t="shared" si="1001"/>
        <v/>
      </c>
      <c r="CA379" s="1" t="str">
        <f t="shared" si="1002"/>
        <v/>
      </c>
      <c r="CB379" s="1" t="str">
        <f t="shared" si="1003"/>
        <v/>
      </c>
      <c r="CC379" s="1" t="str">
        <f t="shared" si="1004"/>
        <v/>
      </c>
      <c r="CD379" s="1" t="str">
        <f t="shared" si="1005"/>
        <v/>
      </c>
      <c r="CE379" s="1" t="str">
        <f t="shared" si="1006"/>
        <v/>
      </c>
      <c r="CF379" s="1" t="str">
        <f t="shared" si="1007"/>
        <v/>
      </c>
      <c r="CG379" s="1" t="str">
        <f t="shared" si="1008"/>
        <v/>
      </c>
      <c r="CH379" s="1" t="str">
        <f t="shared" si="1009"/>
        <v/>
      </c>
      <c r="CI379" s="1" t="str">
        <f t="shared" si="1010"/>
        <v/>
      </c>
      <c r="CJ379" s="1" t="str">
        <f t="shared" si="1011"/>
        <v/>
      </c>
      <c r="CK379" s="1" t="str">
        <f t="shared" si="1012"/>
        <v/>
      </c>
      <c r="CL379" s="1" t="str">
        <f t="shared" si="1013"/>
        <v/>
      </c>
      <c r="CM379" s="1" t="str">
        <f t="shared" si="1014"/>
        <v/>
      </c>
      <c r="CN379" s="1" t="str">
        <f t="shared" si="1015"/>
        <v/>
      </c>
      <c r="CO379" s="1" t="str">
        <f t="shared" si="1016"/>
        <v/>
      </c>
      <c r="CP379" s="1" t="str">
        <f t="shared" si="1017"/>
        <v/>
      </c>
      <c r="CQ379" s="1" t="str">
        <f t="shared" si="1018"/>
        <v/>
      </c>
      <c r="CR379" s="1" t="str">
        <f t="shared" si="1019"/>
        <v/>
      </c>
      <c r="CS379" s="1" t="str">
        <f t="shared" si="1020"/>
        <v/>
      </c>
      <c r="CT379" s="1" t="str">
        <f t="shared" si="1021"/>
        <v/>
      </c>
      <c r="CU379" s="1" t="str">
        <f t="shared" si="1022"/>
        <v/>
      </c>
      <c r="CV379" s="1" t="str">
        <f t="shared" si="1023"/>
        <v/>
      </c>
      <c r="CW379" s="1" t="str">
        <f t="shared" si="1024"/>
        <v/>
      </c>
      <c r="CX379" s="1" t="str">
        <f t="shared" si="1025"/>
        <v/>
      </c>
      <c r="CY379" s="1" t="str">
        <f t="shared" si="1026"/>
        <v/>
      </c>
      <c r="CZ379" s="1" t="str">
        <f t="shared" si="1027"/>
        <v/>
      </c>
      <c r="DA379" s="1" t="str">
        <f t="shared" si="1028"/>
        <v/>
      </c>
      <c r="DB379" s="1" t="str">
        <f t="shared" si="1029"/>
        <v/>
      </c>
      <c r="DC379" s="1" t="str">
        <f t="shared" si="1030"/>
        <v/>
      </c>
      <c r="DD379" s="1" t="str">
        <f t="shared" si="1031"/>
        <v/>
      </c>
      <c r="DE379" s="1" t="str">
        <f t="shared" si="1032"/>
        <v/>
      </c>
      <c r="DF379" s="1" t="str">
        <f t="shared" si="1033"/>
        <v/>
      </c>
      <c r="DG379" s="1" t="str">
        <f t="shared" si="1034"/>
        <v/>
      </c>
      <c r="DH379" s="1" t="str">
        <f t="shared" si="1035"/>
        <v/>
      </c>
      <c r="DI379" s="1" t="str">
        <f t="shared" si="1036"/>
        <v/>
      </c>
      <c r="DJ379" s="1" t="str">
        <f t="shared" si="1037"/>
        <v/>
      </c>
      <c r="DK379" s="1" t="str">
        <f t="shared" si="1038"/>
        <v/>
      </c>
      <c r="DL379" s="1" t="str">
        <f t="shared" si="1039"/>
        <v/>
      </c>
      <c r="DM379" s="1" t="str">
        <f t="shared" si="1040"/>
        <v/>
      </c>
      <c r="DN379" s="1" t="str">
        <f t="shared" si="1041"/>
        <v/>
      </c>
      <c r="DO379" s="1" t="str">
        <f t="shared" si="1042"/>
        <v/>
      </c>
      <c r="DP379" s="1" t="str">
        <f t="shared" si="1043"/>
        <v/>
      </c>
      <c r="DQ379" s="1" t="str">
        <f t="shared" si="1044"/>
        <v/>
      </c>
      <c r="DR379" s="1" t="str">
        <f t="shared" si="1045"/>
        <v/>
      </c>
      <c r="DS379" s="1" t="str">
        <f t="shared" si="1046"/>
        <v/>
      </c>
      <c r="DT379" s="1" t="str">
        <f t="shared" si="1047"/>
        <v/>
      </c>
      <c r="DU379" s="1" t="str">
        <f t="shared" si="1048"/>
        <v/>
      </c>
      <c r="DV379" s="1" t="str">
        <f t="shared" si="1049"/>
        <v/>
      </c>
      <c r="DW379" s="1" t="str">
        <f t="shared" si="1050"/>
        <v/>
      </c>
      <c r="DX379" s="1" t="str">
        <f t="shared" si="1051"/>
        <v/>
      </c>
      <c r="DY379" s="1" t="str">
        <f t="shared" si="1052"/>
        <v/>
      </c>
      <c r="DZ379" s="1" t="str">
        <f t="shared" si="1053"/>
        <v/>
      </c>
    </row>
    <row r="380" spans="1:130" ht="15">
      <c r="A380" s="6" t="str">
        <f t="shared" si="1056"/>
        <v/>
      </c>
      <c r="B380" s="1" t="str">
        <f t="shared" si="1054"/>
        <v/>
      </c>
      <c r="C380" s="1" t="str">
        <f t="shared" si="1055"/>
        <v/>
      </c>
      <c r="D380" s="1" t="str">
        <f t="shared" si="927"/>
        <v/>
      </c>
      <c r="E380" s="1" t="str">
        <f t="shared" si="928"/>
        <v/>
      </c>
      <c r="F380" s="1" t="str">
        <f t="shared" si="929"/>
        <v/>
      </c>
      <c r="G380" s="1" t="str">
        <f t="shared" si="930"/>
        <v/>
      </c>
      <c r="H380" s="1" t="str">
        <f t="shared" si="931"/>
        <v/>
      </c>
      <c r="I380" s="1" t="str">
        <f t="shared" si="932"/>
        <v/>
      </c>
      <c r="J380" s="1" t="str">
        <f t="shared" si="933"/>
        <v/>
      </c>
      <c r="K380" s="1" t="str">
        <f t="shared" si="934"/>
        <v/>
      </c>
      <c r="L380" s="1" t="str">
        <f t="shared" si="935"/>
        <v/>
      </c>
      <c r="M380" s="1" t="str">
        <f t="shared" si="936"/>
        <v/>
      </c>
      <c r="N380" s="1" t="str">
        <f t="shared" si="937"/>
        <v/>
      </c>
      <c r="O380" s="1" t="str">
        <f t="shared" si="938"/>
        <v/>
      </c>
      <c r="P380" s="1" t="str">
        <f t="shared" si="939"/>
        <v/>
      </c>
      <c r="Q380" s="1" t="str">
        <f t="shared" si="940"/>
        <v/>
      </c>
      <c r="R380" s="1" t="str">
        <f t="shared" si="941"/>
        <v/>
      </c>
      <c r="S380" s="1" t="str">
        <f t="shared" si="942"/>
        <v/>
      </c>
      <c r="T380" s="1" t="str">
        <f t="shared" si="943"/>
        <v/>
      </c>
      <c r="U380" s="1" t="str">
        <f t="shared" si="944"/>
        <v/>
      </c>
      <c r="V380" s="1" t="str">
        <f t="shared" si="945"/>
        <v/>
      </c>
      <c r="W380" s="1" t="str">
        <f t="shared" si="946"/>
        <v/>
      </c>
      <c r="X380" s="1" t="str">
        <f t="shared" si="947"/>
        <v/>
      </c>
      <c r="Y380" s="1" t="str">
        <f t="shared" si="948"/>
        <v/>
      </c>
      <c r="Z380" s="1" t="str">
        <f t="shared" si="949"/>
        <v/>
      </c>
      <c r="AA380" s="1" t="str">
        <f t="shared" si="950"/>
        <v/>
      </c>
      <c r="AB380" s="1" t="str">
        <f t="shared" si="951"/>
        <v/>
      </c>
      <c r="AC380" s="1" t="str">
        <f t="shared" si="952"/>
        <v/>
      </c>
      <c r="AD380" s="1" t="str">
        <f t="shared" si="953"/>
        <v/>
      </c>
      <c r="AE380" s="1" t="str">
        <f t="shared" si="954"/>
        <v/>
      </c>
      <c r="AF380" s="1" t="str">
        <f t="shared" si="955"/>
        <v/>
      </c>
      <c r="AG380" s="1" t="str">
        <f t="shared" si="956"/>
        <v/>
      </c>
      <c r="AH380" s="1" t="str">
        <f t="shared" si="957"/>
        <v/>
      </c>
      <c r="AI380" s="1" t="str">
        <f t="shared" si="958"/>
        <v/>
      </c>
      <c r="AJ380" s="1" t="str">
        <f t="shared" si="959"/>
        <v/>
      </c>
      <c r="AK380" s="1" t="str">
        <f t="shared" si="960"/>
        <v/>
      </c>
      <c r="AL380" s="1" t="str">
        <f t="shared" si="961"/>
        <v/>
      </c>
      <c r="AM380" s="1" t="str">
        <f t="shared" si="962"/>
        <v/>
      </c>
      <c r="AN380" s="1" t="str">
        <f t="shared" si="963"/>
        <v/>
      </c>
      <c r="AO380" s="1" t="str">
        <f t="shared" si="964"/>
        <v/>
      </c>
      <c r="AP380" s="1" t="str">
        <f t="shared" si="965"/>
        <v/>
      </c>
      <c r="AQ380" s="1" t="str">
        <f t="shared" si="966"/>
        <v/>
      </c>
      <c r="AR380" s="1" t="str">
        <f t="shared" si="967"/>
        <v/>
      </c>
      <c r="AS380" s="1" t="str">
        <f t="shared" si="968"/>
        <v/>
      </c>
      <c r="AT380" s="1" t="str">
        <f t="shared" si="969"/>
        <v/>
      </c>
      <c r="AU380" s="1" t="str">
        <f t="shared" si="970"/>
        <v/>
      </c>
      <c r="AV380" s="1" t="str">
        <f t="shared" si="971"/>
        <v/>
      </c>
      <c r="AW380" s="1" t="str">
        <f t="shared" si="972"/>
        <v/>
      </c>
      <c r="AX380" s="1" t="str">
        <f t="shared" si="973"/>
        <v/>
      </c>
      <c r="AY380" s="1" t="str">
        <f t="shared" si="974"/>
        <v/>
      </c>
      <c r="AZ380" s="1" t="str">
        <f t="shared" si="975"/>
        <v/>
      </c>
      <c r="BA380" s="1" t="str">
        <f t="shared" si="976"/>
        <v/>
      </c>
      <c r="BB380" s="1" t="str">
        <f t="shared" si="977"/>
        <v/>
      </c>
      <c r="BC380" s="1" t="str">
        <f t="shared" si="978"/>
        <v/>
      </c>
      <c r="BD380" s="1" t="str">
        <f t="shared" si="979"/>
        <v/>
      </c>
      <c r="BE380" s="1" t="str">
        <f t="shared" si="980"/>
        <v/>
      </c>
      <c r="BF380" s="1" t="str">
        <f t="shared" si="981"/>
        <v/>
      </c>
      <c r="BG380" s="1" t="str">
        <f t="shared" si="982"/>
        <v/>
      </c>
      <c r="BH380" s="1" t="str">
        <f t="shared" si="983"/>
        <v/>
      </c>
      <c r="BI380" s="1" t="str">
        <f t="shared" si="984"/>
        <v/>
      </c>
      <c r="BJ380" s="1" t="str">
        <f t="shared" si="985"/>
        <v/>
      </c>
      <c r="BK380" s="1" t="str">
        <f t="shared" si="986"/>
        <v/>
      </c>
      <c r="BL380" s="1" t="str">
        <f t="shared" si="987"/>
        <v/>
      </c>
      <c r="BM380" s="1" t="str">
        <f t="shared" si="988"/>
        <v/>
      </c>
      <c r="BN380" s="1" t="str">
        <f t="shared" si="989"/>
        <v/>
      </c>
      <c r="BO380" s="1" t="str">
        <f t="shared" si="990"/>
        <v/>
      </c>
      <c r="BP380" s="1" t="str">
        <f t="shared" si="991"/>
        <v/>
      </c>
      <c r="BQ380" s="1" t="str">
        <f t="shared" si="992"/>
        <v/>
      </c>
      <c r="BR380" s="1" t="str">
        <f t="shared" si="993"/>
        <v/>
      </c>
      <c r="BS380" s="1" t="str">
        <f t="shared" si="994"/>
        <v/>
      </c>
      <c r="BT380" s="1" t="str">
        <f t="shared" si="995"/>
        <v/>
      </c>
      <c r="BU380" s="1" t="str">
        <f t="shared" si="996"/>
        <v/>
      </c>
      <c r="BV380" s="1" t="str">
        <f t="shared" si="997"/>
        <v/>
      </c>
      <c r="BW380" s="1" t="str">
        <f t="shared" si="998"/>
        <v/>
      </c>
      <c r="BX380" s="1" t="str">
        <f t="shared" si="999"/>
        <v/>
      </c>
      <c r="BY380" s="1" t="str">
        <f t="shared" si="1000"/>
        <v/>
      </c>
      <c r="BZ380" s="1" t="str">
        <f t="shared" si="1001"/>
        <v/>
      </c>
      <c r="CA380" s="1" t="str">
        <f t="shared" si="1002"/>
        <v/>
      </c>
      <c r="CB380" s="1" t="str">
        <f t="shared" si="1003"/>
        <v/>
      </c>
      <c r="CC380" s="1" t="str">
        <f t="shared" si="1004"/>
        <v/>
      </c>
      <c r="CD380" s="1" t="str">
        <f t="shared" si="1005"/>
        <v/>
      </c>
      <c r="CE380" s="1" t="str">
        <f t="shared" si="1006"/>
        <v/>
      </c>
      <c r="CF380" s="1" t="str">
        <f t="shared" si="1007"/>
        <v/>
      </c>
      <c r="CG380" s="1" t="str">
        <f t="shared" si="1008"/>
        <v/>
      </c>
      <c r="CH380" s="1" t="str">
        <f t="shared" si="1009"/>
        <v/>
      </c>
      <c r="CI380" s="1" t="str">
        <f t="shared" si="1010"/>
        <v/>
      </c>
      <c r="CJ380" s="1" t="str">
        <f t="shared" si="1011"/>
        <v/>
      </c>
      <c r="CK380" s="1" t="str">
        <f t="shared" si="1012"/>
        <v/>
      </c>
      <c r="CL380" s="1" t="str">
        <f t="shared" si="1013"/>
        <v/>
      </c>
      <c r="CM380" s="1" t="str">
        <f t="shared" si="1014"/>
        <v/>
      </c>
      <c r="CN380" s="1" t="str">
        <f t="shared" si="1015"/>
        <v/>
      </c>
      <c r="CO380" s="1" t="str">
        <f t="shared" si="1016"/>
        <v/>
      </c>
      <c r="CP380" s="1" t="str">
        <f t="shared" si="1017"/>
        <v/>
      </c>
      <c r="CQ380" s="1" t="str">
        <f t="shared" si="1018"/>
        <v/>
      </c>
      <c r="CR380" s="1" t="str">
        <f t="shared" si="1019"/>
        <v/>
      </c>
      <c r="CS380" s="1" t="str">
        <f t="shared" si="1020"/>
        <v/>
      </c>
      <c r="CT380" s="1" t="str">
        <f t="shared" si="1021"/>
        <v/>
      </c>
      <c r="CU380" s="1" t="str">
        <f t="shared" si="1022"/>
        <v/>
      </c>
      <c r="CV380" s="1" t="str">
        <f t="shared" si="1023"/>
        <v/>
      </c>
      <c r="CW380" s="1" t="str">
        <f t="shared" si="1024"/>
        <v/>
      </c>
      <c r="CX380" s="1" t="str">
        <f t="shared" si="1025"/>
        <v/>
      </c>
      <c r="CY380" s="1" t="str">
        <f t="shared" si="1026"/>
        <v/>
      </c>
      <c r="CZ380" s="1" t="str">
        <f t="shared" si="1027"/>
        <v/>
      </c>
      <c r="DA380" s="1" t="str">
        <f t="shared" si="1028"/>
        <v/>
      </c>
      <c r="DB380" s="1" t="str">
        <f t="shared" si="1029"/>
        <v/>
      </c>
      <c r="DC380" s="1" t="str">
        <f t="shared" si="1030"/>
        <v/>
      </c>
      <c r="DD380" s="1" t="str">
        <f t="shared" si="1031"/>
        <v/>
      </c>
      <c r="DE380" s="1" t="str">
        <f t="shared" si="1032"/>
        <v/>
      </c>
      <c r="DF380" s="1" t="str">
        <f t="shared" si="1033"/>
        <v/>
      </c>
      <c r="DG380" s="1" t="str">
        <f t="shared" si="1034"/>
        <v/>
      </c>
      <c r="DH380" s="1" t="str">
        <f t="shared" si="1035"/>
        <v/>
      </c>
      <c r="DI380" s="1" t="str">
        <f t="shared" si="1036"/>
        <v/>
      </c>
      <c r="DJ380" s="1" t="str">
        <f t="shared" si="1037"/>
        <v/>
      </c>
      <c r="DK380" s="1" t="str">
        <f t="shared" si="1038"/>
        <v/>
      </c>
      <c r="DL380" s="1" t="str">
        <f t="shared" si="1039"/>
        <v/>
      </c>
      <c r="DM380" s="1" t="str">
        <f t="shared" si="1040"/>
        <v/>
      </c>
      <c r="DN380" s="1" t="str">
        <f t="shared" si="1041"/>
        <v/>
      </c>
      <c r="DO380" s="1" t="str">
        <f t="shared" si="1042"/>
        <v/>
      </c>
      <c r="DP380" s="1" t="str">
        <f t="shared" si="1043"/>
        <v/>
      </c>
      <c r="DQ380" s="1" t="str">
        <f t="shared" si="1044"/>
        <v/>
      </c>
      <c r="DR380" s="1" t="str">
        <f t="shared" si="1045"/>
        <v/>
      </c>
      <c r="DS380" s="1" t="str">
        <f t="shared" si="1046"/>
        <v/>
      </c>
      <c r="DT380" s="1" t="str">
        <f t="shared" si="1047"/>
        <v/>
      </c>
      <c r="DU380" s="1" t="str">
        <f t="shared" si="1048"/>
        <v/>
      </c>
      <c r="DV380" s="1" t="str">
        <f t="shared" si="1049"/>
        <v/>
      </c>
      <c r="DW380" s="1" t="str">
        <f t="shared" si="1050"/>
        <v/>
      </c>
      <c r="DX380" s="1" t="str">
        <f t="shared" si="1051"/>
        <v/>
      </c>
      <c r="DY380" s="1" t="str">
        <f t="shared" si="1052"/>
        <v/>
      </c>
      <c r="DZ380" s="1" t="str">
        <f t="shared" si="1053"/>
        <v/>
      </c>
    </row>
    <row r="381" spans="1:130" ht="15">
      <c r="A381" s="6" t="str">
        <f t="shared" si="1056"/>
        <v/>
      </c>
      <c r="B381" s="1" t="str">
        <f t="shared" si="1054"/>
        <v/>
      </c>
      <c r="C381" s="1" t="str">
        <f t="shared" si="1055"/>
        <v/>
      </c>
      <c r="D381" s="1" t="str">
        <f t="shared" si="927"/>
        <v/>
      </c>
      <c r="E381" s="1" t="str">
        <f t="shared" si="928"/>
        <v/>
      </c>
      <c r="F381" s="1" t="str">
        <f t="shared" si="929"/>
        <v/>
      </c>
      <c r="G381" s="1" t="str">
        <f t="shared" si="930"/>
        <v/>
      </c>
      <c r="H381" s="1" t="str">
        <f t="shared" si="931"/>
        <v/>
      </c>
      <c r="I381" s="1" t="str">
        <f t="shared" si="932"/>
        <v/>
      </c>
      <c r="J381" s="1" t="str">
        <f t="shared" si="933"/>
        <v/>
      </c>
      <c r="K381" s="1" t="str">
        <f t="shared" si="934"/>
        <v/>
      </c>
      <c r="L381" s="1" t="str">
        <f t="shared" si="935"/>
        <v/>
      </c>
      <c r="M381" s="1" t="str">
        <f t="shared" si="936"/>
        <v/>
      </c>
      <c r="N381" s="1" t="str">
        <f t="shared" si="937"/>
        <v/>
      </c>
      <c r="O381" s="1" t="str">
        <f t="shared" si="938"/>
        <v/>
      </c>
      <c r="P381" s="1" t="str">
        <f t="shared" si="939"/>
        <v/>
      </c>
      <c r="Q381" s="1" t="str">
        <f t="shared" si="940"/>
        <v/>
      </c>
      <c r="R381" s="1" t="str">
        <f t="shared" si="941"/>
        <v/>
      </c>
      <c r="S381" s="1" t="str">
        <f t="shared" si="942"/>
        <v/>
      </c>
      <c r="T381" s="1" t="str">
        <f t="shared" si="943"/>
        <v/>
      </c>
      <c r="U381" s="1" t="str">
        <f t="shared" si="944"/>
        <v/>
      </c>
      <c r="V381" s="1" t="str">
        <f t="shared" si="945"/>
        <v/>
      </c>
      <c r="W381" s="1" t="str">
        <f t="shared" si="946"/>
        <v/>
      </c>
      <c r="X381" s="1" t="str">
        <f t="shared" si="947"/>
        <v/>
      </c>
      <c r="Y381" s="1" t="str">
        <f t="shared" si="948"/>
        <v/>
      </c>
      <c r="Z381" s="1" t="str">
        <f t="shared" si="949"/>
        <v/>
      </c>
      <c r="AA381" s="1" t="str">
        <f t="shared" si="950"/>
        <v/>
      </c>
      <c r="AB381" s="1" t="str">
        <f t="shared" si="951"/>
        <v/>
      </c>
      <c r="AC381" s="1" t="str">
        <f t="shared" si="952"/>
        <v/>
      </c>
      <c r="AD381" s="1" t="str">
        <f t="shared" si="953"/>
        <v/>
      </c>
      <c r="AE381" s="1" t="str">
        <f t="shared" si="954"/>
        <v/>
      </c>
      <c r="AF381" s="1" t="str">
        <f t="shared" si="955"/>
        <v/>
      </c>
      <c r="AG381" s="1" t="str">
        <f t="shared" si="956"/>
        <v/>
      </c>
      <c r="AH381" s="1" t="str">
        <f t="shared" si="957"/>
        <v/>
      </c>
      <c r="AI381" s="1" t="str">
        <f t="shared" si="958"/>
        <v/>
      </c>
      <c r="AJ381" s="1" t="str">
        <f t="shared" si="959"/>
        <v/>
      </c>
      <c r="AK381" s="1" t="str">
        <f t="shared" si="960"/>
        <v/>
      </c>
      <c r="AL381" s="1" t="str">
        <f t="shared" si="961"/>
        <v/>
      </c>
      <c r="AM381" s="1" t="str">
        <f t="shared" si="962"/>
        <v/>
      </c>
      <c r="AN381" s="1" t="str">
        <f t="shared" si="963"/>
        <v/>
      </c>
      <c r="AO381" s="1" t="str">
        <f t="shared" si="964"/>
        <v/>
      </c>
      <c r="AP381" s="1" t="str">
        <f t="shared" si="965"/>
        <v/>
      </c>
      <c r="AQ381" s="1" t="str">
        <f t="shared" si="966"/>
        <v/>
      </c>
      <c r="AR381" s="1" t="str">
        <f t="shared" si="967"/>
        <v/>
      </c>
      <c r="AS381" s="1" t="str">
        <f t="shared" si="968"/>
        <v/>
      </c>
      <c r="AT381" s="1" t="str">
        <f t="shared" si="969"/>
        <v/>
      </c>
      <c r="AU381" s="1" t="str">
        <f t="shared" si="970"/>
        <v/>
      </c>
      <c r="AV381" s="1" t="str">
        <f t="shared" si="971"/>
        <v/>
      </c>
      <c r="AW381" s="1" t="str">
        <f t="shared" si="972"/>
        <v/>
      </c>
      <c r="AX381" s="1" t="str">
        <f t="shared" si="973"/>
        <v/>
      </c>
      <c r="AY381" s="1" t="str">
        <f t="shared" si="974"/>
        <v/>
      </c>
      <c r="AZ381" s="1" t="str">
        <f t="shared" si="975"/>
        <v/>
      </c>
      <c r="BA381" s="1" t="str">
        <f t="shared" si="976"/>
        <v/>
      </c>
      <c r="BB381" s="1" t="str">
        <f t="shared" si="977"/>
        <v/>
      </c>
      <c r="BC381" s="1" t="str">
        <f t="shared" si="978"/>
        <v/>
      </c>
      <c r="BD381" s="1" t="str">
        <f t="shared" si="979"/>
        <v/>
      </c>
      <c r="BE381" s="1" t="str">
        <f t="shared" si="980"/>
        <v/>
      </c>
      <c r="BF381" s="1" t="str">
        <f t="shared" si="981"/>
        <v/>
      </c>
      <c r="BG381" s="1" t="str">
        <f t="shared" si="982"/>
        <v/>
      </c>
      <c r="BH381" s="1" t="str">
        <f t="shared" si="983"/>
        <v/>
      </c>
      <c r="BI381" s="1" t="str">
        <f t="shared" si="984"/>
        <v/>
      </c>
      <c r="BJ381" s="1" t="str">
        <f t="shared" si="985"/>
        <v/>
      </c>
      <c r="BK381" s="1" t="str">
        <f t="shared" si="986"/>
        <v/>
      </c>
      <c r="BL381" s="1" t="str">
        <f t="shared" si="987"/>
        <v/>
      </c>
      <c r="BM381" s="1" t="str">
        <f t="shared" si="988"/>
        <v/>
      </c>
      <c r="BN381" s="1" t="str">
        <f t="shared" si="989"/>
        <v/>
      </c>
      <c r="BO381" s="1" t="str">
        <f t="shared" si="990"/>
        <v/>
      </c>
      <c r="BP381" s="1" t="str">
        <f t="shared" si="991"/>
        <v/>
      </c>
      <c r="BQ381" s="1" t="str">
        <f t="shared" si="992"/>
        <v/>
      </c>
      <c r="BR381" s="1" t="str">
        <f t="shared" si="993"/>
        <v/>
      </c>
      <c r="BS381" s="1" t="str">
        <f t="shared" si="994"/>
        <v/>
      </c>
      <c r="BT381" s="1" t="str">
        <f t="shared" si="995"/>
        <v/>
      </c>
      <c r="BU381" s="1" t="str">
        <f t="shared" si="996"/>
        <v/>
      </c>
      <c r="BV381" s="1" t="str">
        <f t="shared" si="997"/>
        <v/>
      </c>
      <c r="BW381" s="1" t="str">
        <f t="shared" si="998"/>
        <v/>
      </c>
      <c r="BX381" s="1" t="str">
        <f t="shared" si="999"/>
        <v/>
      </c>
      <c r="BY381" s="1" t="str">
        <f t="shared" si="1000"/>
        <v/>
      </c>
      <c r="BZ381" s="1" t="str">
        <f t="shared" si="1001"/>
        <v/>
      </c>
      <c r="CA381" s="1" t="str">
        <f t="shared" si="1002"/>
        <v/>
      </c>
      <c r="CB381" s="1" t="str">
        <f t="shared" si="1003"/>
        <v/>
      </c>
      <c r="CC381" s="1" t="str">
        <f t="shared" si="1004"/>
        <v/>
      </c>
      <c r="CD381" s="1" t="str">
        <f t="shared" si="1005"/>
        <v/>
      </c>
      <c r="CE381" s="1" t="str">
        <f t="shared" si="1006"/>
        <v/>
      </c>
      <c r="CF381" s="1" t="str">
        <f t="shared" si="1007"/>
        <v/>
      </c>
      <c r="CG381" s="1" t="str">
        <f t="shared" si="1008"/>
        <v/>
      </c>
      <c r="CH381" s="1" t="str">
        <f t="shared" si="1009"/>
        <v/>
      </c>
      <c r="CI381" s="1" t="str">
        <f t="shared" si="1010"/>
        <v/>
      </c>
      <c r="CJ381" s="1" t="str">
        <f t="shared" si="1011"/>
        <v/>
      </c>
      <c r="CK381" s="1" t="str">
        <f t="shared" si="1012"/>
        <v/>
      </c>
      <c r="CL381" s="1" t="str">
        <f t="shared" si="1013"/>
        <v/>
      </c>
      <c r="CM381" s="1" t="str">
        <f t="shared" si="1014"/>
        <v/>
      </c>
      <c r="CN381" s="1" t="str">
        <f t="shared" si="1015"/>
        <v/>
      </c>
      <c r="CO381" s="1" t="str">
        <f t="shared" si="1016"/>
        <v/>
      </c>
      <c r="CP381" s="1" t="str">
        <f t="shared" si="1017"/>
        <v/>
      </c>
      <c r="CQ381" s="1" t="str">
        <f t="shared" si="1018"/>
        <v/>
      </c>
      <c r="CR381" s="1" t="str">
        <f t="shared" si="1019"/>
        <v/>
      </c>
      <c r="CS381" s="1" t="str">
        <f t="shared" si="1020"/>
        <v/>
      </c>
      <c r="CT381" s="1" t="str">
        <f t="shared" si="1021"/>
        <v/>
      </c>
      <c r="CU381" s="1" t="str">
        <f t="shared" si="1022"/>
        <v/>
      </c>
      <c r="CV381" s="1" t="str">
        <f t="shared" si="1023"/>
        <v/>
      </c>
      <c r="CW381" s="1" t="str">
        <f t="shared" si="1024"/>
        <v/>
      </c>
      <c r="CX381" s="1" t="str">
        <f t="shared" si="1025"/>
        <v/>
      </c>
      <c r="CY381" s="1" t="str">
        <f t="shared" si="1026"/>
        <v/>
      </c>
      <c r="CZ381" s="1" t="str">
        <f t="shared" si="1027"/>
        <v/>
      </c>
      <c r="DA381" s="1" t="str">
        <f t="shared" si="1028"/>
        <v/>
      </c>
      <c r="DB381" s="1" t="str">
        <f t="shared" si="1029"/>
        <v/>
      </c>
      <c r="DC381" s="1" t="str">
        <f t="shared" si="1030"/>
        <v/>
      </c>
      <c r="DD381" s="1" t="str">
        <f t="shared" si="1031"/>
        <v/>
      </c>
      <c r="DE381" s="1" t="str">
        <f t="shared" si="1032"/>
        <v/>
      </c>
      <c r="DF381" s="1" t="str">
        <f t="shared" si="1033"/>
        <v/>
      </c>
      <c r="DG381" s="1" t="str">
        <f t="shared" si="1034"/>
        <v/>
      </c>
      <c r="DH381" s="1" t="str">
        <f t="shared" si="1035"/>
        <v/>
      </c>
      <c r="DI381" s="1" t="str">
        <f t="shared" si="1036"/>
        <v/>
      </c>
      <c r="DJ381" s="1" t="str">
        <f t="shared" si="1037"/>
        <v/>
      </c>
      <c r="DK381" s="1" t="str">
        <f t="shared" si="1038"/>
        <v/>
      </c>
      <c r="DL381" s="1" t="str">
        <f t="shared" si="1039"/>
        <v/>
      </c>
      <c r="DM381" s="1" t="str">
        <f t="shared" si="1040"/>
        <v/>
      </c>
      <c r="DN381" s="1" t="str">
        <f t="shared" si="1041"/>
        <v/>
      </c>
      <c r="DO381" s="1" t="str">
        <f t="shared" si="1042"/>
        <v/>
      </c>
      <c r="DP381" s="1" t="str">
        <f t="shared" si="1043"/>
        <v/>
      </c>
      <c r="DQ381" s="1" t="str">
        <f t="shared" si="1044"/>
        <v/>
      </c>
      <c r="DR381" s="1" t="str">
        <f t="shared" si="1045"/>
        <v/>
      </c>
      <c r="DS381" s="1" t="str">
        <f t="shared" si="1046"/>
        <v/>
      </c>
      <c r="DT381" s="1" t="str">
        <f t="shared" si="1047"/>
        <v/>
      </c>
      <c r="DU381" s="1" t="str">
        <f t="shared" si="1048"/>
        <v/>
      </c>
      <c r="DV381" s="1" t="str">
        <f t="shared" si="1049"/>
        <v/>
      </c>
      <c r="DW381" s="1" t="str">
        <f t="shared" si="1050"/>
        <v/>
      </c>
      <c r="DX381" s="1" t="str">
        <f t="shared" si="1051"/>
        <v/>
      </c>
      <c r="DY381" s="1" t="str">
        <f t="shared" si="1052"/>
        <v/>
      </c>
      <c r="DZ381" s="1" t="str">
        <f t="shared" si="1053"/>
        <v/>
      </c>
    </row>
    <row r="382" spans="1:130" ht="15">
      <c r="A382" s="6" t="str">
        <f t="shared" si="1056"/>
        <v/>
      </c>
      <c r="B382" s="1" t="str">
        <f t="shared" si="1054"/>
        <v/>
      </c>
      <c r="C382" s="1" t="str">
        <f t="shared" si="1055"/>
        <v/>
      </c>
      <c r="D382" s="1" t="str">
        <f t="shared" si="927"/>
        <v/>
      </c>
      <c r="E382" s="1" t="str">
        <f t="shared" si="928"/>
        <v/>
      </c>
      <c r="F382" s="1" t="str">
        <f t="shared" si="929"/>
        <v/>
      </c>
      <c r="G382" s="1" t="str">
        <f t="shared" si="930"/>
        <v/>
      </c>
      <c r="H382" s="1" t="str">
        <f t="shared" si="931"/>
        <v/>
      </c>
      <c r="I382" s="1" t="str">
        <f t="shared" si="932"/>
        <v/>
      </c>
      <c r="J382" s="1" t="str">
        <f t="shared" si="933"/>
        <v/>
      </c>
      <c r="K382" s="1" t="str">
        <f t="shared" si="934"/>
        <v/>
      </c>
      <c r="L382" s="1" t="str">
        <f t="shared" si="935"/>
        <v/>
      </c>
      <c r="M382" s="1" t="str">
        <f t="shared" si="936"/>
        <v/>
      </c>
      <c r="N382" s="1" t="str">
        <f t="shared" si="937"/>
        <v/>
      </c>
      <c r="O382" s="1" t="str">
        <f t="shared" si="938"/>
        <v/>
      </c>
      <c r="P382" s="1" t="str">
        <f t="shared" si="939"/>
        <v/>
      </c>
      <c r="Q382" s="1" t="str">
        <f t="shared" si="940"/>
        <v/>
      </c>
      <c r="R382" s="1" t="str">
        <f t="shared" si="941"/>
        <v/>
      </c>
      <c r="S382" s="1" t="str">
        <f t="shared" si="942"/>
        <v/>
      </c>
      <c r="T382" s="1" t="str">
        <f t="shared" si="943"/>
        <v/>
      </c>
      <c r="U382" s="1" t="str">
        <f t="shared" si="944"/>
        <v/>
      </c>
      <c r="V382" s="1" t="str">
        <f t="shared" si="945"/>
        <v/>
      </c>
      <c r="W382" s="1" t="str">
        <f t="shared" si="946"/>
        <v/>
      </c>
      <c r="X382" s="1" t="str">
        <f t="shared" si="947"/>
        <v/>
      </c>
      <c r="Y382" s="1" t="str">
        <f t="shared" si="948"/>
        <v/>
      </c>
      <c r="Z382" s="1" t="str">
        <f t="shared" si="949"/>
        <v/>
      </c>
      <c r="AA382" s="1" t="str">
        <f t="shared" si="950"/>
        <v/>
      </c>
      <c r="AB382" s="1" t="str">
        <f t="shared" si="951"/>
        <v/>
      </c>
      <c r="AC382" s="1" t="str">
        <f t="shared" si="952"/>
        <v/>
      </c>
      <c r="AD382" s="1" t="str">
        <f t="shared" si="953"/>
        <v/>
      </c>
      <c r="AE382" s="1" t="str">
        <f t="shared" si="954"/>
        <v/>
      </c>
      <c r="AF382" s="1" t="str">
        <f t="shared" si="955"/>
        <v/>
      </c>
      <c r="AG382" s="1" t="str">
        <f t="shared" si="956"/>
        <v/>
      </c>
      <c r="AH382" s="1" t="str">
        <f t="shared" si="957"/>
        <v/>
      </c>
      <c r="AI382" s="1" t="str">
        <f t="shared" si="958"/>
        <v/>
      </c>
      <c r="AJ382" s="1" t="str">
        <f t="shared" si="959"/>
        <v/>
      </c>
      <c r="AK382" s="1" t="str">
        <f t="shared" si="960"/>
        <v/>
      </c>
      <c r="AL382" s="1" t="str">
        <f t="shared" si="961"/>
        <v/>
      </c>
      <c r="AM382" s="1" t="str">
        <f t="shared" si="962"/>
        <v/>
      </c>
      <c r="AN382" s="1" t="str">
        <f t="shared" si="963"/>
        <v/>
      </c>
      <c r="AO382" s="1" t="str">
        <f t="shared" si="964"/>
        <v/>
      </c>
      <c r="AP382" s="1" t="str">
        <f t="shared" si="965"/>
        <v/>
      </c>
      <c r="AQ382" s="1" t="str">
        <f t="shared" si="966"/>
        <v/>
      </c>
      <c r="AR382" s="1" t="str">
        <f t="shared" si="967"/>
        <v/>
      </c>
      <c r="AS382" s="1" t="str">
        <f t="shared" si="968"/>
        <v/>
      </c>
      <c r="AT382" s="1" t="str">
        <f t="shared" si="969"/>
        <v/>
      </c>
      <c r="AU382" s="1" t="str">
        <f t="shared" si="970"/>
        <v/>
      </c>
      <c r="AV382" s="1" t="str">
        <f t="shared" si="971"/>
        <v/>
      </c>
      <c r="AW382" s="1" t="str">
        <f t="shared" si="972"/>
        <v/>
      </c>
      <c r="AX382" s="1" t="str">
        <f t="shared" si="973"/>
        <v/>
      </c>
      <c r="AY382" s="1" t="str">
        <f t="shared" si="974"/>
        <v/>
      </c>
      <c r="AZ382" s="1" t="str">
        <f t="shared" si="975"/>
        <v/>
      </c>
      <c r="BA382" s="1" t="str">
        <f t="shared" si="976"/>
        <v/>
      </c>
      <c r="BB382" s="1" t="str">
        <f t="shared" si="977"/>
        <v/>
      </c>
      <c r="BC382" s="1" t="str">
        <f t="shared" si="978"/>
        <v/>
      </c>
      <c r="BD382" s="1" t="str">
        <f t="shared" si="979"/>
        <v/>
      </c>
      <c r="BE382" s="1" t="str">
        <f t="shared" si="980"/>
        <v/>
      </c>
      <c r="BF382" s="1" t="str">
        <f t="shared" si="981"/>
        <v/>
      </c>
      <c r="BG382" s="1" t="str">
        <f t="shared" si="982"/>
        <v/>
      </c>
      <c r="BH382" s="1" t="str">
        <f t="shared" si="983"/>
        <v/>
      </c>
      <c r="BI382" s="1" t="str">
        <f t="shared" si="984"/>
        <v/>
      </c>
      <c r="BJ382" s="1" t="str">
        <f t="shared" si="985"/>
        <v/>
      </c>
      <c r="BK382" s="1" t="str">
        <f t="shared" si="986"/>
        <v/>
      </c>
      <c r="BL382" s="1" t="str">
        <f t="shared" si="987"/>
        <v/>
      </c>
      <c r="BM382" s="1" t="str">
        <f t="shared" si="988"/>
        <v/>
      </c>
      <c r="BN382" s="1" t="str">
        <f t="shared" si="989"/>
        <v/>
      </c>
      <c r="BO382" s="1" t="str">
        <f t="shared" si="990"/>
        <v/>
      </c>
      <c r="BP382" s="1" t="str">
        <f t="shared" si="991"/>
        <v/>
      </c>
      <c r="BQ382" s="1" t="str">
        <f t="shared" si="992"/>
        <v/>
      </c>
      <c r="BR382" s="1" t="str">
        <f t="shared" si="993"/>
        <v/>
      </c>
      <c r="BS382" s="1" t="str">
        <f t="shared" si="994"/>
        <v/>
      </c>
      <c r="BT382" s="1" t="str">
        <f t="shared" si="995"/>
        <v/>
      </c>
      <c r="BU382" s="1" t="str">
        <f t="shared" si="996"/>
        <v/>
      </c>
      <c r="BV382" s="1" t="str">
        <f t="shared" si="997"/>
        <v/>
      </c>
      <c r="BW382" s="1" t="str">
        <f t="shared" si="998"/>
        <v/>
      </c>
      <c r="BX382" s="1" t="str">
        <f t="shared" si="999"/>
        <v/>
      </c>
      <c r="BY382" s="1" t="str">
        <f t="shared" si="1000"/>
        <v/>
      </c>
      <c r="BZ382" s="1" t="str">
        <f t="shared" si="1001"/>
        <v/>
      </c>
      <c r="CA382" s="1" t="str">
        <f t="shared" si="1002"/>
        <v/>
      </c>
      <c r="CB382" s="1" t="str">
        <f t="shared" si="1003"/>
        <v/>
      </c>
      <c r="CC382" s="1" t="str">
        <f t="shared" si="1004"/>
        <v/>
      </c>
      <c r="CD382" s="1" t="str">
        <f t="shared" si="1005"/>
        <v/>
      </c>
      <c r="CE382" s="1" t="str">
        <f t="shared" si="1006"/>
        <v/>
      </c>
      <c r="CF382" s="1" t="str">
        <f t="shared" si="1007"/>
        <v/>
      </c>
      <c r="CG382" s="1" t="str">
        <f t="shared" si="1008"/>
        <v/>
      </c>
      <c r="CH382" s="1" t="str">
        <f t="shared" si="1009"/>
        <v/>
      </c>
      <c r="CI382" s="1" t="str">
        <f t="shared" si="1010"/>
        <v/>
      </c>
      <c r="CJ382" s="1" t="str">
        <f t="shared" si="1011"/>
        <v/>
      </c>
      <c r="CK382" s="1" t="str">
        <f t="shared" si="1012"/>
        <v/>
      </c>
      <c r="CL382" s="1" t="str">
        <f t="shared" si="1013"/>
        <v/>
      </c>
      <c r="CM382" s="1" t="str">
        <f t="shared" si="1014"/>
        <v/>
      </c>
      <c r="CN382" s="1" t="str">
        <f t="shared" si="1015"/>
        <v/>
      </c>
      <c r="CO382" s="1" t="str">
        <f t="shared" si="1016"/>
        <v/>
      </c>
      <c r="CP382" s="1" t="str">
        <f t="shared" si="1017"/>
        <v/>
      </c>
      <c r="CQ382" s="1" t="str">
        <f t="shared" si="1018"/>
        <v/>
      </c>
      <c r="CR382" s="1" t="str">
        <f t="shared" si="1019"/>
        <v/>
      </c>
      <c r="CS382" s="1" t="str">
        <f t="shared" si="1020"/>
        <v/>
      </c>
      <c r="CT382" s="1" t="str">
        <f t="shared" si="1021"/>
        <v/>
      </c>
      <c r="CU382" s="1" t="str">
        <f t="shared" si="1022"/>
        <v/>
      </c>
      <c r="CV382" s="1" t="str">
        <f t="shared" si="1023"/>
        <v/>
      </c>
      <c r="CW382" s="1" t="str">
        <f t="shared" si="1024"/>
        <v/>
      </c>
      <c r="CX382" s="1" t="str">
        <f t="shared" si="1025"/>
        <v/>
      </c>
      <c r="CY382" s="1" t="str">
        <f t="shared" si="1026"/>
        <v/>
      </c>
      <c r="CZ382" s="1" t="str">
        <f t="shared" si="1027"/>
        <v/>
      </c>
      <c r="DA382" s="1" t="str">
        <f t="shared" si="1028"/>
        <v/>
      </c>
      <c r="DB382" s="1" t="str">
        <f t="shared" si="1029"/>
        <v/>
      </c>
      <c r="DC382" s="1" t="str">
        <f t="shared" si="1030"/>
        <v/>
      </c>
      <c r="DD382" s="1" t="str">
        <f t="shared" si="1031"/>
        <v/>
      </c>
      <c r="DE382" s="1" t="str">
        <f t="shared" si="1032"/>
        <v/>
      </c>
      <c r="DF382" s="1" t="str">
        <f t="shared" si="1033"/>
        <v/>
      </c>
      <c r="DG382" s="1" t="str">
        <f t="shared" si="1034"/>
        <v/>
      </c>
      <c r="DH382" s="1" t="str">
        <f t="shared" si="1035"/>
        <v/>
      </c>
      <c r="DI382" s="1" t="str">
        <f t="shared" si="1036"/>
        <v/>
      </c>
      <c r="DJ382" s="1" t="str">
        <f t="shared" si="1037"/>
        <v/>
      </c>
      <c r="DK382" s="1" t="str">
        <f t="shared" si="1038"/>
        <v/>
      </c>
      <c r="DL382" s="1" t="str">
        <f t="shared" si="1039"/>
        <v/>
      </c>
      <c r="DM382" s="1" t="str">
        <f t="shared" si="1040"/>
        <v/>
      </c>
      <c r="DN382" s="1" t="str">
        <f t="shared" si="1041"/>
        <v/>
      </c>
      <c r="DO382" s="1" t="str">
        <f t="shared" si="1042"/>
        <v/>
      </c>
      <c r="DP382" s="1" t="str">
        <f t="shared" si="1043"/>
        <v/>
      </c>
      <c r="DQ382" s="1" t="str">
        <f t="shared" si="1044"/>
        <v/>
      </c>
      <c r="DR382" s="1" t="str">
        <f t="shared" si="1045"/>
        <v/>
      </c>
      <c r="DS382" s="1" t="str">
        <f t="shared" si="1046"/>
        <v/>
      </c>
      <c r="DT382" s="1" t="str">
        <f t="shared" si="1047"/>
        <v/>
      </c>
      <c r="DU382" s="1" t="str">
        <f t="shared" si="1048"/>
        <v/>
      </c>
      <c r="DV382" s="1" t="str">
        <f t="shared" si="1049"/>
        <v/>
      </c>
      <c r="DW382" s="1" t="str">
        <f t="shared" si="1050"/>
        <v/>
      </c>
      <c r="DX382" s="1" t="str">
        <f t="shared" si="1051"/>
        <v/>
      </c>
      <c r="DY382" s="1" t="str">
        <f t="shared" si="1052"/>
        <v/>
      </c>
      <c r="DZ382" s="1" t="str">
        <f t="shared" si="1053"/>
        <v/>
      </c>
    </row>
    <row r="383" spans="1:130" ht="15">
      <c r="A383" s="6" t="str">
        <f t="shared" si="1056"/>
        <v/>
      </c>
      <c r="B383" s="1" t="str">
        <f t="shared" si="1054"/>
        <v/>
      </c>
      <c r="C383" s="1" t="str">
        <f t="shared" si="1055"/>
        <v/>
      </c>
      <c r="D383" s="1" t="str">
        <f t="shared" si="927"/>
        <v/>
      </c>
      <c r="E383" s="1" t="str">
        <f t="shared" si="928"/>
        <v/>
      </c>
      <c r="F383" s="1" t="str">
        <f t="shared" si="929"/>
        <v/>
      </c>
      <c r="G383" s="1" t="str">
        <f t="shared" si="930"/>
        <v/>
      </c>
      <c r="H383" s="1" t="str">
        <f t="shared" si="931"/>
        <v/>
      </c>
      <c r="I383" s="1" t="str">
        <f t="shared" si="932"/>
        <v/>
      </c>
      <c r="J383" s="1" t="str">
        <f t="shared" si="933"/>
        <v/>
      </c>
      <c r="K383" s="1" t="str">
        <f t="shared" si="934"/>
        <v/>
      </c>
      <c r="L383" s="1" t="str">
        <f t="shared" si="935"/>
        <v/>
      </c>
      <c r="M383" s="1" t="str">
        <f t="shared" si="936"/>
        <v/>
      </c>
      <c r="N383" s="1" t="str">
        <f t="shared" si="937"/>
        <v/>
      </c>
      <c r="O383" s="1" t="str">
        <f t="shared" si="938"/>
        <v/>
      </c>
      <c r="P383" s="1" t="str">
        <f t="shared" si="939"/>
        <v/>
      </c>
      <c r="Q383" s="1" t="str">
        <f t="shared" si="940"/>
        <v/>
      </c>
      <c r="R383" s="1" t="str">
        <f t="shared" si="941"/>
        <v/>
      </c>
      <c r="S383" s="1" t="str">
        <f t="shared" si="942"/>
        <v/>
      </c>
      <c r="T383" s="1" t="str">
        <f t="shared" si="943"/>
        <v/>
      </c>
      <c r="U383" s="1" t="str">
        <f t="shared" si="944"/>
        <v/>
      </c>
      <c r="V383" s="1" t="str">
        <f t="shared" si="945"/>
        <v/>
      </c>
      <c r="W383" s="1" t="str">
        <f t="shared" si="946"/>
        <v/>
      </c>
      <c r="X383" s="1" t="str">
        <f t="shared" si="947"/>
        <v/>
      </c>
      <c r="Y383" s="1" t="str">
        <f t="shared" si="948"/>
        <v/>
      </c>
      <c r="Z383" s="1" t="str">
        <f t="shared" si="949"/>
        <v/>
      </c>
      <c r="AA383" s="1" t="str">
        <f t="shared" si="950"/>
        <v/>
      </c>
      <c r="AB383" s="1" t="str">
        <f t="shared" si="951"/>
        <v/>
      </c>
      <c r="AC383" s="1" t="str">
        <f t="shared" si="952"/>
        <v/>
      </c>
      <c r="AD383" s="1" t="str">
        <f t="shared" si="953"/>
        <v/>
      </c>
      <c r="AE383" s="1" t="str">
        <f t="shared" si="954"/>
        <v/>
      </c>
      <c r="AF383" s="1" t="str">
        <f t="shared" si="955"/>
        <v/>
      </c>
      <c r="AG383" s="1" t="str">
        <f t="shared" si="956"/>
        <v/>
      </c>
      <c r="AH383" s="1" t="str">
        <f t="shared" si="957"/>
        <v/>
      </c>
      <c r="AI383" s="1" t="str">
        <f t="shared" si="958"/>
        <v/>
      </c>
      <c r="AJ383" s="1" t="str">
        <f t="shared" si="959"/>
        <v/>
      </c>
      <c r="AK383" s="1" t="str">
        <f t="shared" si="960"/>
        <v/>
      </c>
      <c r="AL383" s="1" t="str">
        <f t="shared" si="961"/>
        <v/>
      </c>
      <c r="AM383" s="1" t="str">
        <f t="shared" si="962"/>
        <v/>
      </c>
      <c r="AN383" s="1" t="str">
        <f t="shared" si="963"/>
        <v/>
      </c>
      <c r="AO383" s="1" t="str">
        <f t="shared" si="964"/>
        <v/>
      </c>
      <c r="AP383" s="1" t="str">
        <f t="shared" si="965"/>
        <v/>
      </c>
      <c r="AQ383" s="1" t="str">
        <f t="shared" si="966"/>
        <v/>
      </c>
      <c r="AR383" s="1" t="str">
        <f t="shared" si="967"/>
        <v/>
      </c>
      <c r="AS383" s="1" t="str">
        <f t="shared" si="968"/>
        <v/>
      </c>
      <c r="AT383" s="1" t="str">
        <f t="shared" si="969"/>
        <v/>
      </c>
      <c r="AU383" s="1" t="str">
        <f t="shared" si="970"/>
        <v/>
      </c>
      <c r="AV383" s="1" t="str">
        <f t="shared" si="971"/>
        <v/>
      </c>
      <c r="AW383" s="1" t="str">
        <f t="shared" si="972"/>
        <v/>
      </c>
      <c r="AX383" s="1" t="str">
        <f t="shared" si="973"/>
        <v/>
      </c>
      <c r="AY383" s="1" t="str">
        <f t="shared" si="974"/>
        <v/>
      </c>
      <c r="AZ383" s="1" t="str">
        <f t="shared" si="975"/>
        <v/>
      </c>
      <c r="BA383" s="1" t="str">
        <f t="shared" si="976"/>
        <v/>
      </c>
      <c r="BB383" s="1" t="str">
        <f t="shared" si="977"/>
        <v/>
      </c>
      <c r="BC383" s="1" t="str">
        <f t="shared" si="978"/>
        <v/>
      </c>
      <c r="BD383" s="1" t="str">
        <f t="shared" si="979"/>
        <v/>
      </c>
      <c r="BE383" s="1" t="str">
        <f t="shared" si="980"/>
        <v/>
      </c>
      <c r="BF383" s="1" t="str">
        <f t="shared" si="981"/>
        <v/>
      </c>
      <c r="BG383" s="1" t="str">
        <f t="shared" si="982"/>
        <v/>
      </c>
      <c r="BH383" s="1" t="str">
        <f t="shared" si="983"/>
        <v/>
      </c>
      <c r="BI383" s="1" t="str">
        <f t="shared" si="984"/>
        <v/>
      </c>
      <c r="BJ383" s="1" t="str">
        <f t="shared" si="985"/>
        <v/>
      </c>
      <c r="BK383" s="1" t="str">
        <f t="shared" si="986"/>
        <v/>
      </c>
      <c r="BL383" s="1" t="str">
        <f t="shared" si="987"/>
        <v/>
      </c>
      <c r="BM383" s="1" t="str">
        <f t="shared" si="988"/>
        <v/>
      </c>
      <c r="BN383" s="1" t="str">
        <f t="shared" si="989"/>
        <v/>
      </c>
      <c r="BO383" s="1" t="str">
        <f t="shared" si="990"/>
        <v/>
      </c>
      <c r="BP383" s="1" t="str">
        <f t="shared" si="991"/>
        <v/>
      </c>
      <c r="BQ383" s="1" t="str">
        <f t="shared" si="992"/>
        <v/>
      </c>
      <c r="BR383" s="1" t="str">
        <f t="shared" si="993"/>
        <v/>
      </c>
      <c r="BS383" s="1" t="str">
        <f t="shared" si="994"/>
        <v/>
      </c>
      <c r="BT383" s="1" t="str">
        <f t="shared" si="995"/>
        <v/>
      </c>
      <c r="BU383" s="1" t="str">
        <f t="shared" si="996"/>
        <v/>
      </c>
      <c r="BV383" s="1" t="str">
        <f t="shared" si="997"/>
        <v/>
      </c>
      <c r="BW383" s="1" t="str">
        <f t="shared" si="998"/>
        <v/>
      </c>
      <c r="BX383" s="1" t="str">
        <f t="shared" si="999"/>
        <v/>
      </c>
      <c r="BY383" s="1" t="str">
        <f t="shared" si="1000"/>
        <v/>
      </c>
      <c r="BZ383" s="1" t="str">
        <f t="shared" si="1001"/>
        <v/>
      </c>
      <c r="CA383" s="1" t="str">
        <f t="shared" si="1002"/>
        <v/>
      </c>
      <c r="CB383" s="1" t="str">
        <f t="shared" si="1003"/>
        <v/>
      </c>
      <c r="CC383" s="1" t="str">
        <f t="shared" si="1004"/>
        <v/>
      </c>
      <c r="CD383" s="1" t="str">
        <f t="shared" si="1005"/>
        <v/>
      </c>
      <c r="CE383" s="1" t="str">
        <f t="shared" si="1006"/>
        <v/>
      </c>
      <c r="CF383" s="1" t="str">
        <f t="shared" si="1007"/>
        <v/>
      </c>
      <c r="CG383" s="1" t="str">
        <f t="shared" si="1008"/>
        <v/>
      </c>
      <c r="CH383" s="1" t="str">
        <f t="shared" si="1009"/>
        <v/>
      </c>
      <c r="CI383" s="1" t="str">
        <f t="shared" si="1010"/>
        <v/>
      </c>
      <c r="CJ383" s="1" t="str">
        <f t="shared" si="1011"/>
        <v/>
      </c>
      <c r="CK383" s="1" t="str">
        <f t="shared" si="1012"/>
        <v/>
      </c>
      <c r="CL383" s="1" t="str">
        <f t="shared" si="1013"/>
        <v/>
      </c>
      <c r="CM383" s="1" t="str">
        <f t="shared" si="1014"/>
        <v/>
      </c>
      <c r="CN383" s="1" t="str">
        <f t="shared" si="1015"/>
        <v/>
      </c>
      <c r="CO383" s="1" t="str">
        <f t="shared" si="1016"/>
        <v/>
      </c>
      <c r="CP383" s="1" t="str">
        <f t="shared" si="1017"/>
        <v/>
      </c>
      <c r="CQ383" s="1" t="str">
        <f t="shared" si="1018"/>
        <v/>
      </c>
      <c r="CR383" s="1" t="str">
        <f t="shared" si="1019"/>
        <v/>
      </c>
      <c r="CS383" s="1" t="str">
        <f t="shared" si="1020"/>
        <v/>
      </c>
      <c r="CT383" s="1" t="str">
        <f t="shared" si="1021"/>
        <v/>
      </c>
      <c r="CU383" s="1" t="str">
        <f t="shared" si="1022"/>
        <v/>
      </c>
      <c r="CV383" s="1" t="str">
        <f t="shared" si="1023"/>
        <v/>
      </c>
      <c r="CW383" s="1" t="str">
        <f t="shared" si="1024"/>
        <v/>
      </c>
      <c r="CX383" s="1" t="str">
        <f t="shared" si="1025"/>
        <v/>
      </c>
      <c r="CY383" s="1" t="str">
        <f t="shared" si="1026"/>
        <v/>
      </c>
      <c r="CZ383" s="1" t="str">
        <f t="shared" si="1027"/>
        <v/>
      </c>
      <c r="DA383" s="1" t="str">
        <f t="shared" si="1028"/>
        <v/>
      </c>
      <c r="DB383" s="1" t="str">
        <f t="shared" si="1029"/>
        <v/>
      </c>
      <c r="DC383" s="1" t="str">
        <f t="shared" si="1030"/>
        <v/>
      </c>
      <c r="DD383" s="1" t="str">
        <f t="shared" si="1031"/>
        <v/>
      </c>
      <c r="DE383" s="1" t="str">
        <f t="shared" si="1032"/>
        <v/>
      </c>
      <c r="DF383" s="1" t="str">
        <f t="shared" si="1033"/>
        <v/>
      </c>
      <c r="DG383" s="1" t="str">
        <f t="shared" si="1034"/>
        <v/>
      </c>
      <c r="DH383" s="1" t="str">
        <f t="shared" si="1035"/>
        <v/>
      </c>
      <c r="DI383" s="1" t="str">
        <f t="shared" si="1036"/>
        <v/>
      </c>
      <c r="DJ383" s="1" t="str">
        <f t="shared" si="1037"/>
        <v/>
      </c>
      <c r="DK383" s="1" t="str">
        <f t="shared" si="1038"/>
        <v/>
      </c>
      <c r="DL383" s="1" t="str">
        <f t="shared" si="1039"/>
        <v/>
      </c>
      <c r="DM383" s="1" t="str">
        <f t="shared" si="1040"/>
        <v/>
      </c>
      <c r="DN383" s="1" t="str">
        <f t="shared" si="1041"/>
        <v/>
      </c>
      <c r="DO383" s="1" t="str">
        <f t="shared" si="1042"/>
        <v/>
      </c>
      <c r="DP383" s="1" t="str">
        <f t="shared" si="1043"/>
        <v/>
      </c>
      <c r="DQ383" s="1" t="str">
        <f t="shared" si="1044"/>
        <v/>
      </c>
      <c r="DR383" s="1" t="str">
        <f t="shared" si="1045"/>
        <v/>
      </c>
      <c r="DS383" s="1" t="str">
        <f t="shared" si="1046"/>
        <v/>
      </c>
      <c r="DT383" s="1" t="str">
        <f t="shared" si="1047"/>
        <v/>
      </c>
      <c r="DU383" s="1" t="str">
        <f t="shared" si="1048"/>
        <v/>
      </c>
      <c r="DV383" s="1" t="str">
        <f t="shared" si="1049"/>
        <v/>
      </c>
      <c r="DW383" s="1" t="str">
        <f t="shared" si="1050"/>
        <v/>
      </c>
      <c r="DX383" s="1" t="str">
        <f t="shared" si="1051"/>
        <v/>
      </c>
      <c r="DY383" s="1" t="str">
        <f t="shared" si="1052"/>
        <v/>
      </c>
      <c r="DZ383" s="1" t="str">
        <f t="shared" si="1053"/>
        <v/>
      </c>
    </row>
    <row r="384" spans="1:130" ht="15">
      <c r="A384" s="6" t="str">
        <f t="shared" si="1056"/>
        <v/>
      </c>
      <c r="B384" s="1" t="str">
        <f t="shared" si="1054"/>
        <v/>
      </c>
      <c r="C384" s="1" t="str">
        <f t="shared" si="1055"/>
        <v/>
      </c>
      <c r="D384" s="1" t="str">
        <f t="shared" si="927"/>
        <v/>
      </c>
      <c r="E384" s="1" t="str">
        <f t="shared" si="928"/>
        <v/>
      </c>
      <c r="F384" s="1" t="str">
        <f t="shared" si="929"/>
        <v/>
      </c>
      <c r="G384" s="1" t="str">
        <f t="shared" si="930"/>
        <v/>
      </c>
      <c r="H384" s="1" t="str">
        <f t="shared" si="931"/>
        <v/>
      </c>
      <c r="I384" s="1" t="str">
        <f t="shared" si="932"/>
        <v/>
      </c>
      <c r="J384" s="1" t="str">
        <f t="shared" si="933"/>
        <v/>
      </c>
      <c r="K384" s="1" t="str">
        <f t="shared" si="934"/>
        <v/>
      </c>
      <c r="L384" s="1" t="str">
        <f t="shared" si="935"/>
        <v/>
      </c>
      <c r="M384" s="1" t="str">
        <f t="shared" si="936"/>
        <v/>
      </c>
      <c r="N384" s="1" t="str">
        <f t="shared" si="937"/>
        <v/>
      </c>
      <c r="O384" s="1" t="str">
        <f t="shared" si="938"/>
        <v/>
      </c>
      <c r="P384" s="1" t="str">
        <f t="shared" si="939"/>
        <v/>
      </c>
      <c r="Q384" s="1" t="str">
        <f t="shared" si="940"/>
        <v/>
      </c>
      <c r="R384" s="1" t="str">
        <f t="shared" si="941"/>
        <v/>
      </c>
      <c r="S384" s="1" t="str">
        <f t="shared" si="942"/>
        <v/>
      </c>
      <c r="T384" s="1" t="str">
        <f t="shared" si="943"/>
        <v/>
      </c>
      <c r="U384" s="1" t="str">
        <f t="shared" si="944"/>
        <v/>
      </c>
      <c r="V384" s="1" t="str">
        <f t="shared" si="945"/>
        <v/>
      </c>
      <c r="W384" s="1" t="str">
        <f t="shared" si="946"/>
        <v/>
      </c>
      <c r="X384" s="1" t="str">
        <f t="shared" si="947"/>
        <v/>
      </c>
      <c r="Y384" s="1" t="str">
        <f t="shared" si="948"/>
        <v/>
      </c>
      <c r="Z384" s="1" t="str">
        <f t="shared" si="949"/>
        <v/>
      </c>
      <c r="AA384" s="1" t="str">
        <f t="shared" si="950"/>
        <v/>
      </c>
      <c r="AB384" s="1" t="str">
        <f t="shared" si="951"/>
        <v/>
      </c>
      <c r="AC384" s="1" t="str">
        <f t="shared" si="952"/>
        <v/>
      </c>
      <c r="AD384" s="1" t="str">
        <f t="shared" si="953"/>
        <v/>
      </c>
      <c r="AE384" s="1" t="str">
        <f t="shared" si="954"/>
        <v/>
      </c>
      <c r="AF384" s="1" t="str">
        <f t="shared" si="955"/>
        <v/>
      </c>
      <c r="AG384" s="1" t="str">
        <f t="shared" si="956"/>
        <v/>
      </c>
      <c r="AH384" s="1" t="str">
        <f t="shared" si="957"/>
        <v/>
      </c>
      <c r="AI384" s="1" t="str">
        <f t="shared" si="958"/>
        <v/>
      </c>
      <c r="AJ384" s="1" t="str">
        <f t="shared" si="959"/>
        <v/>
      </c>
      <c r="AK384" s="1" t="str">
        <f t="shared" si="960"/>
        <v/>
      </c>
      <c r="AL384" s="1" t="str">
        <f t="shared" si="961"/>
        <v/>
      </c>
      <c r="AM384" s="1" t="str">
        <f t="shared" si="962"/>
        <v/>
      </c>
      <c r="AN384" s="1" t="str">
        <f t="shared" si="963"/>
        <v/>
      </c>
      <c r="AO384" s="1" t="str">
        <f t="shared" si="964"/>
        <v/>
      </c>
      <c r="AP384" s="1" t="str">
        <f t="shared" si="965"/>
        <v/>
      </c>
      <c r="AQ384" s="1" t="str">
        <f t="shared" si="966"/>
        <v/>
      </c>
      <c r="AR384" s="1" t="str">
        <f t="shared" si="967"/>
        <v/>
      </c>
      <c r="AS384" s="1" t="str">
        <f t="shared" si="968"/>
        <v/>
      </c>
      <c r="AT384" s="1" t="str">
        <f t="shared" si="969"/>
        <v/>
      </c>
      <c r="AU384" s="1" t="str">
        <f t="shared" si="970"/>
        <v/>
      </c>
      <c r="AV384" s="1" t="str">
        <f t="shared" si="971"/>
        <v/>
      </c>
      <c r="AW384" s="1" t="str">
        <f t="shared" si="972"/>
        <v/>
      </c>
      <c r="AX384" s="1" t="str">
        <f t="shared" si="973"/>
        <v/>
      </c>
      <c r="AY384" s="1" t="str">
        <f t="shared" si="974"/>
        <v/>
      </c>
      <c r="AZ384" s="1" t="str">
        <f t="shared" si="975"/>
        <v/>
      </c>
      <c r="BA384" s="1" t="str">
        <f t="shared" si="976"/>
        <v/>
      </c>
      <c r="BB384" s="1" t="str">
        <f t="shared" si="977"/>
        <v/>
      </c>
      <c r="BC384" s="1" t="str">
        <f t="shared" si="978"/>
        <v/>
      </c>
      <c r="BD384" s="1" t="str">
        <f t="shared" si="979"/>
        <v/>
      </c>
      <c r="BE384" s="1" t="str">
        <f t="shared" si="980"/>
        <v/>
      </c>
      <c r="BF384" s="1" t="str">
        <f t="shared" si="981"/>
        <v/>
      </c>
      <c r="BG384" s="1" t="str">
        <f t="shared" si="982"/>
        <v/>
      </c>
      <c r="BH384" s="1" t="str">
        <f t="shared" si="983"/>
        <v/>
      </c>
      <c r="BI384" s="1" t="str">
        <f t="shared" si="984"/>
        <v/>
      </c>
      <c r="BJ384" s="1" t="str">
        <f t="shared" si="985"/>
        <v/>
      </c>
      <c r="BK384" s="1" t="str">
        <f t="shared" si="986"/>
        <v/>
      </c>
      <c r="BL384" s="1" t="str">
        <f t="shared" si="987"/>
        <v/>
      </c>
      <c r="BM384" s="1" t="str">
        <f t="shared" si="988"/>
        <v/>
      </c>
      <c r="BN384" s="1" t="str">
        <f t="shared" si="989"/>
        <v/>
      </c>
      <c r="BO384" s="1" t="str">
        <f t="shared" si="990"/>
        <v/>
      </c>
      <c r="BP384" s="1" t="str">
        <f t="shared" si="991"/>
        <v/>
      </c>
      <c r="BQ384" s="1" t="str">
        <f t="shared" si="992"/>
        <v/>
      </c>
      <c r="BR384" s="1" t="str">
        <f t="shared" si="993"/>
        <v/>
      </c>
      <c r="BS384" s="1" t="str">
        <f t="shared" si="994"/>
        <v/>
      </c>
      <c r="BT384" s="1" t="str">
        <f t="shared" si="995"/>
        <v/>
      </c>
      <c r="BU384" s="1" t="str">
        <f t="shared" si="996"/>
        <v/>
      </c>
      <c r="BV384" s="1" t="str">
        <f t="shared" si="997"/>
        <v/>
      </c>
      <c r="BW384" s="1" t="str">
        <f t="shared" si="998"/>
        <v/>
      </c>
      <c r="BX384" s="1" t="str">
        <f t="shared" si="999"/>
        <v/>
      </c>
      <c r="BY384" s="1" t="str">
        <f t="shared" si="1000"/>
        <v/>
      </c>
      <c r="BZ384" s="1" t="str">
        <f t="shared" si="1001"/>
        <v/>
      </c>
      <c r="CA384" s="1" t="str">
        <f t="shared" si="1002"/>
        <v/>
      </c>
      <c r="CB384" s="1" t="str">
        <f t="shared" si="1003"/>
        <v/>
      </c>
      <c r="CC384" s="1" t="str">
        <f t="shared" si="1004"/>
        <v/>
      </c>
      <c r="CD384" s="1" t="str">
        <f t="shared" si="1005"/>
        <v/>
      </c>
      <c r="CE384" s="1" t="str">
        <f t="shared" si="1006"/>
        <v/>
      </c>
      <c r="CF384" s="1" t="str">
        <f t="shared" si="1007"/>
        <v/>
      </c>
      <c r="CG384" s="1" t="str">
        <f t="shared" si="1008"/>
        <v/>
      </c>
      <c r="CH384" s="1" t="str">
        <f t="shared" si="1009"/>
        <v/>
      </c>
      <c r="CI384" s="1" t="str">
        <f t="shared" si="1010"/>
        <v/>
      </c>
      <c r="CJ384" s="1" t="str">
        <f t="shared" si="1011"/>
        <v/>
      </c>
      <c r="CK384" s="1" t="str">
        <f t="shared" si="1012"/>
        <v/>
      </c>
      <c r="CL384" s="1" t="str">
        <f t="shared" si="1013"/>
        <v/>
      </c>
      <c r="CM384" s="1" t="str">
        <f t="shared" si="1014"/>
        <v/>
      </c>
      <c r="CN384" s="1" t="str">
        <f t="shared" si="1015"/>
        <v/>
      </c>
      <c r="CO384" s="1" t="str">
        <f t="shared" si="1016"/>
        <v/>
      </c>
      <c r="CP384" s="1" t="str">
        <f t="shared" si="1017"/>
        <v/>
      </c>
      <c r="CQ384" s="1" t="str">
        <f t="shared" si="1018"/>
        <v/>
      </c>
      <c r="CR384" s="1" t="str">
        <f t="shared" si="1019"/>
        <v/>
      </c>
      <c r="CS384" s="1" t="str">
        <f t="shared" si="1020"/>
        <v/>
      </c>
      <c r="CT384" s="1" t="str">
        <f t="shared" si="1021"/>
        <v/>
      </c>
      <c r="CU384" s="1" t="str">
        <f t="shared" si="1022"/>
        <v/>
      </c>
      <c r="CV384" s="1" t="str">
        <f t="shared" si="1023"/>
        <v/>
      </c>
      <c r="CW384" s="1" t="str">
        <f t="shared" si="1024"/>
        <v/>
      </c>
      <c r="CX384" s="1" t="str">
        <f t="shared" si="1025"/>
        <v/>
      </c>
      <c r="CY384" s="1" t="str">
        <f t="shared" si="1026"/>
        <v/>
      </c>
      <c r="CZ384" s="1" t="str">
        <f t="shared" si="1027"/>
        <v/>
      </c>
      <c r="DA384" s="1" t="str">
        <f t="shared" si="1028"/>
        <v/>
      </c>
      <c r="DB384" s="1" t="str">
        <f t="shared" si="1029"/>
        <v/>
      </c>
      <c r="DC384" s="1" t="str">
        <f t="shared" si="1030"/>
        <v/>
      </c>
      <c r="DD384" s="1" t="str">
        <f t="shared" si="1031"/>
        <v/>
      </c>
      <c r="DE384" s="1" t="str">
        <f t="shared" si="1032"/>
        <v/>
      </c>
      <c r="DF384" s="1" t="str">
        <f t="shared" si="1033"/>
        <v/>
      </c>
      <c r="DG384" s="1" t="str">
        <f t="shared" si="1034"/>
        <v/>
      </c>
      <c r="DH384" s="1" t="str">
        <f t="shared" si="1035"/>
        <v/>
      </c>
      <c r="DI384" s="1" t="str">
        <f t="shared" si="1036"/>
        <v/>
      </c>
      <c r="DJ384" s="1" t="str">
        <f t="shared" si="1037"/>
        <v/>
      </c>
      <c r="DK384" s="1" t="str">
        <f t="shared" si="1038"/>
        <v/>
      </c>
      <c r="DL384" s="1" t="str">
        <f t="shared" si="1039"/>
        <v/>
      </c>
      <c r="DM384" s="1" t="str">
        <f t="shared" si="1040"/>
        <v/>
      </c>
      <c r="DN384" s="1" t="str">
        <f t="shared" si="1041"/>
        <v/>
      </c>
      <c r="DO384" s="1" t="str">
        <f t="shared" si="1042"/>
        <v/>
      </c>
      <c r="DP384" s="1" t="str">
        <f t="shared" si="1043"/>
        <v/>
      </c>
      <c r="DQ384" s="1" t="str">
        <f t="shared" si="1044"/>
        <v/>
      </c>
      <c r="DR384" s="1" t="str">
        <f t="shared" si="1045"/>
        <v/>
      </c>
      <c r="DS384" s="1" t="str">
        <f t="shared" si="1046"/>
        <v/>
      </c>
      <c r="DT384" s="1" t="str">
        <f t="shared" si="1047"/>
        <v/>
      </c>
      <c r="DU384" s="1" t="str">
        <f t="shared" si="1048"/>
        <v/>
      </c>
      <c r="DV384" s="1" t="str">
        <f t="shared" si="1049"/>
        <v/>
      </c>
      <c r="DW384" s="1" t="str">
        <f t="shared" si="1050"/>
        <v/>
      </c>
      <c r="DX384" s="1" t="str">
        <f t="shared" si="1051"/>
        <v/>
      </c>
      <c r="DY384" s="1" t="str">
        <f t="shared" si="1052"/>
        <v/>
      </c>
      <c r="DZ384" s="1" t="str">
        <f t="shared" si="1053"/>
        <v/>
      </c>
    </row>
    <row r="385" spans="1:130" ht="15">
      <c r="A385" s="6" t="str">
        <f t="shared" si="1056"/>
        <v/>
      </c>
      <c r="B385" s="1" t="str">
        <f t="shared" si="1054"/>
        <v/>
      </c>
      <c r="C385" s="1" t="str">
        <f t="shared" si="1055"/>
        <v/>
      </c>
      <c r="D385" s="1" t="str">
        <f t="shared" si="927"/>
        <v/>
      </c>
      <c r="E385" s="1" t="str">
        <f t="shared" si="928"/>
        <v/>
      </c>
      <c r="F385" s="1" t="str">
        <f t="shared" si="929"/>
        <v/>
      </c>
      <c r="G385" s="1" t="str">
        <f t="shared" si="930"/>
        <v/>
      </c>
      <c r="H385" s="1" t="str">
        <f t="shared" si="931"/>
        <v/>
      </c>
      <c r="I385" s="1" t="str">
        <f t="shared" si="932"/>
        <v/>
      </c>
      <c r="J385" s="1" t="str">
        <f t="shared" si="933"/>
        <v/>
      </c>
      <c r="K385" s="1" t="str">
        <f t="shared" si="934"/>
        <v/>
      </c>
      <c r="L385" s="1" t="str">
        <f t="shared" si="935"/>
        <v/>
      </c>
      <c r="M385" s="1" t="str">
        <f t="shared" si="936"/>
        <v/>
      </c>
      <c r="N385" s="1" t="str">
        <f t="shared" si="937"/>
        <v/>
      </c>
      <c r="O385" s="1" t="str">
        <f t="shared" si="938"/>
        <v/>
      </c>
      <c r="P385" s="1" t="str">
        <f t="shared" si="939"/>
        <v/>
      </c>
      <c r="Q385" s="1" t="str">
        <f t="shared" si="940"/>
        <v/>
      </c>
      <c r="R385" s="1" t="str">
        <f t="shared" si="941"/>
        <v/>
      </c>
      <c r="S385" s="1" t="str">
        <f t="shared" si="942"/>
        <v/>
      </c>
      <c r="T385" s="1" t="str">
        <f t="shared" si="943"/>
        <v/>
      </c>
      <c r="U385" s="1" t="str">
        <f t="shared" si="944"/>
        <v/>
      </c>
      <c r="V385" s="1" t="str">
        <f t="shared" si="945"/>
        <v/>
      </c>
      <c r="W385" s="1" t="str">
        <f t="shared" si="946"/>
        <v/>
      </c>
      <c r="X385" s="1" t="str">
        <f t="shared" si="947"/>
        <v/>
      </c>
      <c r="Y385" s="1" t="str">
        <f t="shared" si="948"/>
        <v/>
      </c>
      <c r="Z385" s="1" t="str">
        <f t="shared" si="949"/>
        <v/>
      </c>
      <c r="AA385" s="1" t="str">
        <f t="shared" si="950"/>
        <v/>
      </c>
      <c r="AB385" s="1" t="str">
        <f t="shared" si="951"/>
        <v/>
      </c>
      <c r="AC385" s="1" t="str">
        <f t="shared" si="952"/>
        <v/>
      </c>
      <c r="AD385" s="1" t="str">
        <f t="shared" si="953"/>
        <v/>
      </c>
      <c r="AE385" s="1" t="str">
        <f t="shared" si="954"/>
        <v/>
      </c>
      <c r="AF385" s="1" t="str">
        <f t="shared" si="955"/>
        <v/>
      </c>
      <c r="AG385" s="1" t="str">
        <f t="shared" si="956"/>
        <v/>
      </c>
      <c r="AH385" s="1" t="str">
        <f t="shared" si="957"/>
        <v/>
      </c>
      <c r="AI385" s="1" t="str">
        <f t="shared" si="958"/>
        <v/>
      </c>
      <c r="AJ385" s="1" t="str">
        <f t="shared" si="959"/>
        <v/>
      </c>
      <c r="AK385" s="1" t="str">
        <f t="shared" si="960"/>
        <v/>
      </c>
      <c r="AL385" s="1" t="str">
        <f t="shared" si="961"/>
        <v/>
      </c>
      <c r="AM385" s="1" t="str">
        <f t="shared" si="962"/>
        <v/>
      </c>
      <c r="AN385" s="1" t="str">
        <f t="shared" si="963"/>
        <v/>
      </c>
      <c r="AO385" s="1" t="str">
        <f t="shared" si="964"/>
        <v/>
      </c>
      <c r="AP385" s="1" t="str">
        <f t="shared" si="965"/>
        <v/>
      </c>
      <c r="AQ385" s="1" t="str">
        <f t="shared" si="966"/>
        <v/>
      </c>
      <c r="AR385" s="1" t="str">
        <f t="shared" si="967"/>
        <v/>
      </c>
      <c r="AS385" s="1" t="str">
        <f t="shared" si="968"/>
        <v/>
      </c>
      <c r="AT385" s="1" t="str">
        <f t="shared" si="969"/>
        <v/>
      </c>
      <c r="AU385" s="1" t="str">
        <f t="shared" si="970"/>
        <v/>
      </c>
      <c r="AV385" s="1" t="str">
        <f t="shared" si="971"/>
        <v/>
      </c>
      <c r="AW385" s="1" t="str">
        <f t="shared" si="972"/>
        <v/>
      </c>
      <c r="AX385" s="1" t="str">
        <f t="shared" si="973"/>
        <v/>
      </c>
      <c r="AY385" s="1" t="str">
        <f t="shared" si="974"/>
        <v/>
      </c>
      <c r="AZ385" s="1" t="str">
        <f t="shared" si="975"/>
        <v/>
      </c>
      <c r="BA385" s="1" t="str">
        <f t="shared" si="976"/>
        <v/>
      </c>
      <c r="BB385" s="1" t="str">
        <f t="shared" si="977"/>
        <v/>
      </c>
      <c r="BC385" s="1" t="str">
        <f t="shared" si="978"/>
        <v/>
      </c>
      <c r="BD385" s="1" t="str">
        <f t="shared" si="979"/>
        <v/>
      </c>
      <c r="BE385" s="1" t="str">
        <f t="shared" si="980"/>
        <v/>
      </c>
      <c r="BF385" s="1" t="str">
        <f t="shared" si="981"/>
        <v/>
      </c>
      <c r="BG385" s="1" t="str">
        <f t="shared" si="982"/>
        <v/>
      </c>
      <c r="BH385" s="1" t="str">
        <f t="shared" si="983"/>
        <v/>
      </c>
      <c r="BI385" s="1" t="str">
        <f t="shared" si="984"/>
        <v/>
      </c>
      <c r="BJ385" s="1" t="str">
        <f t="shared" si="985"/>
        <v/>
      </c>
      <c r="BK385" s="1" t="str">
        <f t="shared" si="986"/>
        <v/>
      </c>
      <c r="BL385" s="1" t="str">
        <f t="shared" si="987"/>
        <v/>
      </c>
      <c r="BM385" s="1" t="str">
        <f t="shared" si="988"/>
        <v/>
      </c>
      <c r="BN385" s="1" t="str">
        <f t="shared" si="989"/>
        <v/>
      </c>
      <c r="BO385" s="1" t="str">
        <f t="shared" si="990"/>
        <v/>
      </c>
      <c r="BP385" s="1" t="str">
        <f t="shared" si="991"/>
        <v/>
      </c>
      <c r="BQ385" s="1" t="str">
        <f t="shared" si="992"/>
        <v/>
      </c>
      <c r="BR385" s="1" t="str">
        <f t="shared" si="993"/>
        <v/>
      </c>
      <c r="BS385" s="1" t="str">
        <f t="shared" si="994"/>
        <v/>
      </c>
      <c r="BT385" s="1" t="str">
        <f t="shared" si="995"/>
        <v/>
      </c>
      <c r="BU385" s="1" t="str">
        <f t="shared" si="996"/>
        <v/>
      </c>
      <c r="BV385" s="1" t="str">
        <f t="shared" si="997"/>
        <v/>
      </c>
      <c r="BW385" s="1" t="str">
        <f t="shared" si="998"/>
        <v/>
      </c>
      <c r="BX385" s="1" t="str">
        <f t="shared" si="999"/>
        <v/>
      </c>
      <c r="BY385" s="1" t="str">
        <f t="shared" si="1000"/>
        <v/>
      </c>
      <c r="BZ385" s="1" t="str">
        <f t="shared" si="1001"/>
        <v/>
      </c>
      <c r="CA385" s="1" t="str">
        <f t="shared" si="1002"/>
        <v/>
      </c>
      <c r="CB385" s="1" t="str">
        <f t="shared" si="1003"/>
        <v/>
      </c>
      <c r="CC385" s="1" t="str">
        <f t="shared" si="1004"/>
        <v/>
      </c>
      <c r="CD385" s="1" t="str">
        <f t="shared" si="1005"/>
        <v/>
      </c>
      <c r="CE385" s="1" t="str">
        <f t="shared" si="1006"/>
        <v/>
      </c>
      <c r="CF385" s="1" t="str">
        <f t="shared" si="1007"/>
        <v/>
      </c>
      <c r="CG385" s="1" t="str">
        <f t="shared" si="1008"/>
        <v/>
      </c>
      <c r="CH385" s="1" t="str">
        <f t="shared" si="1009"/>
        <v/>
      </c>
      <c r="CI385" s="1" t="str">
        <f t="shared" si="1010"/>
        <v/>
      </c>
      <c r="CJ385" s="1" t="str">
        <f t="shared" si="1011"/>
        <v/>
      </c>
      <c r="CK385" s="1" t="str">
        <f t="shared" si="1012"/>
        <v/>
      </c>
      <c r="CL385" s="1" t="str">
        <f t="shared" si="1013"/>
        <v/>
      </c>
      <c r="CM385" s="1" t="str">
        <f t="shared" si="1014"/>
        <v/>
      </c>
      <c r="CN385" s="1" t="str">
        <f t="shared" si="1015"/>
        <v/>
      </c>
      <c r="CO385" s="1" t="str">
        <f t="shared" si="1016"/>
        <v/>
      </c>
      <c r="CP385" s="1" t="str">
        <f t="shared" si="1017"/>
        <v/>
      </c>
      <c r="CQ385" s="1" t="str">
        <f t="shared" si="1018"/>
        <v/>
      </c>
      <c r="CR385" s="1" t="str">
        <f t="shared" si="1019"/>
        <v/>
      </c>
      <c r="CS385" s="1" t="str">
        <f t="shared" si="1020"/>
        <v/>
      </c>
      <c r="CT385" s="1" t="str">
        <f t="shared" si="1021"/>
        <v/>
      </c>
      <c r="CU385" s="1" t="str">
        <f t="shared" si="1022"/>
        <v/>
      </c>
      <c r="CV385" s="1" t="str">
        <f t="shared" si="1023"/>
        <v/>
      </c>
      <c r="CW385" s="1" t="str">
        <f t="shared" si="1024"/>
        <v/>
      </c>
      <c r="CX385" s="1" t="str">
        <f t="shared" si="1025"/>
        <v/>
      </c>
      <c r="CY385" s="1" t="str">
        <f t="shared" si="1026"/>
        <v/>
      </c>
      <c r="CZ385" s="1" t="str">
        <f t="shared" si="1027"/>
        <v/>
      </c>
      <c r="DA385" s="1" t="str">
        <f t="shared" si="1028"/>
        <v/>
      </c>
      <c r="DB385" s="1" t="str">
        <f t="shared" si="1029"/>
        <v/>
      </c>
      <c r="DC385" s="1" t="str">
        <f t="shared" si="1030"/>
        <v/>
      </c>
      <c r="DD385" s="1" t="str">
        <f t="shared" si="1031"/>
        <v/>
      </c>
      <c r="DE385" s="1" t="str">
        <f t="shared" si="1032"/>
        <v/>
      </c>
      <c r="DF385" s="1" t="str">
        <f t="shared" si="1033"/>
        <v/>
      </c>
      <c r="DG385" s="1" t="str">
        <f t="shared" si="1034"/>
        <v/>
      </c>
      <c r="DH385" s="1" t="str">
        <f t="shared" si="1035"/>
        <v/>
      </c>
      <c r="DI385" s="1" t="str">
        <f t="shared" si="1036"/>
        <v/>
      </c>
      <c r="DJ385" s="1" t="str">
        <f t="shared" si="1037"/>
        <v/>
      </c>
      <c r="DK385" s="1" t="str">
        <f t="shared" si="1038"/>
        <v/>
      </c>
      <c r="DL385" s="1" t="str">
        <f t="shared" si="1039"/>
        <v/>
      </c>
      <c r="DM385" s="1" t="str">
        <f t="shared" si="1040"/>
        <v/>
      </c>
      <c r="DN385" s="1" t="str">
        <f t="shared" si="1041"/>
        <v/>
      </c>
      <c r="DO385" s="1" t="str">
        <f t="shared" si="1042"/>
        <v/>
      </c>
      <c r="DP385" s="1" t="str">
        <f t="shared" si="1043"/>
        <v/>
      </c>
      <c r="DQ385" s="1" t="str">
        <f t="shared" si="1044"/>
        <v/>
      </c>
      <c r="DR385" s="1" t="str">
        <f t="shared" si="1045"/>
        <v/>
      </c>
      <c r="DS385" s="1" t="str">
        <f t="shared" si="1046"/>
        <v/>
      </c>
      <c r="DT385" s="1" t="str">
        <f t="shared" si="1047"/>
        <v/>
      </c>
      <c r="DU385" s="1" t="str">
        <f t="shared" si="1048"/>
        <v/>
      </c>
      <c r="DV385" s="1" t="str">
        <f t="shared" si="1049"/>
        <v/>
      </c>
      <c r="DW385" s="1" t="str">
        <f t="shared" si="1050"/>
        <v/>
      </c>
      <c r="DX385" s="1" t="str">
        <f t="shared" si="1051"/>
        <v/>
      </c>
      <c r="DY385" s="1" t="str">
        <f t="shared" si="1052"/>
        <v/>
      </c>
      <c r="DZ385" s="1" t="str">
        <f t="shared" si="1053"/>
        <v/>
      </c>
    </row>
    <row r="386" spans="1:130" ht="15">
      <c r="A386" s="6" t="str">
        <f t="shared" si="1056"/>
        <v/>
      </c>
      <c r="B386" s="1" t="str">
        <f t="shared" si="1054"/>
        <v/>
      </c>
      <c r="C386" s="1" t="str">
        <f t="shared" si="1055"/>
        <v/>
      </c>
      <c r="D386" s="1" t="str">
        <f t="shared" si="927"/>
        <v/>
      </c>
      <c r="E386" s="1" t="str">
        <f t="shared" si="928"/>
        <v/>
      </c>
      <c r="F386" s="1" t="str">
        <f t="shared" si="929"/>
        <v/>
      </c>
      <c r="G386" s="1" t="str">
        <f t="shared" si="930"/>
        <v/>
      </c>
      <c r="H386" s="1" t="str">
        <f t="shared" si="931"/>
        <v/>
      </c>
      <c r="I386" s="1" t="str">
        <f t="shared" si="932"/>
        <v/>
      </c>
      <c r="J386" s="1" t="str">
        <f t="shared" si="933"/>
        <v/>
      </c>
      <c r="K386" s="1" t="str">
        <f t="shared" si="934"/>
        <v/>
      </c>
      <c r="L386" s="1" t="str">
        <f t="shared" si="935"/>
        <v/>
      </c>
      <c r="M386" s="1" t="str">
        <f t="shared" si="936"/>
        <v/>
      </c>
      <c r="N386" s="1" t="str">
        <f t="shared" si="937"/>
        <v/>
      </c>
      <c r="O386" s="1" t="str">
        <f t="shared" si="938"/>
        <v/>
      </c>
      <c r="P386" s="1" t="str">
        <f t="shared" si="939"/>
        <v/>
      </c>
      <c r="Q386" s="1" t="str">
        <f t="shared" si="940"/>
        <v/>
      </c>
      <c r="R386" s="1" t="str">
        <f t="shared" si="941"/>
        <v/>
      </c>
      <c r="S386" s="1" t="str">
        <f t="shared" si="942"/>
        <v/>
      </c>
      <c r="T386" s="1" t="str">
        <f t="shared" si="943"/>
        <v/>
      </c>
      <c r="U386" s="1" t="str">
        <f t="shared" si="944"/>
        <v/>
      </c>
      <c r="V386" s="1" t="str">
        <f t="shared" si="945"/>
        <v/>
      </c>
      <c r="W386" s="1" t="str">
        <f t="shared" si="946"/>
        <v/>
      </c>
      <c r="X386" s="1" t="str">
        <f t="shared" si="947"/>
        <v/>
      </c>
      <c r="Y386" s="1" t="str">
        <f t="shared" si="948"/>
        <v/>
      </c>
      <c r="Z386" s="1" t="str">
        <f t="shared" si="949"/>
        <v/>
      </c>
      <c r="AA386" s="1" t="str">
        <f t="shared" si="950"/>
        <v/>
      </c>
      <c r="AB386" s="1" t="str">
        <f t="shared" si="951"/>
        <v/>
      </c>
      <c r="AC386" s="1" t="str">
        <f t="shared" si="952"/>
        <v/>
      </c>
      <c r="AD386" s="1" t="str">
        <f t="shared" si="953"/>
        <v/>
      </c>
      <c r="AE386" s="1" t="str">
        <f t="shared" si="954"/>
        <v/>
      </c>
      <c r="AF386" s="1" t="str">
        <f t="shared" si="955"/>
        <v/>
      </c>
      <c r="AG386" s="1" t="str">
        <f t="shared" si="956"/>
        <v/>
      </c>
      <c r="AH386" s="1" t="str">
        <f t="shared" si="957"/>
        <v/>
      </c>
      <c r="AI386" s="1" t="str">
        <f t="shared" si="958"/>
        <v/>
      </c>
      <c r="AJ386" s="1" t="str">
        <f t="shared" si="959"/>
        <v/>
      </c>
      <c r="AK386" s="1" t="str">
        <f t="shared" si="960"/>
        <v/>
      </c>
      <c r="AL386" s="1" t="str">
        <f t="shared" si="961"/>
        <v/>
      </c>
      <c r="AM386" s="1" t="str">
        <f t="shared" si="962"/>
        <v/>
      </c>
      <c r="AN386" s="1" t="str">
        <f t="shared" si="963"/>
        <v/>
      </c>
      <c r="AO386" s="1" t="str">
        <f t="shared" si="964"/>
        <v/>
      </c>
      <c r="AP386" s="1" t="str">
        <f t="shared" si="965"/>
        <v/>
      </c>
      <c r="AQ386" s="1" t="str">
        <f t="shared" si="966"/>
        <v/>
      </c>
      <c r="AR386" s="1" t="str">
        <f t="shared" si="967"/>
        <v/>
      </c>
      <c r="AS386" s="1" t="str">
        <f t="shared" si="968"/>
        <v/>
      </c>
      <c r="AT386" s="1" t="str">
        <f t="shared" si="969"/>
        <v/>
      </c>
      <c r="AU386" s="1" t="str">
        <f t="shared" si="970"/>
        <v/>
      </c>
      <c r="AV386" s="1" t="str">
        <f t="shared" si="971"/>
        <v/>
      </c>
      <c r="AW386" s="1" t="str">
        <f t="shared" si="972"/>
        <v/>
      </c>
      <c r="AX386" s="1" t="str">
        <f t="shared" si="973"/>
        <v/>
      </c>
      <c r="AY386" s="1" t="str">
        <f t="shared" si="974"/>
        <v/>
      </c>
      <c r="AZ386" s="1" t="str">
        <f t="shared" si="975"/>
        <v/>
      </c>
      <c r="BA386" s="1" t="str">
        <f t="shared" si="976"/>
        <v/>
      </c>
      <c r="BB386" s="1" t="str">
        <f t="shared" si="977"/>
        <v/>
      </c>
      <c r="BC386" s="1" t="str">
        <f t="shared" si="978"/>
        <v/>
      </c>
      <c r="BD386" s="1" t="str">
        <f t="shared" si="979"/>
        <v/>
      </c>
      <c r="BE386" s="1" t="str">
        <f t="shared" si="980"/>
        <v/>
      </c>
      <c r="BF386" s="1" t="str">
        <f t="shared" si="981"/>
        <v/>
      </c>
      <c r="BG386" s="1" t="str">
        <f t="shared" si="982"/>
        <v/>
      </c>
      <c r="BH386" s="1" t="str">
        <f t="shared" si="983"/>
        <v/>
      </c>
      <c r="BI386" s="1" t="str">
        <f t="shared" si="984"/>
        <v/>
      </c>
      <c r="BJ386" s="1" t="str">
        <f t="shared" si="985"/>
        <v/>
      </c>
      <c r="BK386" s="1" t="str">
        <f t="shared" si="986"/>
        <v/>
      </c>
      <c r="BL386" s="1" t="str">
        <f t="shared" si="987"/>
        <v/>
      </c>
      <c r="BM386" s="1" t="str">
        <f t="shared" si="988"/>
        <v/>
      </c>
      <c r="BN386" s="1" t="str">
        <f t="shared" si="989"/>
        <v/>
      </c>
      <c r="BO386" s="1" t="str">
        <f t="shared" si="990"/>
        <v/>
      </c>
      <c r="BP386" s="1" t="str">
        <f t="shared" si="991"/>
        <v/>
      </c>
      <c r="BQ386" s="1" t="str">
        <f t="shared" si="992"/>
        <v/>
      </c>
      <c r="BR386" s="1" t="str">
        <f t="shared" si="993"/>
        <v/>
      </c>
      <c r="BS386" s="1" t="str">
        <f t="shared" si="994"/>
        <v/>
      </c>
      <c r="BT386" s="1" t="str">
        <f t="shared" si="995"/>
        <v/>
      </c>
      <c r="BU386" s="1" t="str">
        <f t="shared" si="996"/>
        <v/>
      </c>
      <c r="BV386" s="1" t="str">
        <f t="shared" si="997"/>
        <v/>
      </c>
      <c r="BW386" s="1" t="str">
        <f t="shared" si="998"/>
        <v/>
      </c>
      <c r="BX386" s="1" t="str">
        <f t="shared" si="999"/>
        <v/>
      </c>
      <c r="BY386" s="1" t="str">
        <f t="shared" si="1000"/>
        <v/>
      </c>
      <c r="BZ386" s="1" t="str">
        <f t="shared" si="1001"/>
        <v/>
      </c>
      <c r="CA386" s="1" t="str">
        <f t="shared" si="1002"/>
        <v/>
      </c>
      <c r="CB386" s="1" t="str">
        <f t="shared" si="1003"/>
        <v/>
      </c>
      <c r="CC386" s="1" t="str">
        <f t="shared" si="1004"/>
        <v/>
      </c>
      <c r="CD386" s="1" t="str">
        <f t="shared" si="1005"/>
        <v/>
      </c>
      <c r="CE386" s="1" t="str">
        <f t="shared" si="1006"/>
        <v/>
      </c>
      <c r="CF386" s="1" t="str">
        <f t="shared" si="1007"/>
        <v/>
      </c>
      <c r="CG386" s="1" t="str">
        <f t="shared" si="1008"/>
        <v/>
      </c>
      <c r="CH386" s="1" t="str">
        <f t="shared" si="1009"/>
        <v/>
      </c>
      <c r="CI386" s="1" t="str">
        <f t="shared" si="1010"/>
        <v/>
      </c>
      <c r="CJ386" s="1" t="str">
        <f t="shared" si="1011"/>
        <v/>
      </c>
      <c r="CK386" s="1" t="str">
        <f t="shared" si="1012"/>
        <v/>
      </c>
      <c r="CL386" s="1" t="str">
        <f t="shared" si="1013"/>
        <v/>
      </c>
      <c r="CM386" s="1" t="str">
        <f t="shared" si="1014"/>
        <v/>
      </c>
      <c r="CN386" s="1" t="str">
        <f t="shared" si="1015"/>
        <v/>
      </c>
      <c r="CO386" s="1" t="str">
        <f t="shared" si="1016"/>
        <v/>
      </c>
      <c r="CP386" s="1" t="str">
        <f t="shared" si="1017"/>
        <v/>
      </c>
      <c r="CQ386" s="1" t="str">
        <f t="shared" si="1018"/>
        <v/>
      </c>
      <c r="CR386" s="1" t="str">
        <f t="shared" si="1019"/>
        <v/>
      </c>
      <c r="CS386" s="1" t="str">
        <f t="shared" si="1020"/>
        <v/>
      </c>
      <c r="CT386" s="1" t="str">
        <f t="shared" si="1021"/>
        <v/>
      </c>
      <c r="CU386" s="1" t="str">
        <f t="shared" si="1022"/>
        <v/>
      </c>
      <c r="CV386" s="1" t="str">
        <f t="shared" si="1023"/>
        <v/>
      </c>
      <c r="CW386" s="1" t="str">
        <f t="shared" si="1024"/>
        <v/>
      </c>
      <c r="CX386" s="1" t="str">
        <f t="shared" si="1025"/>
        <v/>
      </c>
      <c r="CY386" s="1" t="str">
        <f t="shared" si="1026"/>
        <v/>
      </c>
      <c r="CZ386" s="1" t="str">
        <f t="shared" si="1027"/>
        <v/>
      </c>
      <c r="DA386" s="1" t="str">
        <f t="shared" si="1028"/>
        <v/>
      </c>
      <c r="DB386" s="1" t="str">
        <f t="shared" si="1029"/>
        <v/>
      </c>
      <c r="DC386" s="1" t="str">
        <f t="shared" si="1030"/>
        <v/>
      </c>
      <c r="DD386" s="1" t="str">
        <f t="shared" si="1031"/>
        <v/>
      </c>
      <c r="DE386" s="1" t="str">
        <f t="shared" si="1032"/>
        <v/>
      </c>
      <c r="DF386" s="1" t="str">
        <f t="shared" si="1033"/>
        <v/>
      </c>
      <c r="DG386" s="1" t="str">
        <f t="shared" si="1034"/>
        <v/>
      </c>
      <c r="DH386" s="1" t="str">
        <f t="shared" si="1035"/>
        <v/>
      </c>
      <c r="DI386" s="1" t="str">
        <f t="shared" si="1036"/>
        <v/>
      </c>
      <c r="DJ386" s="1" t="str">
        <f t="shared" si="1037"/>
        <v/>
      </c>
      <c r="DK386" s="1" t="str">
        <f t="shared" si="1038"/>
        <v/>
      </c>
      <c r="DL386" s="1" t="str">
        <f t="shared" si="1039"/>
        <v/>
      </c>
      <c r="DM386" s="1" t="str">
        <f t="shared" si="1040"/>
        <v/>
      </c>
      <c r="DN386" s="1" t="str">
        <f t="shared" si="1041"/>
        <v/>
      </c>
      <c r="DO386" s="1" t="str">
        <f t="shared" si="1042"/>
        <v/>
      </c>
      <c r="DP386" s="1" t="str">
        <f t="shared" si="1043"/>
        <v/>
      </c>
      <c r="DQ386" s="1" t="str">
        <f t="shared" si="1044"/>
        <v/>
      </c>
      <c r="DR386" s="1" t="str">
        <f t="shared" si="1045"/>
        <v/>
      </c>
      <c r="DS386" s="1" t="str">
        <f t="shared" si="1046"/>
        <v/>
      </c>
      <c r="DT386" s="1" t="str">
        <f t="shared" si="1047"/>
        <v/>
      </c>
      <c r="DU386" s="1" t="str">
        <f t="shared" si="1048"/>
        <v/>
      </c>
      <c r="DV386" s="1" t="str">
        <f t="shared" si="1049"/>
        <v/>
      </c>
      <c r="DW386" s="1" t="str">
        <f t="shared" si="1050"/>
        <v/>
      </c>
      <c r="DX386" s="1" t="str">
        <f t="shared" si="1051"/>
        <v/>
      </c>
      <c r="DY386" s="1" t="str">
        <f t="shared" si="1052"/>
        <v/>
      </c>
      <c r="DZ386" s="1" t="str">
        <f t="shared" si="1053"/>
        <v/>
      </c>
    </row>
    <row r="387" spans="1:130" ht="15">
      <c r="A387" s="6" t="str">
        <f t="shared" si="1056"/>
        <v/>
      </c>
      <c r="B387" s="1" t="str">
        <f t="shared" si="1054"/>
        <v/>
      </c>
      <c r="C387" s="1" t="str">
        <f t="shared" si="1055"/>
        <v/>
      </c>
      <c r="D387" s="1" t="str">
        <f t="shared" si="927"/>
        <v/>
      </c>
      <c r="E387" s="1" t="str">
        <f t="shared" si="928"/>
        <v/>
      </c>
      <c r="F387" s="1" t="str">
        <f t="shared" si="929"/>
        <v/>
      </c>
      <c r="G387" s="1" t="str">
        <f t="shared" si="930"/>
        <v/>
      </c>
      <c r="H387" s="1" t="str">
        <f t="shared" si="931"/>
        <v/>
      </c>
      <c r="I387" s="1" t="str">
        <f t="shared" si="932"/>
        <v/>
      </c>
      <c r="J387" s="1" t="str">
        <f t="shared" si="933"/>
        <v/>
      </c>
      <c r="K387" s="1" t="str">
        <f t="shared" si="934"/>
        <v/>
      </c>
      <c r="L387" s="1" t="str">
        <f t="shared" si="935"/>
        <v/>
      </c>
      <c r="M387" s="1" t="str">
        <f t="shared" si="936"/>
        <v/>
      </c>
      <c r="N387" s="1" t="str">
        <f t="shared" si="937"/>
        <v/>
      </c>
      <c r="O387" s="1" t="str">
        <f t="shared" si="938"/>
        <v/>
      </c>
      <c r="P387" s="1" t="str">
        <f t="shared" si="939"/>
        <v/>
      </c>
      <c r="Q387" s="1" t="str">
        <f t="shared" si="940"/>
        <v/>
      </c>
      <c r="R387" s="1" t="str">
        <f t="shared" si="941"/>
        <v/>
      </c>
      <c r="S387" s="1" t="str">
        <f t="shared" si="942"/>
        <v/>
      </c>
      <c r="T387" s="1" t="str">
        <f t="shared" si="943"/>
        <v/>
      </c>
      <c r="U387" s="1" t="str">
        <f t="shared" si="944"/>
        <v/>
      </c>
      <c r="V387" s="1" t="str">
        <f t="shared" si="945"/>
        <v/>
      </c>
      <c r="W387" s="1" t="str">
        <f t="shared" si="946"/>
        <v/>
      </c>
      <c r="X387" s="1" t="str">
        <f t="shared" si="947"/>
        <v/>
      </c>
      <c r="Y387" s="1" t="str">
        <f t="shared" si="948"/>
        <v/>
      </c>
      <c r="Z387" s="1" t="str">
        <f t="shared" si="949"/>
        <v/>
      </c>
      <c r="AA387" s="1" t="str">
        <f t="shared" si="950"/>
        <v/>
      </c>
      <c r="AB387" s="1" t="str">
        <f t="shared" si="951"/>
        <v/>
      </c>
      <c r="AC387" s="1" t="str">
        <f t="shared" si="952"/>
        <v/>
      </c>
      <c r="AD387" s="1" t="str">
        <f t="shared" si="953"/>
        <v/>
      </c>
      <c r="AE387" s="1" t="str">
        <f t="shared" si="954"/>
        <v/>
      </c>
      <c r="AF387" s="1" t="str">
        <f t="shared" si="955"/>
        <v/>
      </c>
      <c r="AG387" s="1" t="str">
        <f t="shared" si="956"/>
        <v/>
      </c>
      <c r="AH387" s="1" t="str">
        <f t="shared" si="957"/>
        <v/>
      </c>
      <c r="AI387" s="1" t="str">
        <f t="shared" si="958"/>
        <v/>
      </c>
      <c r="AJ387" s="1" t="str">
        <f t="shared" si="959"/>
        <v/>
      </c>
      <c r="AK387" s="1" t="str">
        <f t="shared" si="960"/>
        <v/>
      </c>
      <c r="AL387" s="1" t="str">
        <f t="shared" si="961"/>
        <v/>
      </c>
      <c r="AM387" s="1" t="str">
        <f t="shared" si="962"/>
        <v/>
      </c>
      <c r="AN387" s="1" t="str">
        <f t="shared" si="963"/>
        <v/>
      </c>
      <c r="AO387" s="1" t="str">
        <f t="shared" si="964"/>
        <v/>
      </c>
      <c r="AP387" s="1" t="str">
        <f t="shared" si="965"/>
        <v/>
      </c>
      <c r="AQ387" s="1" t="str">
        <f t="shared" si="966"/>
        <v/>
      </c>
      <c r="AR387" s="1" t="str">
        <f t="shared" si="967"/>
        <v/>
      </c>
      <c r="AS387" s="1" t="str">
        <f t="shared" si="968"/>
        <v/>
      </c>
      <c r="AT387" s="1" t="str">
        <f t="shared" si="969"/>
        <v/>
      </c>
      <c r="AU387" s="1" t="str">
        <f t="shared" si="970"/>
        <v/>
      </c>
      <c r="AV387" s="1" t="str">
        <f t="shared" si="971"/>
        <v/>
      </c>
      <c r="AW387" s="1" t="str">
        <f t="shared" si="972"/>
        <v/>
      </c>
      <c r="AX387" s="1" t="str">
        <f t="shared" si="973"/>
        <v/>
      </c>
      <c r="AY387" s="1" t="str">
        <f t="shared" si="974"/>
        <v/>
      </c>
      <c r="AZ387" s="1" t="str">
        <f t="shared" si="975"/>
        <v/>
      </c>
      <c r="BA387" s="1" t="str">
        <f t="shared" si="976"/>
        <v/>
      </c>
      <c r="BB387" s="1" t="str">
        <f t="shared" si="977"/>
        <v/>
      </c>
      <c r="BC387" s="1" t="str">
        <f t="shared" si="978"/>
        <v/>
      </c>
      <c r="BD387" s="1" t="str">
        <f t="shared" si="979"/>
        <v/>
      </c>
      <c r="BE387" s="1" t="str">
        <f t="shared" si="980"/>
        <v/>
      </c>
      <c r="BF387" s="1" t="str">
        <f t="shared" si="981"/>
        <v/>
      </c>
      <c r="BG387" s="1" t="str">
        <f t="shared" si="982"/>
        <v/>
      </c>
      <c r="BH387" s="1" t="str">
        <f t="shared" si="983"/>
        <v/>
      </c>
      <c r="BI387" s="1" t="str">
        <f t="shared" si="984"/>
        <v/>
      </c>
      <c r="BJ387" s="1" t="str">
        <f t="shared" si="985"/>
        <v/>
      </c>
      <c r="BK387" s="1" t="str">
        <f t="shared" si="986"/>
        <v/>
      </c>
      <c r="BL387" s="1" t="str">
        <f t="shared" si="987"/>
        <v/>
      </c>
      <c r="BM387" s="1" t="str">
        <f t="shared" si="988"/>
        <v/>
      </c>
      <c r="BN387" s="1" t="str">
        <f t="shared" si="989"/>
        <v/>
      </c>
      <c r="BO387" s="1" t="str">
        <f t="shared" si="990"/>
        <v/>
      </c>
      <c r="BP387" s="1" t="str">
        <f t="shared" si="991"/>
        <v/>
      </c>
      <c r="BQ387" s="1" t="str">
        <f t="shared" si="992"/>
        <v/>
      </c>
      <c r="BR387" s="1" t="str">
        <f t="shared" si="993"/>
        <v/>
      </c>
      <c r="BS387" s="1" t="str">
        <f t="shared" si="994"/>
        <v/>
      </c>
      <c r="BT387" s="1" t="str">
        <f t="shared" si="995"/>
        <v/>
      </c>
      <c r="BU387" s="1" t="str">
        <f t="shared" si="996"/>
        <v/>
      </c>
      <c r="BV387" s="1" t="str">
        <f t="shared" si="997"/>
        <v/>
      </c>
      <c r="BW387" s="1" t="str">
        <f t="shared" si="998"/>
        <v/>
      </c>
      <c r="BX387" s="1" t="str">
        <f t="shared" si="999"/>
        <v/>
      </c>
      <c r="BY387" s="1" t="str">
        <f t="shared" si="1000"/>
        <v/>
      </c>
      <c r="BZ387" s="1" t="str">
        <f t="shared" si="1001"/>
        <v/>
      </c>
      <c r="CA387" s="1" t="str">
        <f t="shared" si="1002"/>
        <v/>
      </c>
      <c r="CB387" s="1" t="str">
        <f t="shared" si="1003"/>
        <v/>
      </c>
      <c r="CC387" s="1" t="str">
        <f t="shared" si="1004"/>
        <v/>
      </c>
      <c r="CD387" s="1" t="str">
        <f t="shared" si="1005"/>
        <v/>
      </c>
      <c r="CE387" s="1" t="str">
        <f t="shared" si="1006"/>
        <v/>
      </c>
      <c r="CF387" s="1" t="str">
        <f t="shared" si="1007"/>
        <v/>
      </c>
      <c r="CG387" s="1" t="str">
        <f t="shared" si="1008"/>
        <v/>
      </c>
      <c r="CH387" s="1" t="str">
        <f t="shared" si="1009"/>
        <v/>
      </c>
      <c r="CI387" s="1" t="str">
        <f t="shared" si="1010"/>
        <v/>
      </c>
      <c r="CJ387" s="1" t="str">
        <f t="shared" si="1011"/>
        <v/>
      </c>
      <c r="CK387" s="1" t="str">
        <f t="shared" si="1012"/>
        <v/>
      </c>
      <c r="CL387" s="1" t="str">
        <f t="shared" si="1013"/>
        <v/>
      </c>
      <c r="CM387" s="1" t="str">
        <f t="shared" si="1014"/>
        <v/>
      </c>
      <c r="CN387" s="1" t="str">
        <f t="shared" si="1015"/>
        <v/>
      </c>
      <c r="CO387" s="1" t="str">
        <f t="shared" si="1016"/>
        <v/>
      </c>
      <c r="CP387" s="1" t="str">
        <f t="shared" si="1017"/>
        <v/>
      </c>
      <c r="CQ387" s="1" t="str">
        <f t="shared" si="1018"/>
        <v/>
      </c>
      <c r="CR387" s="1" t="str">
        <f t="shared" si="1019"/>
        <v/>
      </c>
      <c r="CS387" s="1" t="str">
        <f t="shared" si="1020"/>
        <v/>
      </c>
      <c r="CT387" s="1" t="str">
        <f t="shared" si="1021"/>
        <v/>
      </c>
      <c r="CU387" s="1" t="str">
        <f t="shared" si="1022"/>
        <v/>
      </c>
      <c r="CV387" s="1" t="str">
        <f t="shared" si="1023"/>
        <v/>
      </c>
      <c r="CW387" s="1" t="str">
        <f t="shared" si="1024"/>
        <v/>
      </c>
      <c r="CX387" s="1" t="str">
        <f t="shared" si="1025"/>
        <v/>
      </c>
      <c r="CY387" s="1" t="str">
        <f t="shared" si="1026"/>
        <v/>
      </c>
      <c r="CZ387" s="1" t="str">
        <f t="shared" si="1027"/>
        <v/>
      </c>
      <c r="DA387" s="1" t="str">
        <f t="shared" si="1028"/>
        <v/>
      </c>
      <c r="DB387" s="1" t="str">
        <f t="shared" si="1029"/>
        <v/>
      </c>
      <c r="DC387" s="1" t="str">
        <f t="shared" si="1030"/>
        <v/>
      </c>
      <c r="DD387" s="1" t="str">
        <f t="shared" si="1031"/>
        <v/>
      </c>
      <c r="DE387" s="1" t="str">
        <f t="shared" si="1032"/>
        <v/>
      </c>
      <c r="DF387" s="1" t="str">
        <f t="shared" si="1033"/>
        <v/>
      </c>
      <c r="DG387" s="1" t="str">
        <f t="shared" si="1034"/>
        <v/>
      </c>
      <c r="DH387" s="1" t="str">
        <f t="shared" si="1035"/>
        <v/>
      </c>
      <c r="DI387" s="1" t="str">
        <f t="shared" si="1036"/>
        <v/>
      </c>
      <c r="DJ387" s="1" t="str">
        <f t="shared" si="1037"/>
        <v/>
      </c>
      <c r="DK387" s="1" t="str">
        <f t="shared" si="1038"/>
        <v/>
      </c>
      <c r="DL387" s="1" t="str">
        <f t="shared" si="1039"/>
        <v/>
      </c>
      <c r="DM387" s="1" t="str">
        <f t="shared" si="1040"/>
        <v/>
      </c>
      <c r="DN387" s="1" t="str">
        <f t="shared" si="1041"/>
        <v/>
      </c>
      <c r="DO387" s="1" t="str">
        <f t="shared" si="1042"/>
        <v/>
      </c>
      <c r="DP387" s="1" t="str">
        <f t="shared" si="1043"/>
        <v/>
      </c>
      <c r="DQ387" s="1" t="str">
        <f t="shared" si="1044"/>
        <v/>
      </c>
      <c r="DR387" s="1" t="str">
        <f t="shared" si="1045"/>
        <v/>
      </c>
      <c r="DS387" s="1" t="str">
        <f t="shared" si="1046"/>
        <v/>
      </c>
      <c r="DT387" s="1" t="str">
        <f t="shared" si="1047"/>
        <v/>
      </c>
      <c r="DU387" s="1" t="str">
        <f t="shared" si="1048"/>
        <v/>
      </c>
      <c r="DV387" s="1" t="str">
        <f t="shared" si="1049"/>
        <v/>
      </c>
      <c r="DW387" s="1" t="str">
        <f t="shared" si="1050"/>
        <v/>
      </c>
      <c r="DX387" s="1" t="str">
        <f t="shared" si="1051"/>
        <v/>
      </c>
      <c r="DY387" s="1" t="str">
        <f t="shared" si="1052"/>
        <v/>
      </c>
      <c r="DZ387" s="1" t="str">
        <f t="shared" si="1053"/>
        <v/>
      </c>
    </row>
    <row r="388" spans="1:130" ht="15">
      <c r="A388" s="6" t="str">
        <f t="shared" si="1056"/>
        <v/>
      </c>
      <c r="B388" s="1" t="str">
        <f t="shared" si="1054"/>
        <v/>
      </c>
      <c r="C388" s="1" t="str">
        <f t="shared" si="1055"/>
        <v/>
      </c>
      <c r="D388" s="1" t="str">
        <f t="shared" si="927"/>
        <v/>
      </c>
      <c r="E388" s="1" t="str">
        <f t="shared" si="928"/>
        <v/>
      </c>
      <c r="F388" s="1" t="str">
        <f t="shared" si="929"/>
        <v/>
      </c>
      <c r="G388" s="1" t="str">
        <f t="shared" si="930"/>
        <v/>
      </c>
      <c r="H388" s="1" t="str">
        <f t="shared" si="931"/>
        <v/>
      </c>
      <c r="I388" s="1" t="str">
        <f t="shared" si="932"/>
        <v/>
      </c>
      <c r="J388" s="1" t="str">
        <f t="shared" si="933"/>
        <v/>
      </c>
      <c r="K388" s="1" t="str">
        <f t="shared" si="934"/>
        <v/>
      </c>
      <c r="L388" s="1" t="str">
        <f t="shared" si="935"/>
        <v/>
      </c>
      <c r="M388" s="1" t="str">
        <f t="shared" si="936"/>
        <v/>
      </c>
      <c r="N388" s="1" t="str">
        <f t="shared" si="937"/>
        <v/>
      </c>
      <c r="O388" s="1" t="str">
        <f t="shared" si="938"/>
        <v/>
      </c>
      <c r="P388" s="1" t="str">
        <f t="shared" si="939"/>
        <v/>
      </c>
      <c r="Q388" s="1" t="str">
        <f t="shared" si="940"/>
        <v/>
      </c>
      <c r="R388" s="1" t="str">
        <f t="shared" si="941"/>
        <v/>
      </c>
      <c r="S388" s="1" t="str">
        <f t="shared" si="942"/>
        <v/>
      </c>
      <c r="T388" s="1" t="str">
        <f t="shared" si="943"/>
        <v/>
      </c>
      <c r="U388" s="1" t="str">
        <f t="shared" si="944"/>
        <v/>
      </c>
      <c r="V388" s="1" t="str">
        <f t="shared" si="945"/>
        <v/>
      </c>
      <c r="W388" s="1" t="str">
        <f t="shared" si="946"/>
        <v/>
      </c>
      <c r="X388" s="1" t="str">
        <f t="shared" si="947"/>
        <v/>
      </c>
      <c r="Y388" s="1" t="str">
        <f t="shared" si="948"/>
        <v/>
      </c>
      <c r="Z388" s="1" t="str">
        <f t="shared" si="949"/>
        <v/>
      </c>
      <c r="AA388" s="1" t="str">
        <f t="shared" si="950"/>
        <v/>
      </c>
      <c r="AB388" s="1" t="str">
        <f t="shared" si="951"/>
        <v/>
      </c>
      <c r="AC388" s="1" t="str">
        <f t="shared" si="952"/>
        <v/>
      </c>
      <c r="AD388" s="1" t="str">
        <f t="shared" si="953"/>
        <v/>
      </c>
      <c r="AE388" s="1" t="str">
        <f t="shared" si="954"/>
        <v/>
      </c>
      <c r="AF388" s="1" t="str">
        <f t="shared" si="955"/>
        <v/>
      </c>
      <c r="AG388" s="1" t="str">
        <f t="shared" si="956"/>
        <v/>
      </c>
      <c r="AH388" s="1" t="str">
        <f t="shared" si="957"/>
        <v/>
      </c>
      <c r="AI388" s="1" t="str">
        <f t="shared" si="958"/>
        <v/>
      </c>
      <c r="AJ388" s="1" t="str">
        <f t="shared" si="959"/>
        <v/>
      </c>
      <c r="AK388" s="1" t="str">
        <f t="shared" si="960"/>
        <v/>
      </c>
      <c r="AL388" s="1" t="str">
        <f t="shared" si="961"/>
        <v/>
      </c>
      <c r="AM388" s="1" t="str">
        <f t="shared" si="962"/>
        <v/>
      </c>
      <c r="AN388" s="1" t="str">
        <f t="shared" si="963"/>
        <v/>
      </c>
      <c r="AO388" s="1" t="str">
        <f t="shared" si="964"/>
        <v/>
      </c>
      <c r="AP388" s="1" t="str">
        <f t="shared" si="965"/>
        <v/>
      </c>
      <c r="AQ388" s="1" t="str">
        <f t="shared" si="966"/>
        <v/>
      </c>
      <c r="AR388" s="1" t="str">
        <f t="shared" si="967"/>
        <v/>
      </c>
      <c r="AS388" s="1" t="str">
        <f t="shared" si="968"/>
        <v/>
      </c>
      <c r="AT388" s="1" t="str">
        <f t="shared" si="969"/>
        <v/>
      </c>
      <c r="AU388" s="1" t="str">
        <f t="shared" si="970"/>
        <v/>
      </c>
      <c r="AV388" s="1" t="str">
        <f t="shared" si="971"/>
        <v/>
      </c>
      <c r="AW388" s="1" t="str">
        <f t="shared" si="972"/>
        <v/>
      </c>
      <c r="AX388" s="1" t="str">
        <f t="shared" si="973"/>
        <v/>
      </c>
      <c r="AY388" s="1" t="str">
        <f t="shared" si="974"/>
        <v/>
      </c>
      <c r="AZ388" s="1" t="str">
        <f t="shared" si="975"/>
        <v/>
      </c>
      <c r="BA388" s="1" t="str">
        <f t="shared" si="976"/>
        <v/>
      </c>
      <c r="BB388" s="1" t="str">
        <f t="shared" si="977"/>
        <v/>
      </c>
      <c r="BC388" s="1" t="str">
        <f t="shared" si="978"/>
        <v/>
      </c>
      <c r="BD388" s="1" t="str">
        <f t="shared" si="979"/>
        <v/>
      </c>
      <c r="BE388" s="1" t="str">
        <f t="shared" si="980"/>
        <v/>
      </c>
      <c r="BF388" s="1" t="str">
        <f t="shared" si="981"/>
        <v/>
      </c>
      <c r="BG388" s="1" t="str">
        <f t="shared" si="982"/>
        <v/>
      </c>
      <c r="BH388" s="1" t="str">
        <f t="shared" si="983"/>
        <v/>
      </c>
      <c r="BI388" s="1" t="str">
        <f t="shared" si="984"/>
        <v/>
      </c>
      <c r="BJ388" s="1" t="str">
        <f t="shared" si="985"/>
        <v/>
      </c>
      <c r="BK388" s="1" t="str">
        <f t="shared" si="986"/>
        <v/>
      </c>
      <c r="BL388" s="1" t="str">
        <f t="shared" si="987"/>
        <v/>
      </c>
      <c r="BM388" s="1" t="str">
        <f t="shared" si="988"/>
        <v/>
      </c>
      <c r="BN388" s="1" t="str">
        <f t="shared" si="989"/>
        <v/>
      </c>
      <c r="BO388" s="1" t="str">
        <f t="shared" si="990"/>
        <v/>
      </c>
      <c r="BP388" s="1" t="str">
        <f t="shared" si="991"/>
        <v/>
      </c>
      <c r="BQ388" s="1" t="str">
        <f t="shared" si="992"/>
        <v/>
      </c>
      <c r="BR388" s="1" t="str">
        <f t="shared" si="993"/>
        <v/>
      </c>
      <c r="BS388" s="1" t="str">
        <f t="shared" si="994"/>
        <v/>
      </c>
      <c r="BT388" s="1" t="str">
        <f t="shared" si="995"/>
        <v/>
      </c>
      <c r="BU388" s="1" t="str">
        <f t="shared" si="996"/>
        <v/>
      </c>
      <c r="BV388" s="1" t="str">
        <f t="shared" si="997"/>
        <v/>
      </c>
      <c r="BW388" s="1" t="str">
        <f t="shared" si="998"/>
        <v/>
      </c>
      <c r="BX388" s="1" t="str">
        <f t="shared" si="999"/>
        <v/>
      </c>
      <c r="BY388" s="1" t="str">
        <f t="shared" si="1000"/>
        <v/>
      </c>
      <c r="BZ388" s="1" t="str">
        <f t="shared" si="1001"/>
        <v/>
      </c>
      <c r="CA388" s="1" t="str">
        <f t="shared" si="1002"/>
        <v/>
      </c>
      <c r="CB388" s="1" t="str">
        <f t="shared" si="1003"/>
        <v/>
      </c>
      <c r="CC388" s="1" t="str">
        <f t="shared" si="1004"/>
        <v/>
      </c>
      <c r="CD388" s="1" t="str">
        <f t="shared" si="1005"/>
        <v/>
      </c>
      <c r="CE388" s="1" t="str">
        <f t="shared" si="1006"/>
        <v/>
      </c>
      <c r="CF388" s="1" t="str">
        <f t="shared" si="1007"/>
        <v/>
      </c>
      <c r="CG388" s="1" t="str">
        <f t="shared" si="1008"/>
        <v/>
      </c>
      <c r="CH388" s="1" t="str">
        <f t="shared" si="1009"/>
        <v/>
      </c>
      <c r="CI388" s="1" t="str">
        <f t="shared" si="1010"/>
        <v/>
      </c>
      <c r="CJ388" s="1" t="str">
        <f t="shared" si="1011"/>
        <v/>
      </c>
      <c r="CK388" s="1" t="str">
        <f t="shared" si="1012"/>
        <v/>
      </c>
      <c r="CL388" s="1" t="str">
        <f t="shared" si="1013"/>
        <v/>
      </c>
      <c r="CM388" s="1" t="str">
        <f t="shared" si="1014"/>
        <v/>
      </c>
      <c r="CN388" s="1" t="str">
        <f t="shared" si="1015"/>
        <v/>
      </c>
      <c r="CO388" s="1" t="str">
        <f t="shared" si="1016"/>
        <v/>
      </c>
      <c r="CP388" s="1" t="str">
        <f t="shared" si="1017"/>
        <v/>
      </c>
      <c r="CQ388" s="1" t="str">
        <f t="shared" si="1018"/>
        <v/>
      </c>
      <c r="CR388" s="1" t="str">
        <f t="shared" si="1019"/>
        <v/>
      </c>
      <c r="CS388" s="1" t="str">
        <f t="shared" si="1020"/>
        <v/>
      </c>
      <c r="CT388" s="1" t="str">
        <f t="shared" si="1021"/>
        <v/>
      </c>
      <c r="CU388" s="1" t="str">
        <f t="shared" si="1022"/>
        <v/>
      </c>
      <c r="CV388" s="1" t="str">
        <f t="shared" si="1023"/>
        <v/>
      </c>
      <c r="CW388" s="1" t="str">
        <f t="shared" si="1024"/>
        <v/>
      </c>
      <c r="CX388" s="1" t="str">
        <f t="shared" si="1025"/>
        <v/>
      </c>
      <c r="CY388" s="1" t="str">
        <f t="shared" si="1026"/>
        <v/>
      </c>
      <c r="CZ388" s="1" t="str">
        <f t="shared" si="1027"/>
        <v/>
      </c>
      <c r="DA388" s="1" t="str">
        <f t="shared" si="1028"/>
        <v/>
      </c>
      <c r="DB388" s="1" t="str">
        <f t="shared" si="1029"/>
        <v/>
      </c>
      <c r="DC388" s="1" t="str">
        <f t="shared" si="1030"/>
        <v/>
      </c>
      <c r="DD388" s="1" t="str">
        <f t="shared" si="1031"/>
        <v/>
      </c>
      <c r="DE388" s="1" t="str">
        <f t="shared" si="1032"/>
        <v/>
      </c>
      <c r="DF388" s="1" t="str">
        <f t="shared" si="1033"/>
        <v/>
      </c>
      <c r="DG388" s="1" t="str">
        <f t="shared" si="1034"/>
        <v/>
      </c>
      <c r="DH388" s="1" t="str">
        <f t="shared" si="1035"/>
        <v/>
      </c>
      <c r="DI388" s="1" t="str">
        <f t="shared" si="1036"/>
        <v/>
      </c>
      <c r="DJ388" s="1" t="str">
        <f t="shared" si="1037"/>
        <v/>
      </c>
      <c r="DK388" s="1" t="str">
        <f t="shared" si="1038"/>
        <v/>
      </c>
      <c r="DL388" s="1" t="str">
        <f t="shared" si="1039"/>
        <v/>
      </c>
      <c r="DM388" s="1" t="str">
        <f t="shared" si="1040"/>
        <v/>
      </c>
      <c r="DN388" s="1" t="str">
        <f t="shared" si="1041"/>
        <v/>
      </c>
      <c r="DO388" s="1" t="str">
        <f t="shared" si="1042"/>
        <v/>
      </c>
      <c r="DP388" s="1" t="str">
        <f t="shared" si="1043"/>
        <v/>
      </c>
      <c r="DQ388" s="1" t="str">
        <f t="shared" si="1044"/>
        <v/>
      </c>
      <c r="DR388" s="1" t="str">
        <f t="shared" si="1045"/>
        <v/>
      </c>
      <c r="DS388" s="1" t="str">
        <f t="shared" si="1046"/>
        <v/>
      </c>
      <c r="DT388" s="1" t="str">
        <f t="shared" si="1047"/>
        <v/>
      </c>
      <c r="DU388" s="1" t="str">
        <f t="shared" si="1048"/>
        <v/>
      </c>
      <c r="DV388" s="1" t="str">
        <f t="shared" si="1049"/>
        <v/>
      </c>
      <c r="DW388" s="1" t="str">
        <f t="shared" si="1050"/>
        <v/>
      </c>
      <c r="DX388" s="1" t="str">
        <f t="shared" si="1051"/>
        <v/>
      </c>
      <c r="DY388" s="1" t="str">
        <f t="shared" si="1052"/>
        <v/>
      </c>
      <c r="DZ388" s="1" t="str">
        <f t="shared" si="1053"/>
        <v/>
      </c>
    </row>
    <row r="389" spans="1:130" ht="15">
      <c r="A389" s="6" t="str">
        <f t="shared" si="1056"/>
        <v/>
      </c>
      <c r="B389" s="1" t="str">
        <f t="shared" si="1054"/>
        <v/>
      </c>
      <c r="C389" s="1" t="str">
        <f t="shared" si="1055"/>
        <v/>
      </c>
      <c r="D389" s="1" t="str">
        <f t="shared" si="927"/>
        <v/>
      </c>
      <c r="E389" s="1" t="str">
        <f t="shared" si="928"/>
        <v/>
      </c>
      <c r="F389" s="1" t="str">
        <f t="shared" si="929"/>
        <v/>
      </c>
      <c r="G389" s="1" t="str">
        <f t="shared" si="930"/>
        <v/>
      </c>
      <c r="H389" s="1" t="str">
        <f t="shared" si="931"/>
        <v/>
      </c>
      <c r="I389" s="1" t="str">
        <f t="shared" si="932"/>
        <v/>
      </c>
      <c r="J389" s="1" t="str">
        <f t="shared" si="933"/>
        <v/>
      </c>
      <c r="K389" s="1" t="str">
        <f t="shared" si="934"/>
        <v/>
      </c>
      <c r="L389" s="1" t="str">
        <f t="shared" si="935"/>
        <v/>
      </c>
      <c r="M389" s="1" t="str">
        <f t="shared" si="936"/>
        <v/>
      </c>
      <c r="N389" s="1" t="str">
        <f t="shared" si="937"/>
        <v/>
      </c>
      <c r="O389" s="1" t="str">
        <f t="shared" si="938"/>
        <v/>
      </c>
      <c r="P389" s="1" t="str">
        <f t="shared" si="939"/>
        <v/>
      </c>
      <c r="Q389" s="1" t="str">
        <f t="shared" si="940"/>
        <v/>
      </c>
      <c r="R389" s="1" t="str">
        <f t="shared" si="941"/>
        <v/>
      </c>
      <c r="S389" s="1" t="str">
        <f t="shared" si="942"/>
        <v/>
      </c>
      <c r="T389" s="1" t="str">
        <f t="shared" si="943"/>
        <v/>
      </c>
      <c r="U389" s="1" t="str">
        <f t="shared" si="944"/>
        <v/>
      </c>
      <c r="V389" s="1" t="str">
        <f t="shared" si="945"/>
        <v/>
      </c>
      <c r="W389" s="1" t="str">
        <f t="shared" si="946"/>
        <v/>
      </c>
      <c r="X389" s="1" t="str">
        <f t="shared" si="947"/>
        <v/>
      </c>
      <c r="Y389" s="1" t="str">
        <f t="shared" si="948"/>
        <v/>
      </c>
      <c r="Z389" s="1" t="str">
        <f t="shared" si="949"/>
        <v/>
      </c>
      <c r="AA389" s="1" t="str">
        <f t="shared" si="950"/>
        <v/>
      </c>
      <c r="AB389" s="1" t="str">
        <f t="shared" si="951"/>
        <v/>
      </c>
      <c r="AC389" s="1" t="str">
        <f t="shared" si="952"/>
        <v/>
      </c>
      <c r="AD389" s="1" t="str">
        <f t="shared" si="953"/>
        <v/>
      </c>
      <c r="AE389" s="1" t="str">
        <f t="shared" si="954"/>
        <v/>
      </c>
      <c r="AF389" s="1" t="str">
        <f t="shared" si="955"/>
        <v/>
      </c>
      <c r="AG389" s="1" t="str">
        <f t="shared" si="956"/>
        <v/>
      </c>
      <c r="AH389" s="1" t="str">
        <f t="shared" si="957"/>
        <v/>
      </c>
      <c r="AI389" s="1" t="str">
        <f t="shared" si="958"/>
        <v/>
      </c>
      <c r="AJ389" s="1" t="str">
        <f t="shared" si="959"/>
        <v/>
      </c>
      <c r="AK389" s="1" t="str">
        <f t="shared" si="960"/>
        <v/>
      </c>
      <c r="AL389" s="1" t="str">
        <f t="shared" si="961"/>
        <v/>
      </c>
      <c r="AM389" s="1" t="str">
        <f t="shared" si="962"/>
        <v/>
      </c>
      <c r="AN389" s="1" t="str">
        <f t="shared" si="963"/>
        <v/>
      </c>
      <c r="AO389" s="1" t="str">
        <f t="shared" si="964"/>
        <v/>
      </c>
      <c r="AP389" s="1" t="str">
        <f t="shared" si="965"/>
        <v/>
      </c>
      <c r="AQ389" s="1" t="str">
        <f t="shared" si="966"/>
        <v/>
      </c>
      <c r="AR389" s="1" t="str">
        <f t="shared" si="967"/>
        <v/>
      </c>
      <c r="AS389" s="1" t="str">
        <f t="shared" si="968"/>
        <v/>
      </c>
      <c r="AT389" s="1" t="str">
        <f t="shared" si="969"/>
        <v/>
      </c>
      <c r="AU389" s="1" t="str">
        <f t="shared" si="970"/>
        <v/>
      </c>
      <c r="AV389" s="1" t="str">
        <f t="shared" si="971"/>
        <v/>
      </c>
      <c r="AW389" s="1" t="str">
        <f t="shared" si="972"/>
        <v/>
      </c>
      <c r="AX389" s="1" t="str">
        <f t="shared" si="973"/>
        <v/>
      </c>
      <c r="AY389" s="1" t="str">
        <f t="shared" si="974"/>
        <v/>
      </c>
      <c r="AZ389" s="1" t="str">
        <f t="shared" si="975"/>
        <v/>
      </c>
      <c r="BA389" s="1" t="str">
        <f t="shared" si="976"/>
        <v/>
      </c>
      <c r="BB389" s="1" t="str">
        <f t="shared" si="977"/>
        <v/>
      </c>
      <c r="BC389" s="1" t="str">
        <f t="shared" si="978"/>
        <v/>
      </c>
      <c r="BD389" s="1" t="str">
        <f t="shared" si="979"/>
        <v/>
      </c>
      <c r="BE389" s="1" t="str">
        <f t="shared" si="980"/>
        <v/>
      </c>
      <c r="BF389" s="1" t="str">
        <f t="shared" si="981"/>
        <v/>
      </c>
      <c r="BG389" s="1" t="str">
        <f t="shared" si="982"/>
        <v/>
      </c>
      <c r="BH389" s="1" t="str">
        <f t="shared" si="983"/>
        <v/>
      </c>
      <c r="BI389" s="1" t="str">
        <f t="shared" si="984"/>
        <v/>
      </c>
      <c r="BJ389" s="1" t="str">
        <f t="shared" si="985"/>
        <v/>
      </c>
      <c r="BK389" s="1" t="str">
        <f t="shared" si="986"/>
        <v/>
      </c>
      <c r="BL389" s="1" t="str">
        <f t="shared" si="987"/>
        <v/>
      </c>
      <c r="BM389" s="1" t="str">
        <f t="shared" si="988"/>
        <v/>
      </c>
      <c r="BN389" s="1" t="str">
        <f t="shared" si="989"/>
        <v/>
      </c>
      <c r="BO389" s="1" t="str">
        <f t="shared" si="990"/>
        <v/>
      </c>
      <c r="BP389" s="1" t="str">
        <f t="shared" si="991"/>
        <v/>
      </c>
      <c r="BQ389" s="1" t="str">
        <f t="shared" si="992"/>
        <v/>
      </c>
      <c r="BR389" s="1" t="str">
        <f t="shared" si="993"/>
        <v/>
      </c>
      <c r="BS389" s="1" t="str">
        <f t="shared" si="994"/>
        <v/>
      </c>
      <c r="BT389" s="1" t="str">
        <f t="shared" si="995"/>
        <v/>
      </c>
      <c r="BU389" s="1" t="str">
        <f t="shared" si="996"/>
        <v/>
      </c>
      <c r="BV389" s="1" t="str">
        <f t="shared" si="997"/>
        <v/>
      </c>
      <c r="BW389" s="1" t="str">
        <f t="shared" si="998"/>
        <v/>
      </c>
      <c r="BX389" s="1" t="str">
        <f t="shared" si="999"/>
        <v/>
      </c>
      <c r="BY389" s="1" t="str">
        <f t="shared" si="1000"/>
        <v/>
      </c>
      <c r="BZ389" s="1" t="str">
        <f t="shared" si="1001"/>
        <v/>
      </c>
      <c r="CA389" s="1" t="str">
        <f t="shared" si="1002"/>
        <v/>
      </c>
      <c r="CB389" s="1" t="str">
        <f t="shared" si="1003"/>
        <v/>
      </c>
      <c r="CC389" s="1" t="str">
        <f t="shared" si="1004"/>
        <v/>
      </c>
      <c r="CD389" s="1" t="str">
        <f t="shared" si="1005"/>
        <v/>
      </c>
      <c r="CE389" s="1" t="str">
        <f t="shared" si="1006"/>
        <v/>
      </c>
      <c r="CF389" s="1" t="str">
        <f t="shared" si="1007"/>
        <v/>
      </c>
      <c r="CG389" s="1" t="str">
        <f t="shared" si="1008"/>
        <v/>
      </c>
      <c r="CH389" s="1" t="str">
        <f t="shared" si="1009"/>
        <v/>
      </c>
      <c r="CI389" s="1" t="str">
        <f t="shared" si="1010"/>
        <v/>
      </c>
      <c r="CJ389" s="1" t="str">
        <f t="shared" si="1011"/>
        <v/>
      </c>
      <c r="CK389" s="1" t="str">
        <f t="shared" si="1012"/>
        <v/>
      </c>
      <c r="CL389" s="1" t="str">
        <f t="shared" si="1013"/>
        <v/>
      </c>
      <c r="CM389" s="1" t="str">
        <f t="shared" si="1014"/>
        <v/>
      </c>
      <c r="CN389" s="1" t="str">
        <f t="shared" si="1015"/>
        <v/>
      </c>
      <c r="CO389" s="1" t="str">
        <f t="shared" si="1016"/>
        <v/>
      </c>
      <c r="CP389" s="1" t="str">
        <f t="shared" si="1017"/>
        <v/>
      </c>
      <c r="CQ389" s="1" t="str">
        <f t="shared" si="1018"/>
        <v/>
      </c>
      <c r="CR389" s="1" t="str">
        <f t="shared" si="1019"/>
        <v/>
      </c>
      <c r="CS389" s="1" t="str">
        <f t="shared" si="1020"/>
        <v/>
      </c>
      <c r="CT389" s="1" t="str">
        <f t="shared" si="1021"/>
        <v/>
      </c>
      <c r="CU389" s="1" t="str">
        <f t="shared" si="1022"/>
        <v/>
      </c>
      <c r="CV389" s="1" t="str">
        <f t="shared" si="1023"/>
        <v/>
      </c>
      <c r="CW389" s="1" t="str">
        <f t="shared" si="1024"/>
        <v/>
      </c>
      <c r="CX389" s="1" t="str">
        <f t="shared" si="1025"/>
        <v/>
      </c>
      <c r="CY389" s="1" t="str">
        <f t="shared" si="1026"/>
        <v/>
      </c>
      <c r="CZ389" s="1" t="str">
        <f t="shared" si="1027"/>
        <v/>
      </c>
      <c r="DA389" s="1" t="str">
        <f t="shared" si="1028"/>
        <v/>
      </c>
      <c r="DB389" s="1" t="str">
        <f t="shared" si="1029"/>
        <v/>
      </c>
      <c r="DC389" s="1" t="str">
        <f t="shared" si="1030"/>
        <v/>
      </c>
      <c r="DD389" s="1" t="str">
        <f t="shared" si="1031"/>
        <v/>
      </c>
      <c r="DE389" s="1" t="str">
        <f t="shared" si="1032"/>
        <v/>
      </c>
      <c r="DF389" s="1" t="str">
        <f t="shared" si="1033"/>
        <v/>
      </c>
      <c r="DG389" s="1" t="str">
        <f t="shared" si="1034"/>
        <v/>
      </c>
      <c r="DH389" s="1" t="str">
        <f t="shared" si="1035"/>
        <v/>
      </c>
      <c r="DI389" s="1" t="str">
        <f t="shared" si="1036"/>
        <v/>
      </c>
      <c r="DJ389" s="1" t="str">
        <f t="shared" si="1037"/>
        <v/>
      </c>
      <c r="DK389" s="1" t="str">
        <f t="shared" si="1038"/>
        <v/>
      </c>
      <c r="DL389" s="1" t="str">
        <f t="shared" si="1039"/>
        <v/>
      </c>
      <c r="DM389" s="1" t="str">
        <f t="shared" si="1040"/>
        <v/>
      </c>
      <c r="DN389" s="1" t="str">
        <f t="shared" si="1041"/>
        <v/>
      </c>
      <c r="DO389" s="1" t="str">
        <f t="shared" si="1042"/>
        <v/>
      </c>
      <c r="DP389" s="1" t="str">
        <f t="shared" si="1043"/>
        <v/>
      </c>
      <c r="DQ389" s="1" t="str">
        <f t="shared" si="1044"/>
        <v/>
      </c>
      <c r="DR389" s="1" t="str">
        <f t="shared" si="1045"/>
        <v/>
      </c>
      <c r="DS389" s="1" t="str">
        <f t="shared" si="1046"/>
        <v/>
      </c>
      <c r="DT389" s="1" t="str">
        <f t="shared" si="1047"/>
        <v/>
      </c>
      <c r="DU389" s="1" t="str">
        <f t="shared" si="1048"/>
        <v/>
      </c>
      <c r="DV389" s="1" t="str">
        <f t="shared" si="1049"/>
        <v/>
      </c>
      <c r="DW389" s="1" t="str">
        <f t="shared" si="1050"/>
        <v/>
      </c>
      <c r="DX389" s="1" t="str">
        <f t="shared" si="1051"/>
        <v/>
      </c>
      <c r="DY389" s="1" t="str">
        <f t="shared" si="1052"/>
        <v/>
      </c>
      <c r="DZ389" s="1" t="str">
        <f t="shared" si="1053"/>
        <v/>
      </c>
    </row>
    <row r="390" spans="1:130" ht="15">
      <c r="A390" s="6" t="str">
        <f t="shared" si="1056"/>
        <v/>
      </c>
      <c r="B390" s="1" t="str">
        <f t="shared" si="1054"/>
        <v/>
      </c>
      <c r="C390" s="1" t="str">
        <f t="shared" si="1055"/>
        <v/>
      </c>
      <c r="D390" s="1" t="str">
        <f t="shared" si="927"/>
        <v/>
      </c>
      <c r="E390" s="1" t="str">
        <f t="shared" si="928"/>
        <v/>
      </c>
      <c r="F390" s="1" t="str">
        <f t="shared" si="929"/>
        <v/>
      </c>
      <c r="G390" s="1" t="str">
        <f t="shared" si="930"/>
        <v/>
      </c>
      <c r="H390" s="1" t="str">
        <f t="shared" si="931"/>
        <v/>
      </c>
      <c r="I390" s="1" t="str">
        <f t="shared" si="932"/>
        <v/>
      </c>
      <c r="J390" s="1" t="str">
        <f t="shared" si="933"/>
        <v/>
      </c>
      <c r="K390" s="1" t="str">
        <f t="shared" si="934"/>
        <v/>
      </c>
      <c r="L390" s="1" t="str">
        <f t="shared" si="935"/>
        <v/>
      </c>
      <c r="M390" s="1" t="str">
        <f t="shared" si="936"/>
        <v/>
      </c>
      <c r="N390" s="1" t="str">
        <f t="shared" si="937"/>
        <v/>
      </c>
      <c r="O390" s="1" t="str">
        <f t="shared" si="938"/>
        <v/>
      </c>
      <c r="P390" s="1" t="str">
        <f t="shared" si="939"/>
        <v/>
      </c>
      <c r="Q390" s="1" t="str">
        <f t="shared" si="940"/>
        <v/>
      </c>
      <c r="R390" s="1" t="str">
        <f t="shared" si="941"/>
        <v/>
      </c>
      <c r="S390" s="1" t="str">
        <f t="shared" si="942"/>
        <v/>
      </c>
      <c r="T390" s="1" t="str">
        <f t="shared" si="943"/>
        <v/>
      </c>
      <c r="U390" s="1" t="str">
        <f t="shared" si="944"/>
        <v/>
      </c>
      <c r="V390" s="1" t="str">
        <f t="shared" si="945"/>
        <v/>
      </c>
      <c r="W390" s="1" t="str">
        <f t="shared" si="946"/>
        <v/>
      </c>
      <c r="X390" s="1" t="str">
        <f t="shared" si="947"/>
        <v/>
      </c>
      <c r="Y390" s="1" t="str">
        <f t="shared" si="948"/>
        <v/>
      </c>
      <c r="Z390" s="1" t="str">
        <f t="shared" si="949"/>
        <v/>
      </c>
      <c r="AA390" s="1" t="str">
        <f t="shared" si="950"/>
        <v/>
      </c>
      <c r="AB390" s="1" t="str">
        <f t="shared" si="951"/>
        <v/>
      </c>
      <c r="AC390" s="1" t="str">
        <f t="shared" si="952"/>
        <v/>
      </c>
      <c r="AD390" s="1" t="str">
        <f t="shared" si="953"/>
        <v/>
      </c>
      <c r="AE390" s="1" t="str">
        <f t="shared" si="954"/>
        <v/>
      </c>
      <c r="AF390" s="1" t="str">
        <f t="shared" si="955"/>
        <v/>
      </c>
      <c r="AG390" s="1" t="str">
        <f t="shared" si="956"/>
        <v/>
      </c>
      <c r="AH390" s="1" t="str">
        <f t="shared" si="957"/>
        <v/>
      </c>
      <c r="AI390" s="1" t="str">
        <f t="shared" si="958"/>
        <v/>
      </c>
      <c r="AJ390" s="1" t="str">
        <f t="shared" si="959"/>
        <v/>
      </c>
      <c r="AK390" s="1" t="str">
        <f t="shared" si="960"/>
        <v/>
      </c>
      <c r="AL390" s="1" t="str">
        <f t="shared" si="961"/>
        <v/>
      </c>
      <c r="AM390" s="1" t="str">
        <f t="shared" si="962"/>
        <v/>
      </c>
      <c r="AN390" s="1" t="str">
        <f t="shared" si="963"/>
        <v/>
      </c>
      <c r="AO390" s="1" t="str">
        <f t="shared" si="964"/>
        <v/>
      </c>
      <c r="AP390" s="1" t="str">
        <f t="shared" si="965"/>
        <v/>
      </c>
      <c r="AQ390" s="1" t="str">
        <f t="shared" si="966"/>
        <v/>
      </c>
      <c r="AR390" s="1" t="str">
        <f t="shared" si="967"/>
        <v/>
      </c>
      <c r="AS390" s="1" t="str">
        <f t="shared" si="968"/>
        <v/>
      </c>
      <c r="AT390" s="1" t="str">
        <f t="shared" si="969"/>
        <v/>
      </c>
      <c r="AU390" s="1" t="str">
        <f t="shared" si="970"/>
        <v/>
      </c>
      <c r="AV390" s="1" t="str">
        <f t="shared" si="971"/>
        <v/>
      </c>
      <c r="AW390" s="1" t="str">
        <f t="shared" si="972"/>
        <v/>
      </c>
      <c r="AX390" s="1" t="str">
        <f t="shared" si="973"/>
        <v/>
      </c>
      <c r="AY390" s="1" t="str">
        <f t="shared" si="974"/>
        <v/>
      </c>
      <c r="AZ390" s="1" t="str">
        <f t="shared" si="975"/>
        <v/>
      </c>
      <c r="BA390" s="1" t="str">
        <f t="shared" si="976"/>
        <v/>
      </c>
      <c r="BB390" s="1" t="str">
        <f t="shared" si="977"/>
        <v/>
      </c>
      <c r="BC390" s="1" t="str">
        <f t="shared" si="978"/>
        <v/>
      </c>
      <c r="BD390" s="1" t="str">
        <f t="shared" si="979"/>
        <v/>
      </c>
      <c r="BE390" s="1" t="str">
        <f t="shared" si="980"/>
        <v/>
      </c>
      <c r="BF390" s="1" t="str">
        <f t="shared" si="981"/>
        <v/>
      </c>
      <c r="BG390" s="1" t="str">
        <f t="shared" si="982"/>
        <v/>
      </c>
      <c r="BH390" s="1" t="str">
        <f t="shared" si="983"/>
        <v/>
      </c>
      <c r="BI390" s="1" t="str">
        <f t="shared" si="984"/>
        <v/>
      </c>
      <c r="BJ390" s="1" t="str">
        <f t="shared" si="985"/>
        <v/>
      </c>
      <c r="BK390" s="1" t="str">
        <f t="shared" si="986"/>
        <v/>
      </c>
      <c r="BL390" s="1" t="str">
        <f t="shared" si="987"/>
        <v/>
      </c>
      <c r="BM390" s="1" t="str">
        <f t="shared" si="988"/>
        <v/>
      </c>
      <c r="BN390" s="1" t="str">
        <f t="shared" si="989"/>
        <v/>
      </c>
      <c r="BO390" s="1" t="str">
        <f t="shared" si="990"/>
        <v/>
      </c>
      <c r="BP390" s="1" t="str">
        <f t="shared" si="991"/>
        <v/>
      </c>
      <c r="BQ390" s="1" t="str">
        <f t="shared" si="992"/>
        <v/>
      </c>
      <c r="BR390" s="1" t="str">
        <f t="shared" si="993"/>
        <v/>
      </c>
      <c r="BS390" s="1" t="str">
        <f t="shared" si="994"/>
        <v/>
      </c>
      <c r="BT390" s="1" t="str">
        <f t="shared" si="995"/>
        <v/>
      </c>
      <c r="BU390" s="1" t="str">
        <f t="shared" si="996"/>
        <v/>
      </c>
      <c r="BV390" s="1" t="str">
        <f t="shared" si="997"/>
        <v/>
      </c>
      <c r="BW390" s="1" t="str">
        <f t="shared" si="998"/>
        <v/>
      </c>
      <c r="BX390" s="1" t="str">
        <f t="shared" si="999"/>
        <v/>
      </c>
      <c r="BY390" s="1" t="str">
        <f t="shared" si="1000"/>
        <v/>
      </c>
      <c r="BZ390" s="1" t="str">
        <f t="shared" si="1001"/>
        <v/>
      </c>
      <c r="CA390" s="1" t="str">
        <f t="shared" si="1002"/>
        <v/>
      </c>
      <c r="CB390" s="1" t="str">
        <f t="shared" si="1003"/>
        <v/>
      </c>
      <c r="CC390" s="1" t="str">
        <f t="shared" si="1004"/>
        <v/>
      </c>
      <c r="CD390" s="1" t="str">
        <f t="shared" si="1005"/>
        <v/>
      </c>
      <c r="CE390" s="1" t="str">
        <f t="shared" si="1006"/>
        <v/>
      </c>
      <c r="CF390" s="1" t="str">
        <f t="shared" si="1007"/>
        <v/>
      </c>
      <c r="CG390" s="1" t="str">
        <f t="shared" si="1008"/>
        <v/>
      </c>
      <c r="CH390" s="1" t="str">
        <f t="shared" si="1009"/>
        <v/>
      </c>
      <c r="CI390" s="1" t="str">
        <f t="shared" si="1010"/>
        <v/>
      </c>
      <c r="CJ390" s="1" t="str">
        <f t="shared" si="1011"/>
        <v/>
      </c>
      <c r="CK390" s="1" t="str">
        <f t="shared" si="1012"/>
        <v/>
      </c>
      <c r="CL390" s="1" t="str">
        <f t="shared" si="1013"/>
        <v/>
      </c>
      <c r="CM390" s="1" t="str">
        <f t="shared" si="1014"/>
        <v/>
      </c>
      <c r="CN390" s="1" t="str">
        <f t="shared" si="1015"/>
        <v/>
      </c>
      <c r="CO390" s="1" t="str">
        <f t="shared" si="1016"/>
        <v/>
      </c>
      <c r="CP390" s="1" t="str">
        <f t="shared" si="1017"/>
        <v/>
      </c>
      <c r="CQ390" s="1" t="str">
        <f t="shared" si="1018"/>
        <v/>
      </c>
      <c r="CR390" s="1" t="str">
        <f t="shared" si="1019"/>
        <v/>
      </c>
      <c r="CS390" s="1" t="str">
        <f t="shared" si="1020"/>
        <v/>
      </c>
      <c r="CT390" s="1" t="str">
        <f t="shared" si="1021"/>
        <v/>
      </c>
      <c r="CU390" s="1" t="str">
        <f t="shared" si="1022"/>
        <v/>
      </c>
      <c r="CV390" s="1" t="str">
        <f t="shared" si="1023"/>
        <v/>
      </c>
      <c r="CW390" s="1" t="str">
        <f t="shared" si="1024"/>
        <v/>
      </c>
      <c r="CX390" s="1" t="str">
        <f t="shared" si="1025"/>
        <v/>
      </c>
      <c r="CY390" s="1" t="str">
        <f t="shared" si="1026"/>
        <v/>
      </c>
      <c r="CZ390" s="1" t="str">
        <f t="shared" si="1027"/>
        <v/>
      </c>
      <c r="DA390" s="1" t="str">
        <f t="shared" si="1028"/>
        <v/>
      </c>
      <c r="DB390" s="1" t="str">
        <f t="shared" si="1029"/>
        <v/>
      </c>
      <c r="DC390" s="1" t="str">
        <f t="shared" si="1030"/>
        <v/>
      </c>
      <c r="DD390" s="1" t="str">
        <f t="shared" si="1031"/>
        <v/>
      </c>
      <c r="DE390" s="1" t="str">
        <f t="shared" si="1032"/>
        <v/>
      </c>
      <c r="DF390" s="1" t="str">
        <f t="shared" si="1033"/>
        <v/>
      </c>
      <c r="DG390" s="1" t="str">
        <f t="shared" si="1034"/>
        <v/>
      </c>
      <c r="DH390" s="1" t="str">
        <f t="shared" si="1035"/>
        <v/>
      </c>
      <c r="DI390" s="1" t="str">
        <f t="shared" si="1036"/>
        <v/>
      </c>
      <c r="DJ390" s="1" t="str">
        <f t="shared" si="1037"/>
        <v/>
      </c>
      <c r="DK390" s="1" t="str">
        <f t="shared" si="1038"/>
        <v/>
      </c>
      <c r="DL390" s="1" t="str">
        <f t="shared" si="1039"/>
        <v/>
      </c>
      <c r="DM390" s="1" t="str">
        <f t="shared" si="1040"/>
        <v/>
      </c>
      <c r="DN390" s="1" t="str">
        <f t="shared" si="1041"/>
        <v/>
      </c>
      <c r="DO390" s="1" t="str">
        <f t="shared" si="1042"/>
        <v/>
      </c>
      <c r="DP390" s="1" t="str">
        <f t="shared" si="1043"/>
        <v/>
      </c>
      <c r="DQ390" s="1" t="str">
        <f t="shared" si="1044"/>
        <v/>
      </c>
      <c r="DR390" s="1" t="str">
        <f t="shared" si="1045"/>
        <v/>
      </c>
      <c r="DS390" s="1" t="str">
        <f t="shared" si="1046"/>
        <v/>
      </c>
      <c r="DT390" s="1" t="str">
        <f t="shared" si="1047"/>
        <v/>
      </c>
      <c r="DU390" s="1" t="str">
        <f t="shared" si="1048"/>
        <v/>
      </c>
      <c r="DV390" s="1" t="str">
        <f t="shared" si="1049"/>
        <v/>
      </c>
      <c r="DW390" s="1" t="str">
        <f t="shared" si="1050"/>
        <v/>
      </c>
      <c r="DX390" s="1" t="str">
        <f t="shared" si="1051"/>
        <v/>
      </c>
      <c r="DY390" s="1" t="str">
        <f t="shared" si="1052"/>
        <v/>
      </c>
      <c r="DZ390" s="1" t="str">
        <f t="shared" si="1053"/>
        <v/>
      </c>
    </row>
    <row r="391" spans="1:130" ht="15">
      <c r="A391" s="6" t="str">
        <f t="shared" si="1056"/>
        <v/>
      </c>
      <c r="B391" s="1" t="str">
        <f t="shared" si="1054"/>
        <v/>
      </c>
      <c r="C391" s="1" t="str">
        <f t="shared" si="1055"/>
        <v/>
      </c>
      <c r="D391" s="1" t="str">
        <f t="shared" si="927"/>
        <v/>
      </c>
      <c r="E391" s="1" t="str">
        <f t="shared" si="928"/>
        <v/>
      </c>
      <c r="F391" s="1" t="str">
        <f t="shared" si="929"/>
        <v/>
      </c>
      <c r="G391" s="1" t="str">
        <f t="shared" si="930"/>
        <v/>
      </c>
      <c r="H391" s="1" t="str">
        <f t="shared" si="931"/>
        <v/>
      </c>
      <c r="I391" s="1" t="str">
        <f t="shared" si="932"/>
        <v/>
      </c>
      <c r="J391" s="1" t="str">
        <f t="shared" si="933"/>
        <v/>
      </c>
      <c r="K391" s="1" t="str">
        <f t="shared" si="934"/>
        <v/>
      </c>
      <c r="L391" s="1" t="str">
        <f t="shared" si="935"/>
        <v/>
      </c>
      <c r="M391" s="1" t="str">
        <f t="shared" si="936"/>
        <v/>
      </c>
      <c r="N391" s="1" t="str">
        <f t="shared" si="937"/>
        <v/>
      </c>
      <c r="O391" s="1" t="str">
        <f t="shared" si="938"/>
        <v/>
      </c>
      <c r="P391" s="1" t="str">
        <f t="shared" si="939"/>
        <v/>
      </c>
      <c r="Q391" s="1" t="str">
        <f t="shared" si="940"/>
        <v/>
      </c>
      <c r="R391" s="1" t="str">
        <f t="shared" si="941"/>
        <v/>
      </c>
      <c r="S391" s="1" t="str">
        <f t="shared" si="942"/>
        <v/>
      </c>
      <c r="T391" s="1" t="str">
        <f t="shared" si="943"/>
        <v/>
      </c>
      <c r="U391" s="1" t="str">
        <f t="shared" si="944"/>
        <v/>
      </c>
      <c r="V391" s="1" t="str">
        <f t="shared" si="945"/>
        <v/>
      </c>
      <c r="W391" s="1" t="str">
        <f t="shared" si="946"/>
        <v/>
      </c>
      <c r="X391" s="1" t="str">
        <f t="shared" si="947"/>
        <v/>
      </c>
      <c r="Y391" s="1" t="str">
        <f t="shared" si="948"/>
        <v/>
      </c>
      <c r="Z391" s="1" t="str">
        <f t="shared" si="949"/>
        <v/>
      </c>
      <c r="AA391" s="1" t="str">
        <f t="shared" si="950"/>
        <v/>
      </c>
      <c r="AB391" s="1" t="str">
        <f t="shared" si="951"/>
        <v/>
      </c>
      <c r="AC391" s="1" t="str">
        <f t="shared" si="952"/>
        <v/>
      </c>
      <c r="AD391" s="1" t="str">
        <f t="shared" si="953"/>
        <v/>
      </c>
      <c r="AE391" s="1" t="str">
        <f t="shared" si="954"/>
        <v/>
      </c>
      <c r="AF391" s="1" t="str">
        <f t="shared" si="955"/>
        <v/>
      </c>
      <c r="AG391" s="1" t="str">
        <f t="shared" si="956"/>
        <v/>
      </c>
      <c r="AH391" s="1" t="str">
        <f t="shared" si="957"/>
        <v/>
      </c>
      <c r="AI391" s="1" t="str">
        <f t="shared" si="958"/>
        <v/>
      </c>
      <c r="AJ391" s="1" t="str">
        <f t="shared" si="959"/>
        <v/>
      </c>
      <c r="AK391" s="1" t="str">
        <f t="shared" si="960"/>
        <v/>
      </c>
      <c r="AL391" s="1" t="str">
        <f t="shared" si="961"/>
        <v/>
      </c>
      <c r="AM391" s="1" t="str">
        <f t="shared" si="962"/>
        <v/>
      </c>
      <c r="AN391" s="1" t="str">
        <f t="shared" si="963"/>
        <v/>
      </c>
      <c r="AO391" s="1" t="str">
        <f t="shared" si="964"/>
        <v/>
      </c>
      <c r="AP391" s="1" t="str">
        <f t="shared" si="965"/>
        <v/>
      </c>
      <c r="AQ391" s="1" t="str">
        <f t="shared" si="966"/>
        <v/>
      </c>
      <c r="AR391" s="1" t="str">
        <f t="shared" si="967"/>
        <v/>
      </c>
      <c r="AS391" s="1" t="str">
        <f t="shared" si="968"/>
        <v/>
      </c>
      <c r="AT391" s="1" t="str">
        <f t="shared" si="969"/>
        <v/>
      </c>
      <c r="AU391" s="1" t="str">
        <f t="shared" si="970"/>
        <v/>
      </c>
      <c r="AV391" s="1" t="str">
        <f t="shared" si="971"/>
        <v/>
      </c>
      <c r="AW391" s="1" t="str">
        <f t="shared" si="972"/>
        <v/>
      </c>
      <c r="AX391" s="1" t="str">
        <f t="shared" si="973"/>
        <v/>
      </c>
      <c r="AY391" s="1" t="str">
        <f t="shared" si="974"/>
        <v/>
      </c>
      <c r="AZ391" s="1" t="str">
        <f t="shared" si="975"/>
        <v/>
      </c>
      <c r="BA391" s="1" t="str">
        <f t="shared" si="976"/>
        <v/>
      </c>
      <c r="BB391" s="1" t="str">
        <f t="shared" si="977"/>
        <v/>
      </c>
      <c r="BC391" s="1" t="str">
        <f t="shared" si="978"/>
        <v/>
      </c>
      <c r="BD391" s="1" t="str">
        <f t="shared" si="979"/>
        <v/>
      </c>
      <c r="BE391" s="1" t="str">
        <f t="shared" si="980"/>
        <v/>
      </c>
      <c r="BF391" s="1" t="str">
        <f t="shared" si="981"/>
        <v/>
      </c>
      <c r="BG391" s="1" t="str">
        <f t="shared" si="982"/>
        <v/>
      </c>
      <c r="BH391" s="1" t="str">
        <f t="shared" si="983"/>
        <v/>
      </c>
      <c r="BI391" s="1" t="str">
        <f t="shared" si="984"/>
        <v/>
      </c>
      <c r="BJ391" s="1" t="str">
        <f t="shared" si="985"/>
        <v/>
      </c>
      <c r="BK391" s="1" t="str">
        <f t="shared" si="986"/>
        <v/>
      </c>
      <c r="BL391" s="1" t="str">
        <f t="shared" si="987"/>
        <v/>
      </c>
      <c r="BM391" s="1" t="str">
        <f t="shared" si="988"/>
        <v/>
      </c>
      <c r="BN391" s="1" t="str">
        <f t="shared" si="989"/>
        <v/>
      </c>
      <c r="BO391" s="1" t="str">
        <f t="shared" si="990"/>
        <v/>
      </c>
      <c r="BP391" s="1" t="str">
        <f t="shared" si="991"/>
        <v/>
      </c>
      <c r="BQ391" s="1" t="str">
        <f t="shared" si="992"/>
        <v/>
      </c>
      <c r="BR391" s="1" t="str">
        <f t="shared" si="993"/>
        <v/>
      </c>
      <c r="BS391" s="1" t="str">
        <f t="shared" si="994"/>
        <v/>
      </c>
      <c r="BT391" s="1" t="str">
        <f t="shared" si="995"/>
        <v/>
      </c>
      <c r="BU391" s="1" t="str">
        <f t="shared" si="996"/>
        <v/>
      </c>
      <c r="BV391" s="1" t="str">
        <f t="shared" si="997"/>
        <v/>
      </c>
      <c r="BW391" s="1" t="str">
        <f t="shared" si="998"/>
        <v/>
      </c>
      <c r="BX391" s="1" t="str">
        <f t="shared" si="999"/>
        <v/>
      </c>
      <c r="BY391" s="1" t="str">
        <f t="shared" si="1000"/>
        <v/>
      </c>
      <c r="BZ391" s="1" t="str">
        <f t="shared" si="1001"/>
        <v/>
      </c>
      <c r="CA391" s="1" t="str">
        <f t="shared" si="1002"/>
        <v/>
      </c>
      <c r="CB391" s="1" t="str">
        <f t="shared" si="1003"/>
        <v/>
      </c>
      <c r="CC391" s="1" t="str">
        <f t="shared" si="1004"/>
        <v/>
      </c>
      <c r="CD391" s="1" t="str">
        <f t="shared" si="1005"/>
        <v/>
      </c>
      <c r="CE391" s="1" t="str">
        <f t="shared" si="1006"/>
        <v/>
      </c>
      <c r="CF391" s="1" t="str">
        <f t="shared" si="1007"/>
        <v/>
      </c>
      <c r="CG391" s="1" t="str">
        <f t="shared" si="1008"/>
        <v/>
      </c>
      <c r="CH391" s="1" t="str">
        <f t="shared" si="1009"/>
        <v/>
      </c>
      <c r="CI391" s="1" t="str">
        <f t="shared" si="1010"/>
        <v/>
      </c>
      <c r="CJ391" s="1" t="str">
        <f t="shared" si="1011"/>
        <v/>
      </c>
      <c r="CK391" s="1" t="str">
        <f t="shared" si="1012"/>
        <v/>
      </c>
      <c r="CL391" s="1" t="str">
        <f t="shared" si="1013"/>
        <v/>
      </c>
      <c r="CM391" s="1" t="str">
        <f t="shared" si="1014"/>
        <v/>
      </c>
      <c r="CN391" s="1" t="str">
        <f t="shared" si="1015"/>
        <v/>
      </c>
      <c r="CO391" s="1" t="str">
        <f t="shared" si="1016"/>
        <v/>
      </c>
      <c r="CP391" s="1" t="str">
        <f t="shared" si="1017"/>
        <v/>
      </c>
      <c r="CQ391" s="1" t="str">
        <f t="shared" si="1018"/>
        <v/>
      </c>
      <c r="CR391" s="1" t="str">
        <f t="shared" si="1019"/>
        <v/>
      </c>
      <c r="CS391" s="1" t="str">
        <f t="shared" si="1020"/>
        <v/>
      </c>
      <c r="CT391" s="1" t="str">
        <f t="shared" si="1021"/>
        <v/>
      </c>
      <c r="CU391" s="1" t="str">
        <f t="shared" si="1022"/>
        <v/>
      </c>
      <c r="CV391" s="1" t="str">
        <f t="shared" si="1023"/>
        <v/>
      </c>
      <c r="CW391" s="1" t="str">
        <f t="shared" si="1024"/>
        <v/>
      </c>
      <c r="CX391" s="1" t="str">
        <f t="shared" si="1025"/>
        <v/>
      </c>
      <c r="CY391" s="1" t="str">
        <f t="shared" si="1026"/>
        <v/>
      </c>
      <c r="CZ391" s="1" t="str">
        <f t="shared" si="1027"/>
        <v/>
      </c>
      <c r="DA391" s="1" t="str">
        <f t="shared" si="1028"/>
        <v/>
      </c>
      <c r="DB391" s="1" t="str">
        <f t="shared" si="1029"/>
        <v/>
      </c>
      <c r="DC391" s="1" t="str">
        <f t="shared" si="1030"/>
        <v/>
      </c>
      <c r="DD391" s="1" t="str">
        <f t="shared" si="1031"/>
        <v/>
      </c>
      <c r="DE391" s="1" t="str">
        <f t="shared" si="1032"/>
        <v/>
      </c>
      <c r="DF391" s="1" t="str">
        <f t="shared" si="1033"/>
        <v/>
      </c>
      <c r="DG391" s="1" t="str">
        <f t="shared" si="1034"/>
        <v/>
      </c>
      <c r="DH391" s="1" t="str">
        <f t="shared" si="1035"/>
        <v/>
      </c>
      <c r="DI391" s="1" t="str">
        <f t="shared" si="1036"/>
        <v/>
      </c>
      <c r="DJ391" s="1" t="str">
        <f t="shared" si="1037"/>
        <v/>
      </c>
      <c r="DK391" s="1" t="str">
        <f t="shared" si="1038"/>
        <v/>
      </c>
      <c r="DL391" s="1" t="str">
        <f t="shared" si="1039"/>
        <v/>
      </c>
      <c r="DM391" s="1" t="str">
        <f t="shared" si="1040"/>
        <v/>
      </c>
      <c r="DN391" s="1" t="str">
        <f t="shared" si="1041"/>
        <v/>
      </c>
      <c r="DO391" s="1" t="str">
        <f t="shared" si="1042"/>
        <v/>
      </c>
      <c r="DP391" s="1" t="str">
        <f t="shared" si="1043"/>
        <v/>
      </c>
      <c r="DQ391" s="1" t="str">
        <f t="shared" si="1044"/>
        <v/>
      </c>
      <c r="DR391" s="1" t="str">
        <f t="shared" si="1045"/>
        <v/>
      </c>
      <c r="DS391" s="1" t="str">
        <f t="shared" si="1046"/>
        <v/>
      </c>
      <c r="DT391" s="1" t="str">
        <f t="shared" si="1047"/>
        <v/>
      </c>
      <c r="DU391" s="1" t="str">
        <f t="shared" si="1048"/>
        <v/>
      </c>
      <c r="DV391" s="1" t="str">
        <f t="shared" si="1049"/>
        <v/>
      </c>
      <c r="DW391" s="1" t="str">
        <f t="shared" si="1050"/>
        <v/>
      </c>
      <c r="DX391" s="1" t="str">
        <f t="shared" si="1051"/>
        <v/>
      </c>
      <c r="DY391" s="1" t="str">
        <f t="shared" si="1052"/>
        <v/>
      </c>
      <c r="DZ391" s="1" t="str">
        <f t="shared" si="1053"/>
        <v/>
      </c>
    </row>
    <row r="392" spans="1:130" ht="15">
      <c r="A392" s="6" t="str">
        <f t="shared" si="1056"/>
        <v/>
      </c>
      <c r="B392" s="1" t="str">
        <f t="shared" si="1054"/>
        <v/>
      </c>
      <c r="C392" s="1" t="str">
        <f t="shared" si="1055"/>
        <v/>
      </c>
      <c r="D392" s="1" t="str">
        <f t="shared" si="927"/>
        <v/>
      </c>
      <c r="E392" s="1" t="str">
        <f t="shared" si="928"/>
        <v/>
      </c>
      <c r="F392" s="1" t="str">
        <f t="shared" si="929"/>
        <v/>
      </c>
      <c r="G392" s="1" t="str">
        <f t="shared" si="930"/>
        <v/>
      </c>
      <c r="H392" s="1" t="str">
        <f t="shared" si="931"/>
        <v/>
      </c>
      <c r="I392" s="1" t="str">
        <f t="shared" si="932"/>
        <v/>
      </c>
      <c r="J392" s="1" t="str">
        <f t="shared" si="933"/>
        <v/>
      </c>
      <c r="K392" s="1" t="str">
        <f t="shared" si="934"/>
        <v/>
      </c>
      <c r="L392" s="1" t="str">
        <f t="shared" si="935"/>
        <v/>
      </c>
      <c r="M392" s="1" t="str">
        <f t="shared" si="936"/>
        <v/>
      </c>
      <c r="N392" s="1" t="str">
        <f t="shared" si="937"/>
        <v/>
      </c>
      <c r="O392" s="1" t="str">
        <f t="shared" si="938"/>
        <v/>
      </c>
      <c r="P392" s="1" t="str">
        <f t="shared" si="939"/>
        <v/>
      </c>
      <c r="Q392" s="1" t="str">
        <f t="shared" si="940"/>
        <v/>
      </c>
      <c r="R392" s="1" t="str">
        <f t="shared" si="941"/>
        <v/>
      </c>
      <c r="S392" s="1" t="str">
        <f t="shared" si="942"/>
        <v/>
      </c>
      <c r="T392" s="1" t="str">
        <f t="shared" si="943"/>
        <v/>
      </c>
      <c r="U392" s="1" t="str">
        <f t="shared" si="944"/>
        <v/>
      </c>
      <c r="V392" s="1" t="str">
        <f t="shared" si="945"/>
        <v/>
      </c>
      <c r="W392" s="1" t="str">
        <f t="shared" si="946"/>
        <v/>
      </c>
      <c r="X392" s="1" t="str">
        <f t="shared" si="947"/>
        <v/>
      </c>
      <c r="Y392" s="1" t="str">
        <f t="shared" si="948"/>
        <v/>
      </c>
      <c r="Z392" s="1" t="str">
        <f t="shared" si="949"/>
        <v/>
      </c>
      <c r="AA392" s="1" t="str">
        <f t="shared" si="950"/>
        <v/>
      </c>
      <c r="AB392" s="1" t="str">
        <f t="shared" si="951"/>
        <v/>
      </c>
      <c r="AC392" s="1" t="str">
        <f t="shared" si="952"/>
        <v/>
      </c>
      <c r="AD392" s="1" t="str">
        <f t="shared" si="953"/>
        <v/>
      </c>
      <c r="AE392" s="1" t="str">
        <f t="shared" si="954"/>
        <v/>
      </c>
      <c r="AF392" s="1" t="str">
        <f t="shared" si="955"/>
        <v/>
      </c>
      <c r="AG392" s="1" t="str">
        <f t="shared" si="956"/>
        <v/>
      </c>
      <c r="AH392" s="1" t="str">
        <f t="shared" si="957"/>
        <v/>
      </c>
      <c r="AI392" s="1" t="str">
        <f t="shared" si="958"/>
        <v/>
      </c>
      <c r="AJ392" s="1" t="str">
        <f t="shared" si="959"/>
        <v/>
      </c>
      <c r="AK392" s="1" t="str">
        <f t="shared" si="960"/>
        <v/>
      </c>
      <c r="AL392" s="1" t="str">
        <f t="shared" si="961"/>
        <v/>
      </c>
      <c r="AM392" s="1" t="str">
        <f t="shared" si="962"/>
        <v/>
      </c>
      <c r="AN392" s="1" t="str">
        <f t="shared" si="963"/>
        <v/>
      </c>
      <c r="AO392" s="1" t="str">
        <f t="shared" si="964"/>
        <v/>
      </c>
      <c r="AP392" s="1" t="str">
        <f t="shared" si="965"/>
        <v/>
      </c>
      <c r="AQ392" s="1" t="str">
        <f t="shared" si="966"/>
        <v/>
      </c>
      <c r="AR392" s="1" t="str">
        <f t="shared" si="967"/>
        <v/>
      </c>
      <c r="AS392" s="1" t="str">
        <f t="shared" si="968"/>
        <v/>
      </c>
      <c r="AT392" s="1" t="str">
        <f t="shared" si="969"/>
        <v/>
      </c>
      <c r="AU392" s="1" t="str">
        <f t="shared" si="970"/>
        <v/>
      </c>
      <c r="AV392" s="1" t="str">
        <f t="shared" si="971"/>
        <v/>
      </c>
      <c r="AW392" s="1" t="str">
        <f t="shared" si="972"/>
        <v/>
      </c>
      <c r="AX392" s="1" t="str">
        <f t="shared" si="973"/>
        <v/>
      </c>
      <c r="AY392" s="1" t="str">
        <f t="shared" si="974"/>
        <v/>
      </c>
      <c r="AZ392" s="1" t="str">
        <f t="shared" si="975"/>
        <v/>
      </c>
      <c r="BA392" s="1" t="str">
        <f t="shared" si="976"/>
        <v/>
      </c>
      <c r="BB392" s="1" t="str">
        <f t="shared" si="977"/>
        <v/>
      </c>
      <c r="BC392" s="1" t="str">
        <f t="shared" si="978"/>
        <v/>
      </c>
      <c r="BD392" s="1" t="str">
        <f t="shared" si="979"/>
        <v/>
      </c>
      <c r="BE392" s="1" t="str">
        <f t="shared" si="980"/>
        <v/>
      </c>
      <c r="BF392" s="1" t="str">
        <f t="shared" si="981"/>
        <v/>
      </c>
      <c r="BG392" s="1" t="str">
        <f t="shared" si="982"/>
        <v/>
      </c>
      <c r="BH392" s="1" t="str">
        <f t="shared" si="983"/>
        <v/>
      </c>
      <c r="BI392" s="1" t="str">
        <f t="shared" si="984"/>
        <v/>
      </c>
      <c r="BJ392" s="1" t="str">
        <f t="shared" si="985"/>
        <v/>
      </c>
      <c r="BK392" s="1" t="str">
        <f t="shared" si="986"/>
        <v/>
      </c>
      <c r="BL392" s="1" t="str">
        <f t="shared" si="987"/>
        <v/>
      </c>
      <c r="BM392" s="1" t="str">
        <f t="shared" si="988"/>
        <v/>
      </c>
      <c r="BN392" s="1" t="str">
        <f t="shared" si="989"/>
        <v/>
      </c>
      <c r="BO392" s="1" t="str">
        <f t="shared" si="990"/>
        <v/>
      </c>
      <c r="BP392" s="1" t="str">
        <f t="shared" si="991"/>
        <v/>
      </c>
      <c r="BQ392" s="1" t="str">
        <f t="shared" si="992"/>
        <v/>
      </c>
      <c r="BR392" s="1" t="str">
        <f t="shared" si="993"/>
        <v/>
      </c>
      <c r="BS392" s="1" t="str">
        <f t="shared" si="994"/>
        <v/>
      </c>
      <c r="BT392" s="1" t="str">
        <f t="shared" si="995"/>
        <v/>
      </c>
      <c r="BU392" s="1" t="str">
        <f t="shared" si="996"/>
        <v/>
      </c>
      <c r="BV392" s="1" t="str">
        <f t="shared" si="997"/>
        <v/>
      </c>
      <c r="BW392" s="1" t="str">
        <f t="shared" si="998"/>
        <v/>
      </c>
      <c r="BX392" s="1" t="str">
        <f t="shared" si="999"/>
        <v/>
      </c>
      <c r="BY392" s="1" t="str">
        <f t="shared" si="1000"/>
        <v/>
      </c>
      <c r="BZ392" s="1" t="str">
        <f t="shared" si="1001"/>
        <v/>
      </c>
      <c r="CA392" s="1" t="str">
        <f t="shared" si="1002"/>
        <v/>
      </c>
      <c r="CB392" s="1" t="str">
        <f t="shared" si="1003"/>
        <v/>
      </c>
      <c r="CC392" s="1" t="str">
        <f t="shared" si="1004"/>
        <v/>
      </c>
      <c r="CD392" s="1" t="str">
        <f t="shared" si="1005"/>
        <v/>
      </c>
      <c r="CE392" s="1" t="str">
        <f t="shared" si="1006"/>
        <v/>
      </c>
      <c r="CF392" s="1" t="str">
        <f t="shared" si="1007"/>
        <v/>
      </c>
      <c r="CG392" s="1" t="str">
        <f t="shared" si="1008"/>
        <v/>
      </c>
      <c r="CH392" s="1" t="str">
        <f t="shared" si="1009"/>
        <v/>
      </c>
      <c r="CI392" s="1" t="str">
        <f t="shared" si="1010"/>
        <v/>
      </c>
      <c r="CJ392" s="1" t="str">
        <f t="shared" si="1011"/>
        <v/>
      </c>
      <c r="CK392" s="1" t="str">
        <f t="shared" si="1012"/>
        <v/>
      </c>
      <c r="CL392" s="1" t="str">
        <f t="shared" si="1013"/>
        <v/>
      </c>
      <c r="CM392" s="1" t="str">
        <f t="shared" si="1014"/>
        <v/>
      </c>
      <c r="CN392" s="1" t="str">
        <f t="shared" si="1015"/>
        <v/>
      </c>
      <c r="CO392" s="1" t="str">
        <f t="shared" si="1016"/>
        <v/>
      </c>
      <c r="CP392" s="1" t="str">
        <f t="shared" si="1017"/>
        <v/>
      </c>
      <c r="CQ392" s="1" t="str">
        <f t="shared" si="1018"/>
        <v/>
      </c>
      <c r="CR392" s="1" t="str">
        <f t="shared" si="1019"/>
        <v/>
      </c>
      <c r="CS392" s="1" t="str">
        <f t="shared" si="1020"/>
        <v/>
      </c>
      <c r="CT392" s="1" t="str">
        <f t="shared" si="1021"/>
        <v/>
      </c>
      <c r="CU392" s="1" t="str">
        <f t="shared" si="1022"/>
        <v/>
      </c>
      <c r="CV392" s="1" t="str">
        <f t="shared" si="1023"/>
        <v/>
      </c>
      <c r="CW392" s="1" t="str">
        <f t="shared" si="1024"/>
        <v/>
      </c>
      <c r="CX392" s="1" t="str">
        <f t="shared" si="1025"/>
        <v/>
      </c>
      <c r="CY392" s="1" t="str">
        <f t="shared" si="1026"/>
        <v/>
      </c>
      <c r="CZ392" s="1" t="str">
        <f t="shared" si="1027"/>
        <v/>
      </c>
      <c r="DA392" s="1" t="str">
        <f t="shared" si="1028"/>
        <v/>
      </c>
      <c r="DB392" s="1" t="str">
        <f t="shared" si="1029"/>
        <v/>
      </c>
      <c r="DC392" s="1" t="str">
        <f t="shared" si="1030"/>
        <v/>
      </c>
      <c r="DD392" s="1" t="str">
        <f t="shared" si="1031"/>
        <v/>
      </c>
      <c r="DE392" s="1" t="str">
        <f t="shared" si="1032"/>
        <v/>
      </c>
      <c r="DF392" s="1" t="str">
        <f t="shared" si="1033"/>
        <v/>
      </c>
      <c r="DG392" s="1" t="str">
        <f t="shared" si="1034"/>
        <v/>
      </c>
      <c r="DH392" s="1" t="str">
        <f t="shared" si="1035"/>
        <v/>
      </c>
      <c r="DI392" s="1" t="str">
        <f t="shared" si="1036"/>
        <v/>
      </c>
      <c r="DJ392" s="1" t="str">
        <f t="shared" si="1037"/>
        <v/>
      </c>
      <c r="DK392" s="1" t="str">
        <f t="shared" si="1038"/>
        <v/>
      </c>
      <c r="DL392" s="1" t="str">
        <f t="shared" si="1039"/>
        <v/>
      </c>
      <c r="DM392" s="1" t="str">
        <f t="shared" si="1040"/>
        <v/>
      </c>
      <c r="DN392" s="1" t="str">
        <f t="shared" si="1041"/>
        <v/>
      </c>
      <c r="DO392" s="1" t="str">
        <f t="shared" si="1042"/>
        <v/>
      </c>
      <c r="DP392" s="1" t="str">
        <f t="shared" si="1043"/>
        <v/>
      </c>
      <c r="DQ392" s="1" t="str">
        <f t="shared" si="1044"/>
        <v/>
      </c>
      <c r="DR392" s="1" t="str">
        <f t="shared" si="1045"/>
        <v/>
      </c>
      <c r="DS392" s="1" t="str">
        <f t="shared" si="1046"/>
        <v/>
      </c>
      <c r="DT392" s="1" t="str">
        <f t="shared" si="1047"/>
        <v/>
      </c>
      <c r="DU392" s="1" t="str">
        <f t="shared" si="1048"/>
        <v/>
      </c>
      <c r="DV392" s="1" t="str">
        <f t="shared" si="1049"/>
        <v/>
      </c>
      <c r="DW392" s="1" t="str">
        <f t="shared" si="1050"/>
        <v/>
      </c>
      <c r="DX392" s="1" t="str">
        <f t="shared" si="1051"/>
        <v/>
      </c>
      <c r="DY392" s="1" t="str">
        <f t="shared" si="1052"/>
        <v/>
      </c>
      <c r="DZ392" s="1" t="str">
        <f t="shared" si="1053"/>
        <v/>
      </c>
    </row>
    <row r="393" spans="1:130" ht="15">
      <c r="A393" s="6" t="str">
        <f t="shared" si="1056"/>
        <v/>
      </c>
      <c r="B393" s="1" t="str">
        <f t="shared" si="1054"/>
        <v/>
      </c>
      <c r="C393" s="1" t="str">
        <f t="shared" si="1055"/>
        <v/>
      </c>
      <c r="D393" s="1" t="str">
        <f t="shared" si="927"/>
        <v/>
      </c>
      <c r="E393" s="1" t="str">
        <f t="shared" si="928"/>
        <v/>
      </c>
      <c r="F393" s="1" t="str">
        <f t="shared" si="929"/>
        <v/>
      </c>
      <c r="G393" s="1" t="str">
        <f t="shared" si="930"/>
        <v/>
      </c>
      <c r="H393" s="1" t="str">
        <f t="shared" si="931"/>
        <v/>
      </c>
      <c r="I393" s="1" t="str">
        <f t="shared" si="932"/>
        <v/>
      </c>
      <c r="J393" s="1" t="str">
        <f t="shared" si="933"/>
        <v/>
      </c>
      <c r="K393" s="1" t="str">
        <f t="shared" si="934"/>
        <v/>
      </c>
      <c r="L393" s="1" t="str">
        <f t="shared" si="935"/>
        <v/>
      </c>
      <c r="M393" s="1" t="str">
        <f t="shared" si="936"/>
        <v/>
      </c>
      <c r="N393" s="1" t="str">
        <f t="shared" si="937"/>
        <v/>
      </c>
      <c r="O393" s="1" t="str">
        <f t="shared" si="938"/>
        <v/>
      </c>
      <c r="P393" s="1" t="str">
        <f t="shared" si="939"/>
        <v/>
      </c>
      <c r="Q393" s="1" t="str">
        <f t="shared" si="940"/>
        <v/>
      </c>
      <c r="R393" s="1" t="str">
        <f t="shared" si="941"/>
        <v/>
      </c>
      <c r="S393" s="1" t="str">
        <f t="shared" si="942"/>
        <v/>
      </c>
      <c r="T393" s="1" t="str">
        <f t="shared" si="943"/>
        <v/>
      </c>
      <c r="U393" s="1" t="str">
        <f t="shared" si="944"/>
        <v/>
      </c>
      <c r="V393" s="1" t="str">
        <f t="shared" si="945"/>
        <v/>
      </c>
      <c r="W393" s="1" t="str">
        <f t="shared" si="946"/>
        <v/>
      </c>
      <c r="X393" s="1" t="str">
        <f t="shared" si="947"/>
        <v/>
      </c>
      <c r="Y393" s="1" t="str">
        <f t="shared" si="948"/>
        <v/>
      </c>
      <c r="Z393" s="1" t="str">
        <f t="shared" si="949"/>
        <v/>
      </c>
      <c r="AA393" s="1" t="str">
        <f t="shared" si="950"/>
        <v/>
      </c>
      <c r="AB393" s="1" t="str">
        <f t="shared" si="951"/>
        <v/>
      </c>
      <c r="AC393" s="1" t="str">
        <f t="shared" si="952"/>
        <v/>
      </c>
      <c r="AD393" s="1" t="str">
        <f t="shared" si="953"/>
        <v/>
      </c>
      <c r="AE393" s="1" t="str">
        <f t="shared" si="954"/>
        <v/>
      </c>
      <c r="AF393" s="1" t="str">
        <f t="shared" si="955"/>
        <v/>
      </c>
      <c r="AG393" s="1" t="str">
        <f t="shared" si="956"/>
        <v/>
      </c>
      <c r="AH393" s="1" t="str">
        <f t="shared" si="957"/>
        <v/>
      </c>
      <c r="AI393" s="1" t="str">
        <f t="shared" si="958"/>
        <v/>
      </c>
      <c r="AJ393" s="1" t="str">
        <f t="shared" si="959"/>
        <v/>
      </c>
      <c r="AK393" s="1" t="str">
        <f t="shared" si="960"/>
        <v/>
      </c>
      <c r="AL393" s="1" t="str">
        <f t="shared" si="961"/>
        <v/>
      </c>
      <c r="AM393" s="1" t="str">
        <f t="shared" si="962"/>
        <v/>
      </c>
      <c r="AN393" s="1" t="str">
        <f t="shared" si="963"/>
        <v/>
      </c>
      <c r="AO393" s="1" t="str">
        <f t="shared" si="964"/>
        <v/>
      </c>
      <c r="AP393" s="1" t="str">
        <f t="shared" si="965"/>
        <v/>
      </c>
      <c r="AQ393" s="1" t="str">
        <f t="shared" si="966"/>
        <v/>
      </c>
      <c r="AR393" s="1" t="str">
        <f t="shared" si="967"/>
        <v/>
      </c>
      <c r="AS393" s="1" t="str">
        <f t="shared" si="968"/>
        <v/>
      </c>
      <c r="AT393" s="1" t="str">
        <f t="shared" si="969"/>
        <v/>
      </c>
      <c r="AU393" s="1" t="str">
        <f t="shared" si="970"/>
        <v/>
      </c>
      <c r="AV393" s="1" t="str">
        <f t="shared" si="971"/>
        <v/>
      </c>
      <c r="AW393" s="1" t="str">
        <f t="shared" si="972"/>
        <v/>
      </c>
      <c r="AX393" s="1" t="str">
        <f t="shared" si="973"/>
        <v/>
      </c>
      <c r="AY393" s="1" t="str">
        <f t="shared" si="974"/>
        <v/>
      </c>
      <c r="AZ393" s="1" t="str">
        <f t="shared" si="975"/>
        <v/>
      </c>
      <c r="BA393" s="1" t="str">
        <f t="shared" si="976"/>
        <v/>
      </c>
      <c r="BB393" s="1" t="str">
        <f t="shared" si="977"/>
        <v/>
      </c>
      <c r="BC393" s="1" t="str">
        <f t="shared" si="978"/>
        <v/>
      </c>
      <c r="BD393" s="1" t="str">
        <f t="shared" si="979"/>
        <v/>
      </c>
      <c r="BE393" s="1" t="str">
        <f t="shared" si="980"/>
        <v/>
      </c>
      <c r="BF393" s="1" t="str">
        <f t="shared" si="981"/>
        <v/>
      </c>
      <c r="BG393" s="1" t="str">
        <f t="shared" si="982"/>
        <v/>
      </c>
      <c r="BH393" s="1" t="str">
        <f t="shared" si="983"/>
        <v/>
      </c>
      <c r="BI393" s="1" t="str">
        <f t="shared" si="984"/>
        <v/>
      </c>
      <c r="BJ393" s="1" t="str">
        <f t="shared" si="985"/>
        <v/>
      </c>
      <c r="BK393" s="1" t="str">
        <f t="shared" si="986"/>
        <v/>
      </c>
      <c r="BL393" s="1" t="str">
        <f t="shared" si="987"/>
        <v/>
      </c>
      <c r="BM393" s="1" t="str">
        <f t="shared" si="988"/>
        <v/>
      </c>
      <c r="BN393" s="1" t="str">
        <f t="shared" si="989"/>
        <v/>
      </c>
      <c r="BO393" s="1" t="str">
        <f t="shared" si="990"/>
        <v/>
      </c>
      <c r="BP393" s="1" t="str">
        <f t="shared" si="991"/>
        <v/>
      </c>
      <c r="BQ393" s="1" t="str">
        <f t="shared" si="992"/>
        <v/>
      </c>
      <c r="BR393" s="1" t="str">
        <f t="shared" si="993"/>
        <v/>
      </c>
      <c r="BS393" s="1" t="str">
        <f t="shared" si="994"/>
        <v/>
      </c>
      <c r="BT393" s="1" t="str">
        <f t="shared" si="995"/>
        <v/>
      </c>
      <c r="BU393" s="1" t="str">
        <f t="shared" si="996"/>
        <v/>
      </c>
      <c r="BV393" s="1" t="str">
        <f t="shared" si="997"/>
        <v/>
      </c>
      <c r="BW393" s="1" t="str">
        <f t="shared" si="998"/>
        <v/>
      </c>
      <c r="BX393" s="1" t="str">
        <f t="shared" si="999"/>
        <v/>
      </c>
      <c r="BY393" s="1" t="str">
        <f t="shared" si="1000"/>
        <v/>
      </c>
      <c r="BZ393" s="1" t="str">
        <f t="shared" si="1001"/>
        <v/>
      </c>
      <c r="CA393" s="1" t="str">
        <f t="shared" si="1002"/>
        <v/>
      </c>
      <c r="CB393" s="1" t="str">
        <f t="shared" si="1003"/>
        <v/>
      </c>
      <c r="CC393" s="1" t="str">
        <f t="shared" si="1004"/>
        <v/>
      </c>
      <c r="CD393" s="1" t="str">
        <f t="shared" si="1005"/>
        <v/>
      </c>
      <c r="CE393" s="1" t="str">
        <f t="shared" si="1006"/>
        <v/>
      </c>
      <c r="CF393" s="1" t="str">
        <f t="shared" si="1007"/>
        <v/>
      </c>
      <c r="CG393" s="1" t="str">
        <f t="shared" si="1008"/>
        <v/>
      </c>
      <c r="CH393" s="1" t="str">
        <f t="shared" si="1009"/>
        <v/>
      </c>
      <c r="CI393" s="1" t="str">
        <f t="shared" si="1010"/>
        <v/>
      </c>
      <c r="CJ393" s="1" t="str">
        <f t="shared" si="1011"/>
        <v/>
      </c>
      <c r="CK393" s="1" t="str">
        <f t="shared" si="1012"/>
        <v/>
      </c>
      <c r="CL393" s="1" t="str">
        <f t="shared" si="1013"/>
        <v/>
      </c>
      <c r="CM393" s="1" t="str">
        <f t="shared" si="1014"/>
        <v/>
      </c>
      <c r="CN393" s="1" t="str">
        <f t="shared" si="1015"/>
        <v/>
      </c>
      <c r="CO393" s="1" t="str">
        <f t="shared" si="1016"/>
        <v/>
      </c>
      <c r="CP393" s="1" t="str">
        <f t="shared" si="1017"/>
        <v/>
      </c>
      <c r="CQ393" s="1" t="str">
        <f t="shared" si="1018"/>
        <v/>
      </c>
      <c r="CR393" s="1" t="str">
        <f t="shared" si="1019"/>
        <v/>
      </c>
      <c r="CS393" s="1" t="str">
        <f t="shared" si="1020"/>
        <v/>
      </c>
      <c r="CT393" s="1" t="str">
        <f t="shared" si="1021"/>
        <v/>
      </c>
      <c r="CU393" s="1" t="str">
        <f t="shared" si="1022"/>
        <v/>
      </c>
      <c r="CV393" s="1" t="str">
        <f t="shared" si="1023"/>
        <v/>
      </c>
      <c r="CW393" s="1" t="str">
        <f t="shared" si="1024"/>
        <v/>
      </c>
      <c r="CX393" s="1" t="str">
        <f t="shared" si="1025"/>
        <v/>
      </c>
      <c r="CY393" s="1" t="str">
        <f t="shared" si="1026"/>
        <v/>
      </c>
      <c r="CZ393" s="1" t="str">
        <f t="shared" si="1027"/>
        <v/>
      </c>
      <c r="DA393" s="1" t="str">
        <f t="shared" si="1028"/>
        <v/>
      </c>
      <c r="DB393" s="1" t="str">
        <f t="shared" si="1029"/>
        <v/>
      </c>
      <c r="DC393" s="1" t="str">
        <f t="shared" si="1030"/>
        <v/>
      </c>
      <c r="DD393" s="1" t="str">
        <f t="shared" si="1031"/>
        <v/>
      </c>
      <c r="DE393" s="1" t="str">
        <f t="shared" si="1032"/>
        <v/>
      </c>
      <c r="DF393" s="1" t="str">
        <f t="shared" si="1033"/>
        <v/>
      </c>
      <c r="DG393" s="1" t="str">
        <f t="shared" si="1034"/>
        <v/>
      </c>
      <c r="DH393" s="1" t="str">
        <f t="shared" si="1035"/>
        <v/>
      </c>
      <c r="DI393" s="1" t="str">
        <f t="shared" si="1036"/>
        <v/>
      </c>
      <c r="DJ393" s="1" t="str">
        <f t="shared" si="1037"/>
        <v/>
      </c>
      <c r="DK393" s="1" t="str">
        <f t="shared" si="1038"/>
        <v/>
      </c>
      <c r="DL393" s="1" t="str">
        <f t="shared" si="1039"/>
        <v/>
      </c>
      <c r="DM393" s="1" t="str">
        <f t="shared" si="1040"/>
        <v/>
      </c>
      <c r="DN393" s="1" t="str">
        <f t="shared" si="1041"/>
        <v/>
      </c>
      <c r="DO393" s="1" t="str">
        <f t="shared" si="1042"/>
        <v/>
      </c>
      <c r="DP393" s="1" t="str">
        <f t="shared" si="1043"/>
        <v/>
      </c>
      <c r="DQ393" s="1" t="str">
        <f t="shared" si="1044"/>
        <v/>
      </c>
      <c r="DR393" s="1" t="str">
        <f t="shared" si="1045"/>
        <v/>
      </c>
      <c r="DS393" s="1" t="str">
        <f t="shared" si="1046"/>
        <v/>
      </c>
      <c r="DT393" s="1" t="str">
        <f t="shared" si="1047"/>
        <v/>
      </c>
      <c r="DU393" s="1" t="str">
        <f t="shared" si="1048"/>
        <v/>
      </c>
      <c r="DV393" s="1" t="str">
        <f t="shared" si="1049"/>
        <v/>
      </c>
      <c r="DW393" s="1" t="str">
        <f t="shared" si="1050"/>
        <v/>
      </c>
      <c r="DX393" s="1" t="str">
        <f t="shared" si="1051"/>
        <v/>
      </c>
      <c r="DY393" s="1" t="str">
        <f t="shared" si="1052"/>
        <v/>
      </c>
      <c r="DZ393" s="1" t="str">
        <f t="shared" si="1053"/>
        <v/>
      </c>
    </row>
    <row r="394" spans="1:130" ht="15">
      <c r="A394" s="6" t="str">
        <f t="shared" si="1056"/>
        <v/>
      </c>
      <c r="B394" s="1" t="str">
        <f t="shared" si="1054"/>
        <v/>
      </c>
      <c r="C394" s="1" t="str">
        <f t="shared" si="1055"/>
        <v/>
      </c>
      <c r="D394" s="1" t="str">
        <f t="shared" ref="D394:D400" si="1057">IFERROR(IF(ISEVEN($A394),J194,I194),"")</f>
        <v/>
      </c>
      <c r="E394" s="1" t="str">
        <f t="shared" ref="E394:E400" si="1058">IFERROR(IF(ISODD($A394),J194,I194),"")</f>
        <v/>
      </c>
      <c r="F394" s="1" t="str">
        <f t="shared" ref="F394:F400" si="1059">IFERROR(IF(ISEVEN($A394),L194,K194),"")</f>
        <v/>
      </c>
      <c r="G394" s="1" t="str">
        <f t="shared" ref="G394:G400" si="1060">IFERROR(IF(ISODD($A394),L194,K194),"")</f>
        <v/>
      </c>
      <c r="H394" s="1" t="str">
        <f t="shared" ref="H394:H400" si="1061">IFERROR(IF(ISEVEN($A394),N194,M194),"")</f>
        <v/>
      </c>
      <c r="I394" s="1" t="str">
        <f t="shared" ref="I394:I400" si="1062">IFERROR(IF(ISODD($A394),N194,M194),"")</f>
        <v/>
      </c>
      <c r="J394" s="1" t="str">
        <f t="shared" ref="J394:J400" si="1063">IFERROR(IF(ISEVEN($A394),P194,O194),"")</f>
        <v/>
      </c>
      <c r="K394" s="1" t="str">
        <f t="shared" ref="K394:K400" si="1064">IFERROR(IF(ISODD($A394),P194,O194),"")</f>
        <v/>
      </c>
      <c r="L394" s="1" t="str">
        <f t="shared" ref="L394:L400" si="1065">IFERROR(IF(ISEVEN($A394),R194,Q194),"")</f>
        <v/>
      </c>
      <c r="M394" s="1" t="str">
        <f t="shared" ref="M394:M400" si="1066">IFERROR(IF(ISODD($A394),R194,Q194),"")</f>
        <v/>
      </c>
      <c r="N394" s="1" t="str">
        <f t="shared" ref="N394:N400" si="1067">IFERROR(IF(ISEVEN($A394),T194,S194),"")</f>
        <v/>
      </c>
      <c r="O394" s="1" t="str">
        <f t="shared" ref="O394:O400" si="1068">IFERROR(IF(ISODD($A394),T194,S194),"")</f>
        <v/>
      </c>
      <c r="P394" s="1" t="str">
        <f t="shared" ref="P394:P400" si="1069">IFERROR(IF(ISEVEN($A394),V194,U194),"")</f>
        <v/>
      </c>
      <c r="Q394" s="1" t="str">
        <f t="shared" ref="Q394:Q400" si="1070">IFERROR(IF(ISODD($A394),V194,U194),"")</f>
        <v/>
      </c>
      <c r="R394" s="1" t="str">
        <f t="shared" ref="R394:R400" si="1071">IFERROR(IF(ISEVEN($A394),X194,W194),"")</f>
        <v/>
      </c>
      <c r="S394" s="1" t="str">
        <f t="shared" ref="S394:S400" si="1072">IFERROR(IF(ISODD($A394),X194,W194),"")</f>
        <v/>
      </c>
      <c r="T394" s="1" t="str">
        <f t="shared" ref="T394:T400" si="1073">IFERROR(IF(ISEVEN($A394),Z194,Y194),"")</f>
        <v/>
      </c>
      <c r="U394" s="1" t="str">
        <f t="shared" ref="U394:U400" si="1074">IFERROR(IF(ISODD($A394),Z194,Y194),"")</f>
        <v/>
      </c>
      <c r="V394" s="1" t="str">
        <f t="shared" ref="V394:V400" si="1075">IFERROR(IF(ISEVEN($A394),AB194,AA194),"")</f>
        <v/>
      </c>
      <c r="W394" s="1" t="str">
        <f t="shared" ref="W394:W400" si="1076">IFERROR(IF(ISODD($A394),AB194,AA194),"")</f>
        <v/>
      </c>
      <c r="X394" s="1" t="str">
        <f t="shared" ref="X394:X400" si="1077">IFERROR(IF(ISEVEN($A394),AD194,AC194),"")</f>
        <v/>
      </c>
      <c r="Y394" s="1" t="str">
        <f t="shared" ref="Y394:Y400" si="1078">IFERROR(IF(ISODD($A394),AD194,AC194),"")</f>
        <v/>
      </c>
      <c r="Z394" s="1" t="str">
        <f t="shared" ref="Z394:Z400" si="1079">IFERROR(IF(ISEVEN($A394),AF194,AE194),"")</f>
        <v/>
      </c>
      <c r="AA394" s="1" t="str">
        <f t="shared" ref="AA394:AA400" si="1080">IFERROR(IF(ISODD($A394),AF194,AE194),"")</f>
        <v/>
      </c>
      <c r="AB394" s="1" t="str">
        <f t="shared" ref="AB394:AB400" si="1081">IFERROR(IF(ISEVEN($A394),AH194,AG194),"")</f>
        <v/>
      </c>
      <c r="AC394" s="1" t="str">
        <f t="shared" ref="AC394:AC400" si="1082">IFERROR(IF(ISODD($A394),AH194,AG194),"")</f>
        <v/>
      </c>
      <c r="AD394" s="1" t="str">
        <f t="shared" ref="AD394:AD400" si="1083">IFERROR(IF(ISEVEN($A394),AJ194,AI194),"")</f>
        <v/>
      </c>
      <c r="AE394" s="1" t="str">
        <f t="shared" ref="AE394:AE400" si="1084">IFERROR(IF(ISODD($A394),AJ194,AI194),"")</f>
        <v/>
      </c>
      <c r="AF394" s="1" t="str">
        <f t="shared" ref="AF394:AF400" si="1085">IFERROR(IF(ISEVEN($A394),AL194,AK194),"")</f>
        <v/>
      </c>
      <c r="AG394" s="1" t="str">
        <f t="shared" ref="AG394:AG400" si="1086">IFERROR(IF(ISODD($A394),AL194,AK194),"")</f>
        <v/>
      </c>
      <c r="AH394" s="1" t="str">
        <f t="shared" ref="AH394:AH400" si="1087">IFERROR(IF(ISEVEN($A394),AN194,AM194),"")</f>
        <v/>
      </c>
      <c r="AI394" s="1" t="str">
        <f t="shared" ref="AI394:AI400" si="1088">IFERROR(IF(ISODD($A394),AN194,AM194),"")</f>
        <v/>
      </c>
      <c r="AJ394" s="1" t="str">
        <f t="shared" ref="AJ394:AJ400" si="1089">IFERROR(IF(ISEVEN($A394),AP194,AO194),"")</f>
        <v/>
      </c>
      <c r="AK394" s="1" t="str">
        <f t="shared" ref="AK394:AK400" si="1090">IFERROR(IF(ISODD($A394),AP194,AO194),"")</f>
        <v/>
      </c>
      <c r="AL394" s="1" t="str">
        <f t="shared" ref="AL394:AL400" si="1091">IFERROR(IF(ISEVEN($A394),AR194,AQ194),"")</f>
        <v/>
      </c>
      <c r="AM394" s="1" t="str">
        <f t="shared" ref="AM394:AM400" si="1092">IFERROR(IF(ISODD($A394),AR194,AQ194),"")</f>
        <v/>
      </c>
      <c r="AN394" s="1" t="str">
        <f t="shared" ref="AN394:AN400" si="1093">IFERROR(IF(ISEVEN($A394),AT194,AS194),"")</f>
        <v/>
      </c>
      <c r="AO394" s="1" t="str">
        <f t="shared" ref="AO394:AO400" si="1094">IFERROR(IF(ISODD($A394),AT194,AS194),"")</f>
        <v/>
      </c>
      <c r="AP394" s="1" t="str">
        <f t="shared" ref="AP394:AP400" si="1095">IFERROR(IF(ISEVEN($A394),AV194,AU194),"")</f>
        <v/>
      </c>
      <c r="AQ394" s="1" t="str">
        <f t="shared" ref="AQ394:AQ400" si="1096">IFERROR(IF(ISODD($A394),AV194,AU194),"")</f>
        <v/>
      </c>
      <c r="AR394" s="1" t="str">
        <f t="shared" ref="AR394:AR400" si="1097">IFERROR(IF(ISEVEN($A394),AX194,AW194),"")</f>
        <v/>
      </c>
      <c r="AS394" s="1" t="str">
        <f t="shared" ref="AS394:AS400" si="1098">IFERROR(IF(ISODD($A394),AX194,AW194),"")</f>
        <v/>
      </c>
      <c r="AT394" s="1" t="str">
        <f t="shared" ref="AT394:AT400" si="1099">IFERROR(IF(ISEVEN($A394),AZ194,AY194),"")</f>
        <v/>
      </c>
      <c r="AU394" s="1" t="str">
        <f t="shared" ref="AU394:AU400" si="1100">IFERROR(IF(ISODD($A394),AZ194,AY194),"")</f>
        <v/>
      </c>
      <c r="AV394" s="1" t="str">
        <f t="shared" ref="AV394:AV400" si="1101">IFERROR(IF(ISEVEN($A394),BB194,BA194),"")</f>
        <v/>
      </c>
      <c r="AW394" s="1" t="str">
        <f t="shared" ref="AW394:AW400" si="1102">IFERROR(IF(ISODD($A394),BB194,BA194),"")</f>
        <v/>
      </c>
      <c r="AX394" s="1" t="str">
        <f t="shared" ref="AX394:AX400" si="1103">IFERROR(IF(ISEVEN($A394),BD194,BC194),"")</f>
        <v/>
      </c>
      <c r="AY394" s="1" t="str">
        <f t="shared" ref="AY394:AY400" si="1104">IFERROR(IF(ISODD($A394),BD194,BC194),"")</f>
        <v/>
      </c>
      <c r="AZ394" s="1" t="str">
        <f t="shared" ref="AZ394:AZ400" si="1105">IFERROR(IF(ISEVEN($A394),BF194,BE194),"")</f>
        <v/>
      </c>
      <c r="BA394" s="1" t="str">
        <f t="shared" ref="BA394:BA400" si="1106">IFERROR(IF(ISODD($A394),BF194,BE194),"")</f>
        <v/>
      </c>
      <c r="BB394" s="1" t="str">
        <f t="shared" ref="BB394:BB400" si="1107">IFERROR(IF(ISEVEN($A394),BH194,BG194),"")</f>
        <v/>
      </c>
      <c r="BC394" s="1" t="str">
        <f t="shared" ref="BC394:BC400" si="1108">IFERROR(IF(ISODD($A394),BH194,BG194),"")</f>
        <v/>
      </c>
      <c r="BD394" s="1" t="str">
        <f t="shared" ref="BD394:BD400" si="1109">IFERROR(IF(ISEVEN($A394),BJ194,BI194),"")</f>
        <v/>
      </c>
      <c r="BE394" s="1" t="str">
        <f t="shared" ref="BE394:BE400" si="1110">IFERROR(IF(ISODD($A394),BJ194,BI194),"")</f>
        <v/>
      </c>
      <c r="BF394" s="1" t="str">
        <f t="shared" ref="BF394:BF400" si="1111">IFERROR(IF(ISEVEN($A394),BL194,BK194),"")</f>
        <v/>
      </c>
      <c r="BG394" s="1" t="str">
        <f t="shared" ref="BG394:BG400" si="1112">IFERROR(IF(ISODD($A394),BL194,BK194),"")</f>
        <v/>
      </c>
      <c r="BH394" s="1" t="str">
        <f t="shared" ref="BH394:BH400" si="1113">IFERROR(IF(ISEVEN($A394),BN194,BM194),"")</f>
        <v/>
      </c>
      <c r="BI394" s="1" t="str">
        <f t="shared" ref="BI394:BI400" si="1114">IFERROR(IF(ISODD($A394),BN194,BM194),"")</f>
        <v/>
      </c>
      <c r="BJ394" s="1" t="str">
        <f t="shared" ref="BJ394:BJ400" si="1115">IFERROR(IF(ISEVEN($A394),BP194,BO194),"")</f>
        <v/>
      </c>
      <c r="BK394" s="1" t="str">
        <f t="shared" ref="BK394:BK400" si="1116">IFERROR(IF(ISODD($A394),BP194,BO194),"")</f>
        <v/>
      </c>
      <c r="BL394" s="1" t="str">
        <f t="shared" ref="BL394:BL400" si="1117">IFERROR(IF(ISEVEN($A394),BR194,BQ194),"")</f>
        <v/>
      </c>
      <c r="BM394" s="1" t="str">
        <f t="shared" ref="BM394:BM400" si="1118">IFERROR(IF(ISODD($A394),BR194,BQ194),"")</f>
        <v/>
      </c>
      <c r="BN394" s="1" t="str">
        <f t="shared" ref="BN394:BN400" si="1119">IFERROR(IF(ISEVEN($A394),BT194,BS194),"")</f>
        <v/>
      </c>
      <c r="BO394" s="1" t="str">
        <f t="shared" ref="BO394:BO400" si="1120">IFERROR(IF(ISODD($A394),BT194,BS194),"")</f>
        <v/>
      </c>
      <c r="BP394" s="1" t="str">
        <f t="shared" ref="BP394:BP400" si="1121">IFERROR(IF(ISEVEN($A394),BV194,BU194),"")</f>
        <v/>
      </c>
      <c r="BQ394" s="1" t="str">
        <f t="shared" ref="BQ394:BQ400" si="1122">IFERROR(IF(ISODD($A394),BV194,BU194),"")</f>
        <v/>
      </c>
      <c r="BR394" s="1" t="str">
        <f t="shared" ref="BR394:BR400" si="1123">IFERROR(IF(ISEVEN($A394),BX194,BW194),"")</f>
        <v/>
      </c>
      <c r="BS394" s="1" t="str">
        <f t="shared" ref="BS394:BS400" si="1124">IFERROR(IF(ISODD($A394),BX194,BW194),"")</f>
        <v/>
      </c>
      <c r="BT394" s="1" t="str">
        <f t="shared" ref="BT394:BT400" si="1125">IFERROR(IF(ISEVEN($A394),BZ194,BY194),"")</f>
        <v/>
      </c>
      <c r="BU394" s="1" t="str">
        <f t="shared" ref="BU394:BU400" si="1126">IFERROR(IF(ISODD($A394),BZ194,BY194),"")</f>
        <v/>
      </c>
      <c r="BV394" s="1" t="str">
        <f t="shared" ref="BV394:BV400" si="1127">IFERROR(IF(ISEVEN($A394),CB194,CA194),"")</f>
        <v/>
      </c>
      <c r="BW394" s="1" t="str">
        <f t="shared" ref="BW394:BW400" si="1128">IFERROR(IF(ISODD($A394),CB194,CA194),"")</f>
        <v/>
      </c>
      <c r="BX394" s="1" t="str">
        <f t="shared" ref="BX394:BX400" si="1129">IFERROR(IF(ISEVEN($A394),CD194,CC194),"")</f>
        <v/>
      </c>
      <c r="BY394" s="1" t="str">
        <f t="shared" ref="BY394:BY400" si="1130">IFERROR(IF(ISODD($A394),CD194,CC194),"")</f>
        <v/>
      </c>
      <c r="BZ394" s="1" t="str">
        <f t="shared" ref="BZ394:BZ400" si="1131">IFERROR(IF(ISEVEN($A394),CF194,CE194),"")</f>
        <v/>
      </c>
      <c r="CA394" s="1" t="str">
        <f t="shared" ref="CA394:CA400" si="1132">IFERROR(IF(ISODD($A394),CF194,CE194),"")</f>
        <v/>
      </c>
      <c r="CB394" s="1" t="str">
        <f t="shared" ref="CB394:CB400" si="1133">IFERROR(IF(ISEVEN($A394),CH194,CG194),"")</f>
        <v/>
      </c>
      <c r="CC394" s="1" t="str">
        <f t="shared" ref="CC394:CC400" si="1134">IFERROR(IF(ISODD($A394),CH194,CG194),"")</f>
        <v/>
      </c>
      <c r="CD394" s="1" t="str">
        <f t="shared" ref="CD394:CD400" si="1135">IFERROR(IF(ISEVEN($A394),CJ194,CI194),"")</f>
        <v/>
      </c>
      <c r="CE394" s="1" t="str">
        <f t="shared" ref="CE394:CE400" si="1136">IFERROR(IF(ISODD($A394),CJ194,CI194),"")</f>
        <v/>
      </c>
      <c r="CF394" s="1" t="str">
        <f t="shared" ref="CF394:CF400" si="1137">IFERROR(IF(ISEVEN($A394),CL194,CK194),"")</f>
        <v/>
      </c>
      <c r="CG394" s="1" t="str">
        <f t="shared" ref="CG394:CG400" si="1138">IFERROR(IF(ISODD($A394),CL194,CK194),"")</f>
        <v/>
      </c>
      <c r="CH394" s="1" t="str">
        <f t="shared" ref="CH394:CH400" si="1139">IFERROR(IF(ISEVEN($A394),CN194,CM194),"")</f>
        <v/>
      </c>
      <c r="CI394" s="1" t="str">
        <f t="shared" ref="CI394:CI400" si="1140">IFERROR(IF(ISODD($A394),CN194,CM194),"")</f>
        <v/>
      </c>
      <c r="CJ394" s="1" t="str">
        <f t="shared" ref="CJ394:CJ400" si="1141">IFERROR(IF(ISEVEN($A394),CP194,CO194),"")</f>
        <v/>
      </c>
      <c r="CK394" s="1" t="str">
        <f t="shared" ref="CK394:CK400" si="1142">IFERROR(IF(ISODD($A394),CP194,CO194),"")</f>
        <v/>
      </c>
      <c r="CL394" s="1" t="str">
        <f t="shared" ref="CL394:CL400" si="1143">IFERROR(IF(ISEVEN($A394),CR194,CQ194),"")</f>
        <v/>
      </c>
      <c r="CM394" s="1" t="str">
        <f t="shared" ref="CM394:CM400" si="1144">IFERROR(IF(ISODD($A394),CR194,CQ194),"")</f>
        <v/>
      </c>
      <c r="CN394" s="1" t="str">
        <f t="shared" ref="CN394:CN400" si="1145">IFERROR(IF(ISEVEN($A394),CT194,CS194),"")</f>
        <v/>
      </c>
      <c r="CO394" s="1" t="str">
        <f t="shared" ref="CO394:CO400" si="1146">IFERROR(IF(ISODD($A394),CT194,CS194),"")</f>
        <v/>
      </c>
      <c r="CP394" s="1" t="str">
        <f t="shared" ref="CP394:CP400" si="1147">IFERROR(IF(ISEVEN($A394),CV194,CU194),"")</f>
        <v/>
      </c>
      <c r="CQ394" s="1" t="str">
        <f t="shared" ref="CQ394:CQ400" si="1148">IFERROR(IF(ISODD($A394),CV194,CU194),"")</f>
        <v/>
      </c>
      <c r="CR394" s="1" t="str">
        <f t="shared" ref="CR394:CR400" si="1149">IFERROR(IF(ISEVEN($A394),CX194,CW194),"")</f>
        <v/>
      </c>
      <c r="CS394" s="1" t="str">
        <f t="shared" ref="CS394:CS400" si="1150">IFERROR(IF(ISODD($A394),CX194,CW194),"")</f>
        <v/>
      </c>
      <c r="CT394" s="1" t="str">
        <f t="shared" ref="CT394:CT400" si="1151">IFERROR(IF(ISEVEN($A394),CZ194,CY194),"")</f>
        <v/>
      </c>
      <c r="CU394" s="1" t="str">
        <f t="shared" ref="CU394:CU400" si="1152">IFERROR(IF(ISODD($A394),CZ194,CY194),"")</f>
        <v/>
      </c>
      <c r="CV394" s="1" t="str">
        <f t="shared" ref="CV394:CV400" si="1153">IFERROR(IF(ISEVEN($A394),DB194,DA194),"")</f>
        <v/>
      </c>
      <c r="CW394" s="1" t="str">
        <f t="shared" ref="CW394:CW400" si="1154">IFERROR(IF(ISODD($A394),DB194,DA194),"")</f>
        <v/>
      </c>
      <c r="CX394" s="1" t="str">
        <f t="shared" ref="CX394:CX400" si="1155">IFERROR(IF(ISEVEN($A394),DD194,DC194),"")</f>
        <v/>
      </c>
      <c r="CY394" s="1" t="str">
        <f t="shared" ref="CY394:CY400" si="1156">IFERROR(IF(ISODD($A394),DD194,DC194),"")</f>
        <v/>
      </c>
      <c r="CZ394" s="1" t="str">
        <f t="shared" ref="CZ394:CZ400" si="1157">IFERROR(IF(ISEVEN($A394),DF194,DE194),"")</f>
        <v/>
      </c>
      <c r="DA394" s="1" t="str">
        <f t="shared" ref="DA394:DA400" si="1158">IFERROR(IF(ISODD($A394),DF194,DE194),"")</f>
        <v/>
      </c>
      <c r="DB394" s="1" t="str">
        <f t="shared" ref="DB394:DB400" si="1159">IFERROR(IF(ISEVEN($A394),DH194,DG194),"")</f>
        <v/>
      </c>
      <c r="DC394" s="1" t="str">
        <f t="shared" ref="DC394:DC400" si="1160">IFERROR(IF(ISODD($A394),DH194,DG194),"")</f>
        <v/>
      </c>
      <c r="DD394" s="1" t="str">
        <f t="shared" ref="DD394:DD400" si="1161">IFERROR(IF(ISEVEN($A394),DJ194,DI194),"")</f>
        <v/>
      </c>
      <c r="DE394" s="1" t="str">
        <f t="shared" ref="DE394:DE400" si="1162">IFERROR(IF(ISODD($A394),DJ194,DI194),"")</f>
        <v/>
      </c>
      <c r="DF394" s="1" t="str">
        <f t="shared" ref="DF394:DF400" si="1163">IFERROR(IF(ISEVEN($A394),DL194,DK194),"")</f>
        <v/>
      </c>
      <c r="DG394" s="1" t="str">
        <f t="shared" ref="DG394:DG400" si="1164">IFERROR(IF(ISODD($A394),DL194,DK194),"")</f>
        <v/>
      </c>
      <c r="DH394" s="1" t="str">
        <f t="shared" ref="DH394:DH400" si="1165">IFERROR(IF(ISEVEN($A394),DN194,DM194),"")</f>
        <v/>
      </c>
      <c r="DI394" s="1" t="str">
        <f t="shared" ref="DI394:DI400" si="1166">IFERROR(IF(ISODD($A394),DN194,DM194),"")</f>
        <v/>
      </c>
      <c r="DJ394" s="1" t="str">
        <f t="shared" ref="DJ394:DJ400" si="1167">IFERROR(IF(ISEVEN($A394),DP194,DO194),"")</f>
        <v/>
      </c>
      <c r="DK394" s="1" t="str">
        <f t="shared" ref="DK394:DK400" si="1168">IFERROR(IF(ISODD($A394),DP194,DO194),"")</f>
        <v/>
      </c>
      <c r="DL394" s="1" t="str">
        <f t="shared" ref="DL394:DL400" si="1169">IFERROR(IF(ISEVEN($A394),DR194,DQ194),"")</f>
        <v/>
      </c>
      <c r="DM394" s="1" t="str">
        <f t="shared" ref="DM394:DM400" si="1170">IFERROR(IF(ISODD($A394),DR194,DQ194),"")</f>
        <v/>
      </c>
      <c r="DN394" s="1" t="str">
        <f t="shared" ref="DN394:DN400" si="1171">IFERROR(IF(ISEVEN($A394),DT194,DS194),"")</f>
        <v/>
      </c>
      <c r="DO394" s="1" t="str">
        <f t="shared" ref="DO394:DO400" si="1172">IFERROR(IF(ISODD($A394),DT194,DS194),"")</f>
        <v/>
      </c>
      <c r="DP394" s="1" t="str">
        <f t="shared" ref="DP394:DP400" si="1173">IFERROR(IF(ISEVEN($A394),DV194,DU194),"")</f>
        <v/>
      </c>
      <c r="DQ394" s="1" t="str">
        <f t="shared" ref="DQ394:DQ400" si="1174">IFERROR(IF(ISODD($A394),DV194,DU194),"")</f>
        <v/>
      </c>
      <c r="DR394" s="1" t="str">
        <f t="shared" ref="DR394:DR400" si="1175">IFERROR(IF(ISEVEN($A394),DX194,DW194),"")</f>
        <v/>
      </c>
      <c r="DS394" s="1" t="str">
        <f t="shared" ref="DS394:DS400" si="1176">IFERROR(IF(ISODD($A394),DX194,DW194),"")</f>
        <v/>
      </c>
      <c r="DT394" s="1" t="str">
        <f t="shared" ref="DT394:DT400" si="1177">IFERROR(IF(ISEVEN($A394),DZ194,DY194),"")</f>
        <v/>
      </c>
      <c r="DU394" s="1" t="str">
        <f t="shared" ref="DU394:DU400" si="1178">IFERROR(IF(ISODD($A394),DZ194,DY194),"")</f>
        <v/>
      </c>
      <c r="DV394" s="1" t="str">
        <f t="shared" ref="DV394:DV400" si="1179">IFERROR(IF(ISEVEN($A394),EB194,EA194),"")</f>
        <v/>
      </c>
      <c r="DW394" s="1" t="str">
        <f t="shared" ref="DW394:DW400" si="1180">IFERROR(IF(ISODD($A394),EB194,EA194),"")</f>
        <v/>
      </c>
      <c r="DX394" s="1" t="str">
        <f t="shared" ref="DX394:DX400" si="1181">IFERROR(IF(ISEVEN($A394),ED194,EC194),"")</f>
        <v/>
      </c>
      <c r="DY394" s="1" t="str">
        <f t="shared" ref="DY394:DY400" si="1182">IFERROR(IF(ISODD($A394),ED194,EC194),"")</f>
        <v/>
      </c>
      <c r="DZ394" s="1" t="str">
        <f t="shared" ref="DZ394:DZ400" si="1183">IFERROR(IF(ISEVEN($A394),EF194,EE194),"")</f>
        <v/>
      </c>
    </row>
    <row r="395" spans="1:130" ht="15">
      <c r="A395" s="6" t="str">
        <f t="shared" si="1056"/>
        <v/>
      </c>
      <c r="B395" s="1" t="str">
        <f t="shared" ref="B395:B400" si="1184">IFERROR(IF(ISEVEN($A395),H195,G195),"")</f>
        <v/>
      </c>
      <c r="C395" s="1" t="str">
        <f t="shared" ref="C395:C400" si="1185">IFERROR(IF(ISODD($A395),H195,G195),"")</f>
        <v/>
      </c>
      <c r="D395" s="1" t="str">
        <f t="shared" si="1057"/>
        <v/>
      </c>
      <c r="E395" s="1" t="str">
        <f t="shared" si="1058"/>
        <v/>
      </c>
      <c r="F395" s="1" t="str">
        <f t="shared" si="1059"/>
        <v/>
      </c>
      <c r="G395" s="1" t="str">
        <f t="shared" si="1060"/>
        <v/>
      </c>
      <c r="H395" s="1" t="str">
        <f t="shared" si="1061"/>
        <v/>
      </c>
      <c r="I395" s="1" t="str">
        <f t="shared" si="1062"/>
        <v/>
      </c>
      <c r="J395" s="1" t="str">
        <f t="shared" si="1063"/>
        <v/>
      </c>
      <c r="K395" s="1" t="str">
        <f t="shared" si="1064"/>
        <v/>
      </c>
      <c r="L395" s="1" t="str">
        <f t="shared" si="1065"/>
        <v/>
      </c>
      <c r="M395" s="1" t="str">
        <f t="shared" si="1066"/>
        <v/>
      </c>
      <c r="N395" s="1" t="str">
        <f t="shared" si="1067"/>
        <v/>
      </c>
      <c r="O395" s="1" t="str">
        <f t="shared" si="1068"/>
        <v/>
      </c>
      <c r="P395" s="1" t="str">
        <f t="shared" si="1069"/>
        <v/>
      </c>
      <c r="Q395" s="1" t="str">
        <f t="shared" si="1070"/>
        <v/>
      </c>
      <c r="R395" s="1" t="str">
        <f t="shared" si="1071"/>
        <v/>
      </c>
      <c r="S395" s="1" t="str">
        <f t="shared" si="1072"/>
        <v/>
      </c>
      <c r="T395" s="1" t="str">
        <f t="shared" si="1073"/>
        <v/>
      </c>
      <c r="U395" s="1" t="str">
        <f t="shared" si="1074"/>
        <v/>
      </c>
      <c r="V395" s="1" t="str">
        <f t="shared" si="1075"/>
        <v/>
      </c>
      <c r="W395" s="1" t="str">
        <f t="shared" si="1076"/>
        <v/>
      </c>
      <c r="X395" s="1" t="str">
        <f t="shared" si="1077"/>
        <v/>
      </c>
      <c r="Y395" s="1" t="str">
        <f t="shared" si="1078"/>
        <v/>
      </c>
      <c r="Z395" s="1" t="str">
        <f t="shared" si="1079"/>
        <v/>
      </c>
      <c r="AA395" s="1" t="str">
        <f t="shared" si="1080"/>
        <v/>
      </c>
      <c r="AB395" s="1" t="str">
        <f t="shared" si="1081"/>
        <v/>
      </c>
      <c r="AC395" s="1" t="str">
        <f t="shared" si="1082"/>
        <v/>
      </c>
      <c r="AD395" s="1" t="str">
        <f t="shared" si="1083"/>
        <v/>
      </c>
      <c r="AE395" s="1" t="str">
        <f t="shared" si="1084"/>
        <v/>
      </c>
      <c r="AF395" s="1" t="str">
        <f t="shared" si="1085"/>
        <v/>
      </c>
      <c r="AG395" s="1" t="str">
        <f t="shared" si="1086"/>
        <v/>
      </c>
      <c r="AH395" s="1" t="str">
        <f t="shared" si="1087"/>
        <v/>
      </c>
      <c r="AI395" s="1" t="str">
        <f t="shared" si="1088"/>
        <v/>
      </c>
      <c r="AJ395" s="1" t="str">
        <f t="shared" si="1089"/>
        <v/>
      </c>
      <c r="AK395" s="1" t="str">
        <f t="shared" si="1090"/>
        <v/>
      </c>
      <c r="AL395" s="1" t="str">
        <f t="shared" si="1091"/>
        <v/>
      </c>
      <c r="AM395" s="1" t="str">
        <f t="shared" si="1092"/>
        <v/>
      </c>
      <c r="AN395" s="1" t="str">
        <f t="shared" si="1093"/>
        <v/>
      </c>
      <c r="AO395" s="1" t="str">
        <f t="shared" si="1094"/>
        <v/>
      </c>
      <c r="AP395" s="1" t="str">
        <f t="shared" si="1095"/>
        <v/>
      </c>
      <c r="AQ395" s="1" t="str">
        <f t="shared" si="1096"/>
        <v/>
      </c>
      <c r="AR395" s="1" t="str">
        <f t="shared" si="1097"/>
        <v/>
      </c>
      <c r="AS395" s="1" t="str">
        <f t="shared" si="1098"/>
        <v/>
      </c>
      <c r="AT395" s="1" t="str">
        <f t="shared" si="1099"/>
        <v/>
      </c>
      <c r="AU395" s="1" t="str">
        <f t="shared" si="1100"/>
        <v/>
      </c>
      <c r="AV395" s="1" t="str">
        <f t="shared" si="1101"/>
        <v/>
      </c>
      <c r="AW395" s="1" t="str">
        <f t="shared" si="1102"/>
        <v/>
      </c>
      <c r="AX395" s="1" t="str">
        <f t="shared" si="1103"/>
        <v/>
      </c>
      <c r="AY395" s="1" t="str">
        <f t="shared" si="1104"/>
        <v/>
      </c>
      <c r="AZ395" s="1" t="str">
        <f t="shared" si="1105"/>
        <v/>
      </c>
      <c r="BA395" s="1" t="str">
        <f t="shared" si="1106"/>
        <v/>
      </c>
      <c r="BB395" s="1" t="str">
        <f t="shared" si="1107"/>
        <v/>
      </c>
      <c r="BC395" s="1" t="str">
        <f t="shared" si="1108"/>
        <v/>
      </c>
      <c r="BD395" s="1" t="str">
        <f t="shared" si="1109"/>
        <v/>
      </c>
      <c r="BE395" s="1" t="str">
        <f t="shared" si="1110"/>
        <v/>
      </c>
      <c r="BF395" s="1" t="str">
        <f t="shared" si="1111"/>
        <v/>
      </c>
      <c r="BG395" s="1" t="str">
        <f t="shared" si="1112"/>
        <v/>
      </c>
      <c r="BH395" s="1" t="str">
        <f t="shared" si="1113"/>
        <v/>
      </c>
      <c r="BI395" s="1" t="str">
        <f t="shared" si="1114"/>
        <v/>
      </c>
      <c r="BJ395" s="1" t="str">
        <f t="shared" si="1115"/>
        <v/>
      </c>
      <c r="BK395" s="1" t="str">
        <f t="shared" si="1116"/>
        <v/>
      </c>
      <c r="BL395" s="1" t="str">
        <f t="shared" si="1117"/>
        <v/>
      </c>
      <c r="BM395" s="1" t="str">
        <f t="shared" si="1118"/>
        <v/>
      </c>
      <c r="BN395" s="1" t="str">
        <f t="shared" si="1119"/>
        <v/>
      </c>
      <c r="BO395" s="1" t="str">
        <f t="shared" si="1120"/>
        <v/>
      </c>
      <c r="BP395" s="1" t="str">
        <f t="shared" si="1121"/>
        <v/>
      </c>
      <c r="BQ395" s="1" t="str">
        <f t="shared" si="1122"/>
        <v/>
      </c>
      <c r="BR395" s="1" t="str">
        <f t="shared" si="1123"/>
        <v/>
      </c>
      <c r="BS395" s="1" t="str">
        <f t="shared" si="1124"/>
        <v/>
      </c>
      <c r="BT395" s="1" t="str">
        <f t="shared" si="1125"/>
        <v/>
      </c>
      <c r="BU395" s="1" t="str">
        <f t="shared" si="1126"/>
        <v/>
      </c>
      <c r="BV395" s="1" t="str">
        <f t="shared" si="1127"/>
        <v/>
      </c>
      <c r="BW395" s="1" t="str">
        <f t="shared" si="1128"/>
        <v/>
      </c>
      <c r="BX395" s="1" t="str">
        <f t="shared" si="1129"/>
        <v/>
      </c>
      <c r="BY395" s="1" t="str">
        <f t="shared" si="1130"/>
        <v/>
      </c>
      <c r="BZ395" s="1" t="str">
        <f t="shared" si="1131"/>
        <v/>
      </c>
      <c r="CA395" s="1" t="str">
        <f t="shared" si="1132"/>
        <v/>
      </c>
      <c r="CB395" s="1" t="str">
        <f t="shared" si="1133"/>
        <v/>
      </c>
      <c r="CC395" s="1" t="str">
        <f t="shared" si="1134"/>
        <v/>
      </c>
      <c r="CD395" s="1" t="str">
        <f t="shared" si="1135"/>
        <v/>
      </c>
      <c r="CE395" s="1" t="str">
        <f t="shared" si="1136"/>
        <v/>
      </c>
      <c r="CF395" s="1" t="str">
        <f t="shared" si="1137"/>
        <v/>
      </c>
      <c r="CG395" s="1" t="str">
        <f t="shared" si="1138"/>
        <v/>
      </c>
      <c r="CH395" s="1" t="str">
        <f t="shared" si="1139"/>
        <v/>
      </c>
      <c r="CI395" s="1" t="str">
        <f t="shared" si="1140"/>
        <v/>
      </c>
      <c r="CJ395" s="1" t="str">
        <f t="shared" si="1141"/>
        <v/>
      </c>
      <c r="CK395" s="1" t="str">
        <f t="shared" si="1142"/>
        <v/>
      </c>
      <c r="CL395" s="1" t="str">
        <f t="shared" si="1143"/>
        <v/>
      </c>
      <c r="CM395" s="1" t="str">
        <f t="shared" si="1144"/>
        <v/>
      </c>
      <c r="CN395" s="1" t="str">
        <f t="shared" si="1145"/>
        <v/>
      </c>
      <c r="CO395" s="1" t="str">
        <f t="shared" si="1146"/>
        <v/>
      </c>
      <c r="CP395" s="1" t="str">
        <f t="shared" si="1147"/>
        <v/>
      </c>
      <c r="CQ395" s="1" t="str">
        <f t="shared" si="1148"/>
        <v/>
      </c>
      <c r="CR395" s="1" t="str">
        <f t="shared" si="1149"/>
        <v/>
      </c>
      <c r="CS395" s="1" t="str">
        <f t="shared" si="1150"/>
        <v/>
      </c>
      <c r="CT395" s="1" t="str">
        <f t="shared" si="1151"/>
        <v/>
      </c>
      <c r="CU395" s="1" t="str">
        <f t="shared" si="1152"/>
        <v/>
      </c>
      <c r="CV395" s="1" t="str">
        <f t="shared" si="1153"/>
        <v/>
      </c>
      <c r="CW395" s="1" t="str">
        <f t="shared" si="1154"/>
        <v/>
      </c>
      <c r="CX395" s="1" t="str">
        <f t="shared" si="1155"/>
        <v/>
      </c>
      <c r="CY395" s="1" t="str">
        <f t="shared" si="1156"/>
        <v/>
      </c>
      <c r="CZ395" s="1" t="str">
        <f t="shared" si="1157"/>
        <v/>
      </c>
      <c r="DA395" s="1" t="str">
        <f t="shared" si="1158"/>
        <v/>
      </c>
      <c r="DB395" s="1" t="str">
        <f t="shared" si="1159"/>
        <v/>
      </c>
      <c r="DC395" s="1" t="str">
        <f t="shared" si="1160"/>
        <v/>
      </c>
      <c r="DD395" s="1" t="str">
        <f t="shared" si="1161"/>
        <v/>
      </c>
      <c r="DE395" s="1" t="str">
        <f t="shared" si="1162"/>
        <v/>
      </c>
      <c r="DF395" s="1" t="str">
        <f t="shared" si="1163"/>
        <v/>
      </c>
      <c r="DG395" s="1" t="str">
        <f t="shared" si="1164"/>
        <v/>
      </c>
      <c r="DH395" s="1" t="str">
        <f t="shared" si="1165"/>
        <v/>
      </c>
      <c r="DI395" s="1" t="str">
        <f t="shared" si="1166"/>
        <v/>
      </c>
      <c r="DJ395" s="1" t="str">
        <f t="shared" si="1167"/>
        <v/>
      </c>
      <c r="DK395" s="1" t="str">
        <f t="shared" si="1168"/>
        <v/>
      </c>
      <c r="DL395" s="1" t="str">
        <f t="shared" si="1169"/>
        <v/>
      </c>
      <c r="DM395" s="1" t="str">
        <f t="shared" si="1170"/>
        <v/>
      </c>
      <c r="DN395" s="1" t="str">
        <f t="shared" si="1171"/>
        <v/>
      </c>
      <c r="DO395" s="1" t="str">
        <f t="shared" si="1172"/>
        <v/>
      </c>
      <c r="DP395" s="1" t="str">
        <f t="shared" si="1173"/>
        <v/>
      </c>
      <c r="DQ395" s="1" t="str">
        <f t="shared" si="1174"/>
        <v/>
      </c>
      <c r="DR395" s="1" t="str">
        <f t="shared" si="1175"/>
        <v/>
      </c>
      <c r="DS395" s="1" t="str">
        <f t="shared" si="1176"/>
        <v/>
      </c>
      <c r="DT395" s="1" t="str">
        <f t="shared" si="1177"/>
        <v/>
      </c>
      <c r="DU395" s="1" t="str">
        <f t="shared" si="1178"/>
        <v/>
      </c>
      <c r="DV395" s="1" t="str">
        <f t="shared" si="1179"/>
        <v/>
      </c>
      <c r="DW395" s="1" t="str">
        <f t="shared" si="1180"/>
        <v/>
      </c>
      <c r="DX395" s="1" t="str">
        <f t="shared" si="1181"/>
        <v/>
      </c>
      <c r="DY395" s="1" t="str">
        <f t="shared" si="1182"/>
        <v/>
      </c>
      <c r="DZ395" s="1" t="str">
        <f t="shared" si="1183"/>
        <v/>
      </c>
    </row>
    <row r="396" spans="1:130" ht="15">
      <c r="A396" s="6" t="str">
        <f t="shared" ref="A396:A400" si="1186">IF(A395&lt;(EVEN($C$2)-1)*$B$2,$A395+1,"")</f>
        <v/>
      </c>
      <c r="B396" s="1" t="str">
        <f t="shared" si="1184"/>
        <v/>
      </c>
      <c r="C396" s="1" t="str">
        <f t="shared" si="1185"/>
        <v/>
      </c>
      <c r="D396" s="1" t="str">
        <f t="shared" si="1057"/>
        <v/>
      </c>
      <c r="E396" s="1" t="str">
        <f t="shared" si="1058"/>
        <v/>
      </c>
      <c r="F396" s="1" t="str">
        <f t="shared" si="1059"/>
        <v/>
      </c>
      <c r="G396" s="1" t="str">
        <f t="shared" si="1060"/>
        <v/>
      </c>
      <c r="H396" s="1" t="str">
        <f t="shared" si="1061"/>
        <v/>
      </c>
      <c r="I396" s="1" t="str">
        <f t="shared" si="1062"/>
        <v/>
      </c>
      <c r="J396" s="1" t="str">
        <f t="shared" si="1063"/>
        <v/>
      </c>
      <c r="K396" s="1" t="str">
        <f t="shared" si="1064"/>
        <v/>
      </c>
      <c r="L396" s="1" t="str">
        <f t="shared" si="1065"/>
        <v/>
      </c>
      <c r="M396" s="1" t="str">
        <f t="shared" si="1066"/>
        <v/>
      </c>
      <c r="N396" s="1" t="str">
        <f t="shared" si="1067"/>
        <v/>
      </c>
      <c r="O396" s="1" t="str">
        <f t="shared" si="1068"/>
        <v/>
      </c>
      <c r="P396" s="1" t="str">
        <f t="shared" si="1069"/>
        <v/>
      </c>
      <c r="Q396" s="1" t="str">
        <f t="shared" si="1070"/>
        <v/>
      </c>
      <c r="R396" s="1" t="str">
        <f t="shared" si="1071"/>
        <v/>
      </c>
      <c r="S396" s="1" t="str">
        <f t="shared" si="1072"/>
        <v/>
      </c>
      <c r="T396" s="1" t="str">
        <f t="shared" si="1073"/>
        <v/>
      </c>
      <c r="U396" s="1" t="str">
        <f t="shared" si="1074"/>
        <v/>
      </c>
      <c r="V396" s="1" t="str">
        <f t="shared" si="1075"/>
        <v/>
      </c>
      <c r="W396" s="1" t="str">
        <f t="shared" si="1076"/>
        <v/>
      </c>
      <c r="X396" s="1" t="str">
        <f t="shared" si="1077"/>
        <v/>
      </c>
      <c r="Y396" s="1" t="str">
        <f t="shared" si="1078"/>
        <v/>
      </c>
      <c r="Z396" s="1" t="str">
        <f t="shared" si="1079"/>
        <v/>
      </c>
      <c r="AA396" s="1" t="str">
        <f t="shared" si="1080"/>
        <v/>
      </c>
      <c r="AB396" s="1" t="str">
        <f t="shared" si="1081"/>
        <v/>
      </c>
      <c r="AC396" s="1" t="str">
        <f t="shared" si="1082"/>
        <v/>
      </c>
      <c r="AD396" s="1" t="str">
        <f t="shared" si="1083"/>
        <v/>
      </c>
      <c r="AE396" s="1" t="str">
        <f t="shared" si="1084"/>
        <v/>
      </c>
      <c r="AF396" s="1" t="str">
        <f t="shared" si="1085"/>
        <v/>
      </c>
      <c r="AG396" s="1" t="str">
        <f t="shared" si="1086"/>
        <v/>
      </c>
      <c r="AH396" s="1" t="str">
        <f t="shared" si="1087"/>
        <v/>
      </c>
      <c r="AI396" s="1" t="str">
        <f t="shared" si="1088"/>
        <v/>
      </c>
      <c r="AJ396" s="1" t="str">
        <f t="shared" si="1089"/>
        <v/>
      </c>
      <c r="AK396" s="1" t="str">
        <f t="shared" si="1090"/>
        <v/>
      </c>
      <c r="AL396" s="1" t="str">
        <f t="shared" si="1091"/>
        <v/>
      </c>
      <c r="AM396" s="1" t="str">
        <f t="shared" si="1092"/>
        <v/>
      </c>
      <c r="AN396" s="1" t="str">
        <f t="shared" si="1093"/>
        <v/>
      </c>
      <c r="AO396" s="1" t="str">
        <f t="shared" si="1094"/>
        <v/>
      </c>
      <c r="AP396" s="1" t="str">
        <f t="shared" si="1095"/>
        <v/>
      </c>
      <c r="AQ396" s="1" t="str">
        <f t="shared" si="1096"/>
        <v/>
      </c>
      <c r="AR396" s="1" t="str">
        <f t="shared" si="1097"/>
        <v/>
      </c>
      <c r="AS396" s="1" t="str">
        <f t="shared" si="1098"/>
        <v/>
      </c>
      <c r="AT396" s="1" t="str">
        <f t="shared" si="1099"/>
        <v/>
      </c>
      <c r="AU396" s="1" t="str">
        <f t="shared" si="1100"/>
        <v/>
      </c>
      <c r="AV396" s="1" t="str">
        <f t="shared" si="1101"/>
        <v/>
      </c>
      <c r="AW396" s="1" t="str">
        <f t="shared" si="1102"/>
        <v/>
      </c>
      <c r="AX396" s="1" t="str">
        <f t="shared" si="1103"/>
        <v/>
      </c>
      <c r="AY396" s="1" t="str">
        <f t="shared" si="1104"/>
        <v/>
      </c>
      <c r="AZ396" s="1" t="str">
        <f t="shared" si="1105"/>
        <v/>
      </c>
      <c r="BA396" s="1" t="str">
        <f t="shared" si="1106"/>
        <v/>
      </c>
      <c r="BB396" s="1" t="str">
        <f t="shared" si="1107"/>
        <v/>
      </c>
      <c r="BC396" s="1" t="str">
        <f t="shared" si="1108"/>
        <v/>
      </c>
      <c r="BD396" s="1" t="str">
        <f t="shared" si="1109"/>
        <v/>
      </c>
      <c r="BE396" s="1" t="str">
        <f t="shared" si="1110"/>
        <v/>
      </c>
      <c r="BF396" s="1" t="str">
        <f t="shared" si="1111"/>
        <v/>
      </c>
      <c r="BG396" s="1" t="str">
        <f t="shared" si="1112"/>
        <v/>
      </c>
      <c r="BH396" s="1" t="str">
        <f t="shared" si="1113"/>
        <v/>
      </c>
      <c r="BI396" s="1" t="str">
        <f t="shared" si="1114"/>
        <v/>
      </c>
      <c r="BJ396" s="1" t="str">
        <f t="shared" si="1115"/>
        <v/>
      </c>
      <c r="BK396" s="1" t="str">
        <f t="shared" si="1116"/>
        <v/>
      </c>
      <c r="BL396" s="1" t="str">
        <f t="shared" si="1117"/>
        <v/>
      </c>
      <c r="BM396" s="1" t="str">
        <f t="shared" si="1118"/>
        <v/>
      </c>
      <c r="BN396" s="1" t="str">
        <f t="shared" si="1119"/>
        <v/>
      </c>
      <c r="BO396" s="1" t="str">
        <f t="shared" si="1120"/>
        <v/>
      </c>
      <c r="BP396" s="1" t="str">
        <f t="shared" si="1121"/>
        <v/>
      </c>
      <c r="BQ396" s="1" t="str">
        <f t="shared" si="1122"/>
        <v/>
      </c>
      <c r="BR396" s="1" t="str">
        <f t="shared" si="1123"/>
        <v/>
      </c>
      <c r="BS396" s="1" t="str">
        <f t="shared" si="1124"/>
        <v/>
      </c>
      <c r="BT396" s="1" t="str">
        <f t="shared" si="1125"/>
        <v/>
      </c>
      <c r="BU396" s="1" t="str">
        <f t="shared" si="1126"/>
        <v/>
      </c>
      <c r="BV396" s="1" t="str">
        <f t="shared" si="1127"/>
        <v/>
      </c>
      <c r="BW396" s="1" t="str">
        <f t="shared" si="1128"/>
        <v/>
      </c>
      <c r="BX396" s="1" t="str">
        <f t="shared" si="1129"/>
        <v/>
      </c>
      <c r="BY396" s="1" t="str">
        <f t="shared" si="1130"/>
        <v/>
      </c>
      <c r="BZ396" s="1" t="str">
        <f t="shared" si="1131"/>
        <v/>
      </c>
      <c r="CA396" s="1" t="str">
        <f t="shared" si="1132"/>
        <v/>
      </c>
      <c r="CB396" s="1" t="str">
        <f t="shared" si="1133"/>
        <v/>
      </c>
      <c r="CC396" s="1" t="str">
        <f t="shared" si="1134"/>
        <v/>
      </c>
      <c r="CD396" s="1" t="str">
        <f t="shared" si="1135"/>
        <v/>
      </c>
      <c r="CE396" s="1" t="str">
        <f t="shared" si="1136"/>
        <v/>
      </c>
      <c r="CF396" s="1" t="str">
        <f t="shared" si="1137"/>
        <v/>
      </c>
      <c r="CG396" s="1" t="str">
        <f t="shared" si="1138"/>
        <v/>
      </c>
      <c r="CH396" s="1" t="str">
        <f t="shared" si="1139"/>
        <v/>
      </c>
      <c r="CI396" s="1" t="str">
        <f t="shared" si="1140"/>
        <v/>
      </c>
      <c r="CJ396" s="1" t="str">
        <f t="shared" si="1141"/>
        <v/>
      </c>
      <c r="CK396" s="1" t="str">
        <f t="shared" si="1142"/>
        <v/>
      </c>
      <c r="CL396" s="1" t="str">
        <f t="shared" si="1143"/>
        <v/>
      </c>
      <c r="CM396" s="1" t="str">
        <f t="shared" si="1144"/>
        <v/>
      </c>
      <c r="CN396" s="1" t="str">
        <f t="shared" si="1145"/>
        <v/>
      </c>
      <c r="CO396" s="1" t="str">
        <f t="shared" si="1146"/>
        <v/>
      </c>
      <c r="CP396" s="1" t="str">
        <f t="shared" si="1147"/>
        <v/>
      </c>
      <c r="CQ396" s="1" t="str">
        <f t="shared" si="1148"/>
        <v/>
      </c>
      <c r="CR396" s="1" t="str">
        <f t="shared" si="1149"/>
        <v/>
      </c>
      <c r="CS396" s="1" t="str">
        <f t="shared" si="1150"/>
        <v/>
      </c>
      <c r="CT396" s="1" t="str">
        <f t="shared" si="1151"/>
        <v/>
      </c>
      <c r="CU396" s="1" t="str">
        <f t="shared" si="1152"/>
        <v/>
      </c>
      <c r="CV396" s="1" t="str">
        <f t="shared" si="1153"/>
        <v/>
      </c>
      <c r="CW396" s="1" t="str">
        <f t="shared" si="1154"/>
        <v/>
      </c>
      <c r="CX396" s="1" t="str">
        <f t="shared" si="1155"/>
        <v/>
      </c>
      <c r="CY396" s="1" t="str">
        <f t="shared" si="1156"/>
        <v/>
      </c>
      <c r="CZ396" s="1" t="str">
        <f t="shared" si="1157"/>
        <v/>
      </c>
      <c r="DA396" s="1" t="str">
        <f t="shared" si="1158"/>
        <v/>
      </c>
      <c r="DB396" s="1" t="str">
        <f t="shared" si="1159"/>
        <v/>
      </c>
      <c r="DC396" s="1" t="str">
        <f t="shared" si="1160"/>
        <v/>
      </c>
      <c r="DD396" s="1" t="str">
        <f t="shared" si="1161"/>
        <v/>
      </c>
      <c r="DE396" s="1" t="str">
        <f t="shared" si="1162"/>
        <v/>
      </c>
      <c r="DF396" s="1" t="str">
        <f t="shared" si="1163"/>
        <v/>
      </c>
      <c r="DG396" s="1" t="str">
        <f t="shared" si="1164"/>
        <v/>
      </c>
      <c r="DH396" s="1" t="str">
        <f t="shared" si="1165"/>
        <v/>
      </c>
      <c r="DI396" s="1" t="str">
        <f t="shared" si="1166"/>
        <v/>
      </c>
      <c r="DJ396" s="1" t="str">
        <f t="shared" si="1167"/>
        <v/>
      </c>
      <c r="DK396" s="1" t="str">
        <f t="shared" si="1168"/>
        <v/>
      </c>
      <c r="DL396" s="1" t="str">
        <f t="shared" si="1169"/>
        <v/>
      </c>
      <c r="DM396" s="1" t="str">
        <f t="shared" si="1170"/>
        <v/>
      </c>
      <c r="DN396" s="1" t="str">
        <f t="shared" si="1171"/>
        <v/>
      </c>
      <c r="DO396" s="1" t="str">
        <f t="shared" si="1172"/>
        <v/>
      </c>
      <c r="DP396" s="1" t="str">
        <f t="shared" si="1173"/>
        <v/>
      </c>
      <c r="DQ396" s="1" t="str">
        <f t="shared" si="1174"/>
        <v/>
      </c>
      <c r="DR396" s="1" t="str">
        <f t="shared" si="1175"/>
        <v/>
      </c>
      <c r="DS396" s="1" t="str">
        <f t="shared" si="1176"/>
        <v/>
      </c>
      <c r="DT396" s="1" t="str">
        <f t="shared" si="1177"/>
        <v/>
      </c>
      <c r="DU396" s="1" t="str">
        <f t="shared" si="1178"/>
        <v/>
      </c>
      <c r="DV396" s="1" t="str">
        <f t="shared" si="1179"/>
        <v/>
      </c>
      <c r="DW396" s="1" t="str">
        <f t="shared" si="1180"/>
        <v/>
      </c>
      <c r="DX396" s="1" t="str">
        <f t="shared" si="1181"/>
        <v/>
      </c>
      <c r="DY396" s="1" t="str">
        <f t="shared" si="1182"/>
        <v/>
      </c>
      <c r="DZ396" s="1" t="str">
        <f t="shared" si="1183"/>
        <v/>
      </c>
    </row>
    <row r="397" spans="1:130" ht="15">
      <c r="A397" s="6" t="str">
        <f t="shared" si="1186"/>
        <v/>
      </c>
      <c r="B397" s="1" t="str">
        <f t="shared" si="1184"/>
        <v/>
      </c>
      <c r="C397" s="1" t="str">
        <f t="shared" si="1185"/>
        <v/>
      </c>
      <c r="D397" s="1" t="str">
        <f t="shared" si="1057"/>
        <v/>
      </c>
      <c r="E397" s="1" t="str">
        <f t="shared" si="1058"/>
        <v/>
      </c>
      <c r="F397" s="1" t="str">
        <f t="shared" si="1059"/>
        <v/>
      </c>
      <c r="G397" s="1" t="str">
        <f t="shared" si="1060"/>
        <v/>
      </c>
      <c r="H397" s="1" t="str">
        <f t="shared" si="1061"/>
        <v/>
      </c>
      <c r="I397" s="1" t="str">
        <f t="shared" si="1062"/>
        <v/>
      </c>
      <c r="J397" s="1" t="str">
        <f t="shared" si="1063"/>
        <v/>
      </c>
      <c r="K397" s="1" t="str">
        <f t="shared" si="1064"/>
        <v/>
      </c>
      <c r="L397" s="1" t="str">
        <f t="shared" si="1065"/>
        <v/>
      </c>
      <c r="M397" s="1" t="str">
        <f t="shared" si="1066"/>
        <v/>
      </c>
      <c r="N397" s="1" t="str">
        <f t="shared" si="1067"/>
        <v/>
      </c>
      <c r="O397" s="1" t="str">
        <f t="shared" si="1068"/>
        <v/>
      </c>
      <c r="P397" s="1" t="str">
        <f t="shared" si="1069"/>
        <v/>
      </c>
      <c r="Q397" s="1" t="str">
        <f t="shared" si="1070"/>
        <v/>
      </c>
      <c r="R397" s="1" t="str">
        <f t="shared" si="1071"/>
        <v/>
      </c>
      <c r="S397" s="1" t="str">
        <f t="shared" si="1072"/>
        <v/>
      </c>
      <c r="T397" s="1" t="str">
        <f t="shared" si="1073"/>
        <v/>
      </c>
      <c r="U397" s="1" t="str">
        <f t="shared" si="1074"/>
        <v/>
      </c>
      <c r="V397" s="1" t="str">
        <f t="shared" si="1075"/>
        <v/>
      </c>
      <c r="W397" s="1" t="str">
        <f t="shared" si="1076"/>
        <v/>
      </c>
      <c r="X397" s="1" t="str">
        <f t="shared" si="1077"/>
        <v/>
      </c>
      <c r="Y397" s="1" t="str">
        <f t="shared" si="1078"/>
        <v/>
      </c>
      <c r="Z397" s="1" t="str">
        <f t="shared" si="1079"/>
        <v/>
      </c>
      <c r="AA397" s="1" t="str">
        <f t="shared" si="1080"/>
        <v/>
      </c>
      <c r="AB397" s="1" t="str">
        <f t="shared" si="1081"/>
        <v/>
      </c>
      <c r="AC397" s="1" t="str">
        <f t="shared" si="1082"/>
        <v/>
      </c>
      <c r="AD397" s="1" t="str">
        <f t="shared" si="1083"/>
        <v/>
      </c>
      <c r="AE397" s="1" t="str">
        <f t="shared" si="1084"/>
        <v/>
      </c>
      <c r="AF397" s="1" t="str">
        <f t="shared" si="1085"/>
        <v/>
      </c>
      <c r="AG397" s="1" t="str">
        <f t="shared" si="1086"/>
        <v/>
      </c>
      <c r="AH397" s="1" t="str">
        <f t="shared" si="1087"/>
        <v/>
      </c>
      <c r="AI397" s="1" t="str">
        <f t="shared" si="1088"/>
        <v/>
      </c>
      <c r="AJ397" s="1" t="str">
        <f t="shared" si="1089"/>
        <v/>
      </c>
      <c r="AK397" s="1" t="str">
        <f t="shared" si="1090"/>
        <v/>
      </c>
      <c r="AL397" s="1" t="str">
        <f t="shared" si="1091"/>
        <v/>
      </c>
      <c r="AM397" s="1" t="str">
        <f t="shared" si="1092"/>
        <v/>
      </c>
      <c r="AN397" s="1" t="str">
        <f t="shared" si="1093"/>
        <v/>
      </c>
      <c r="AO397" s="1" t="str">
        <f t="shared" si="1094"/>
        <v/>
      </c>
      <c r="AP397" s="1" t="str">
        <f t="shared" si="1095"/>
        <v/>
      </c>
      <c r="AQ397" s="1" t="str">
        <f t="shared" si="1096"/>
        <v/>
      </c>
      <c r="AR397" s="1" t="str">
        <f t="shared" si="1097"/>
        <v/>
      </c>
      <c r="AS397" s="1" t="str">
        <f t="shared" si="1098"/>
        <v/>
      </c>
      <c r="AT397" s="1" t="str">
        <f t="shared" si="1099"/>
        <v/>
      </c>
      <c r="AU397" s="1" t="str">
        <f t="shared" si="1100"/>
        <v/>
      </c>
      <c r="AV397" s="1" t="str">
        <f t="shared" si="1101"/>
        <v/>
      </c>
      <c r="AW397" s="1" t="str">
        <f t="shared" si="1102"/>
        <v/>
      </c>
      <c r="AX397" s="1" t="str">
        <f t="shared" si="1103"/>
        <v/>
      </c>
      <c r="AY397" s="1" t="str">
        <f t="shared" si="1104"/>
        <v/>
      </c>
      <c r="AZ397" s="1" t="str">
        <f t="shared" si="1105"/>
        <v/>
      </c>
      <c r="BA397" s="1" t="str">
        <f t="shared" si="1106"/>
        <v/>
      </c>
      <c r="BB397" s="1" t="str">
        <f t="shared" si="1107"/>
        <v/>
      </c>
      <c r="BC397" s="1" t="str">
        <f t="shared" si="1108"/>
        <v/>
      </c>
      <c r="BD397" s="1" t="str">
        <f t="shared" si="1109"/>
        <v/>
      </c>
      <c r="BE397" s="1" t="str">
        <f t="shared" si="1110"/>
        <v/>
      </c>
      <c r="BF397" s="1" t="str">
        <f t="shared" si="1111"/>
        <v/>
      </c>
      <c r="BG397" s="1" t="str">
        <f t="shared" si="1112"/>
        <v/>
      </c>
      <c r="BH397" s="1" t="str">
        <f t="shared" si="1113"/>
        <v/>
      </c>
      <c r="BI397" s="1" t="str">
        <f t="shared" si="1114"/>
        <v/>
      </c>
      <c r="BJ397" s="1" t="str">
        <f t="shared" si="1115"/>
        <v/>
      </c>
      <c r="BK397" s="1" t="str">
        <f t="shared" si="1116"/>
        <v/>
      </c>
      <c r="BL397" s="1" t="str">
        <f t="shared" si="1117"/>
        <v/>
      </c>
      <c r="BM397" s="1" t="str">
        <f t="shared" si="1118"/>
        <v/>
      </c>
      <c r="BN397" s="1" t="str">
        <f t="shared" si="1119"/>
        <v/>
      </c>
      <c r="BO397" s="1" t="str">
        <f t="shared" si="1120"/>
        <v/>
      </c>
      <c r="BP397" s="1" t="str">
        <f t="shared" si="1121"/>
        <v/>
      </c>
      <c r="BQ397" s="1" t="str">
        <f t="shared" si="1122"/>
        <v/>
      </c>
      <c r="BR397" s="1" t="str">
        <f t="shared" si="1123"/>
        <v/>
      </c>
      <c r="BS397" s="1" t="str">
        <f t="shared" si="1124"/>
        <v/>
      </c>
      <c r="BT397" s="1" t="str">
        <f t="shared" si="1125"/>
        <v/>
      </c>
      <c r="BU397" s="1" t="str">
        <f t="shared" si="1126"/>
        <v/>
      </c>
      <c r="BV397" s="1" t="str">
        <f t="shared" si="1127"/>
        <v/>
      </c>
      <c r="BW397" s="1" t="str">
        <f t="shared" si="1128"/>
        <v/>
      </c>
      <c r="BX397" s="1" t="str">
        <f t="shared" si="1129"/>
        <v/>
      </c>
      <c r="BY397" s="1" t="str">
        <f t="shared" si="1130"/>
        <v/>
      </c>
      <c r="BZ397" s="1" t="str">
        <f t="shared" si="1131"/>
        <v/>
      </c>
      <c r="CA397" s="1" t="str">
        <f t="shared" si="1132"/>
        <v/>
      </c>
      <c r="CB397" s="1" t="str">
        <f t="shared" si="1133"/>
        <v/>
      </c>
      <c r="CC397" s="1" t="str">
        <f t="shared" si="1134"/>
        <v/>
      </c>
      <c r="CD397" s="1" t="str">
        <f t="shared" si="1135"/>
        <v/>
      </c>
      <c r="CE397" s="1" t="str">
        <f t="shared" si="1136"/>
        <v/>
      </c>
      <c r="CF397" s="1" t="str">
        <f t="shared" si="1137"/>
        <v/>
      </c>
      <c r="CG397" s="1" t="str">
        <f t="shared" si="1138"/>
        <v/>
      </c>
      <c r="CH397" s="1" t="str">
        <f t="shared" si="1139"/>
        <v/>
      </c>
      <c r="CI397" s="1" t="str">
        <f t="shared" si="1140"/>
        <v/>
      </c>
      <c r="CJ397" s="1" t="str">
        <f t="shared" si="1141"/>
        <v/>
      </c>
      <c r="CK397" s="1" t="str">
        <f t="shared" si="1142"/>
        <v/>
      </c>
      <c r="CL397" s="1" t="str">
        <f t="shared" si="1143"/>
        <v/>
      </c>
      <c r="CM397" s="1" t="str">
        <f t="shared" si="1144"/>
        <v/>
      </c>
      <c r="CN397" s="1" t="str">
        <f t="shared" si="1145"/>
        <v/>
      </c>
      <c r="CO397" s="1" t="str">
        <f t="shared" si="1146"/>
        <v/>
      </c>
      <c r="CP397" s="1" t="str">
        <f t="shared" si="1147"/>
        <v/>
      </c>
      <c r="CQ397" s="1" t="str">
        <f t="shared" si="1148"/>
        <v/>
      </c>
      <c r="CR397" s="1" t="str">
        <f t="shared" si="1149"/>
        <v/>
      </c>
      <c r="CS397" s="1" t="str">
        <f t="shared" si="1150"/>
        <v/>
      </c>
      <c r="CT397" s="1" t="str">
        <f t="shared" si="1151"/>
        <v/>
      </c>
      <c r="CU397" s="1" t="str">
        <f t="shared" si="1152"/>
        <v/>
      </c>
      <c r="CV397" s="1" t="str">
        <f t="shared" si="1153"/>
        <v/>
      </c>
      <c r="CW397" s="1" t="str">
        <f t="shared" si="1154"/>
        <v/>
      </c>
      <c r="CX397" s="1" t="str">
        <f t="shared" si="1155"/>
        <v/>
      </c>
      <c r="CY397" s="1" t="str">
        <f t="shared" si="1156"/>
        <v/>
      </c>
      <c r="CZ397" s="1" t="str">
        <f t="shared" si="1157"/>
        <v/>
      </c>
      <c r="DA397" s="1" t="str">
        <f t="shared" si="1158"/>
        <v/>
      </c>
      <c r="DB397" s="1" t="str">
        <f t="shared" si="1159"/>
        <v/>
      </c>
      <c r="DC397" s="1" t="str">
        <f t="shared" si="1160"/>
        <v/>
      </c>
      <c r="DD397" s="1" t="str">
        <f t="shared" si="1161"/>
        <v/>
      </c>
      <c r="DE397" s="1" t="str">
        <f t="shared" si="1162"/>
        <v/>
      </c>
      <c r="DF397" s="1" t="str">
        <f t="shared" si="1163"/>
        <v/>
      </c>
      <c r="DG397" s="1" t="str">
        <f t="shared" si="1164"/>
        <v/>
      </c>
      <c r="DH397" s="1" t="str">
        <f t="shared" si="1165"/>
        <v/>
      </c>
      <c r="DI397" s="1" t="str">
        <f t="shared" si="1166"/>
        <v/>
      </c>
      <c r="DJ397" s="1" t="str">
        <f t="shared" si="1167"/>
        <v/>
      </c>
      <c r="DK397" s="1" t="str">
        <f t="shared" si="1168"/>
        <v/>
      </c>
      <c r="DL397" s="1" t="str">
        <f t="shared" si="1169"/>
        <v/>
      </c>
      <c r="DM397" s="1" t="str">
        <f t="shared" si="1170"/>
        <v/>
      </c>
      <c r="DN397" s="1" t="str">
        <f t="shared" si="1171"/>
        <v/>
      </c>
      <c r="DO397" s="1" t="str">
        <f t="shared" si="1172"/>
        <v/>
      </c>
      <c r="DP397" s="1" t="str">
        <f t="shared" si="1173"/>
        <v/>
      </c>
      <c r="DQ397" s="1" t="str">
        <f t="shared" si="1174"/>
        <v/>
      </c>
      <c r="DR397" s="1" t="str">
        <f t="shared" si="1175"/>
        <v/>
      </c>
      <c r="DS397" s="1" t="str">
        <f t="shared" si="1176"/>
        <v/>
      </c>
      <c r="DT397" s="1" t="str">
        <f t="shared" si="1177"/>
        <v/>
      </c>
      <c r="DU397" s="1" t="str">
        <f t="shared" si="1178"/>
        <v/>
      </c>
      <c r="DV397" s="1" t="str">
        <f t="shared" si="1179"/>
        <v/>
      </c>
      <c r="DW397" s="1" t="str">
        <f t="shared" si="1180"/>
        <v/>
      </c>
      <c r="DX397" s="1" t="str">
        <f t="shared" si="1181"/>
        <v/>
      </c>
      <c r="DY397" s="1" t="str">
        <f t="shared" si="1182"/>
        <v/>
      </c>
      <c r="DZ397" s="1" t="str">
        <f t="shared" si="1183"/>
        <v/>
      </c>
    </row>
    <row r="398" spans="1:130" ht="15">
      <c r="A398" s="6" t="str">
        <f t="shared" si="1186"/>
        <v/>
      </c>
      <c r="B398" s="1" t="str">
        <f t="shared" si="1184"/>
        <v/>
      </c>
      <c r="C398" s="1" t="str">
        <f t="shared" si="1185"/>
        <v/>
      </c>
      <c r="D398" s="1" t="str">
        <f t="shared" si="1057"/>
        <v/>
      </c>
      <c r="E398" s="1" t="str">
        <f t="shared" si="1058"/>
        <v/>
      </c>
      <c r="F398" s="1" t="str">
        <f t="shared" si="1059"/>
        <v/>
      </c>
      <c r="G398" s="1" t="str">
        <f t="shared" si="1060"/>
        <v/>
      </c>
      <c r="H398" s="1" t="str">
        <f t="shared" si="1061"/>
        <v/>
      </c>
      <c r="I398" s="1" t="str">
        <f t="shared" si="1062"/>
        <v/>
      </c>
      <c r="J398" s="1" t="str">
        <f t="shared" si="1063"/>
        <v/>
      </c>
      <c r="K398" s="1" t="str">
        <f t="shared" si="1064"/>
        <v/>
      </c>
      <c r="L398" s="1" t="str">
        <f t="shared" si="1065"/>
        <v/>
      </c>
      <c r="M398" s="1" t="str">
        <f t="shared" si="1066"/>
        <v/>
      </c>
      <c r="N398" s="1" t="str">
        <f t="shared" si="1067"/>
        <v/>
      </c>
      <c r="O398" s="1" t="str">
        <f t="shared" si="1068"/>
        <v/>
      </c>
      <c r="P398" s="1" t="str">
        <f t="shared" si="1069"/>
        <v/>
      </c>
      <c r="Q398" s="1" t="str">
        <f t="shared" si="1070"/>
        <v/>
      </c>
      <c r="R398" s="1" t="str">
        <f t="shared" si="1071"/>
        <v/>
      </c>
      <c r="S398" s="1" t="str">
        <f t="shared" si="1072"/>
        <v/>
      </c>
      <c r="T398" s="1" t="str">
        <f t="shared" si="1073"/>
        <v/>
      </c>
      <c r="U398" s="1" t="str">
        <f t="shared" si="1074"/>
        <v/>
      </c>
      <c r="V398" s="1" t="str">
        <f t="shared" si="1075"/>
        <v/>
      </c>
      <c r="W398" s="1" t="str">
        <f t="shared" si="1076"/>
        <v/>
      </c>
      <c r="X398" s="1" t="str">
        <f t="shared" si="1077"/>
        <v/>
      </c>
      <c r="Y398" s="1" t="str">
        <f t="shared" si="1078"/>
        <v/>
      </c>
      <c r="Z398" s="1" t="str">
        <f t="shared" si="1079"/>
        <v/>
      </c>
      <c r="AA398" s="1" t="str">
        <f t="shared" si="1080"/>
        <v/>
      </c>
      <c r="AB398" s="1" t="str">
        <f t="shared" si="1081"/>
        <v/>
      </c>
      <c r="AC398" s="1" t="str">
        <f t="shared" si="1082"/>
        <v/>
      </c>
      <c r="AD398" s="1" t="str">
        <f t="shared" si="1083"/>
        <v/>
      </c>
      <c r="AE398" s="1" t="str">
        <f t="shared" si="1084"/>
        <v/>
      </c>
      <c r="AF398" s="1" t="str">
        <f t="shared" si="1085"/>
        <v/>
      </c>
      <c r="AG398" s="1" t="str">
        <f t="shared" si="1086"/>
        <v/>
      </c>
      <c r="AH398" s="1" t="str">
        <f t="shared" si="1087"/>
        <v/>
      </c>
      <c r="AI398" s="1" t="str">
        <f t="shared" si="1088"/>
        <v/>
      </c>
      <c r="AJ398" s="1" t="str">
        <f t="shared" si="1089"/>
        <v/>
      </c>
      <c r="AK398" s="1" t="str">
        <f t="shared" si="1090"/>
        <v/>
      </c>
      <c r="AL398" s="1" t="str">
        <f t="shared" si="1091"/>
        <v/>
      </c>
      <c r="AM398" s="1" t="str">
        <f t="shared" si="1092"/>
        <v/>
      </c>
      <c r="AN398" s="1" t="str">
        <f t="shared" si="1093"/>
        <v/>
      </c>
      <c r="AO398" s="1" t="str">
        <f t="shared" si="1094"/>
        <v/>
      </c>
      <c r="AP398" s="1" t="str">
        <f t="shared" si="1095"/>
        <v/>
      </c>
      <c r="AQ398" s="1" t="str">
        <f t="shared" si="1096"/>
        <v/>
      </c>
      <c r="AR398" s="1" t="str">
        <f t="shared" si="1097"/>
        <v/>
      </c>
      <c r="AS398" s="1" t="str">
        <f t="shared" si="1098"/>
        <v/>
      </c>
      <c r="AT398" s="1" t="str">
        <f t="shared" si="1099"/>
        <v/>
      </c>
      <c r="AU398" s="1" t="str">
        <f t="shared" si="1100"/>
        <v/>
      </c>
      <c r="AV398" s="1" t="str">
        <f t="shared" si="1101"/>
        <v/>
      </c>
      <c r="AW398" s="1" t="str">
        <f t="shared" si="1102"/>
        <v/>
      </c>
      <c r="AX398" s="1" t="str">
        <f t="shared" si="1103"/>
        <v/>
      </c>
      <c r="AY398" s="1" t="str">
        <f t="shared" si="1104"/>
        <v/>
      </c>
      <c r="AZ398" s="1" t="str">
        <f t="shared" si="1105"/>
        <v/>
      </c>
      <c r="BA398" s="1" t="str">
        <f t="shared" si="1106"/>
        <v/>
      </c>
      <c r="BB398" s="1" t="str">
        <f t="shared" si="1107"/>
        <v/>
      </c>
      <c r="BC398" s="1" t="str">
        <f t="shared" si="1108"/>
        <v/>
      </c>
      <c r="BD398" s="1" t="str">
        <f t="shared" si="1109"/>
        <v/>
      </c>
      <c r="BE398" s="1" t="str">
        <f t="shared" si="1110"/>
        <v/>
      </c>
      <c r="BF398" s="1" t="str">
        <f t="shared" si="1111"/>
        <v/>
      </c>
      <c r="BG398" s="1" t="str">
        <f t="shared" si="1112"/>
        <v/>
      </c>
      <c r="BH398" s="1" t="str">
        <f t="shared" si="1113"/>
        <v/>
      </c>
      <c r="BI398" s="1" t="str">
        <f t="shared" si="1114"/>
        <v/>
      </c>
      <c r="BJ398" s="1" t="str">
        <f t="shared" si="1115"/>
        <v/>
      </c>
      <c r="BK398" s="1" t="str">
        <f t="shared" si="1116"/>
        <v/>
      </c>
      <c r="BL398" s="1" t="str">
        <f t="shared" si="1117"/>
        <v/>
      </c>
      <c r="BM398" s="1" t="str">
        <f t="shared" si="1118"/>
        <v/>
      </c>
      <c r="BN398" s="1" t="str">
        <f t="shared" si="1119"/>
        <v/>
      </c>
      <c r="BO398" s="1" t="str">
        <f t="shared" si="1120"/>
        <v/>
      </c>
      <c r="BP398" s="1" t="str">
        <f t="shared" si="1121"/>
        <v/>
      </c>
      <c r="BQ398" s="1" t="str">
        <f t="shared" si="1122"/>
        <v/>
      </c>
      <c r="BR398" s="1" t="str">
        <f t="shared" si="1123"/>
        <v/>
      </c>
      <c r="BS398" s="1" t="str">
        <f t="shared" si="1124"/>
        <v/>
      </c>
      <c r="BT398" s="1" t="str">
        <f t="shared" si="1125"/>
        <v/>
      </c>
      <c r="BU398" s="1" t="str">
        <f t="shared" si="1126"/>
        <v/>
      </c>
      <c r="BV398" s="1" t="str">
        <f t="shared" si="1127"/>
        <v/>
      </c>
      <c r="BW398" s="1" t="str">
        <f t="shared" si="1128"/>
        <v/>
      </c>
      <c r="BX398" s="1" t="str">
        <f t="shared" si="1129"/>
        <v/>
      </c>
      <c r="BY398" s="1" t="str">
        <f t="shared" si="1130"/>
        <v/>
      </c>
      <c r="BZ398" s="1" t="str">
        <f t="shared" si="1131"/>
        <v/>
      </c>
      <c r="CA398" s="1" t="str">
        <f t="shared" si="1132"/>
        <v/>
      </c>
      <c r="CB398" s="1" t="str">
        <f t="shared" si="1133"/>
        <v/>
      </c>
      <c r="CC398" s="1" t="str">
        <f t="shared" si="1134"/>
        <v/>
      </c>
      <c r="CD398" s="1" t="str">
        <f t="shared" si="1135"/>
        <v/>
      </c>
      <c r="CE398" s="1" t="str">
        <f t="shared" si="1136"/>
        <v/>
      </c>
      <c r="CF398" s="1" t="str">
        <f t="shared" si="1137"/>
        <v/>
      </c>
      <c r="CG398" s="1" t="str">
        <f t="shared" si="1138"/>
        <v/>
      </c>
      <c r="CH398" s="1" t="str">
        <f t="shared" si="1139"/>
        <v/>
      </c>
      <c r="CI398" s="1" t="str">
        <f t="shared" si="1140"/>
        <v/>
      </c>
      <c r="CJ398" s="1" t="str">
        <f t="shared" si="1141"/>
        <v/>
      </c>
      <c r="CK398" s="1" t="str">
        <f t="shared" si="1142"/>
        <v/>
      </c>
      <c r="CL398" s="1" t="str">
        <f t="shared" si="1143"/>
        <v/>
      </c>
      <c r="CM398" s="1" t="str">
        <f t="shared" si="1144"/>
        <v/>
      </c>
      <c r="CN398" s="1" t="str">
        <f t="shared" si="1145"/>
        <v/>
      </c>
      <c r="CO398" s="1" t="str">
        <f t="shared" si="1146"/>
        <v/>
      </c>
      <c r="CP398" s="1" t="str">
        <f t="shared" si="1147"/>
        <v/>
      </c>
      <c r="CQ398" s="1" t="str">
        <f t="shared" si="1148"/>
        <v/>
      </c>
      <c r="CR398" s="1" t="str">
        <f t="shared" si="1149"/>
        <v/>
      </c>
      <c r="CS398" s="1" t="str">
        <f t="shared" si="1150"/>
        <v/>
      </c>
      <c r="CT398" s="1" t="str">
        <f t="shared" si="1151"/>
        <v/>
      </c>
      <c r="CU398" s="1" t="str">
        <f t="shared" si="1152"/>
        <v/>
      </c>
      <c r="CV398" s="1" t="str">
        <f t="shared" si="1153"/>
        <v/>
      </c>
      <c r="CW398" s="1" t="str">
        <f t="shared" si="1154"/>
        <v/>
      </c>
      <c r="CX398" s="1" t="str">
        <f t="shared" si="1155"/>
        <v/>
      </c>
      <c r="CY398" s="1" t="str">
        <f t="shared" si="1156"/>
        <v/>
      </c>
      <c r="CZ398" s="1" t="str">
        <f t="shared" si="1157"/>
        <v/>
      </c>
      <c r="DA398" s="1" t="str">
        <f t="shared" si="1158"/>
        <v/>
      </c>
      <c r="DB398" s="1" t="str">
        <f t="shared" si="1159"/>
        <v/>
      </c>
      <c r="DC398" s="1" t="str">
        <f t="shared" si="1160"/>
        <v/>
      </c>
      <c r="DD398" s="1" t="str">
        <f t="shared" si="1161"/>
        <v/>
      </c>
      <c r="DE398" s="1" t="str">
        <f t="shared" si="1162"/>
        <v/>
      </c>
      <c r="DF398" s="1" t="str">
        <f t="shared" si="1163"/>
        <v/>
      </c>
      <c r="DG398" s="1" t="str">
        <f t="shared" si="1164"/>
        <v/>
      </c>
      <c r="DH398" s="1" t="str">
        <f t="shared" si="1165"/>
        <v/>
      </c>
      <c r="DI398" s="1" t="str">
        <f t="shared" si="1166"/>
        <v/>
      </c>
      <c r="DJ398" s="1" t="str">
        <f t="shared" si="1167"/>
        <v/>
      </c>
      <c r="DK398" s="1" t="str">
        <f t="shared" si="1168"/>
        <v/>
      </c>
      <c r="DL398" s="1" t="str">
        <f t="shared" si="1169"/>
        <v/>
      </c>
      <c r="DM398" s="1" t="str">
        <f t="shared" si="1170"/>
        <v/>
      </c>
      <c r="DN398" s="1" t="str">
        <f t="shared" si="1171"/>
        <v/>
      </c>
      <c r="DO398" s="1" t="str">
        <f t="shared" si="1172"/>
        <v/>
      </c>
      <c r="DP398" s="1" t="str">
        <f t="shared" si="1173"/>
        <v/>
      </c>
      <c r="DQ398" s="1" t="str">
        <f t="shared" si="1174"/>
        <v/>
      </c>
      <c r="DR398" s="1" t="str">
        <f t="shared" si="1175"/>
        <v/>
      </c>
      <c r="DS398" s="1" t="str">
        <f t="shared" si="1176"/>
        <v/>
      </c>
      <c r="DT398" s="1" t="str">
        <f t="shared" si="1177"/>
        <v/>
      </c>
      <c r="DU398" s="1" t="str">
        <f t="shared" si="1178"/>
        <v/>
      </c>
      <c r="DV398" s="1" t="str">
        <f t="shared" si="1179"/>
        <v/>
      </c>
      <c r="DW398" s="1" t="str">
        <f t="shared" si="1180"/>
        <v/>
      </c>
      <c r="DX398" s="1" t="str">
        <f t="shared" si="1181"/>
        <v/>
      </c>
      <c r="DY398" s="1" t="str">
        <f t="shared" si="1182"/>
        <v/>
      </c>
      <c r="DZ398" s="1" t="str">
        <f t="shared" si="1183"/>
        <v/>
      </c>
    </row>
    <row r="399" spans="1:130" ht="15">
      <c r="A399" s="6" t="str">
        <f t="shared" si="1186"/>
        <v/>
      </c>
      <c r="B399" s="1" t="str">
        <f t="shared" si="1184"/>
        <v/>
      </c>
      <c r="C399" s="1" t="str">
        <f t="shared" si="1185"/>
        <v/>
      </c>
      <c r="D399" s="1" t="str">
        <f t="shared" si="1057"/>
        <v/>
      </c>
      <c r="E399" s="1" t="str">
        <f t="shared" si="1058"/>
        <v/>
      </c>
      <c r="F399" s="1" t="str">
        <f t="shared" si="1059"/>
        <v/>
      </c>
      <c r="G399" s="1" t="str">
        <f t="shared" si="1060"/>
        <v/>
      </c>
      <c r="H399" s="1" t="str">
        <f t="shared" si="1061"/>
        <v/>
      </c>
      <c r="I399" s="1" t="str">
        <f t="shared" si="1062"/>
        <v/>
      </c>
      <c r="J399" s="1" t="str">
        <f t="shared" si="1063"/>
        <v/>
      </c>
      <c r="K399" s="1" t="str">
        <f t="shared" si="1064"/>
        <v/>
      </c>
      <c r="L399" s="1" t="str">
        <f t="shared" si="1065"/>
        <v/>
      </c>
      <c r="M399" s="1" t="str">
        <f t="shared" si="1066"/>
        <v/>
      </c>
      <c r="N399" s="1" t="str">
        <f t="shared" si="1067"/>
        <v/>
      </c>
      <c r="O399" s="1" t="str">
        <f t="shared" si="1068"/>
        <v/>
      </c>
      <c r="P399" s="1" t="str">
        <f t="shared" si="1069"/>
        <v/>
      </c>
      <c r="Q399" s="1" t="str">
        <f t="shared" si="1070"/>
        <v/>
      </c>
      <c r="R399" s="1" t="str">
        <f t="shared" si="1071"/>
        <v/>
      </c>
      <c r="S399" s="1" t="str">
        <f t="shared" si="1072"/>
        <v/>
      </c>
      <c r="T399" s="1" t="str">
        <f t="shared" si="1073"/>
        <v/>
      </c>
      <c r="U399" s="1" t="str">
        <f t="shared" si="1074"/>
        <v/>
      </c>
      <c r="V399" s="1" t="str">
        <f t="shared" si="1075"/>
        <v/>
      </c>
      <c r="W399" s="1" t="str">
        <f t="shared" si="1076"/>
        <v/>
      </c>
      <c r="X399" s="1" t="str">
        <f t="shared" si="1077"/>
        <v/>
      </c>
      <c r="Y399" s="1" t="str">
        <f t="shared" si="1078"/>
        <v/>
      </c>
      <c r="Z399" s="1" t="str">
        <f t="shared" si="1079"/>
        <v/>
      </c>
      <c r="AA399" s="1" t="str">
        <f t="shared" si="1080"/>
        <v/>
      </c>
      <c r="AB399" s="1" t="str">
        <f t="shared" si="1081"/>
        <v/>
      </c>
      <c r="AC399" s="1" t="str">
        <f t="shared" si="1082"/>
        <v/>
      </c>
      <c r="AD399" s="1" t="str">
        <f t="shared" si="1083"/>
        <v/>
      </c>
      <c r="AE399" s="1" t="str">
        <f t="shared" si="1084"/>
        <v/>
      </c>
      <c r="AF399" s="1" t="str">
        <f t="shared" si="1085"/>
        <v/>
      </c>
      <c r="AG399" s="1" t="str">
        <f t="shared" si="1086"/>
        <v/>
      </c>
      <c r="AH399" s="1" t="str">
        <f t="shared" si="1087"/>
        <v/>
      </c>
      <c r="AI399" s="1" t="str">
        <f t="shared" si="1088"/>
        <v/>
      </c>
      <c r="AJ399" s="1" t="str">
        <f t="shared" si="1089"/>
        <v/>
      </c>
      <c r="AK399" s="1" t="str">
        <f t="shared" si="1090"/>
        <v/>
      </c>
      <c r="AL399" s="1" t="str">
        <f t="shared" si="1091"/>
        <v/>
      </c>
      <c r="AM399" s="1" t="str">
        <f t="shared" si="1092"/>
        <v/>
      </c>
      <c r="AN399" s="1" t="str">
        <f t="shared" si="1093"/>
        <v/>
      </c>
      <c r="AO399" s="1" t="str">
        <f t="shared" si="1094"/>
        <v/>
      </c>
      <c r="AP399" s="1" t="str">
        <f t="shared" si="1095"/>
        <v/>
      </c>
      <c r="AQ399" s="1" t="str">
        <f t="shared" si="1096"/>
        <v/>
      </c>
      <c r="AR399" s="1" t="str">
        <f t="shared" si="1097"/>
        <v/>
      </c>
      <c r="AS399" s="1" t="str">
        <f t="shared" si="1098"/>
        <v/>
      </c>
      <c r="AT399" s="1" t="str">
        <f t="shared" si="1099"/>
        <v/>
      </c>
      <c r="AU399" s="1" t="str">
        <f t="shared" si="1100"/>
        <v/>
      </c>
      <c r="AV399" s="1" t="str">
        <f t="shared" si="1101"/>
        <v/>
      </c>
      <c r="AW399" s="1" t="str">
        <f t="shared" si="1102"/>
        <v/>
      </c>
      <c r="AX399" s="1" t="str">
        <f t="shared" si="1103"/>
        <v/>
      </c>
      <c r="AY399" s="1" t="str">
        <f t="shared" si="1104"/>
        <v/>
      </c>
      <c r="AZ399" s="1" t="str">
        <f t="shared" si="1105"/>
        <v/>
      </c>
      <c r="BA399" s="1" t="str">
        <f t="shared" si="1106"/>
        <v/>
      </c>
      <c r="BB399" s="1" t="str">
        <f t="shared" si="1107"/>
        <v/>
      </c>
      <c r="BC399" s="1" t="str">
        <f t="shared" si="1108"/>
        <v/>
      </c>
      <c r="BD399" s="1" t="str">
        <f t="shared" si="1109"/>
        <v/>
      </c>
      <c r="BE399" s="1" t="str">
        <f t="shared" si="1110"/>
        <v/>
      </c>
      <c r="BF399" s="1" t="str">
        <f t="shared" si="1111"/>
        <v/>
      </c>
      <c r="BG399" s="1" t="str">
        <f t="shared" si="1112"/>
        <v/>
      </c>
      <c r="BH399" s="1" t="str">
        <f t="shared" si="1113"/>
        <v/>
      </c>
      <c r="BI399" s="1" t="str">
        <f t="shared" si="1114"/>
        <v/>
      </c>
      <c r="BJ399" s="1" t="str">
        <f t="shared" si="1115"/>
        <v/>
      </c>
      <c r="BK399" s="1" t="str">
        <f t="shared" si="1116"/>
        <v/>
      </c>
      <c r="BL399" s="1" t="str">
        <f t="shared" si="1117"/>
        <v/>
      </c>
      <c r="BM399" s="1" t="str">
        <f t="shared" si="1118"/>
        <v/>
      </c>
      <c r="BN399" s="1" t="str">
        <f t="shared" si="1119"/>
        <v/>
      </c>
      <c r="BO399" s="1" t="str">
        <f t="shared" si="1120"/>
        <v/>
      </c>
      <c r="BP399" s="1" t="str">
        <f t="shared" si="1121"/>
        <v/>
      </c>
      <c r="BQ399" s="1" t="str">
        <f t="shared" si="1122"/>
        <v/>
      </c>
      <c r="BR399" s="1" t="str">
        <f t="shared" si="1123"/>
        <v/>
      </c>
      <c r="BS399" s="1" t="str">
        <f t="shared" si="1124"/>
        <v/>
      </c>
      <c r="BT399" s="1" t="str">
        <f t="shared" si="1125"/>
        <v/>
      </c>
      <c r="BU399" s="1" t="str">
        <f t="shared" si="1126"/>
        <v/>
      </c>
      <c r="BV399" s="1" t="str">
        <f t="shared" si="1127"/>
        <v/>
      </c>
      <c r="BW399" s="1" t="str">
        <f t="shared" si="1128"/>
        <v/>
      </c>
      <c r="BX399" s="1" t="str">
        <f t="shared" si="1129"/>
        <v/>
      </c>
      <c r="BY399" s="1" t="str">
        <f t="shared" si="1130"/>
        <v/>
      </c>
      <c r="BZ399" s="1" t="str">
        <f t="shared" si="1131"/>
        <v/>
      </c>
      <c r="CA399" s="1" t="str">
        <f t="shared" si="1132"/>
        <v/>
      </c>
      <c r="CB399" s="1" t="str">
        <f t="shared" si="1133"/>
        <v/>
      </c>
      <c r="CC399" s="1" t="str">
        <f t="shared" si="1134"/>
        <v/>
      </c>
      <c r="CD399" s="1" t="str">
        <f t="shared" si="1135"/>
        <v/>
      </c>
      <c r="CE399" s="1" t="str">
        <f t="shared" si="1136"/>
        <v/>
      </c>
      <c r="CF399" s="1" t="str">
        <f t="shared" si="1137"/>
        <v/>
      </c>
      <c r="CG399" s="1" t="str">
        <f t="shared" si="1138"/>
        <v/>
      </c>
      <c r="CH399" s="1" t="str">
        <f t="shared" si="1139"/>
        <v/>
      </c>
      <c r="CI399" s="1" t="str">
        <f t="shared" si="1140"/>
        <v/>
      </c>
      <c r="CJ399" s="1" t="str">
        <f t="shared" si="1141"/>
        <v/>
      </c>
      <c r="CK399" s="1" t="str">
        <f t="shared" si="1142"/>
        <v/>
      </c>
      <c r="CL399" s="1" t="str">
        <f t="shared" si="1143"/>
        <v/>
      </c>
      <c r="CM399" s="1" t="str">
        <f t="shared" si="1144"/>
        <v/>
      </c>
      <c r="CN399" s="1" t="str">
        <f t="shared" si="1145"/>
        <v/>
      </c>
      <c r="CO399" s="1" t="str">
        <f t="shared" si="1146"/>
        <v/>
      </c>
      <c r="CP399" s="1" t="str">
        <f t="shared" si="1147"/>
        <v/>
      </c>
      <c r="CQ399" s="1" t="str">
        <f t="shared" si="1148"/>
        <v/>
      </c>
      <c r="CR399" s="1" t="str">
        <f t="shared" si="1149"/>
        <v/>
      </c>
      <c r="CS399" s="1" t="str">
        <f t="shared" si="1150"/>
        <v/>
      </c>
      <c r="CT399" s="1" t="str">
        <f t="shared" si="1151"/>
        <v/>
      </c>
      <c r="CU399" s="1" t="str">
        <f t="shared" si="1152"/>
        <v/>
      </c>
      <c r="CV399" s="1" t="str">
        <f t="shared" si="1153"/>
        <v/>
      </c>
      <c r="CW399" s="1" t="str">
        <f t="shared" si="1154"/>
        <v/>
      </c>
      <c r="CX399" s="1" t="str">
        <f t="shared" si="1155"/>
        <v/>
      </c>
      <c r="CY399" s="1" t="str">
        <f t="shared" si="1156"/>
        <v/>
      </c>
      <c r="CZ399" s="1" t="str">
        <f t="shared" si="1157"/>
        <v/>
      </c>
      <c r="DA399" s="1" t="str">
        <f t="shared" si="1158"/>
        <v/>
      </c>
      <c r="DB399" s="1" t="str">
        <f t="shared" si="1159"/>
        <v/>
      </c>
      <c r="DC399" s="1" t="str">
        <f t="shared" si="1160"/>
        <v/>
      </c>
      <c r="DD399" s="1" t="str">
        <f t="shared" si="1161"/>
        <v/>
      </c>
      <c r="DE399" s="1" t="str">
        <f t="shared" si="1162"/>
        <v/>
      </c>
      <c r="DF399" s="1" t="str">
        <f t="shared" si="1163"/>
        <v/>
      </c>
      <c r="DG399" s="1" t="str">
        <f t="shared" si="1164"/>
        <v/>
      </c>
      <c r="DH399" s="1" t="str">
        <f t="shared" si="1165"/>
        <v/>
      </c>
      <c r="DI399" s="1" t="str">
        <f t="shared" si="1166"/>
        <v/>
      </c>
      <c r="DJ399" s="1" t="str">
        <f t="shared" si="1167"/>
        <v/>
      </c>
      <c r="DK399" s="1" t="str">
        <f t="shared" si="1168"/>
        <v/>
      </c>
      <c r="DL399" s="1" t="str">
        <f t="shared" si="1169"/>
        <v/>
      </c>
      <c r="DM399" s="1" t="str">
        <f t="shared" si="1170"/>
        <v/>
      </c>
      <c r="DN399" s="1" t="str">
        <f t="shared" si="1171"/>
        <v/>
      </c>
      <c r="DO399" s="1" t="str">
        <f t="shared" si="1172"/>
        <v/>
      </c>
      <c r="DP399" s="1" t="str">
        <f t="shared" si="1173"/>
        <v/>
      </c>
      <c r="DQ399" s="1" t="str">
        <f t="shared" si="1174"/>
        <v/>
      </c>
      <c r="DR399" s="1" t="str">
        <f t="shared" si="1175"/>
        <v/>
      </c>
      <c r="DS399" s="1" t="str">
        <f t="shared" si="1176"/>
        <v/>
      </c>
      <c r="DT399" s="1" t="str">
        <f t="shared" si="1177"/>
        <v/>
      </c>
      <c r="DU399" s="1" t="str">
        <f t="shared" si="1178"/>
        <v/>
      </c>
      <c r="DV399" s="1" t="str">
        <f t="shared" si="1179"/>
        <v/>
      </c>
      <c r="DW399" s="1" t="str">
        <f t="shared" si="1180"/>
        <v/>
      </c>
      <c r="DX399" s="1" t="str">
        <f t="shared" si="1181"/>
        <v/>
      </c>
      <c r="DY399" s="1" t="str">
        <f t="shared" si="1182"/>
        <v/>
      </c>
      <c r="DZ399" s="1" t="str">
        <f t="shared" si="1183"/>
        <v/>
      </c>
    </row>
    <row r="400" spans="1:130" ht="15">
      <c r="A400" s="6" t="str">
        <f t="shared" si="1186"/>
        <v/>
      </c>
      <c r="B400" s="1" t="str">
        <f t="shared" si="1184"/>
        <v/>
      </c>
      <c r="C400" s="1" t="str">
        <f t="shared" si="1185"/>
        <v/>
      </c>
      <c r="D400" s="1" t="str">
        <f t="shared" si="1057"/>
        <v/>
      </c>
      <c r="E400" s="1" t="str">
        <f t="shared" si="1058"/>
        <v/>
      </c>
      <c r="F400" s="1" t="str">
        <f t="shared" si="1059"/>
        <v/>
      </c>
      <c r="G400" s="1" t="str">
        <f t="shared" si="1060"/>
        <v/>
      </c>
      <c r="H400" s="1" t="str">
        <f t="shared" si="1061"/>
        <v/>
      </c>
      <c r="I400" s="1" t="str">
        <f t="shared" si="1062"/>
        <v/>
      </c>
      <c r="J400" s="1" t="str">
        <f t="shared" si="1063"/>
        <v/>
      </c>
      <c r="K400" s="1" t="str">
        <f t="shared" si="1064"/>
        <v/>
      </c>
      <c r="L400" s="1" t="str">
        <f t="shared" si="1065"/>
        <v/>
      </c>
      <c r="M400" s="1" t="str">
        <f t="shared" si="1066"/>
        <v/>
      </c>
      <c r="N400" s="1" t="str">
        <f t="shared" si="1067"/>
        <v/>
      </c>
      <c r="O400" s="1" t="str">
        <f t="shared" si="1068"/>
        <v/>
      </c>
      <c r="P400" s="1" t="str">
        <f t="shared" si="1069"/>
        <v/>
      </c>
      <c r="Q400" s="1" t="str">
        <f t="shared" si="1070"/>
        <v/>
      </c>
      <c r="R400" s="1" t="str">
        <f t="shared" si="1071"/>
        <v/>
      </c>
      <c r="S400" s="1" t="str">
        <f t="shared" si="1072"/>
        <v/>
      </c>
      <c r="T400" s="1" t="str">
        <f t="shared" si="1073"/>
        <v/>
      </c>
      <c r="U400" s="1" t="str">
        <f t="shared" si="1074"/>
        <v/>
      </c>
      <c r="V400" s="1" t="str">
        <f t="shared" si="1075"/>
        <v/>
      </c>
      <c r="W400" s="1" t="str">
        <f t="shared" si="1076"/>
        <v/>
      </c>
      <c r="X400" s="1" t="str">
        <f t="shared" si="1077"/>
        <v/>
      </c>
      <c r="Y400" s="1" t="str">
        <f t="shared" si="1078"/>
        <v/>
      </c>
      <c r="Z400" s="1" t="str">
        <f t="shared" si="1079"/>
        <v/>
      </c>
      <c r="AA400" s="1" t="str">
        <f t="shared" si="1080"/>
        <v/>
      </c>
      <c r="AB400" s="1" t="str">
        <f t="shared" si="1081"/>
        <v/>
      </c>
      <c r="AC400" s="1" t="str">
        <f t="shared" si="1082"/>
        <v/>
      </c>
      <c r="AD400" s="1" t="str">
        <f t="shared" si="1083"/>
        <v/>
      </c>
      <c r="AE400" s="1" t="str">
        <f t="shared" si="1084"/>
        <v/>
      </c>
      <c r="AF400" s="1" t="str">
        <f t="shared" si="1085"/>
        <v/>
      </c>
      <c r="AG400" s="1" t="str">
        <f t="shared" si="1086"/>
        <v/>
      </c>
      <c r="AH400" s="1" t="str">
        <f t="shared" si="1087"/>
        <v/>
      </c>
      <c r="AI400" s="1" t="str">
        <f t="shared" si="1088"/>
        <v/>
      </c>
      <c r="AJ400" s="1" t="str">
        <f t="shared" si="1089"/>
        <v/>
      </c>
      <c r="AK400" s="1" t="str">
        <f t="shared" si="1090"/>
        <v/>
      </c>
      <c r="AL400" s="1" t="str">
        <f t="shared" si="1091"/>
        <v/>
      </c>
      <c r="AM400" s="1" t="str">
        <f t="shared" si="1092"/>
        <v/>
      </c>
      <c r="AN400" s="1" t="str">
        <f t="shared" si="1093"/>
        <v/>
      </c>
      <c r="AO400" s="1" t="str">
        <f t="shared" si="1094"/>
        <v/>
      </c>
      <c r="AP400" s="1" t="str">
        <f t="shared" si="1095"/>
        <v/>
      </c>
      <c r="AQ400" s="1" t="str">
        <f t="shared" si="1096"/>
        <v/>
      </c>
      <c r="AR400" s="1" t="str">
        <f t="shared" si="1097"/>
        <v/>
      </c>
      <c r="AS400" s="1" t="str">
        <f t="shared" si="1098"/>
        <v/>
      </c>
      <c r="AT400" s="1" t="str">
        <f t="shared" si="1099"/>
        <v/>
      </c>
      <c r="AU400" s="1" t="str">
        <f t="shared" si="1100"/>
        <v/>
      </c>
      <c r="AV400" s="1" t="str">
        <f t="shared" si="1101"/>
        <v/>
      </c>
      <c r="AW400" s="1" t="str">
        <f t="shared" si="1102"/>
        <v/>
      </c>
      <c r="AX400" s="1" t="str">
        <f t="shared" si="1103"/>
        <v/>
      </c>
      <c r="AY400" s="1" t="str">
        <f t="shared" si="1104"/>
        <v/>
      </c>
      <c r="AZ400" s="1" t="str">
        <f t="shared" si="1105"/>
        <v/>
      </c>
      <c r="BA400" s="1" t="str">
        <f t="shared" si="1106"/>
        <v/>
      </c>
      <c r="BB400" s="1" t="str">
        <f t="shared" si="1107"/>
        <v/>
      </c>
      <c r="BC400" s="1" t="str">
        <f t="shared" si="1108"/>
        <v/>
      </c>
      <c r="BD400" s="1" t="str">
        <f t="shared" si="1109"/>
        <v/>
      </c>
      <c r="BE400" s="1" t="str">
        <f t="shared" si="1110"/>
        <v/>
      </c>
      <c r="BF400" s="1" t="str">
        <f t="shared" si="1111"/>
        <v/>
      </c>
      <c r="BG400" s="1" t="str">
        <f t="shared" si="1112"/>
        <v/>
      </c>
      <c r="BH400" s="1" t="str">
        <f t="shared" si="1113"/>
        <v/>
      </c>
      <c r="BI400" s="1" t="str">
        <f t="shared" si="1114"/>
        <v/>
      </c>
      <c r="BJ400" s="1" t="str">
        <f t="shared" si="1115"/>
        <v/>
      </c>
      <c r="BK400" s="1" t="str">
        <f t="shared" si="1116"/>
        <v/>
      </c>
      <c r="BL400" s="1" t="str">
        <f t="shared" si="1117"/>
        <v/>
      </c>
      <c r="BM400" s="1" t="str">
        <f t="shared" si="1118"/>
        <v/>
      </c>
      <c r="BN400" s="1" t="str">
        <f t="shared" si="1119"/>
        <v/>
      </c>
      <c r="BO400" s="1" t="str">
        <f t="shared" si="1120"/>
        <v/>
      </c>
      <c r="BP400" s="1" t="str">
        <f t="shared" si="1121"/>
        <v/>
      </c>
      <c r="BQ400" s="1" t="str">
        <f t="shared" si="1122"/>
        <v/>
      </c>
      <c r="BR400" s="1" t="str">
        <f t="shared" si="1123"/>
        <v/>
      </c>
      <c r="BS400" s="1" t="str">
        <f t="shared" si="1124"/>
        <v/>
      </c>
      <c r="BT400" s="1" t="str">
        <f t="shared" si="1125"/>
        <v/>
      </c>
      <c r="BU400" s="1" t="str">
        <f t="shared" si="1126"/>
        <v/>
      </c>
      <c r="BV400" s="1" t="str">
        <f t="shared" si="1127"/>
        <v/>
      </c>
      <c r="BW400" s="1" t="str">
        <f t="shared" si="1128"/>
        <v/>
      </c>
      <c r="BX400" s="1" t="str">
        <f t="shared" si="1129"/>
        <v/>
      </c>
      <c r="BY400" s="1" t="str">
        <f t="shared" si="1130"/>
        <v/>
      </c>
      <c r="BZ400" s="1" t="str">
        <f t="shared" si="1131"/>
        <v/>
      </c>
      <c r="CA400" s="1" t="str">
        <f t="shared" si="1132"/>
        <v/>
      </c>
      <c r="CB400" s="1" t="str">
        <f t="shared" si="1133"/>
        <v/>
      </c>
      <c r="CC400" s="1" t="str">
        <f t="shared" si="1134"/>
        <v/>
      </c>
      <c r="CD400" s="1" t="str">
        <f t="shared" si="1135"/>
        <v/>
      </c>
      <c r="CE400" s="1" t="str">
        <f t="shared" si="1136"/>
        <v/>
      </c>
      <c r="CF400" s="1" t="str">
        <f t="shared" si="1137"/>
        <v/>
      </c>
      <c r="CG400" s="1" t="str">
        <f t="shared" si="1138"/>
        <v/>
      </c>
      <c r="CH400" s="1" t="str">
        <f t="shared" si="1139"/>
        <v/>
      </c>
      <c r="CI400" s="1" t="str">
        <f t="shared" si="1140"/>
        <v/>
      </c>
      <c r="CJ400" s="1" t="str">
        <f t="shared" si="1141"/>
        <v/>
      </c>
      <c r="CK400" s="1" t="str">
        <f t="shared" si="1142"/>
        <v/>
      </c>
      <c r="CL400" s="1" t="str">
        <f t="shared" si="1143"/>
        <v/>
      </c>
      <c r="CM400" s="1" t="str">
        <f t="shared" si="1144"/>
        <v/>
      </c>
      <c r="CN400" s="1" t="str">
        <f t="shared" si="1145"/>
        <v/>
      </c>
      <c r="CO400" s="1" t="str">
        <f t="shared" si="1146"/>
        <v/>
      </c>
      <c r="CP400" s="1" t="str">
        <f t="shared" si="1147"/>
        <v/>
      </c>
      <c r="CQ400" s="1" t="str">
        <f t="shared" si="1148"/>
        <v/>
      </c>
      <c r="CR400" s="1" t="str">
        <f t="shared" si="1149"/>
        <v/>
      </c>
      <c r="CS400" s="1" t="str">
        <f t="shared" si="1150"/>
        <v/>
      </c>
      <c r="CT400" s="1" t="str">
        <f t="shared" si="1151"/>
        <v/>
      </c>
      <c r="CU400" s="1" t="str">
        <f t="shared" si="1152"/>
        <v/>
      </c>
      <c r="CV400" s="1" t="str">
        <f t="shared" si="1153"/>
        <v/>
      </c>
      <c r="CW400" s="1" t="str">
        <f t="shared" si="1154"/>
        <v/>
      </c>
      <c r="CX400" s="1" t="str">
        <f t="shared" si="1155"/>
        <v/>
      </c>
      <c r="CY400" s="1" t="str">
        <f t="shared" si="1156"/>
        <v/>
      </c>
      <c r="CZ400" s="1" t="str">
        <f t="shared" si="1157"/>
        <v/>
      </c>
      <c r="DA400" s="1" t="str">
        <f t="shared" si="1158"/>
        <v/>
      </c>
      <c r="DB400" s="1" t="str">
        <f t="shared" si="1159"/>
        <v/>
      </c>
      <c r="DC400" s="1" t="str">
        <f t="shared" si="1160"/>
        <v/>
      </c>
      <c r="DD400" s="1" t="str">
        <f t="shared" si="1161"/>
        <v/>
      </c>
      <c r="DE400" s="1" t="str">
        <f t="shared" si="1162"/>
        <v/>
      </c>
      <c r="DF400" s="1" t="str">
        <f t="shared" si="1163"/>
        <v/>
      </c>
      <c r="DG400" s="1" t="str">
        <f t="shared" si="1164"/>
        <v/>
      </c>
      <c r="DH400" s="1" t="str">
        <f t="shared" si="1165"/>
        <v/>
      </c>
      <c r="DI400" s="1" t="str">
        <f t="shared" si="1166"/>
        <v/>
      </c>
      <c r="DJ400" s="1" t="str">
        <f t="shared" si="1167"/>
        <v/>
      </c>
      <c r="DK400" s="1" t="str">
        <f t="shared" si="1168"/>
        <v/>
      </c>
      <c r="DL400" s="1" t="str">
        <f t="shared" si="1169"/>
        <v/>
      </c>
      <c r="DM400" s="1" t="str">
        <f t="shared" si="1170"/>
        <v/>
      </c>
      <c r="DN400" s="1" t="str">
        <f t="shared" si="1171"/>
        <v/>
      </c>
      <c r="DO400" s="1" t="str">
        <f t="shared" si="1172"/>
        <v/>
      </c>
      <c r="DP400" s="1" t="str">
        <f t="shared" si="1173"/>
        <v/>
      </c>
      <c r="DQ400" s="1" t="str">
        <f t="shared" si="1174"/>
        <v/>
      </c>
      <c r="DR400" s="1" t="str">
        <f t="shared" si="1175"/>
        <v/>
      </c>
      <c r="DS400" s="1" t="str">
        <f t="shared" si="1176"/>
        <v/>
      </c>
      <c r="DT400" s="1" t="str">
        <f t="shared" si="1177"/>
        <v/>
      </c>
      <c r="DU400" s="1" t="str">
        <f t="shared" si="1178"/>
        <v/>
      </c>
      <c r="DV400" s="1" t="str">
        <f t="shared" si="1179"/>
        <v/>
      </c>
      <c r="DW400" s="1" t="str">
        <f t="shared" si="1180"/>
        <v/>
      </c>
      <c r="DX400" s="1" t="str">
        <f t="shared" si="1181"/>
        <v/>
      </c>
      <c r="DY400" s="1" t="str">
        <f t="shared" si="1182"/>
        <v/>
      </c>
      <c r="DZ400" s="1" t="str">
        <f t="shared" si="1183"/>
        <v/>
      </c>
    </row>
    <row r="401" spans="1:1">
      <c r="A401" s="5">
        <v>1</v>
      </c>
    </row>
    <row r="402" spans="1:1">
      <c r="A402" s="5">
        <f>1+A401</f>
        <v>2</v>
      </c>
    </row>
    <row r="403" spans="1:1">
      <c r="A403" s="5">
        <f t="shared" ref="A403:A450" si="1187">1+A402</f>
        <v>3</v>
      </c>
    </row>
    <row r="404" spans="1:1">
      <c r="A404" s="5">
        <f t="shared" si="1187"/>
        <v>4</v>
      </c>
    </row>
    <row r="405" spans="1:1">
      <c r="A405" s="5">
        <f t="shared" si="1187"/>
        <v>5</v>
      </c>
    </row>
    <row r="406" spans="1:1">
      <c r="A406" s="5">
        <f t="shared" si="1187"/>
        <v>6</v>
      </c>
    </row>
    <row r="407" spans="1:1">
      <c r="A407" s="5">
        <f t="shared" si="1187"/>
        <v>7</v>
      </c>
    </row>
    <row r="408" spans="1:1">
      <c r="A408" s="5">
        <f t="shared" si="1187"/>
        <v>8</v>
      </c>
    </row>
    <row r="409" spans="1:1">
      <c r="A409" s="5">
        <f t="shared" si="1187"/>
        <v>9</v>
      </c>
    </row>
    <row r="410" spans="1:1">
      <c r="A410" s="5">
        <f t="shared" si="1187"/>
        <v>10</v>
      </c>
    </row>
    <row r="411" spans="1:1">
      <c r="A411" s="5">
        <f t="shared" si="1187"/>
        <v>11</v>
      </c>
    </row>
    <row r="412" spans="1:1">
      <c r="A412" s="5">
        <f t="shared" si="1187"/>
        <v>12</v>
      </c>
    </row>
    <row r="413" spans="1:1">
      <c r="A413" s="5">
        <f t="shared" si="1187"/>
        <v>13</v>
      </c>
    </row>
    <row r="414" spans="1:1">
      <c r="A414" s="5">
        <f t="shared" si="1187"/>
        <v>14</v>
      </c>
    </row>
    <row r="415" spans="1:1">
      <c r="A415" s="5">
        <f t="shared" si="1187"/>
        <v>15</v>
      </c>
    </row>
    <row r="416" spans="1:1">
      <c r="A416" s="5">
        <f t="shared" si="1187"/>
        <v>16</v>
      </c>
    </row>
    <row r="417" spans="1:1">
      <c r="A417" s="5">
        <f t="shared" si="1187"/>
        <v>17</v>
      </c>
    </row>
    <row r="418" spans="1:1">
      <c r="A418" s="5">
        <f t="shared" si="1187"/>
        <v>18</v>
      </c>
    </row>
    <row r="419" spans="1:1">
      <c r="A419" s="5">
        <f t="shared" si="1187"/>
        <v>19</v>
      </c>
    </row>
    <row r="420" spans="1:1">
      <c r="A420" s="5">
        <f t="shared" si="1187"/>
        <v>20</v>
      </c>
    </row>
    <row r="421" spans="1:1">
      <c r="A421" s="5">
        <f t="shared" si="1187"/>
        <v>21</v>
      </c>
    </row>
    <row r="422" spans="1:1">
      <c r="A422" s="5">
        <f t="shared" si="1187"/>
        <v>22</v>
      </c>
    </row>
    <row r="423" spans="1:1">
      <c r="A423" s="5">
        <f t="shared" si="1187"/>
        <v>23</v>
      </c>
    </row>
    <row r="424" spans="1:1">
      <c r="A424" s="5">
        <f t="shared" si="1187"/>
        <v>24</v>
      </c>
    </row>
    <row r="425" spans="1:1">
      <c r="A425" s="5">
        <f t="shared" si="1187"/>
        <v>25</v>
      </c>
    </row>
    <row r="426" spans="1:1">
      <c r="A426" s="5">
        <f t="shared" si="1187"/>
        <v>26</v>
      </c>
    </row>
    <row r="427" spans="1:1">
      <c r="A427" s="5">
        <f t="shared" si="1187"/>
        <v>27</v>
      </c>
    </row>
    <row r="428" spans="1:1">
      <c r="A428" s="5">
        <f t="shared" si="1187"/>
        <v>28</v>
      </c>
    </row>
    <row r="429" spans="1:1">
      <c r="A429" s="5">
        <f t="shared" si="1187"/>
        <v>29</v>
      </c>
    </row>
    <row r="430" spans="1:1">
      <c r="A430" s="5">
        <f t="shared" si="1187"/>
        <v>30</v>
      </c>
    </row>
    <row r="431" spans="1:1">
      <c r="A431" s="5">
        <f t="shared" si="1187"/>
        <v>31</v>
      </c>
    </row>
    <row r="432" spans="1:1">
      <c r="A432" s="5">
        <f t="shared" si="1187"/>
        <v>32</v>
      </c>
    </row>
    <row r="433" spans="1:1">
      <c r="A433" s="5">
        <f t="shared" si="1187"/>
        <v>33</v>
      </c>
    </row>
    <row r="434" spans="1:1">
      <c r="A434" s="5">
        <f t="shared" si="1187"/>
        <v>34</v>
      </c>
    </row>
    <row r="435" spans="1:1">
      <c r="A435" s="5">
        <f t="shared" si="1187"/>
        <v>35</v>
      </c>
    </row>
    <row r="436" spans="1:1">
      <c r="A436" s="5">
        <f t="shared" si="1187"/>
        <v>36</v>
      </c>
    </row>
    <row r="437" spans="1:1">
      <c r="A437" s="5">
        <f t="shared" si="1187"/>
        <v>37</v>
      </c>
    </row>
    <row r="438" spans="1:1">
      <c r="A438" s="5">
        <f t="shared" si="1187"/>
        <v>38</v>
      </c>
    </row>
    <row r="439" spans="1:1">
      <c r="A439" s="5">
        <f t="shared" si="1187"/>
        <v>39</v>
      </c>
    </row>
    <row r="440" spans="1:1">
      <c r="A440" s="5">
        <f t="shared" si="1187"/>
        <v>40</v>
      </c>
    </row>
    <row r="441" spans="1:1">
      <c r="A441" s="5">
        <f t="shared" si="1187"/>
        <v>41</v>
      </c>
    </row>
    <row r="442" spans="1:1">
      <c r="A442" s="5">
        <f t="shared" si="1187"/>
        <v>42</v>
      </c>
    </row>
    <row r="443" spans="1:1">
      <c r="A443" s="5">
        <f t="shared" si="1187"/>
        <v>43</v>
      </c>
    </row>
    <row r="444" spans="1:1">
      <c r="A444" s="5">
        <f t="shared" si="1187"/>
        <v>44</v>
      </c>
    </row>
    <row r="445" spans="1:1">
      <c r="A445" s="5">
        <f t="shared" si="1187"/>
        <v>45</v>
      </c>
    </row>
    <row r="446" spans="1:1">
      <c r="A446" s="5">
        <f t="shared" si="1187"/>
        <v>46</v>
      </c>
    </row>
    <row r="447" spans="1:1">
      <c r="A447" s="5">
        <f t="shared" si="1187"/>
        <v>47</v>
      </c>
    </row>
    <row r="448" spans="1:1">
      <c r="A448" s="5">
        <f>1+A447</f>
        <v>48</v>
      </c>
    </row>
    <row r="449" spans="1:1">
      <c r="A449" s="5">
        <f t="shared" si="1187"/>
        <v>49</v>
      </c>
    </row>
    <row r="450" spans="1:1">
      <c r="A450" s="5">
        <f t="shared" si="1187"/>
        <v>50</v>
      </c>
    </row>
  </sheetData>
  <sheetProtection algorithmName="SHA-512" hashValue="slDUEnbJhW10Gon16Mq+KBal5dVd3p/YFuRvsHcnPjyItr5ge1N/v5NQZptm0yyHNDed/GdMPRV/3WZHGZPDxg==" saltValue="bGGmSQMbk8SXtsueJt9/AA==" spinCount="100000" sheet="1" objects="1" scenarios="1" selectLockedCells="1"/>
  <protectedRanges>
    <protectedRange sqref="A2:A51" name="Range1"/>
  </protectedRanges>
  <mergeCells count="3">
    <mergeCell ref="B7:C13"/>
    <mergeCell ref="B15:C21"/>
    <mergeCell ref="B25:C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6F6A9-0466-4C43-BCC9-2C2C2FD347BC}">
  <dimension ref="A1:AF2591"/>
  <sheetViews>
    <sheetView workbookViewId="0">
      <selection activeCell="F6" sqref="F6"/>
    </sheetView>
  </sheetViews>
  <sheetFormatPr defaultRowHeight="24"/>
  <cols>
    <col min="1" max="1" width="8.140625" style="7" bestFit="1" customWidth="1"/>
    <col min="2" max="2" width="8.85546875" style="7" bestFit="1" customWidth="1"/>
    <col min="3" max="3" width="20.7109375" style="44" customWidth="1"/>
    <col min="4" max="4" width="8.28515625" style="45" bestFit="1" customWidth="1"/>
    <col min="5" max="5" width="4.140625" style="46" bestFit="1" customWidth="1"/>
    <col min="6" max="6" width="8.28515625" style="47" bestFit="1" customWidth="1"/>
    <col min="7" max="7" width="27.140625" style="44" customWidth="1"/>
    <col min="8" max="10" width="9.140625" style="1"/>
    <col min="11" max="11" width="24.5703125" style="1" bestFit="1" customWidth="1"/>
    <col min="12" max="12" width="32.28515625" style="1" customWidth="1"/>
    <col min="13" max="16384" width="9.140625" style="1"/>
  </cols>
  <sheetData>
    <row r="1" spans="1:32" ht="38.25" customHeight="1">
      <c r="A1" s="144" t="s">
        <v>57</v>
      </c>
      <c r="B1" s="145"/>
      <c r="C1" s="145"/>
      <c r="D1" s="145"/>
      <c r="E1" s="145"/>
      <c r="F1" s="145"/>
      <c r="G1" s="146"/>
      <c r="H1" s="4"/>
      <c r="I1" s="4"/>
      <c r="J1" s="4"/>
      <c r="K1" s="80" t="s">
        <v>2</v>
      </c>
      <c r="L1" s="82">
        <v>23</v>
      </c>
      <c r="M1" s="21"/>
      <c r="N1" s="4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</row>
    <row r="2" spans="1:32" ht="31.5">
      <c r="A2" s="147" t="s">
        <v>58</v>
      </c>
      <c r="B2" s="149" t="s">
        <v>59</v>
      </c>
      <c r="C2" s="149" t="s">
        <v>60</v>
      </c>
      <c r="D2" s="151" t="s">
        <v>61</v>
      </c>
      <c r="E2" s="152"/>
      <c r="F2" s="153"/>
      <c r="G2" s="142" t="s">
        <v>62</v>
      </c>
      <c r="H2" s="21"/>
      <c r="I2" s="21"/>
      <c r="J2" s="21"/>
      <c r="K2" s="81" t="s">
        <v>1</v>
      </c>
      <c r="L2" s="83">
        <v>2</v>
      </c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</row>
    <row r="3" spans="1:32" ht="15.75" customHeight="1">
      <c r="A3" s="148"/>
      <c r="B3" s="150"/>
      <c r="C3" s="150"/>
      <c r="D3" s="154"/>
      <c r="E3" s="155"/>
      <c r="F3" s="156"/>
      <c r="G3" s="143"/>
      <c r="H3" s="21"/>
      <c r="I3" s="21"/>
      <c r="J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</row>
    <row r="4" spans="1:32" ht="26.25">
      <c r="A4" s="120">
        <f>1</f>
        <v>1</v>
      </c>
      <c r="B4" s="121">
        <f>1</f>
        <v>1</v>
      </c>
      <c r="C4" s="86" t="str" cm="1">
        <f t="array" aca="1" ref="C4" ca="1">IFERROR(VLOOKUP(INDEX('Name Entry'!$B$202:'Name Entry'!$AZ$302,A4,1+2*(B4-1)),$K$5:$L$68,2),"")</f>
        <v>P1</v>
      </c>
      <c r="D4" s="122"/>
      <c r="E4" s="88" t="str">
        <f ca="1">IF(LEN(C4)&gt;0,"VS","")</f>
        <v>VS</v>
      </c>
      <c r="F4" s="123"/>
      <c r="G4" s="124" t="str" cm="1">
        <f t="array" ref="G4">IFERROR(VLOOKUP(INDEX('Name Entry'!$B$202:$AZ$302,A4,B4*2),$K$5:$L$68,2),"")</f>
        <v>i</v>
      </c>
      <c r="H4" s="21"/>
      <c r="I4" s="21"/>
      <c r="J4" s="21"/>
      <c r="K4" s="37" t="s">
        <v>63</v>
      </c>
      <c r="L4" s="38" t="s">
        <v>0</v>
      </c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</row>
    <row r="5" spans="1:32" ht="22.5">
      <c r="A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5" s="85">
        <f>IF(ISNUMBER(A5)=TRUE,IF(ISNUMBER(B4)=TRUE,B4+1,1),"")</f>
        <v>2</v>
      </c>
      <c r="C5" s="86" t="str" cm="1">
        <f t="array" aca="1" ref="C5" ca="1">IFERROR(VLOOKUP(INDEX('Name Entry'!$B$202:'Name Entry'!$AZ$302,A5,1+2*(B5-1)),$K$5:$L$68,2),"")</f>
        <v>P2</v>
      </c>
      <c r="D5" s="87">
        <v>6</v>
      </c>
      <c r="E5" s="88" t="str">
        <f ca="1">IF(LEN(C5)&gt;0,"VS","")</f>
        <v>VS</v>
      </c>
      <c r="F5" s="89">
        <v>4</v>
      </c>
      <c r="G5" s="90" t="str" cm="1">
        <f t="array" ref="G5">IFERROR(VLOOKUP(INDEX('Name Entry'!$B$202:$AZ$302,A5,B5*2),$K$5:$L$68,2),"")</f>
        <v>P23</v>
      </c>
      <c r="H5" s="21"/>
      <c r="I5" s="21"/>
      <c r="J5" s="21"/>
      <c r="K5" s="39">
        <f>1</f>
        <v>1</v>
      </c>
      <c r="L5" s="40" t="str">
        <f>'Name Entry'!A2</f>
        <v>P1</v>
      </c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</row>
    <row r="6" spans="1:32" ht="22.5">
      <c r="A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6" s="85">
        <f t="shared" ref="B6:B69" si="0">IF(ISNUMBER(A6)=TRUE,IF(ISNUMBER(B5)=TRUE,B5+1,1),"")</f>
        <v>3</v>
      </c>
      <c r="C6" s="86" t="str" cm="1">
        <f t="array" aca="1" ref="C6" ca="1">IFERROR(VLOOKUP(INDEX('Name Entry'!$B$202:'Name Entry'!$AZ$302,A6,1+2*(B6-1)),$K$5:$L$68,2),"")</f>
        <v>P3</v>
      </c>
      <c r="D6" s="87"/>
      <c r="E6" s="88" t="str">
        <f ca="1">IF(LEN(C6)&gt;0,"VS","")</f>
        <v>VS</v>
      </c>
      <c r="F6" s="89"/>
      <c r="G6" s="90" t="str" cm="1">
        <f t="array" ref="G6">IFERROR(VLOOKUP(INDEX('Name Entry'!$B$202:$AZ$302,A6,B6*2),$K$5:$L$68,2),"")</f>
        <v>P22</v>
      </c>
      <c r="H6" s="21"/>
      <c r="I6" s="21"/>
      <c r="J6" s="21"/>
      <c r="K6" s="8">
        <f>IFERROR(IF((K5+1)&lt;=EVEN($L$1),K5+1,""),"")</f>
        <v>2</v>
      </c>
      <c r="L6" s="9" t="str">
        <f>'Name Entry'!A3</f>
        <v>P2</v>
      </c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</row>
    <row r="7" spans="1:32" ht="22.5">
      <c r="A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7" s="85">
        <f t="shared" si="0"/>
        <v>4</v>
      </c>
      <c r="C7" s="86" t="str" cm="1">
        <f t="array" aca="1" ref="C7" ca="1">IFERROR(VLOOKUP(INDEX('Name Entry'!$B$202:'Name Entry'!$AZ$302,A7,1+2*(B7-1)),$K$5:$L$68,2),"")</f>
        <v>P4</v>
      </c>
      <c r="D7" s="87"/>
      <c r="E7" s="88" t="str">
        <f ca="1">IF(LEN(C7)&gt;0,"VS","")</f>
        <v>VS</v>
      </c>
      <c r="F7" s="89"/>
      <c r="G7" s="90" t="str" cm="1">
        <f t="array" ref="G7">IFERROR(VLOOKUP(INDEX('Name Entry'!$B$202:$AZ$302,A7,B7*2),$K$5:$L$68,2),"")</f>
        <v>P21</v>
      </c>
      <c r="H7" s="21"/>
      <c r="I7" s="21"/>
      <c r="J7" s="21"/>
      <c r="K7" s="8">
        <f t="shared" ref="K7:K70" si="1">IFERROR(IF((K6+1)&lt;=EVEN($L$1),K6+1,""),"")</f>
        <v>3</v>
      </c>
      <c r="L7" s="9" t="str">
        <f>'Name Entry'!A4</f>
        <v>P3</v>
      </c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</row>
    <row r="8" spans="1:32" ht="22.5">
      <c r="A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8" s="85">
        <f t="shared" si="0"/>
        <v>5</v>
      </c>
      <c r="C8" s="86" t="str" cm="1">
        <f t="array" aca="1" ref="C8" ca="1">IFERROR(VLOOKUP(INDEX('Name Entry'!$B$202:'Name Entry'!$AZ$302,A8,1+2*(B8-1)),$K$5:$L$68,2),"")</f>
        <v>P5</v>
      </c>
      <c r="D8" s="87"/>
      <c r="E8" s="88" t="str">
        <f ca="1">IF(LEN(C8)&gt;0,"VS","")</f>
        <v>VS</v>
      </c>
      <c r="F8" s="89"/>
      <c r="G8" s="90" t="str" cm="1">
        <f t="array" ref="G8">IFERROR(VLOOKUP(INDEX('Name Entry'!$B$202:$AZ$302,A8,B8*2),$K$5:$L$68,2),"")</f>
        <v>P20</v>
      </c>
      <c r="H8" s="21"/>
      <c r="I8" s="21"/>
      <c r="J8" s="21"/>
      <c r="K8" s="8">
        <f t="shared" si="1"/>
        <v>4</v>
      </c>
      <c r="L8" s="9" t="str">
        <f>'Name Entry'!A5</f>
        <v>P4</v>
      </c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</row>
    <row r="9" spans="1:32" ht="22.5">
      <c r="A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9" s="85">
        <f t="shared" si="0"/>
        <v>6</v>
      </c>
      <c r="C9" s="86" t="str" cm="1">
        <f t="array" aca="1" ref="C9" ca="1">IFERROR(VLOOKUP(INDEX('Name Entry'!$B$202:'Name Entry'!$AZ$302,A9,1+2*(B9-1)),$K$5:$L$68,2),"")</f>
        <v>P6</v>
      </c>
      <c r="D9" s="87"/>
      <c r="E9" s="88" t="str">
        <f ca="1">IF(LEN(C9)&gt;0,"VS","")</f>
        <v>VS</v>
      </c>
      <c r="F9" s="89"/>
      <c r="G9" s="90" t="str" cm="1">
        <f t="array" ref="G9">IFERROR(VLOOKUP(INDEX('Name Entry'!$B$202:$AZ$302,A9,B9*2),$K$5:$L$68,2),"")</f>
        <v>P19</v>
      </c>
      <c r="H9" s="21"/>
      <c r="I9" s="21"/>
      <c r="J9" s="21"/>
      <c r="K9" s="8">
        <f t="shared" si="1"/>
        <v>5</v>
      </c>
      <c r="L9" s="9" t="str">
        <f>'Name Entry'!A6</f>
        <v>P5</v>
      </c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</row>
    <row r="10" spans="1:32" ht="22.5">
      <c r="A1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10" s="85">
        <f t="shared" si="0"/>
        <v>7</v>
      </c>
      <c r="C10" s="86" t="str" cm="1">
        <f t="array" aca="1" ref="C10" ca="1">IFERROR(VLOOKUP(INDEX('Name Entry'!$B$202:'Name Entry'!$AZ$302,A10,1+2*(B10-1)),$K$5:$L$68,2),"")</f>
        <v>P7</v>
      </c>
      <c r="D10" s="87"/>
      <c r="E10" s="88" t="str">
        <f ca="1">IF(LEN(C10)&gt;0,"VS","")</f>
        <v>VS</v>
      </c>
      <c r="F10" s="89"/>
      <c r="G10" s="90" t="str" cm="1">
        <f t="array" ref="G10">IFERROR(VLOOKUP(INDEX('Name Entry'!$B$202:$AZ$302,A10,B10*2),$K$5:$L$68,2),"")</f>
        <v>P18</v>
      </c>
      <c r="H10" s="21"/>
      <c r="I10" s="21"/>
      <c r="J10" s="21"/>
      <c r="K10" s="8">
        <f t="shared" si="1"/>
        <v>6</v>
      </c>
      <c r="L10" s="9" t="str">
        <f>'Name Entry'!A7</f>
        <v>P6</v>
      </c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</row>
    <row r="11" spans="1:32" ht="22.5">
      <c r="A1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11" s="85">
        <f t="shared" si="0"/>
        <v>8</v>
      </c>
      <c r="C11" s="86" t="str" cm="1">
        <f t="array" aca="1" ref="C11" ca="1">IFERROR(VLOOKUP(INDEX('Name Entry'!$B$202:'Name Entry'!$AZ$302,A11,1+2*(B11-1)),$K$5:$L$68,2),"")</f>
        <v>P8</v>
      </c>
      <c r="D11" s="87"/>
      <c r="E11" s="88" t="str">
        <f ca="1">IF(LEN(C11)&gt;0,"VS","")</f>
        <v>VS</v>
      </c>
      <c r="F11" s="89"/>
      <c r="G11" s="90" t="str" cm="1">
        <f t="array" ref="G11">IFERROR(VLOOKUP(INDEX('Name Entry'!$B$202:$AZ$302,A11,B11*2),$K$5:$L$68,2),"")</f>
        <v>P17</v>
      </c>
      <c r="H11" s="21"/>
      <c r="I11" s="21"/>
      <c r="J11" s="21"/>
      <c r="K11" s="8">
        <f t="shared" si="1"/>
        <v>7</v>
      </c>
      <c r="L11" s="9" t="str">
        <f>'Name Entry'!A8</f>
        <v>P7</v>
      </c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</row>
    <row r="12" spans="1:32" ht="22.5">
      <c r="A1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12" s="85">
        <f t="shared" si="0"/>
        <v>9</v>
      </c>
      <c r="C12" s="86" t="str" cm="1">
        <f t="array" aca="1" ref="C12" ca="1">IFERROR(VLOOKUP(INDEX('Name Entry'!$B$202:'Name Entry'!$AZ$302,A12,1+2*(B12-1)),$K$5:$L$68,2),"")</f>
        <v>P9</v>
      </c>
      <c r="D12" s="87"/>
      <c r="E12" s="88" t="str">
        <f ca="1">IF(LEN(C12)&gt;0,"VS","")</f>
        <v>VS</v>
      </c>
      <c r="F12" s="89"/>
      <c r="G12" s="90" t="str" cm="1">
        <f t="array" ref="G12">IFERROR(VLOOKUP(INDEX('Name Entry'!$B$202:$AZ$302,A12,B12*2),$K$5:$L$68,2),"")</f>
        <v>P16</v>
      </c>
      <c r="H12" s="21"/>
      <c r="I12" s="21"/>
      <c r="J12" s="21"/>
      <c r="K12" s="8">
        <f t="shared" si="1"/>
        <v>8</v>
      </c>
      <c r="L12" s="9" t="str">
        <f>'Name Entry'!A9</f>
        <v>P8</v>
      </c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</row>
    <row r="13" spans="1:32" ht="22.5">
      <c r="A1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13" s="85">
        <f t="shared" si="0"/>
        <v>10</v>
      </c>
      <c r="C13" s="86" t="str" cm="1">
        <f t="array" aca="1" ref="C13" ca="1">IFERROR(VLOOKUP(INDEX('Name Entry'!$B$202:'Name Entry'!$AZ$302,A13,1+2*(B13-1)),$K$5:$L$68,2),"")</f>
        <v>P10</v>
      </c>
      <c r="D13" s="87"/>
      <c r="E13" s="88" t="str">
        <f ca="1">IF(LEN(C13)&gt;0,"VS","")</f>
        <v>VS</v>
      </c>
      <c r="F13" s="89"/>
      <c r="G13" s="90" t="str" cm="1">
        <f t="array" ref="G13">IFERROR(VLOOKUP(INDEX('Name Entry'!$B$202:$AZ$302,A13,B13*2),$K$5:$L$68,2),"")</f>
        <v>P15</v>
      </c>
      <c r="H13" s="21"/>
      <c r="I13" s="21"/>
      <c r="J13" s="21"/>
      <c r="K13" s="8">
        <f t="shared" si="1"/>
        <v>9</v>
      </c>
      <c r="L13" s="9" t="str">
        <f>'Name Entry'!A10</f>
        <v>P9</v>
      </c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</row>
    <row r="14" spans="1:32" ht="22.5">
      <c r="A1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14" s="85">
        <f t="shared" si="0"/>
        <v>11</v>
      </c>
      <c r="C14" s="86" t="str" cm="1">
        <f t="array" aca="1" ref="C14" ca="1">IFERROR(VLOOKUP(INDEX('Name Entry'!$B$202:'Name Entry'!$AZ$302,A14,1+2*(B14-1)),$K$5:$L$68,2),"")</f>
        <v>P11</v>
      </c>
      <c r="D14" s="87"/>
      <c r="E14" s="88" t="str">
        <f ca="1">IF(LEN(C14)&gt;0,"VS","")</f>
        <v>VS</v>
      </c>
      <c r="F14" s="89"/>
      <c r="G14" s="90" t="str" cm="1">
        <f t="array" ref="G14">IFERROR(VLOOKUP(INDEX('Name Entry'!$B$202:$AZ$302,A14,B14*2),$K$5:$L$68,2),"")</f>
        <v>P14</v>
      </c>
      <c r="H14" s="21"/>
      <c r="I14" s="21"/>
      <c r="J14" s="21"/>
      <c r="K14" s="8">
        <f t="shared" si="1"/>
        <v>10</v>
      </c>
      <c r="L14" s="9" t="str">
        <f>'Name Entry'!A11</f>
        <v>P10</v>
      </c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</row>
    <row r="15" spans="1:32" ht="22.5">
      <c r="A1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</v>
      </c>
      <c r="B15" s="85">
        <f t="shared" si="0"/>
        <v>12</v>
      </c>
      <c r="C15" s="86" t="str" cm="1">
        <f t="array" aca="1" ref="C15" ca="1">IFERROR(VLOOKUP(INDEX('Name Entry'!$B$202:'Name Entry'!$AZ$302,A15,1+2*(B15-1)),$K$5:$L$68,2),"")</f>
        <v>P12</v>
      </c>
      <c r="D15" s="87"/>
      <c r="E15" s="88" t="str">
        <f ca="1">IF(LEN(C15)&gt;0,"VS","")</f>
        <v>VS</v>
      </c>
      <c r="F15" s="89"/>
      <c r="G15" s="90" t="str" cm="1">
        <f t="array" ref="G15">IFERROR(VLOOKUP(INDEX('Name Entry'!$B$202:$AZ$302,A15,B15*2),$K$5:$L$68,2),"")</f>
        <v>P13</v>
      </c>
      <c r="H15" s="21"/>
      <c r="I15" s="21"/>
      <c r="J15" s="21"/>
      <c r="K15" s="8">
        <f t="shared" si="1"/>
        <v>11</v>
      </c>
      <c r="L15" s="9" t="str">
        <f>'Name Entry'!A12</f>
        <v>P11</v>
      </c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</row>
    <row r="16" spans="1:32" ht="22.5">
      <c r="A1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6" s="85" t="str">
        <f t="shared" si="0"/>
        <v/>
      </c>
      <c r="C16" s="86" t="str" cm="1">
        <f t="array" aca="1" ref="C16" ca="1">IFERROR(VLOOKUP(INDEX('Name Entry'!$B$202:'Name Entry'!$AZ$302,A16,1+2*(B16-1)),$K$5:$L$68,2),"")</f>
        <v/>
      </c>
      <c r="D16" s="87"/>
      <c r="E16" s="88" t="str">
        <f ca="1">IF(LEN(C16)&gt;0,"VS","")</f>
        <v/>
      </c>
      <c r="F16" s="89"/>
      <c r="G16" s="90" t="str" cm="1">
        <f t="array" ref="G16">IFERROR(VLOOKUP(INDEX('Name Entry'!$B$202:$AZ$302,A16,B16*2),$K$5:$L$68,2),"")</f>
        <v/>
      </c>
      <c r="H16" s="21"/>
      <c r="I16" s="21"/>
      <c r="J16" s="21"/>
      <c r="K16" s="8">
        <f t="shared" si="1"/>
        <v>12</v>
      </c>
      <c r="L16" s="9" t="str">
        <f>'Name Entry'!A13</f>
        <v>P12</v>
      </c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</row>
    <row r="17" spans="1:32" ht="22.5">
      <c r="A1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17" s="85">
        <f t="shared" si="0"/>
        <v>1</v>
      </c>
      <c r="C17" s="86" t="str" cm="1">
        <f t="array" aca="1" ref="C17" ca="1">IFERROR(VLOOKUP(INDEX('Name Entry'!$B$202:'Name Entry'!$AZ$302,A17,1+2*(B17-1)),$K$5:$L$68,2),"")</f>
        <v>P23</v>
      </c>
      <c r="D17" s="87"/>
      <c r="E17" s="88" t="str">
        <f ca="1">IF(LEN(C17)&gt;0,"VS","")</f>
        <v>VS</v>
      </c>
      <c r="F17" s="89"/>
      <c r="G17" s="90" t="str" cm="1">
        <f t="array" ref="G17">IFERROR(VLOOKUP(INDEX('Name Entry'!$B$202:$AZ$302,A17,B17*2),$K$5:$L$68,2),"")</f>
        <v>P1</v>
      </c>
      <c r="H17" s="21"/>
      <c r="I17" s="21"/>
      <c r="J17" s="21"/>
      <c r="K17" s="8">
        <f t="shared" si="1"/>
        <v>13</v>
      </c>
      <c r="L17" s="9" t="str">
        <f>'Name Entry'!A14</f>
        <v>P13</v>
      </c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</row>
    <row r="18" spans="1:32" ht="22.5">
      <c r="A1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18" s="85">
        <f t="shared" si="0"/>
        <v>2</v>
      </c>
      <c r="C18" s="86" t="str" cm="1">
        <f t="array" aca="1" ref="C18" ca="1">IFERROR(VLOOKUP(INDEX('Name Entry'!$B$202:'Name Entry'!$AZ$302,A18,1+2*(B18-1)),$K$5:$L$68,2),"")</f>
        <v>P22</v>
      </c>
      <c r="D18" s="87"/>
      <c r="E18" s="88" t="str">
        <f ca="1">IF(LEN(C18)&gt;0,"VS","")</f>
        <v>VS</v>
      </c>
      <c r="F18" s="89"/>
      <c r="G18" s="90" t="str" cm="1">
        <f t="array" ref="G18">IFERROR(VLOOKUP(INDEX('Name Entry'!$B$202:$AZ$302,A18,B18*2),$K$5:$L$68,2),"")</f>
        <v>i</v>
      </c>
      <c r="H18" s="21"/>
      <c r="I18" s="21"/>
      <c r="J18" s="21"/>
      <c r="K18" s="8">
        <f t="shared" si="1"/>
        <v>14</v>
      </c>
      <c r="L18" s="9" t="str">
        <f>'Name Entry'!A15</f>
        <v>P14</v>
      </c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</row>
    <row r="19" spans="1:32" ht="22.5">
      <c r="A1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19" s="85">
        <f t="shared" si="0"/>
        <v>3</v>
      </c>
      <c r="C19" s="86" t="str" cm="1">
        <f t="array" aca="1" ref="C19" ca="1">IFERROR(VLOOKUP(INDEX('Name Entry'!$B$202:'Name Entry'!$AZ$302,A19,1+2*(B19-1)),$K$5:$L$68,2),"")</f>
        <v>P21</v>
      </c>
      <c r="D19" s="87"/>
      <c r="E19" s="88" t="str">
        <f ca="1">IF(LEN(C19)&gt;0,"VS","")</f>
        <v>VS</v>
      </c>
      <c r="F19" s="89"/>
      <c r="G19" s="90" t="str" cm="1">
        <f t="array" ref="G19">IFERROR(VLOOKUP(INDEX('Name Entry'!$B$202:$AZ$302,A19,B19*2),$K$5:$L$68,2),"")</f>
        <v>P2</v>
      </c>
      <c r="H19" s="21"/>
      <c r="I19" s="21"/>
      <c r="J19" s="21"/>
      <c r="K19" s="8">
        <f t="shared" si="1"/>
        <v>15</v>
      </c>
      <c r="L19" s="9" t="str">
        <f>'Name Entry'!A16</f>
        <v>P15</v>
      </c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</row>
    <row r="20" spans="1:32" ht="22.5">
      <c r="A2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20" s="85">
        <f t="shared" si="0"/>
        <v>4</v>
      </c>
      <c r="C20" s="86" t="str" cm="1">
        <f t="array" aca="1" ref="C20" ca="1">IFERROR(VLOOKUP(INDEX('Name Entry'!$B$202:'Name Entry'!$AZ$302,A20,1+2*(B20-1)),$K$5:$L$68,2),"")</f>
        <v>P20</v>
      </c>
      <c r="D20" s="87"/>
      <c r="E20" s="88" t="str">
        <f ca="1">IF(LEN(C20)&gt;0,"VS","")</f>
        <v>VS</v>
      </c>
      <c r="F20" s="89"/>
      <c r="G20" s="90" t="str" cm="1">
        <f t="array" ref="G20">IFERROR(VLOOKUP(INDEX('Name Entry'!$B$202:$AZ$302,A20,B20*2),$K$5:$L$68,2),"")</f>
        <v>P3</v>
      </c>
      <c r="H20" s="21"/>
      <c r="I20" s="21"/>
      <c r="J20" s="21"/>
      <c r="K20" s="8">
        <f t="shared" si="1"/>
        <v>16</v>
      </c>
      <c r="L20" s="9" t="str">
        <f>'Name Entry'!A17</f>
        <v>P16</v>
      </c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</row>
    <row r="21" spans="1:32" ht="22.5">
      <c r="A2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21" s="85">
        <f t="shared" si="0"/>
        <v>5</v>
      </c>
      <c r="C21" s="86" t="str" cm="1">
        <f t="array" aca="1" ref="C21" ca="1">IFERROR(VLOOKUP(INDEX('Name Entry'!$B$202:'Name Entry'!$AZ$302,A21,1+2*(B21-1)),$K$5:$L$68,2),"")</f>
        <v>P19</v>
      </c>
      <c r="D21" s="87"/>
      <c r="E21" s="88" t="str">
        <f ca="1">IF(LEN(C21)&gt;0,"VS","")</f>
        <v>VS</v>
      </c>
      <c r="F21" s="89"/>
      <c r="G21" s="90" t="str" cm="1">
        <f t="array" ref="G21">IFERROR(VLOOKUP(INDEX('Name Entry'!$B$202:$AZ$302,A21,B21*2),$K$5:$L$68,2),"")</f>
        <v>P4</v>
      </c>
      <c r="H21" s="21"/>
      <c r="I21" s="21"/>
      <c r="J21" s="21"/>
      <c r="K21" s="8">
        <f t="shared" si="1"/>
        <v>17</v>
      </c>
      <c r="L21" s="9" t="str">
        <f>'Name Entry'!A18</f>
        <v>P17</v>
      </c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</row>
    <row r="22" spans="1:32" ht="22.5">
      <c r="A2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22" s="85">
        <f t="shared" si="0"/>
        <v>6</v>
      </c>
      <c r="C22" s="86" t="str" cm="1">
        <f t="array" aca="1" ref="C22" ca="1">IFERROR(VLOOKUP(INDEX('Name Entry'!$B$202:'Name Entry'!$AZ$302,A22,1+2*(B22-1)),$K$5:$L$68,2),"")</f>
        <v>P18</v>
      </c>
      <c r="D22" s="87"/>
      <c r="E22" s="88" t="str">
        <f ca="1">IF(LEN(C22)&gt;0,"VS","")</f>
        <v>VS</v>
      </c>
      <c r="F22" s="89"/>
      <c r="G22" s="90" t="str" cm="1">
        <f t="array" ref="G22">IFERROR(VLOOKUP(INDEX('Name Entry'!$B$202:$AZ$302,A22,B22*2),$K$5:$L$68,2),"")</f>
        <v>P5</v>
      </c>
      <c r="H22" s="21"/>
      <c r="I22" s="21"/>
      <c r="J22" s="21"/>
      <c r="K22" s="8">
        <f t="shared" si="1"/>
        <v>18</v>
      </c>
      <c r="L22" s="9" t="str">
        <f>'Name Entry'!A19</f>
        <v>P18</v>
      </c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</row>
    <row r="23" spans="1:32" ht="22.5">
      <c r="A2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23" s="85">
        <f t="shared" si="0"/>
        <v>7</v>
      </c>
      <c r="C23" s="86" t="str" cm="1">
        <f t="array" aca="1" ref="C23" ca="1">IFERROR(VLOOKUP(INDEX('Name Entry'!$B$202:'Name Entry'!$AZ$302,A23,1+2*(B23-1)),$K$5:$L$68,2),"")</f>
        <v>P17</v>
      </c>
      <c r="D23" s="87"/>
      <c r="E23" s="88" t="str">
        <f ca="1">IF(LEN(C23)&gt;0,"VS","")</f>
        <v>VS</v>
      </c>
      <c r="F23" s="89"/>
      <c r="G23" s="90" t="str" cm="1">
        <f t="array" ref="G23">IFERROR(VLOOKUP(INDEX('Name Entry'!$B$202:$AZ$302,A23,B23*2),$K$5:$L$68,2),"")</f>
        <v>P6</v>
      </c>
      <c r="H23" s="21"/>
      <c r="I23" s="21"/>
      <c r="J23" s="21"/>
      <c r="K23" s="8">
        <f t="shared" si="1"/>
        <v>19</v>
      </c>
      <c r="L23" s="9" t="str">
        <f>'Name Entry'!A20</f>
        <v>P19</v>
      </c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</row>
    <row r="24" spans="1:32" ht="22.5">
      <c r="A2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24" s="85">
        <f t="shared" si="0"/>
        <v>8</v>
      </c>
      <c r="C24" s="86" t="str" cm="1">
        <f t="array" aca="1" ref="C24" ca="1">IFERROR(VLOOKUP(INDEX('Name Entry'!$B$202:'Name Entry'!$AZ$302,A24,1+2*(B24-1)),$K$5:$L$68,2),"")</f>
        <v>P16</v>
      </c>
      <c r="D24" s="87"/>
      <c r="E24" s="88" t="str">
        <f ca="1">IF(LEN(C24)&gt;0,"VS","")</f>
        <v>VS</v>
      </c>
      <c r="F24" s="89"/>
      <c r="G24" s="90" t="str" cm="1">
        <f t="array" ref="G24">IFERROR(VLOOKUP(INDEX('Name Entry'!$B$202:$AZ$302,A24,B24*2),$K$5:$L$68,2),"")</f>
        <v>P7</v>
      </c>
      <c r="H24" s="21"/>
      <c r="I24" s="21"/>
      <c r="J24" s="21"/>
      <c r="K24" s="8">
        <f t="shared" si="1"/>
        <v>20</v>
      </c>
      <c r="L24" s="9" t="str">
        <f>'Name Entry'!A21</f>
        <v>P20</v>
      </c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</row>
    <row r="25" spans="1:32" ht="22.5">
      <c r="A2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25" s="85">
        <f t="shared" si="0"/>
        <v>9</v>
      </c>
      <c r="C25" s="86" t="str" cm="1">
        <f t="array" aca="1" ref="C25" ca="1">IFERROR(VLOOKUP(INDEX('Name Entry'!$B$202:'Name Entry'!$AZ$302,A25,1+2*(B25-1)),$K$5:$L$68,2),"")</f>
        <v>P15</v>
      </c>
      <c r="D25" s="87"/>
      <c r="E25" s="88" t="str">
        <f ca="1">IF(LEN(C25)&gt;0,"VS","")</f>
        <v>VS</v>
      </c>
      <c r="F25" s="89"/>
      <c r="G25" s="90" t="str" cm="1">
        <f t="array" ref="G25">IFERROR(VLOOKUP(INDEX('Name Entry'!$B$202:$AZ$302,A25,B25*2),$K$5:$L$68,2),"")</f>
        <v>P8</v>
      </c>
      <c r="H25" s="21"/>
      <c r="I25" s="21"/>
      <c r="J25" s="21"/>
      <c r="K25" s="8">
        <f t="shared" si="1"/>
        <v>21</v>
      </c>
      <c r="L25" s="9" t="str">
        <f>'Name Entry'!A22</f>
        <v>P21</v>
      </c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</row>
    <row r="26" spans="1:32" ht="22.5">
      <c r="A2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26" s="85">
        <f t="shared" si="0"/>
        <v>10</v>
      </c>
      <c r="C26" s="86" t="str" cm="1">
        <f t="array" aca="1" ref="C26" ca="1">IFERROR(VLOOKUP(INDEX('Name Entry'!$B$202:'Name Entry'!$AZ$302,A26,1+2*(B26-1)),$K$5:$L$68,2),"")</f>
        <v>P14</v>
      </c>
      <c r="D26" s="87"/>
      <c r="E26" s="88" t="str">
        <f ca="1">IF(LEN(C26)&gt;0,"VS","")</f>
        <v>VS</v>
      </c>
      <c r="F26" s="89"/>
      <c r="G26" s="90" t="str" cm="1">
        <f t="array" ref="G26">IFERROR(VLOOKUP(INDEX('Name Entry'!$B$202:$AZ$302,A26,B26*2),$K$5:$L$68,2),"")</f>
        <v>P9</v>
      </c>
      <c r="H26" s="21"/>
      <c r="I26" s="21"/>
      <c r="J26" s="21"/>
      <c r="K26" s="8">
        <f t="shared" si="1"/>
        <v>22</v>
      </c>
      <c r="L26" s="9" t="str">
        <f>'Name Entry'!A23</f>
        <v>P22</v>
      </c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</row>
    <row r="27" spans="1:32" ht="22.5">
      <c r="A2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27" s="85">
        <f t="shared" si="0"/>
        <v>11</v>
      </c>
      <c r="C27" s="86" t="str" cm="1">
        <f t="array" aca="1" ref="C27" ca="1">IFERROR(VLOOKUP(INDEX('Name Entry'!$B$202:'Name Entry'!$AZ$302,A27,1+2*(B27-1)),$K$5:$L$68,2),"")</f>
        <v>P13</v>
      </c>
      <c r="D27" s="87"/>
      <c r="E27" s="88" t="str">
        <f ca="1">IF(LEN(C27)&gt;0,"VS","")</f>
        <v>VS</v>
      </c>
      <c r="F27" s="89"/>
      <c r="G27" s="90" t="str" cm="1">
        <f t="array" ref="G27">IFERROR(VLOOKUP(INDEX('Name Entry'!$B$202:$AZ$302,A27,B27*2),$K$5:$L$68,2),"")</f>
        <v>P10</v>
      </c>
      <c r="H27" s="21"/>
      <c r="I27" s="21"/>
      <c r="J27" s="21"/>
      <c r="K27" s="8">
        <f t="shared" si="1"/>
        <v>23</v>
      </c>
      <c r="L27" s="9" t="str">
        <f>'Name Entry'!A24</f>
        <v>P23</v>
      </c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</row>
    <row r="28" spans="1:32" ht="22.5">
      <c r="A2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</v>
      </c>
      <c r="B28" s="85">
        <f t="shared" si="0"/>
        <v>12</v>
      </c>
      <c r="C28" s="86" t="str" cm="1">
        <f t="array" aca="1" ref="C28" ca="1">IFERROR(VLOOKUP(INDEX('Name Entry'!$B$202:'Name Entry'!$AZ$302,A28,1+2*(B28-1)),$K$5:$L$68,2),"")</f>
        <v>P12</v>
      </c>
      <c r="D28" s="87"/>
      <c r="E28" s="88" t="str">
        <f ca="1">IF(LEN(C28)&gt;0,"VS","")</f>
        <v>VS</v>
      </c>
      <c r="F28" s="89"/>
      <c r="G28" s="90" t="str" cm="1">
        <f t="array" ref="G28">IFERROR(VLOOKUP(INDEX('Name Entry'!$B$202:$AZ$302,A28,B28*2),$K$5:$L$68,2),"")</f>
        <v>P11</v>
      </c>
      <c r="H28" s="21"/>
      <c r="I28" s="21"/>
      <c r="J28" s="21"/>
      <c r="K28" s="8">
        <f t="shared" si="1"/>
        <v>24</v>
      </c>
      <c r="L28" s="9" t="str">
        <f>'Name Entry'!A25</f>
        <v>i</v>
      </c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</row>
    <row r="29" spans="1:32" ht="21">
      <c r="A2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9" s="85" t="str">
        <f t="shared" si="0"/>
        <v/>
      </c>
      <c r="C29" s="86" t="str" cm="1">
        <f t="array" aca="1" ref="C29" ca="1">IFERROR(VLOOKUP(INDEX('Name Entry'!$B$202:'Name Entry'!$AZ$302,A29,1+2*(B29-1)),$K$5:$L$68,2),"")</f>
        <v/>
      </c>
      <c r="D29" s="87"/>
      <c r="E29" s="88" t="str">
        <f t="shared" ref="E5:E68" ca="1" si="2">IF(LEN(C29)&gt;0,"VS","")</f>
        <v/>
      </c>
      <c r="F29" s="89"/>
      <c r="G29" s="90" t="str" cm="1">
        <f t="array" ref="G29">IFERROR(VLOOKUP(INDEX('Name Entry'!$B$202:$AZ$302,A29,B29*2),$K$5:$L$68,2),"")</f>
        <v/>
      </c>
      <c r="H29" s="21"/>
      <c r="I29" s="21"/>
      <c r="J29" s="21"/>
      <c r="K29" s="8" t="str">
        <f t="shared" si="1"/>
        <v/>
      </c>
      <c r="L29" s="9" t="str">
        <f>'Name Entry'!A26</f>
        <v>P25</v>
      </c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</row>
    <row r="30" spans="1:32" ht="22.5">
      <c r="A3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0" s="85">
        <f t="shared" si="0"/>
        <v>1</v>
      </c>
      <c r="C30" s="86" t="str" cm="1">
        <f t="array" aca="1" ref="C30" ca="1">IFERROR(VLOOKUP(INDEX('Name Entry'!$B$202:'Name Entry'!$AZ$302,A30,1+2*(B30-1)),$K$5:$L$68,2),"")</f>
        <v>P1</v>
      </c>
      <c r="D30" s="87"/>
      <c r="E30" s="88" t="str">
        <f t="shared" ca="1" si="2"/>
        <v>VS</v>
      </c>
      <c r="F30" s="89"/>
      <c r="G30" s="90" t="str" cm="1">
        <f t="array" ref="G30">IFERROR(VLOOKUP(INDEX('Name Entry'!$B$202:$AZ$302,A30,B30*2),$K$5:$L$68,2),"")</f>
        <v>P22</v>
      </c>
      <c r="H30" s="21"/>
      <c r="I30" s="21"/>
      <c r="J30" s="21"/>
      <c r="K30" s="8" t="str">
        <f t="shared" si="1"/>
        <v/>
      </c>
      <c r="L30" s="9" t="str">
        <f>'Name Entry'!A27</f>
        <v>P26</v>
      </c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</row>
    <row r="31" spans="1:32" ht="22.5">
      <c r="A3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1" s="85">
        <f t="shared" si="0"/>
        <v>2</v>
      </c>
      <c r="C31" s="86" t="str" cm="1">
        <f t="array" aca="1" ref="C31" ca="1">IFERROR(VLOOKUP(INDEX('Name Entry'!$B$202:'Name Entry'!$AZ$302,A31,1+2*(B31-1)),$K$5:$L$68,2),"")</f>
        <v>P23</v>
      </c>
      <c r="D31" s="87"/>
      <c r="E31" s="88" t="str">
        <f t="shared" ca="1" si="2"/>
        <v>VS</v>
      </c>
      <c r="F31" s="89"/>
      <c r="G31" s="90" t="str" cm="1">
        <f t="array" ref="G31">IFERROR(VLOOKUP(INDEX('Name Entry'!$B$202:$AZ$302,A31,B31*2),$K$5:$L$68,2),"")</f>
        <v>P21</v>
      </c>
      <c r="H31" s="21"/>
      <c r="I31" s="21"/>
      <c r="J31" s="21"/>
      <c r="K31" s="8" t="str">
        <f t="shared" si="1"/>
        <v/>
      </c>
      <c r="L31" s="9" t="str">
        <f>'Name Entry'!A28</f>
        <v>P27</v>
      </c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</row>
    <row r="32" spans="1:32" ht="22.5">
      <c r="A3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2" s="85">
        <f t="shared" si="0"/>
        <v>3</v>
      </c>
      <c r="C32" s="86" t="str" cm="1">
        <f t="array" aca="1" ref="C32" ca="1">IFERROR(VLOOKUP(INDEX('Name Entry'!$B$202:'Name Entry'!$AZ$302,A32,1+2*(B32-1)),$K$5:$L$68,2),"")</f>
        <v>i</v>
      </c>
      <c r="D32" s="87"/>
      <c r="E32" s="88" t="str">
        <f t="shared" ca="1" si="2"/>
        <v>VS</v>
      </c>
      <c r="F32" s="89"/>
      <c r="G32" s="90" t="str" cm="1">
        <f t="array" ref="G32">IFERROR(VLOOKUP(INDEX('Name Entry'!$B$202:$AZ$302,A32,B32*2),$K$5:$L$68,2),"")</f>
        <v>P20</v>
      </c>
      <c r="H32" s="21"/>
      <c r="I32" s="21"/>
      <c r="J32" s="21"/>
      <c r="K32" s="8" t="str">
        <f t="shared" si="1"/>
        <v/>
      </c>
      <c r="L32" s="9" t="str">
        <f>'Name Entry'!A29</f>
        <v>P28</v>
      </c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</row>
    <row r="33" spans="1:32" ht="22.5">
      <c r="A3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3" s="85">
        <f t="shared" si="0"/>
        <v>4</v>
      </c>
      <c r="C33" s="86" t="str" cm="1">
        <f t="array" aca="1" ref="C33" ca="1">IFERROR(VLOOKUP(INDEX('Name Entry'!$B$202:'Name Entry'!$AZ$302,A33,1+2*(B33-1)),$K$5:$L$68,2),"")</f>
        <v>P2</v>
      </c>
      <c r="D33" s="87"/>
      <c r="E33" s="88" t="str">
        <f t="shared" ca="1" si="2"/>
        <v>VS</v>
      </c>
      <c r="F33" s="89"/>
      <c r="G33" s="90" t="str" cm="1">
        <f t="array" ref="G33">IFERROR(VLOOKUP(INDEX('Name Entry'!$B$202:$AZ$302,A33,B33*2),$K$5:$L$68,2),"")</f>
        <v>P19</v>
      </c>
      <c r="H33" s="21"/>
      <c r="I33" s="21"/>
      <c r="J33" s="21"/>
      <c r="K33" s="8" t="str">
        <f t="shared" si="1"/>
        <v/>
      </c>
      <c r="L33" s="9" t="str">
        <f>'Name Entry'!A30</f>
        <v>P29</v>
      </c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</row>
    <row r="34" spans="1:32" ht="22.5">
      <c r="A3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4" s="85">
        <f t="shared" si="0"/>
        <v>5</v>
      </c>
      <c r="C34" s="86" t="str" cm="1">
        <f t="array" aca="1" ref="C34" ca="1">IFERROR(VLOOKUP(INDEX('Name Entry'!$B$202:'Name Entry'!$AZ$302,A34,1+2*(B34-1)),$K$5:$L$68,2),"")</f>
        <v>P3</v>
      </c>
      <c r="D34" s="87"/>
      <c r="E34" s="88" t="str">
        <f t="shared" ca="1" si="2"/>
        <v>VS</v>
      </c>
      <c r="F34" s="89"/>
      <c r="G34" s="90" t="str" cm="1">
        <f t="array" ref="G34">IFERROR(VLOOKUP(INDEX('Name Entry'!$B$202:$AZ$302,A34,B34*2),$K$5:$L$68,2),"")</f>
        <v>P18</v>
      </c>
      <c r="H34" s="21"/>
      <c r="I34" s="21"/>
      <c r="J34" s="21"/>
      <c r="K34" s="8" t="str">
        <f t="shared" si="1"/>
        <v/>
      </c>
      <c r="L34" s="9" t="str">
        <f>'Name Entry'!A31</f>
        <v>P30</v>
      </c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</row>
    <row r="35" spans="1:32" ht="22.5">
      <c r="A3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5" s="85">
        <f t="shared" si="0"/>
        <v>6</v>
      </c>
      <c r="C35" s="86" t="str" cm="1">
        <f t="array" aca="1" ref="C35" ca="1">IFERROR(VLOOKUP(INDEX('Name Entry'!$B$202:'Name Entry'!$AZ$302,A35,1+2*(B35-1)),$K$5:$L$68,2),"")</f>
        <v>P4</v>
      </c>
      <c r="D35" s="87"/>
      <c r="E35" s="88" t="str">
        <f t="shared" ca="1" si="2"/>
        <v>VS</v>
      </c>
      <c r="F35" s="89"/>
      <c r="G35" s="90" t="str" cm="1">
        <f t="array" ref="G35">IFERROR(VLOOKUP(INDEX('Name Entry'!$B$202:$AZ$302,A35,B35*2),$K$5:$L$68,2),"")</f>
        <v>P17</v>
      </c>
      <c r="H35" s="21"/>
      <c r="I35" s="21"/>
      <c r="J35" s="21"/>
      <c r="K35" s="8" t="str">
        <f t="shared" si="1"/>
        <v/>
      </c>
      <c r="L35" s="9" t="str">
        <f>'Name Entry'!A32</f>
        <v>P31</v>
      </c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</row>
    <row r="36" spans="1:32" ht="22.5">
      <c r="A3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6" s="85">
        <f t="shared" si="0"/>
        <v>7</v>
      </c>
      <c r="C36" s="86" t="str" cm="1">
        <f t="array" aca="1" ref="C36" ca="1">IFERROR(VLOOKUP(INDEX('Name Entry'!$B$202:'Name Entry'!$AZ$302,A36,1+2*(B36-1)),$K$5:$L$68,2),"")</f>
        <v>P5</v>
      </c>
      <c r="D36" s="87"/>
      <c r="E36" s="88" t="str">
        <f t="shared" ca="1" si="2"/>
        <v>VS</v>
      </c>
      <c r="F36" s="89"/>
      <c r="G36" s="90" t="str" cm="1">
        <f t="array" ref="G36">IFERROR(VLOOKUP(INDEX('Name Entry'!$B$202:$AZ$302,A36,B36*2),$K$5:$L$68,2),"")</f>
        <v>P16</v>
      </c>
      <c r="H36" s="21"/>
      <c r="I36" s="21"/>
      <c r="J36" s="21"/>
      <c r="K36" s="8" t="str">
        <f t="shared" si="1"/>
        <v/>
      </c>
      <c r="L36" s="9" t="str">
        <f>'Name Entry'!A33</f>
        <v>P32</v>
      </c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</row>
    <row r="37" spans="1:32" ht="22.5">
      <c r="A3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7" s="85">
        <f t="shared" si="0"/>
        <v>8</v>
      </c>
      <c r="C37" s="86" t="str" cm="1">
        <f t="array" aca="1" ref="C37" ca="1">IFERROR(VLOOKUP(INDEX('Name Entry'!$B$202:'Name Entry'!$AZ$302,A37,1+2*(B37-1)),$K$5:$L$68,2),"")</f>
        <v>P6</v>
      </c>
      <c r="D37" s="87"/>
      <c r="E37" s="88" t="str">
        <f t="shared" ca="1" si="2"/>
        <v>VS</v>
      </c>
      <c r="F37" s="89"/>
      <c r="G37" s="90" t="str" cm="1">
        <f t="array" ref="G37">IFERROR(VLOOKUP(INDEX('Name Entry'!$B$202:$AZ$302,A37,B37*2),$K$5:$L$68,2),"")</f>
        <v>P15</v>
      </c>
      <c r="H37" s="21"/>
      <c r="I37" s="21"/>
      <c r="J37" s="21"/>
      <c r="K37" s="8" t="str">
        <f t="shared" si="1"/>
        <v/>
      </c>
      <c r="L37" s="9" t="str">
        <f>'Name Entry'!A34</f>
        <v>P33</v>
      </c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</row>
    <row r="38" spans="1:32" ht="22.5">
      <c r="A3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8" s="85">
        <f t="shared" si="0"/>
        <v>9</v>
      </c>
      <c r="C38" s="86" t="str" cm="1">
        <f t="array" aca="1" ref="C38" ca="1">IFERROR(VLOOKUP(INDEX('Name Entry'!$B$202:'Name Entry'!$AZ$302,A38,1+2*(B38-1)),$K$5:$L$68,2),"")</f>
        <v>P7</v>
      </c>
      <c r="D38" s="87"/>
      <c r="E38" s="88" t="str">
        <f t="shared" ca="1" si="2"/>
        <v>VS</v>
      </c>
      <c r="F38" s="89"/>
      <c r="G38" s="90" t="str" cm="1">
        <f t="array" ref="G38">IFERROR(VLOOKUP(INDEX('Name Entry'!$B$202:$AZ$302,A38,B38*2),$K$5:$L$68,2),"")</f>
        <v>P14</v>
      </c>
      <c r="H38" s="21"/>
      <c r="I38" s="21"/>
      <c r="J38" s="21"/>
      <c r="K38" s="8" t="str">
        <f t="shared" si="1"/>
        <v/>
      </c>
      <c r="L38" s="9" t="str">
        <f>'Name Entry'!A35</f>
        <v>P34</v>
      </c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</row>
    <row r="39" spans="1:32" ht="22.5">
      <c r="A3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39" s="85">
        <f t="shared" si="0"/>
        <v>10</v>
      </c>
      <c r="C39" s="86" t="str" cm="1">
        <f t="array" aca="1" ref="C39" ca="1">IFERROR(VLOOKUP(INDEX('Name Entry'!$B$202:'Name Entry'!$AZ$302,A39,1+2*(B39-1)),$K$5:$L$68,2),"")</f>
        <v>P8</v>
      </c>
      <c r="D39" s="87"/>
      <c r="E39" s="88" t="str">
        <f t="shared" ca="1" si="2"/>
        <v>VS</v>
      </c>
      <c r="F39" s="89"/>
      <c r="G39" s="90" t="str" cm="1">
        <f t="array" ref="G39">IFERROR(VLOOKUP(INDEX('Name Entry'!$B$202:$AZ$302,A39,B39*2),$K$5:$L$68,2),"")</f>
        <v>P13</v>
      </c>
      <c r="H39" s="21"/>
      <c r="I39" s="21"/>
      <c r="J39" s="21"/>
      <c r="K39" s="8" t="str">
        <f t="shared" si="1"/>
        <v/>
      </c>
      <c r="L39" s="9" t="str">
        <f>'Name Entry'!A36</f>
        <v>P35</v>
      </c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</row>
    <row r="40" spans="1:32" ht="22.5">
      <c r="A4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40" s="85">
        <f t="shared" si="0"/>
        <v>11</v>
      </c>
      <c r="C40" s="86" t="str" cm="1">
        <f t="array" aca="1" ref="C40" ca="1">IFERROR(VLOOKUP(INDEX('Name Entry'!$B$202:'Name Entry'!$AZ$302,A40,1+2*(B40-1)),$K$5:$L$68,2),"")</f>
        <v>P9</v>
      </c>
      <c r="D40" s="87"/>
      <c r="E40" s="88" t="str">
        <f t="shared" ca="1" si="2"/>
        <v>VS</v>
      </c>
      <c r="F40" s="89"/>
      <c r="G40" s="90" t="str" cm="1">
        <f t="array" ref="G40">IFERROR(VLOOKUP(INDEX('Name Entry'!$B$202:$AZ$302,A40,B40*2),$K$5:$L$68,2),"")</f>
        <v>P12</v>
      </c>
      <c r="H40" s="21"/>
      <c r="I40" s="21"/>
      <c r="J40" s="21"/>
      <c r="K40" s="8" t="str">
        <f t="shared" si="1"/>
        <v/>
      </c>
      <c r="L40" s="9" t="str">
        <f>'Name Entry'!A37</f>
        <v>P36</v>
      </c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</row>
    <row r="41" spans="1:32" ht="22.5">
      <c r="A4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</v>
      </c>
      <c r="B41" s="85">
        <f t="shared" si="0"/>
        <v>12</v>
      </c>
      <c r="C41" s="86" t="str" cm="1">
        <f t="array" aca="1" ref="C41" ca="1">IFERROR(VLOOKUP(INDEX('Name Entry'!$B$202:'Name Entry'!$AZ$302,A41,1+2*(B41-1)),$K$5:$L$68,2),"")</f>
        <v>P10</v>
      </c>
      <c r="D41" s="87"/>
      <c r="E41" s="88" t="str">
        <f t="shared" ca="1" si="2"/>
        <v>VS</v>
      </c>
      <c r="F41" s="89"/>
      <c r="G41" s="90" t="str" cm="1">
        <f t="array" ref="G41">IFERROR(VLOOKUP(INDEX('Name Entry'!$B$202:$AZ$302,A41,B41*2),$K$5:$L$68,2),"")</f>
        <v>P11</v>
      </c>
      <c r="H41" s="21"/>
      <c r="I41" s="21"/>
      <c r="J41" s="21"/>
      <c r="K41" s="8" t="str">
        <f t="shared" si="1"/>
        <v/>
      </c>
      <c r="L41" s="9" t="str">
        <f>'Name Entry'!A38</f>
        <v>P37</v>
      </c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</row>
    <row r="42" spans="1:32" ht="22.5">
      <c r="A4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42" s="85" t="str">
        <f t="shared" si="0"/>
        <v/>
      </c>
      <c r="C42" s="86" t="str" cm="1">
        <f t="array" aca="1" ref="C42" ca="1">IFERROR(VLOOKUP(INDEX('Name Entry'!$B$202:'Name Entry'!$AZ$302,A42,1+2*(B42-1)),$K$5:$L$68,2),"")</f>
        <v/>
      </c>
      <c r="D42" s="87"/>
      <c r="E42" s="88" t="str">
        <f t="shared" ca="1" si="2"/>
        <v/>
      </c>
      <c r="F42" s="89"/>
      <c r="G42" s="90" t="str" cm="1">
        <f t="array" ref="G42">IFERROR(VLOOKUP(INDEX('Name Entry'!$B$202:$AZ$302,A42,B42*2),$K$5:$L$68,2),"")</f>
        <v/>
      </c>
      <c r="H42" s="21"/>
      <c r="I42" s="21"/>
      <c r="J42" s="21"/>
      <c r="K42" s="8" t="str">
        <f t="shared" si="1"/>
        <v/>
      </c>
      <c r="L42" s="9" t="str">
        <f>'Name Entry'!A39</f>
        <v>P38</v>
      </c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</row>
    <row r="43" spans="1:32" ht="22.5">
      <c r="A4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43" s="85">
        <f t="shared" si="0"/>
        <v>1</v>
      </c>
      <c r="C43" s="86" t="str" cm="1">
        <f t="array" aca="1" ref="C43" ca="1">IFERROR(VLOOKUP(INDEX('Name Entry'!$B$202:'Name Entry'!$AZ$302,A43,1+2*(B43-1)),$K$5:$L$68,2),"")</f>
        <v>P21</v>
      </c>
      <c r="D43" s="87"/>
      <c r="E43" s="88" t="str">
        <f t="shared" ca="1" si="2"/>
        <v>VS</v>
      </c>
      <c r="F43" s="89"/>
      <c r="G43" s="90" t="str" cm="1">
        <f t="array" ref="G43">IFERROR(VLOOKUP(INDEX('Name Entry'!$B$202:$AZ$302,A43,B43*2),$K$5:$L$68,2),"")</f>
        <v>P1</v>
      </c>
      <c r="H43" s="21"/>
      <c r="I43" s="21"/>
      <c r="J43" s="21"/>
      <c r="K43" s="8" t="str">
        <f t="shared" si="1"/>
        <v/>
      </c>
      <c r="L43" s="9" t="str">
        <f>'Name Entry'!A40</f>
        <v>P39</v>
      </c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</row>
    <row r="44" spans="1:32" ht="22.5">
      <c r="A4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44" s="85">
        <f t="shared" si="0"/>
        <v>2</v>
      </c>
      <c r="C44" s="86" t="str" cm="1">
        <f t="array" aca="1" ref="C44" ca="1">IFERROR(VLOOKUP(INDEX('Name Entry'!$B$202:'Name Entry'!$AZ$302,A44,1+2*(B44-1)),$K$5:$L$68,2),"")</f>
        <v>P20</v>
      </c>
      <c r="D44" s="87"/>
      <c r="E44" s="88" t="str">
        <f t="shared" ca="1" si="2"/>
        <v>VS</v>
      </c>
      <c r="F44" s="89"/>
      <c r="G44" s="90" t="str" cm="1">
        <f t="array" ref="G44">IFERROR(VLOOKUP(INDEX('Name Entry'!$B$202:$AZ$302,A44,B44*2),$K$5:$L$68,2),"")</f>
        <v>P22</v>
      </c>
      <c r="H44" s="21"/>
      <c r="I44" s="21"/>
      <c r="J44" s="21"/>
      <c r="K44" s="8" t="str">
        <f t="shared" si="1"/>
        <v/>
      </c>
      <c r="L44" s="9" t="str">
        <f>'Name Entry'!A41</f>
        <v>P40</v>
      </c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</row>
    <row r="45" spans="1:32" ht="22.5">
      <c r="A4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45" s="85">
        <f t="shared" si="0"/>
        <v>3</v>
      </c>
      <c r="C45" s="86" t="str" cm="1">
        <f t="array" aca="1" ref="C45" ca="1">IFERROR(VLOOKUP(INDEX('Name Entry'!$B$202:'Name Entry'!$AZ$302,A45,1+2*(B45-1)),$K$5:$L$68,2),"")</f>
        <v>P19</v>
      </c>
      <c r="D45" s="87"/>
      <c r="E45" s="88" t="str">
        <f t="shared" ca="1" si="2"/>
        <v>VS</v>
      </c>
      <c r="F45" s="89"/>
      <c r="G45" s="90" t="str" cm="1">
        <f t="array" ref="G45">IFERROR(VLOOKUP(INDEX('Name Entry'!$B$202:$AZ$302,A45,B45*2),$K$5:$L$68,2),"")</f>
        <v>P23</v>
      </c>
      <c r="H45" s="21"/>
      <c r="I45" s="21"/>
      <c r="J45" s="21"/>
      <c r="K45" s="8" t="str">
        <f t="shared" si="1"/>
        <v/>
      </c>
      <c r="L45" s="9" t="str">
        <f>'Name Entry'!A42</f>
        <v>P41</v>
      </c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</row>
    <row r="46" spans="1:32" ht="22.5">
      <c r="A4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46" s="85">
        <f t="shared" si="0"/>
        <v>4</v>
      </c>
      <c r="C46" s="86" t="str" cm="1">
        <f t="array" aca="1" ref="C46" ca="1">IFERROR(VLOOKUP(INDEX('Name Entry'!$B$202:'Name Entry'!$AZ$302,A46,1+2*(B46-1)),$K$5:$L$68,2),"")</f>
        <v>P18</v>
      </c>
      <c r="D46" s="87"/>
      <c r="E46" s="88" t="str">
        <f t="shared" ca="1" si="2"/>
        <v>VS</v>
      </c>
      <c r="F46" s="89"/>
      <c r="G46" s="90" t="str" cm="1">
        <f t="array" ref="G46">IFERROR(VLOOKUP(INDEX('Name Entry'!$B$202:$AZ$302,A46,B46*2),$K$5:$L$68,2),"")</f>
        <v>i</v>
      </c>
      <c r="H46" s="21"/>
      <c r="I46" s="21"/>
      <c r="J46" s="21"/>
      <c r="K46" s="8" t="str">
        <f t="shared" si="1"/>
        <v/>
      </c>
      <c r="L46" s="9" t="str">
        <f>'Name Entry'!A43</f>
        <v>P42</v>
      </c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</row>
    <row r="47" spans="1:32" ht="22.5">
      <c r="A4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47" s="85">
        <f t="shared" si="0"/>
        <v>5</v>
      </c>
      <c r="C47" s="86" t="str" cm="1">
        <f t="array" aca="1" ref="C47" ca="1">IFERROR(VLOOKUP(INDEX('Name Entry'!$B$202:'Name Entry'!$AZ$302,A47,1+2*(B47-1)),$K$5:$L$68,2),"")</f>
        <v>P17</v>
      </c>
      <c r="D47" s="87"/>
      <c r="E47" s="88" t="str">
        <f t="shared" ca="1" si="2"/>
        <v>VS</v>
      </c>
      <c r="F47" s="89"/>
      <c r="G47" s="90" t="str" cm="1">
        <f t="array" ref="G47">IFERROR(VLOOKUP(INDEX('Name Entry'!$B$202:$AZ$302,A47,B47*2),$K$5:$L$68,2),"")</f>
        <v>P2</v>
      </c>
      <c r="H47" s="21"/>
      <c r="I47" s="21"/>
      <c r="J47" s="21"/>
      <c r="K47" s="8" t="str">
        <f t="shared" si="1"/>
        <v/>
      </c>
      <c r="L47" s="9" t="str">
        <f>'Name Entry'!A44</f>
        <v>P43</v>
      </c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</row>
    <row r="48" spans="1:32" ht="22.5">
      <c r="A4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48" s="85">
        <f t="shared" si="0"/>
        <v>6</v>
      </c>
      <c r="C48" s="86" t="str" cm="1">
        <f t="array" aca="1" ref="C48" ca="1">IFERROR(VLOOKUP(INDEX('Name Entry'!$B$202:'Name Entry'!$AZ$302,A48,1+2*(B48-1)),$K$5:$L$68,2),"")</f>
        <v>P16</v>
      </c>
      <c r="D48" s="87"/>
      <c r="E48" s="88" t="str">
        <f t="shared" ca="1" si="2"/>
        <v>VS</v>
      </c>
      <c r="F48" s="89"/>
      <c r="G48" s="90" t="str" cm="1">
        <f t="array" ref="G48">IFERROR(VLOOKUP(INDEX('Name Entry'!$B$202:$AZ$302,A48,B48*2),$K$5:$L$68,2),"")</f>
        <v>P3</v>
      </c>
      <c r="H48" s="21"/>
      <c r="I48" s="21"/>
      <c r="J48" s="21"/>
      <c r="K48" s="8" t="str">
        <f t="shared" si="1"/>
        <v/>
      </c>
      <c r="L48" s="9" t="str">
        <f>'Name Entry'!A45</f>
        <v>P44</v>
      </c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</row>
    <row r="49" spans="1:32" ht="22.5">
      <c r="A4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49" s="85">
        <f t="shared" si="0"/>
        <v>7</v>
      </c>
      <c r="C49" s="86" t="str" cm="1">
        <f t="array" aca="1" ref="C49" ca="1">IFERROR(VLOOKUP(INDEX('Name Entry'!$B$202:'Name Entry'!$AZ$302,A49,1+2*(B49-1)),$K$5:$L$68,2),"")</f>
        <v>P15</v>
      </c>
      <c r="D49" s="87"/>
      <c r="E49" s="88" t="str">
        <f t="shared" ca="1" si="2"/>
        <v>VS</v>
      </c>
      <c r="F49" s="89"/>
      <c r="G49" s="90" t="str" cm="1">
        <f t="array" ref="G49">IFERROR(VLOOKUP(INDEX('Name Entry'!$B$202:$AZ$302,A49,B49*2),$K$5:$L$68,2),"")</f>
        <v>P4</v>
      </c>
      <c r="H49" s="21"/>
      <c r="I49" s="21"/>
      <c r="J49" s="21"/>
      <c r="K49" s="8" t="str">
        <f t="shared" si="1"/>
        <v/>
      </c>
      <c r="L49" s="9" t="str">
        <f>'Name Entry'!A46</f>
        <v>P45</v>
      </c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</row>
    <row r="50" spans="1:32" ht="22.5">
      <c r="A5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50" s="85">
        <f t="shared" si="0"/>
        <v>8</v>
      </c>
      <c r="C50" s="86" t="str" cm="1">
        <f t="array" aca="1" ref="C50" ca="1">IFERROR(VLOOKUP(INDEX('Name Entry'!$B$202:'Name Entry'!$AZ$302,A50,1+2*(B50-1)),$K$5:$L$68,2),"")</f>
        <v>P14</v>
      </c>
      <c r="D50" s="87"/>
      <c r="E50" s="88" t="str">
        <f t="shared" ca="1" si="2"/>
        <v>VS</v>
      </c>
      <c r="F50" s="89"/>
      <c r="G50" s="90" t="str" cm="1">
        <f t="array" ref="G50">IFERROR(VLOOKUP(INDEX('Name Entry'!$B$202:$AZ$302,A50,B50*2),$K$5:$L$68,2),"")</f>
        <v>P5</v>
      </c>
      <c r="H50" s="21"/>
      <c r="I50" s="21"/>
      <c r="J50" s="21"/>
      <c r="K50" s="8" t="str">
        <f t="shared" si="1"/>
        <v/>
      </c>
      <c r="L50" s="9" t="str">
        <f>'Name Entry'!A47</f>
        <v>P46</v>
      </c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</row>
    <row r="51" spans="1:32" ht="22.5">
      <c r="A5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51" s="85">
        <f t="shared" si="0"/>
        <v>9</v>
      </c>
      <c r="C51" s="86" t="str" cm="1">
        <f t="array" aca="1" ref="C51" ca="1">IFERROR(VLOOKUP(INDEX('Name Entry'!$B$202:'Name Entry'!$AZ$302,A51,1+2*(B51-1)),$K$5:$L$68,2),"")</f>
        <v>P13</v>
      </c>
      <c r="D51" s="87"/>
      <c r="E51" s="88" t="str">
        <f t="shared" ca="1" si="2"/>
        <v>VS</v>
      </c>
      <c r="F51" s="89"/>
      <c r="G51" s="90" t="str" cm="1">
        <f t="array" ref="G51">IFERROR(VLOOKUP(INDEX('Name Entry'!$B$202:$AZ$302,A51,B51*2),$K$5:$L$68,2),"")</f>
        <v>P6</v>
      </c>
      <c r="H51" s="21"/>
      <c r="I51" s="21"/>
      <c r="J51" s="21"/>
      <c r="K51" s="8" t="str">
        <f t="shared" si="1"/>
        <v/>
      </c>
      <c r="L51" s="9" t="str">
        <f>'Name Entry'!A48</f>
        <v>P47</v>
      </c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</row>
    <row r="52" spans="1:32" ht="22.5">
      <c r="A5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52" s="85">
        <f t="shared" si="0"/>
        <v>10</v>
      </c>
      <c r="C52" s="86" t="str" cm="1">
        <f t="array" aca="1" ref="C52" ca="1">IFERROR(VLOOKUP(INDEX('Name Entry'!$B$202:'Name Entry'!$AZ$302,A52,1+2*(B52-1)),$K$5:$L$68,2),"")</f>
        <v>P12</v>
      </c>
      <c r="D52" s="87"/>
      <c r="E52" s="88" t="str">
        <f t="shared" ca="1" si="2"/>
        <v>VS</v>
      </c>
      <c r="F52" s="89"/>
      <c r="G52" s="90" t="str" cm="1">
        <f t="array" ref="G52">IFERROR(VLOOKUP(INDEX('Name Entry'!$B$202:$AZ$302,A52,B52*2),$K$5:$L$68,2),"")</f>
        <v>P7</v>
      </c>
      <c r="H52" s="21"/>
      <c r="I52" s="21"/>
      <c r="J52" s="21"/>
      <c r="K52" s="8" t="str">
        <f t="shared" si="1"/>
        <v/>
      </c>
      <c r="L52" s="9" t="str">
        <f>'Name Entry'!A49</f>
        <v>P48</v>
      </c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</row>
    <row r="53" spans="1:32" ht="22.5">
      <c r="A5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53" s="85">
        <f t="shared" si="0"/>
        <v>11</v>
      </c>
      <c r="C53" s="86" t="str" cm="1">
        <f t="array" aca="1" ref="C53" ca="1">IFERROR(VLOOKUP(INDEX('Name Entry'!$B$202:'Name Entry'!$AZ$302,A53,1+2*(B53-1)),$K$5:$L$68,2),"")</f>
        <v>P11</v>
      </c>
      <c r="D53" s="87"/>
      <c r="E53" s="88" t="str">
        <f t="shared" ca="1" si="2"/>
        <v>VS</v>
      </c>
      <c r="F53" s="89"/>
      <c r="G53" s="90" t="str" cm="1">
        <f t="array" ref="G53">IFERROR(VLOOKUP(INDEX('Name Entry'!$B$202:$AZ$302,A53,B53*2),$K$5:$L$68,2),"")</f>
        <v>P8</v>
      </c>
      <c r="H53" s="21"/>
      <c r="I53" s="21"/>
      <c r="J53" s="21"/>
      <c r="K53" s="8" t="str">
        <f t="shared" si="1"/>
        <v/>
      </c>
      <c r="L53" s="9" t="str">
        <f>'Name Entry'!A50</f>
        <v>P49</v>
      </c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</row>
    <row r="54" spans="1:32" ht="22.5">
      <c r="A5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</v>
      </c>
      <c r="B54" s="85">
        <f t="shared" si="0"/>
        <v>12</v>
      </c>
      <c r="C54" s="86" t="str" cm="1">
        <f t="array" aca="1" ref="C54" ca="1">IFERROR(VLOOKUP(INDEX('Name Entry'!$B$202:'Name Entry'!$AZ$302,A54,1+2*(B54-1)),$K$5:$L$68,2),"")</f>
        <v>P10</v>
      </c>
      <c r="D54" s="87"/>
      <c r="E54" s="88" t="str">
        <f t="shared" ca="1" si="2"/>
        <v>VS</v>
      </c>
      <c r="F54" s="89"/>
      <c r="G54" s="90" t="str" cm="1">
        <f t="array" ref="G54">IFERROR(VLOOKUP(INDEX('Name Entry'!$B$202:$AZ$302,A54,B54*2),$K$5:$L$68,2),"")</f>
        <v>P9</v>
      </c>
      <c r="H54" s="21"/>
      <c r="I54" s="21"/>
      <c r="J54" s="21"/>
      <c r="K54" s="10" t="str">
        <f t="shared" si="1"/>
        <v/>
      </c>
      <c r="L54" s="41" t="str">
        <f>'Name Entry'!A51</f>
        <v>P50</v>
      </c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</row>
    <row r="55" spans="1:32" ht="21">
      <c r="A5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55" s="85" t="str">
        <f t="shared" si="0"/>
        <v/>
      </c>
      <c r="C55" s="86" t="str" cm="1">
        <f t="array" aca="1" ref="C55" ca="1">IFERROR(VLOOKUP(INDEX('Name Entry'!$B$202:'Name Entry'!$AZ$302,A55,1+2*(B55-1)),$K$5:$L$68,2),"")</f>
        <v/>
      </c>
      <c r="D55" s="87"/>
      <c r="E55" s="88" t="str">
        <f t="shared" ca="1" si="2"/>
        <v/>
      </c>
      <c r="F55" s="89"/>
      <c r="G55" s="90" t="str" cm="1">
        <f t="array" ref="G55">IFERROR(VLOOKUP(INDEX('Name Entry'!$B$202:$AZ$302,A55,B55*2),$K$5:$L$68,2),"")</f>
        <v/>
      </c>
      <c r="H55" s="21"/>
      <c r="I55" s="21"/>
      <c r="J55" s="21"/>
      <c r="K55" s="36"/>
      <c r="L55" s="20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</row>
    <row r="56" spans="1:32" ht="22.5">
      <c r="A5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56" s="85">
        <f t="shared" si="0"/>
        <v>1</v>
      </c>
      <c r="C56" s="86" t="str" cm="1">
        <f t="array" aca="1" ref="C56" ca="1">IFERROR(VLOOKUP(INDEX('Name Entry'!$B$202:'Name Entry'!$AZ$302,A56,1+2*(B56-1)),$K$5:$L$68,2),"")</f>
        <v>P1</v>
      </c>
      <c r="D56" s="87"/>
      <c r="E56" s="88" t="str">
        <f t="shared" ca="1" si="2"/>
        <v>VS</v>
      </c>
      <c r="F56" s="89"/>
      <c r="G56" s="90" t="str" cm="1">
        <f t="array" ref="G56">IFERROR(VLOOKUP(INDEX('Name Entry'!$B$202:$AZ$302,A56,B56*2),$K$5:$L$68,2),"")</f>
        <v>P20</v>
      </c>
      <c r="H56" s="21"/>
      <c r="I56" s="21"/>
      <c r="J56" s="21"/>
      <c r="K56" s="36"/>
      <c r="L56" s="20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</row>
    <row r="57" spans="1:32" ht="22.5">
      <c r="A5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57" s="85">
        <f t="shared" si="0"/>
        <v>2</v>
      </c>
      <c r="C57" s="86" t="str" cm="1">
        <f t="array" aca="1" ref="C57" ca="1">IFERROR(VLOOKUP(INDEX('Name Entry'!$B$202:'Name Entry'!$AZ$302,A57,1+2*(B57-1)),$K$5:$L$68,2),"")</f>
        <v>P21</v>
      </c>
      <c r="D57" s="87"/>
      <c r="E57" s="88" t="str">
        <f t="shared" ca="1" si="2"/>
        <v>VS</v>
      </c>
      <c r="F57" s="89"/>
      <c r="G57" s="90" t="str" cm="1">
        <f t="array" ref="G57">IFERROR(VLOOKUP(INDEX('Name Entry'!$B$202:$AZ$302,A57,B57*2),$K$5:$L$68,2),"")</f>
        <v>P19</v>
      </c>
      <c r="H57" s="21"/>
      <c r="I57" s="21"/>
      <c r="J57" s="21"/>
      <c r="K57" s="36"/>
      <c r="L57" s="20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</row>
    <row r="58" spans="1:32" ht="22.5">
      <c r="A5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58" s="85">
        <f t="shared" si="0"/>
        <v>3</v>
      </c>
      <c r="C58" s="86" t="str" cm="1">
        <f t="array" aca="1" ref="C58" ca="1">IFERROR(VLOOKUP(INDEX('Name Entry'!$B$202:'Name Entry'!$AZ$302,A58,1+2*(B58-1)),$K$5:$L$68,2),"")</f>
        <v>P22</v>
      </c>
      <c r="D58" s="87"/>
      <c r="E58" s="88" t="str">
        <f t="shared" ca="1" si="2"/>
        <v>VS</v>
      </c>
      <c r="F58" s="89"/>
      <c r="G58" s="90" t="str" cm="1">
        <f t="array" ref="G58">IFERROR(VLOOKUP(INDEX('Name Entry'!$B$202:$AZ$302,A58,B58*2),$K$5:$L$68,2),"")</f>
        <v>P18</v>
      </c>
      <c r="H58" s="21"/>
      <c r="I58" s="21"/>
      <c r="J58" s="21"/>
      <c r="K58" s="36"/>
      <c r="L58" s="20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</row>
    <row r="59" spans="1:32" ht="22.5">
      <c r="A5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59" s="85">
        <f t="shared" si="0"/>
        <v>4</v>
      </c>
      <c r="C59" s="86" t="str" cm="1">
        <f t="array" aca="1" ref="C59" ca="1">IFERROR(VLOOKUP(INDEX('Name Entry'!$B$202:'Name Entry'!$AZ$302,A59,1+2*(B59-1)),$K$5:$L$68,2),"")</f>
        <v>P23</v>
      </c>
      <c r="D59" s="87"/>
      <c r="E59" s="88" t="str">
        <f t="shared" ca="1" si="2"/>
        <v>VS</v>
      </c>
      <c r="F59" s="89"/>
      <c r="G59" s="90" t="str" cm="1">
        <f t="array" ref="G59">IFERROR(VLOOKUP(INDEX('Name Entry'!$B$202:$AZ$302,A59,B59*2),$K$5:$L$68,2),"")</f>
        <v>P17</v>
      </c>
      <c r="H59" s="21"/>
      <c r="I59" s="21"/>
      <c r="J59" s="21"/>
      <c r="K59" s="36"/>
      <c r="L59" s="20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</row>
    <row r="60" spans="1:32" ht="22.5">
      <c r="A6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60" s="85">
        <f t="shared" si="0"/>
        <v>5</v>
      </c>
      <c r="C60" s="86" t="str" cm="1">
        <f t="array" aca="1" ref="C60" ca="1">IFERROR(VLOOKUP(INDEX('Name Entry'!$B$202:'Name Entry'!$AZ$302,A60,1+2*(B60-1)),$K$5:$L$68,2),"")</f>
        <v>i</v>
      </c>
      <c r="D60" s="87"/>
      <c r="E60" s="88" t="str">
        <f t="shared" ca="1" si="2"/>
        <v>VS</v>
      </c>
      <c r="F60" s="89"/>
      <c r="G60" s="90" t="str" cm="1">
        <f t="array" ref="G60">IFERROR(VLOOKUP(INDEX('Name Entry'!$B$202:$AZ$302,A60,B60*2),$K$5:$L$68,2),"")</f>
        <v>P16</v>
      </c>
      <c r="H60" s="21"/>
      <c r="I60" s="21"/>
      <c r="J60" s="21"/>
      <c r="K60" s="36"/>
      <c r="L60" s="20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</row>
    <row r="61" spans="1:32" ht="22.5">
      <c r="A6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61" s="85">
        <f t="shared" si="0"/>
        <v>6</v>
      </c>
      <c r="C61" s="86" t="str" cm="1">
        <f t="array" aca="1" ref="C61" ca="1">IFERROR(VLOOKUP(INDEX('Name Entry'!$B$202:'Name Entry'!$AZ$302,A61,1+2*(B61-1)),$K$5:$L$68,2),"")</f>
        <v>P2</v>
      </c>
      <c r="D61" s="87"/>
      <c r="E61" s="88" t="str">
        <f t="shared" ca="1" si="2"/>
        <v>VS</v>
      </c>
      <c r="F61" s="89"/>
      <c r="G61" s="90" t="str" cm="1">
        <f t="array" ref="G61">IFERROR(VLOOKUP(INDEX('Name Entry'!$B$202:$AZ$302,A61,B61*2),$K$5:$L$68,2),"")</f>
        <v>P15</v>
      </c>
      <c r="H61" s="21"/>
      <c r="I61" s="21"/>
      <c r="J61" s="21"/>
      <c r="K61" s="36"/>
      <c r="L61" s="20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</row>
    <row r="62" spans="1:32" ht="22.5">
      <c r="A6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62" s="85">
        <f t="shared" si="0"/>
        <v>7</v>
      </c>
      <c r="C62" s="86" t="str" cm="1">
        <f t="array" aca="1" ref="C62" ca="1">IFERROR(VLOOKUP(INDEX('Name Entry'!$B$202:'Name Entry'!$AZ$302,A62,1+2*(B62-1)),$K$5:$L$68,2),"")</f>
        <v>P3</v>
      </c>
      <c r="D62" s="87"/>
      <c r="E62" s="88" t="str">
        <f t="shared" ca="1" si="2"/>
        <v>VS</v>
      </c>
      <c r="F62" s="89"/>
      <c r="G62" s="90" t="str" cm="1">
        <f t="array" ref="G62">IFERROR(VLOOKUP(INDEX('Name Entry'!$B$202:$AZ$302,A62,B62*2),$K$5:$L$68,2),"")</f>
        <v>P14</v>
      </c>
      <c r="H62" s="21"/>
      <c r="I62" s="21"/>
      <c r="J62" s="21"/>
      <c r="K62" s="36"/>
      <c r="L62" s="20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</row>
    <row r="63" spans="1:32" ht="22.5">
      <c r="A6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63" s="85">
        <f t="shared" si="0"/>
        <v>8</v>
      </c>
      <c r="C63" s="86" t="str" cm="1">
        <f t="array" aca="1" ref="C63" ca="1">IFERROR(VLOOKUP(INDEX('Name Entry'!$B$202:'Name Entry'!$AZ$302,A63,1+2*(B63-1)),$K$5:$L$68,2),"")</f>
        <v>P4</v>
      </c>
      <c r="D63" s="87"/>
      <c r="E63" s="88" t="str">
        <f t="shared" ca="1" si="2"/>
        <v>VS</v>
      </c>
      <c r="F63" s="89"/>
      <c r="G63" s="90" t="str" cm="1">
        <f t="array" ref="G63">IFERROR(VLOOKUP(INDEX('Name Entry'!$B$202:$AZ$302,A63,B63*2),$K$5:$L$68,2),"")</f>
        <v>P13</v>
      </c>
      <c r="H63" s="21"/>
      <c r="I63" s="21"/>
      <c r="J63" s="21"/>
      <c r="K63" s="36"/>
      <c r="L63" s="20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</row>
    <row r="64" spans="1:32" ht="22.5">
      <c r="A6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64" s="85">
        <f t="shared" si="0"/>
        <v>9</v>
      </c>
      <c r="C64" s="86" t="str" cm="1">
        <f t="array" aca="1" ref="C64" ca="1">IFERROR(VLOOKUP(INDEX('Name Entry'!$B$202:'Name Entry'!$AZ$302,A64,1+2*(B64-1)),$K$5:$L$68,2),"")</f>
        <v>P5</v>
      </c>
      <c r="D64" s="87"/>
      <c r="E64" s="88" t="str">
        <f t="shared" ca="1" si="2"/>
        <v>VS</v>
      </c>
      <c r="F64" s="89"/>
      <c r="G64" s="90" t="str" cm="1">
        <f t="array" ref="G64">IFERROR(VLOOKUP(INDEX('Name Entry'!$B$202:$AZ$302,A64,B64*2),$K$5:$L$68,2),"")</f>
        <v>P12</v>
      </c>
      <c r="H64" s="21"/>
      <c r="I64" s="21"/>
      <c r="J64" s="21"/>
      <c r="K64" s="36"/>
      <c r="L64" s="20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</row>
    <row r="65" spans="1:32" ht="22.5">
      <c r="A6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65" s="85">
        <f t="shared" si="0"/>
        <v>10</v>
      </c>
      <c r="C65" s="86" t="str" cm="1">
        <f t="array" aca="1" ref="C65" ca="1">IFERROR(VLOOKUP(INDEX('Name Entry'!$B$202:'Name Entry'!$AZ$302,A65,1+2*(B65-1)),$K$5:$L$68,2),"")</f>
        <v>P6</v>
      </c>
      <c r="D65" s="87"/>
      <c r="E65" s="88" t="str">
        <f t="shared" ca="1" si="2"/>
        <v>VS</v>
      </c>
      <c r="F65" s="89"/>
      <c r="G65" s="90" t="str" cm="1">
        <f t="array" ref="G65">IFERROR(VLOOKUP(INDEX('Name Entry'!$B$202:$AZ$302,A65,B65*2),$K$5:$L$68,2),"")</f>
        <v>P11</v>
      </c>
      <c r="H65" s="21"/>
      <c r="I65" s="21"/>
      <c r="J65" s="21"/>
      <c r="K65" s="36"/>
      <c r="L65" s="20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</row>
    <row r="66" spans="1:32" ht="22.5">
      <c r="A6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66" s="85">
        <f t="shared" si="0"/>
        <v>11</v>
      </c>
      <c r="C66" s="86" t="str" cm="1">
        <f t="array" aca="1" ref="C66" ca="1">IFERROR(VLOOKUP(INDEX('Name Entry'!$B$202:'Name Entry'!$AZ$302,A66,1+2*(B66-1)),$K$5:$L$68,2),"")</f>
        <v>P7</v>
      </c>
      <c r="D66" s="87"/>
      <c r="E66" s="88" t="str">
        <f t="shared" ca="1" si="2"/>
        <v>VS</v>
      </c>
      <c r="F66" s="89"/>
      <c r="G66" s="90" t="str" cm="1">
        <f t="array" ref="G66">IFERROR(VLOOKUP(INDEX('Name Entry'!$B$202:$AZ$302,A66,B66*2),$K$5:$L$68,2),"")</f>
        <v>P10</v>
      </c>
      <c r="H66" s="21"/>
      <c r="I66" s="21"/>
      <c r="J66" s="21"/>
      <c r="K66" s="36"/>
      <c r="L66" s="20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</row>
    <row r="67" spans="1:32" ht="22.5">
      <c r="A6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5</v>
      </c>
      <c r="B67" s="85">
        <f t="shared" si="0"/>
        <v>12</v>
      </c>
      <c r="C67" s="86" t="str" cm="1">
        <f t="array" aca="1" ref="C67" ca="1">IFERROR(VLOOKUP(INDEX('Name Entry'!$B$202:'Name Entry'!$AZ$302,A67,1+2*(B67-1)),$K$5:$L$68,2),"")</f>
        <v>P8</v>
      </c>
      <c r="D67" s="87"/>
      <c r="E67" s="88" t="str">
        <f t="shared" ca="1" si="2"/>
        <v>VS</v>
      </c>
      <c r="F67" s="89"/>
      <c r="G67" s="90" t="str" cm="1">
        <f t="array" ref="G67">IFERROR(VLOOKUP(INDEX('Name Entry'!$B$202:$AZ$302,A67,B67*2),$K$5:$L$68,2),"")</f>
        <v>P9</v>
      </c>
      <c r="H67" s="21"/>
      <c r="I67" s="21"/>
      <c r="J67" s="21"/>
      <c r="K67" s="36"/>
      <c r="L67" s="20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</row>
    <row r="68" spans="1:32" ht="22.5">
      <c r="A6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" s="85" t="str">
        <f t="shared" si="0"/>
        <v/>
      </c>
      <c r="C68" s="86" t="str" cm="1">
        <f t="array" aca="1" ref="C68" ca="1">IFERROR(VLOOKUP(INDEX('Name Entry'!$B$202:'Name Entry'!$AZ$302,A68,1+2*(B68-1)),$K$5:$L$68,2),"")</f>
        <v/>
      </c>
      <c r="D68" s="87"/>
      <c r="E68" s="88" t="str">
        <f t="shared" ca="1" si="2"/>
        <v/>
      </c>
      <c r="F68" s="89"/>
      <c r="G68" s="90" t="str" cm="1">
        <f t="array" ref="G68">IFERROR(VLOOKUP(INDEX('Name Entry'!$B$202:$AZ$302,A68,B68*2),$K$5:$L$68,2),"")</f>
        <v/>
      </c>
      <c r="H68" s="21"/>
      <c r="I68" s="21"/>
      <c r="J68" s="21"/>
      <c r="K68" s="36"/>
      <c r="L68" s="20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</row>
    <row r="69" spans="1:32" ht="22.5">
      <c r="A6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69" s="85">
        <f t="shared" si="0"/>
        <v>1</v>
      </c>
      <c r="C69" s="86" t="str" cm="1">
        <f t="array" aca="1" ref="C69" ca="1">IFERROR(VLOOKUP(INDEX('Name Entry'!$B$202:'Name Entry'!$AZ$302,A69,1+2*(B69-1)),$K$5:$L$68,2),"")</f>
        <v>P19</v>
      </c>
      <c r="D69" s="87"/>
      <c r="E69" s="88" t="str">
        <f t="shared" ref="E69:E132" ca="1" si="3">IF(LEN(C69)&gt;0,"VS","")</f>
        <v>VS</v>
      </c>
      <c r="F69" s="89"/>
      <c r="G69" s="90" t="str" cm="1">
        <f t="array" ref="G69">IFERROR(VLOOKUP(INDEX('Name Entry'!$B$202:$AZ$302,A69,B69*2),$K$5:$L$68,2),"")</f>
        <v>P1</v>
      </c>
      <c r="H69" s="21"/>
      <c r="I69" s="21"/>
      <c r="J69" s="21"/>
      <c r="K69" s="24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</row>
    <row r="70" spans="1:32" ht="22.5">
      <c r="A7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0" s="85">
        <f t="shared" ref="B70:B133" si="4">IF(ISNUMBER(A70)=TRUE,IF(ISNUMBER(B69)=TRUE,B69+1,1),"")</f>
        <v>2</v>
      </c>
      <c r="C70" s="86" t="str" cm="1">
        <f t="array" aca="1" ref="C70" ca="1">IFERROR(VLOOKUP(INDEX('Name Entry'!$B$202:'Name Entry'!$AZ$302,A70,1+2*(B70-1)),$K$5:$L$68,2),"")</f>
        <v>P18</v>
      </c>
      <c r="D70" s="87"/>
      <c r="E70" s="88" t="str">
        <f t="shared" ca="1" si="3"/>
        <v>VS</v>
      </c>
      <c r="F70" s="89"/>
      <c r="G70" s="90" t="str" cm="1">
        <f t="array" ref="G70">IFERROR(VLOOKUP(INDEX('Name Entry'!$B$202:$AZ$302,A70,B70*2),$K$5:$L$68,2),"")</f>
        <v>P20</v>
      </c>
      <c r="H70" s="21"/>
      <c r="I70" s="21"/>
      <c r="J70" s="21"/>
      <c r="K70" s="24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</row>
    <row r="71" spans="1:32" ht="22.5">
      <c r="A7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1" s="85">
        <f t="shared" si="4"/>
        <v>3</v>
      </c>
      <c r="C71" s="86" t="str" cm="1">
        <f t="array" aca="1" ref="C71" ca="1">IFERROR(VLOOKUP(INDEX('Name Entry'!$B$202:'Name Entry'!$AZ$302,A71,1+2*(B71-1)),$K$5:$L$68,2),"")</f>
        <v>P17</v>
      </c>
      <c r="D71" s="87"/>
      <c r="E71" s="88" t="str">
        <f t="shared" ca="1" si="3"/>
        <v>VS</v>
      </c>
      <c r="F71" s="89"/>
      <c r="G71" s="90" t="str" cm="1">
        <f t="array" ref="G71">IFERROR(VLOOKUP(INDEX('Name Entry'!$B$202:$AZ$302,A71,B71*2),$K$5:$L$68,2),"")</f>
        <v>P21</v>
      </c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</row>
    <row r="72" spans="1:32" ht="22.5">
      <c r="A7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2" s="85">
        <f t="shared" si="4"/>
        <v>4</v>
      </c>
      <c r="C72" s="86" t="str" cm="1">
        <f t="array" aca="1" ref="C72" ca="1">IFERROR(VLOOKUP(INDEX('Name Entry'!$B$202:'Name Entry'!$AZ$302,A72,1+2*(B72-1)),$K$5:$L$68,2),"")</f>
        <v>P16</v>
      </c>
      <c r="D72" s="87"/>
      <c r="E72" s="88" t="str">
        <f t="shared" ca="1" si="3"/>
        <v>VS</v>
      </c>
      <c r="F72" s="89"/>
      <c r="G72" s="90" t="str" cm="1">
        <f t="array" ref="G72">IFERROR(VLOOKUP(INDEX('Name Entry'!$B$202:$AZ$302,A72,B72*2),$K$5:$L$68,2),"")</f>
        <v>P22</v>
      </c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</row>
    <row r="73" spans="1:32" ht="22.5">
      <c r="A7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3" s="85">
        <f t="shared" si="4"/>
        <v>5</v>
      </c>
      <c r="C73" s="86" t="str" cm="1">
        <f t="array" aca="1" ref="C73" ca="1">IFERROR(VLOOKUP(INDEX('Name Entry'!$B$202:'Name Entry'!$AZ$302,A73,1+2*(B73-1)),$K$5:$L$68,2),"")</f>
        <v>P15</v>
      </c>
      <c r="D73" s="87"/>
      <c r="E73" s="88" t="str">
        <f t="shared" ca="1" si="3"/>
        <v>VS</v>
      </c>
      <c r="F73" s="89"/>
      <c r="G73" s="90" t="str" cm="1">
        <f t="array" ref="G73">IFERROR(VLOOKUP(INDEX('Name Entry'!$B$202:$AZ$302,A73,B73*2),$K$5:$L$68,2),"")</f>
        <v>P23</v>
      </c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</row>
    <row r="74" spans="1:32" ht="22.5">
      <c r="A7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4" s="85">
        <f t="shared" si="4"/>
        <v>6</v>
      </c>
      <c r="C74" s="86" t="str" cm="1">
        <f t="array" aca="1" ref="C74" ca="1">IFERROR(VLOOKUP(INDEX('Name Entry'!$B$202:'Name Entry'!$AZ$302,A74,1+2*(B74-1)),$K$5:$L$68,2),"")</f>
        <v>P14</v>
      </c>
      <c r="D74" s="87"/>
      <c r="E74" s="88" t="str">
        <f t="shared" ca="1" si="3"/>
        <v>VS</v>
      </c>
      <c r="F74" s="89"/>
      <c r="G74" s="90" t="str" cm="1">
        <f t="array" ref="G74">IFERROR(VLOOKUP(INDEX('Name Entry'!$B$202:$AZ$302,A74,B74*2),$K$5:$L$68,2),"")</f>
        <v>i</v>
      </c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</row>
    <row r="75" spans="1:32" ht="22.5">
      <c r="A7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5" s="85">
        <f t="shared" si="4"/>
        <v>7</v>
      </c>
      <c r="C75" s="86" t="str" cm="1">
        <f t="array" aca="1" ref="C75" ca="1">IFERROR(VLOOKUP(INDEX('Name Entry'!$B$202:'Name Entry'!$AZ$302,A75,1+2*(B75-1)),$K$5:$L$68,2),"")</f>
        <v>P13</v>
      </c>
      <c r="D75" s="87"/>
      <c r="E75" s="88" t="str">
        <f t="shared" ca="1" si="3"/>
        <v>VS</v>
      </c>
      <c r="F75" s="89"/>
      <c r="G75" s="90" t="str" cm="1">
        <f t="array" ref="G75">IFERROR(VLOOKUP(INDEX('Name Entry'!$B$202:$AZ$302,A75,B75*2),$K$5:$L$68,2),"")</f>
        <v>P2</v>
      </c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</row>
    <row r="76" spans="1:32" ht="22.5">
      <c r="A7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6" s="85">
        <f t="shared" si="4"/>
        <v>8</v>
      </c>
      <c r="C76" s="86" t="str" cm="1">
        <f t="array" aca="1" ref="C76" ca="1">IFERROR(VLOOKUP(INDEX('Name Entry'!$B$202:'Name Entry'!$AZ$302,A76,1+2*(B76-1)),$K$5:$L$68,2),"")</f>
        <v>P12</v>
      </c>
      <c r="D76" s="87"/>
      <c r="E76" s="88" t="str">
        <f t="shared" ca="1" si="3"/>
        <v>VS</v>
      </c>
      <c r="F76" s="89"/>
      <c r="G76" s="90" t="str" cm="1">
        <f t="array" ref="G76">IFERROR(VLOOKUP(INDEX('Name Entry'!$B$202:$AZ$302,A76,B76*2),$K$5:$L$68,2),"")</f>
        <v>P3</v>
      </c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</row>
    <row r="77" spans="1:32" ht="22.5">
      <c r="A7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7" s="85">
        <f t="shared" si="4"/>
        <v>9</v>
      </c>
      <c r="C77" s="86" t="str" cm="1">
        <f t="array" aca="1" ref="C77" ca="1">IFERROR(VLOOKUP(INDEX('Name Entry'!$B$202:'Name Entry'!$AZ$302,A77,1+2*(B77-1)),$K$5:$L$68,2),"")</f>
        <v>P11</v>
      </c>
      <c r="D77" s="87"/>
      <c r="E77" s="88" t="str">
        <f t="shared" ca="1" si="3"/>
        <v>VS</v>
      </c>
      <c r="F77" s="89"/>
      <c r="G77" s="90" t="str" cm="1">
        <f t="array" ref="G77">IFERROR(VLOOKUP(INDEX('Name Entry'!$B$202:$AZ$302,A77,B77*2),$K$5:$L$68,2),"")</f>
        <v>P4</v>
      </c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</row>
    <row r="78" spans="1:32" ht="22.5">
      <c r="A7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8" s="85">
        <f t="shared" si="4"/>
        <v>10</v>
      </c>
      <c r="C78" s="86" t="str" cm="1">
        <f t="array" aca="1" ref="C78" ca="1">IFERROR(VLOOKUP(INDEX('Name Entry'!$B$202:'Name Entry'!$AZ$302,A78,1+2*(B78-1)),$K$5:$L$68,2),"")</f>
        <v>P10</v>
      </c>
      <c r="D78" s="87"/>
      <c r="E78" s="88" t="str">
        <f t="shared" ca="1" si="3"/>
        <v>VS</v>
      </c>
      <c r="F78" s="89"/>
      <c r="G78" s="90" t="str" cm="1">
        <f t="array" ref="G78">IFERROR(VLOOKUP(INDEX('Name Entry'!$B$202:$AZ$302,A78,B78*2),$K$5:$L$68,2),"")</f>
        <v>P5</v>
      </c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</row>
    <row r="79" spans="1:32" ht="22.5">
      <c r="A7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79" s="85">
        <f t="shared" si="4"/>
        <v>11</v>
      </c>
      <c r="C79" s="86" t="str" cm="1">
        <f t="array" aca="1" ref="C79" ca="1">IFERROR(VLOOKUP(INDEX('Name Entry'!$B$202:'Name Entry'!$AZ$302,A79,1+2*(B79-1)),$K$5:$L$68,2),"")</f>
        <v>P9</v>
      </c>
      <c r="D79" s="87"/>
      <c r="E79" s="88" t="str">
        <f t="shared" ca="1" si="3"/>
        <v>VS</v>
      </c>
      <c r="F79" s="89"/>
      <c r="G79" s="90" t="str" cm="1">
        <f t="array" ref="G79">IFERROR(VLOOKUP(INDEX('Name Entry'!$B$202:$AZ$302,A79,B79*2),$K$5:$L$68,2),"")</f>
        <v>P6</v>
      </c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</row>
    <row r="80" spans="1:32" ht="22.5">
      <c r="A8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6</v>
      </c>
      <c r="B80" s="85">
        <f t="shared" si="4"/>
        <v>12</v>
      </c>
      <c r="C80" s="86" t="str" cm="1">
        <f t="array" aca="1" ref="C80" ca="1">IFERROR(VLOOKUP(INDEX('Name Entry'!$B$202:'Name Entry'!$AZ$302,A80,1+2*(B80-1)),$K$5:$L$68,2),"")</f>
        <v>P8</v>
      </c>
      <c r="D80" s="87"/>
      <c r="E80" s="88" t="str">
        <f t="shared" ca="1" si="3"/>
        <v>VS</v>
      </c>
      <c r="F80" s="89"/>
      <c r="G80" s="90" t="str" cm="1">
        <f t="array" ref="G80">IFERROR(VLOOKUP(INDEX('Name Entry'!$B$202:$AZ$302,A80,B80*2),$K$5:$L$68,2),"")</f>
        <v>P7</v>
      </c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</row>
    <row r="81" spans="1:32" ht="21">
      <c r="A8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" s="85" t="str">
        <f t="shared" si="4"/>
        <v/>
      </c>
      <c r="C81" s="86" t="str" cm="1">
        <f t="array" aca="1" ref="C81" ca="1">IFERROR(VLOOKUP(INDEX('Name Entry'!$B$202:'Name Entry'!$AZ$302,A81,1+2*(B81-1)),$K$5:$L$68,2),"")</f>
        <v/>
      </c>
      <c r="D81" s="87"/>
      <c r="E81" s="88" t="str">
        <f t="shared" ca="1" si="3"/>
        <v/>
      </c>
      <c r="F81" s="89"/>
      <c r="G81" s="90" t="str" cm="1">
        <f t="array" ref="G81">IFERROR(VLOOKUP(INDEX('Name Entry'!$B$202:$AZ$302,A81,B81*2),$K$5:$L$68,2),"")</f>
        <v/>
      </c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</row>
    <row r="82" spans="1:32" ht="22.5">
      <c r="A8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82" s="85">
        <f t="shared" si="4"/>
        <v>1</v>
      </c>
      <c r="C82" s="86" t="str" cm="1">
        <f t="array" aca="1" ref="C82" ca="1">IFERROR(VLOOKUP(INDEX('Name Entry'!$B$202:'Name Entry'!$AZ$302,A82,1+2*(B82-1)),$K$5:$L$68,2),"")</f>
        <v>P1</v>
      </c>
      <c r="D82" s="87"/>
      <c r="E82" s="88" t="str">
        <f t="shared" ca="1" si="3"/>
        <v>VS</v>
      </c>
      <c r="F82" s="89"/>
      <c r="G82" s="90" t="str" cm="1">
        <f t="array" ref="G82">IFERROR(VLOOKUP(INDEX('Name Entry'!$B$202:$AZ$302,A82,B82*2),$K$5:$L$68,2),"")</f>
        <v>P18</v>
      </c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</row>
    <row r="83" spans="1:32" ht="22.5">
      <c r="A8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83" s="85">
        <f t="shared" si="4"/>
        <v>2</v>
      </c>
      <c r="C83" s="86" t="str" cm="1">
        <f t="array" aca="1" ref="C83" ca="1">IFERROR(VLOOKUP(INDEX('Name Entry'!$B$202:'Name Entry'!$AZ$302,A83,1+2*(B83-1)),$K$5:$L$68,2),"")</f>
        <v>P19</v>
      </c>
      <c r="D83" s="87"/>
      <c r="E83" s="88" t="str">
        <f t="shared" ca="1" si="3"/>
        <v>VS</v>
      </c>
      <c r="F83" s="89"/>
      <c r="G83" s="90" t="str" cm="1">
        <f t="array" ref="G83">IFERROR(VLOOKUP(INDEX('Name Entry'!$B$202:$AZ$302,A83,B83*2),$K$5:$L$68,2),"")</f>
        <v>P17</v>
      </c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</row>
    <row r="84" spans="1:32" ht="22.5">
      <c r="A8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84" s="85">
        <f t="shared" si="4"/>
        <v>3</v>
      </c>
      <c r="C84" s="86" t="str" cm="1">
        <f t="array" aca="1" ref="C84" ca="1">IFERROR(VLOOKUP(INDEX('Name Entry'!$B$202:'Name Entry'!$AZ$302,A84,1+2*(B84-1)),$K$5:$L$68,2),"")</f>
        <v>P20</v>
      </c>
      <c r="D84" s="87"/>
      <c r="E84" s="88" t="str">
        <f t="shared" ca="1" si="3"/>
        <v>VS</v>
      </c>
      <c r="F84" s="89"/>
      <c r="G84" s="90" t="str" cm="1">
        <f t="array" ref="G84">IFERROR(VLOOKUP(INDEX('Name Entry'!$B$202:$AZ$302,A84,B84*2),$K$5:$L$68,2),"")</f>
        <v>P16</v>
      </c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</row>
    <row r="85" spans="1:32" ht="22.5">
      <c r="A8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85" s="85">
        <f t="shared" si="4"/>
        <v>4</v>
      </c>
      <c r="C85" s="86" t="str" cm="1">
        <f t="array" aca="1" ref="C85" ca="1">IFERROR(VLOOKUP(INDEX('Name Entry'!$B$202:'Name Entry'!$AZ$302,A85,1+2*(B85-1)),$K$5:$L$68,2),"")</f>
        <v>P21</v>
      </c>
      <c r="D85" s="87"/>
      <c r="E85" s="88" t="str">
        <f t="shared" ca="1" si="3"/>
        <v>VS</v>
      </c>
      <c r="F85" s="89"/>
      <c r="G85" s="90" t="str" cm="1">
        <f t="array" ref="G85">IFERROR(VLOOKUP(INDEX('Name Entry'!$B$202:$AZ$302,A85,B85*2),$K$5:$L$68,2),"")</f>
        <v>P15</v>
      </c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</row>
    <row r="86" spans="1:32" ht="22.5">
      <c r="A8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86" s="85">
        <f t="shared" si="4"/>
        <v>5</v>
      </c>
      <c r="C86" s="86" t="str" cm="1">
        <f t="array" aca="1" ref="C86" ca="1">IFERROR(VLOOKUP(INDEX('Name Entry'!$B$202:'Name Entry'!$AZ$302,A86,1+2*(B86-1)),$K$5:$L$68,2),"")</f>
        <v>P22</v>
      </c>
      <c r="D86" s="87"/>
      <c r="E86" s="88" t="str">
        <f t="shared" ca="1" si="3"/>
        <v>VS</v>
      </c>
      <c r="F86" s="89"/>
      <c r="G86" s="90" t="str" cm="1">
        <f t="array" ref="G86">IFERROR(VLOOKUP(INDEX('Name Entry'!$B$202:$AZ$302,A86,B86*2),$K$5:$L$68,2),"")</f>
        <v>P14</v>
      </c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</row>
    <row r="87" spans="1:32" ht="22.5">
      <c r="A8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87" s="85">
        <f t="shared" si="4"/>
        <v>6</v>
      </c>
      <c r="C87" s="86" t="str" cm="1">
        <f t="array" aca="1" ref="C87" ca="1">IFERROR(VLOOKUP(INDEX('Name Entry'!$B$202:'Name Entry'!$AZ$302,A87,1+2*(B87-1)),$K$5:$L$68,2),"")</f>
        <v>P23</v>
      </c>
      <c r="D87" s="87"/>
      <c r="E87" s="88" t="str">
        <f t="shared" ca="1" si="3"/>
        <v>VS</v>
      </c>
      <c r="F87" s="89"/>
      <c r="G87" s="90" t="str" cm="1">
        <f t="array" ref="G87">IFERROR(VLOOKUP(INDEX('Name Entry'!$B$202:$AZ$302,A87,B87*2),$K$5:$L$68,2),"")</f>
        <v>P13</v>
      </c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</row>
    <row r="88" spans="1:32" ht="22.5">
      <c r="A8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88" s="85">
        <f t="shared" si="4"/>
        <v>7</v>
      </c>
      <c r="C88" s="86" t="str" cm="1">
        <f t="array" aca="1" ref="C88" ca="1">IFERROR(VLOOKUP(INDEX('Name Entry'!$B$202:'Name Entry'!$AZ$302,A88,1+2*(B88-1)),$K$5:$L$68,2),"")</f>
        <v>i</v>
      </c>
      <c r="D88" s="87"/>
      <c r="E88" s="88" t="str">
        <f t="shared" ca="1" si="3"/>
        <v>VS</v>
      </c>
      <c r="F88" s="89"/>
      <c r="G88" s="90" t="str" cm="1">
        <f t="array" ref="G88">IFERROR(VLOOKUP(INDEX('Name Entry'!$B$202:$AZ$302,A88,B88*2),$K$5:$L$68,2),"")</f>
        <v>P12</v>
      </c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</row>
    <row r="89" spans="1:32" ht="22.5">
      <c r="A8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89" s="85">
        <f t="shared" si="4"/>
        <v>8</v>
      </c>
      <c r="C89" s="86" t="str" cm="1">
        <f t="array" aca="1" ref="C89" ca="1">IFERROR(VLOOKUP(INDEX('Name Entry'!$B$202:'Name Entry'!$AZ$302,A89,1+2*(B89-1)),$K$5:$L$68,2),"")</f>
        <v>P2</v>
      </c>
      <c r="D89" s="87"/>
      <c r="E89" s="88" t="str">
        <f t="shared" ca="1" si="3"/>
        <v>VS</v>
      </c>
      <c r="F89" s="89"/>
      <c r="G89" s="90" t="str" cm="1">
        <f t="array" ref="G89">IFERROR(VLOOKUP(INDEX('Name Entry'!$B$202:$AZ$302,A89,B89*2),$K$5:$L$68,2),"")</f>
        <v>P11</v>
      </c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</row>
    <row r="90" spans="1:32" ht="22.5">
      <c r="A9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90" s="85">
        <f t="shared" si="4"/>
        <v>9</v>
      </c>
      <c r="C90" s="86" t="str" cm="1">
        <f t="array" aca="1" ref="C90" ca="1">IFERROR(VLOOKUP(INDEX('Name Entry'!$B$202:'Name Entry'!$AZ$302,A90,1+2*(B90-1)),$K$5:$L$68,2),"")</f>
        <v>P3</v>
      </c>
      <c r="D90" s="87"/>
      <c r="E90" s="88" t="str">
        <f t="shared" ca="1" si="3"/>
        <v>VS</v>
      </c>
      <c r="F90" s="89"/>
      <c r="G90" s="90" t="str" cm="1">
        <f t="array" ref="G90">IFERROR(VLOOKUP(INDEX('Name Entry'!$B$202:$AZ$302,A90,B90*2),$K$5:$L$68,2),"")</f>
        <v>P10</v>
      </c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</row>
    <row r="91" spans="1:32" ht="22.5">
      <c r="A9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91" s="85">
        <f t="shared" si="4"/>
        <v>10</v>
      </c>
      <c r="C91" s="86" t="str" cm="1">
        <f t="array" aca="1" ref="C91" ca="1">IFERROR(VLOOKUP(INDEX('Name Entry'!$B$202:'Name Entry'!$AZ$302,A91,1+2*(B91-1)),$K$5:$L$68,2),"")</f>
        <v>P4</v>
      </c>
      <c r="D91" s="87"/>
      <c r="E91" s="88" t="str">
        <f t="shared" ca="1" si="3"/>
        <v>VS</v>
      </c>
      <c r="F91" s="89"/>
      <c r="G91" s="90" t="str" cm="1">
        <f t="array" ref="G91">IFERROR(VLOOKUP(INDEX('Name Entry'!$B$202:$AZ$302,A91,B91*2),$K$5:$L$68,2),"")</f>
        <v>P9</v>
      </c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</row>
    <row r="92" spans="1:32" ht="22.5">
      <c r="A9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92" s="85">
        <f t="shared" si="4"/>
        <v>11</v>
      </c>
      <c r="C92" s="86" t="str" cm="1">
        <f t="array" aca="1" ref="C92" ca="1">IFERROR(VLOOKUP(INDEX('Name Entry'!$B$202:'Name Entry'!$AZ$302,A92,1+2*(B92-1)),$K$5:$L$68,2),"")</f>
        <v>P5</v>
      </c>
      <c r="D92" s="87"/>
      <c r="E92" s="88" t="str">
        <f t="shared" ca="1" si="3"/>
        <v>VS</v>
      </c>
      <c r="F92" s="89"/>
      <c r="G92" s="90" t="str" cm="1">
        <f t="array" ref="G92">IFERROR(VLOOKUP(INDEX('Name Entry'!$B$202:$AZ$302,A92,B92*2),$K$5:$L$68,2),"")</f>
        <v>P8</v>
      </c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</row>
    <row r="93" spans="1:32" ht="22.5">
      <c r="A9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7</v>
      </c>
      <c r="B93" s="85">
        <f t="shared" si="4"/>
        <v>12</v>
      </c>
      <c r="C93" s="86" t="str" cm="1">
        <f t="array" aca="1" ref="C93" ca="1">IFERROR(VLOOKUP(INDEX('Name Entry'!$B$202:'Name Entry'!$AZ$302,A93,1+2*(B93-1)),$K$5:$L$68,2),"")</f>
        <v>P6</v>
      </c>
      <c r="D93" s="87"/>
      <c r="E93" s="88" t="str">
        <f t="shared" ca="1" si="3"/>
        <v>VS</v>
      </c>
      <c r="F93" s="89"/>
      <c r="G93" s="90" t="str" cm="1">
        <f t="array" ref="G93">IFERROR(VLOOKUP(INDEX('Name Entry'!$B$202:$AZ$302,A93,B93*2),$K$5:$L$68,2),"")</f>
        <v>P7</v>
      </c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</row>
    <row r="94" spans="1:32" ht="22.5">
      <c r="A9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" s="85" t="str">
        <f t="shared" si="4"/>
        <v/>
      </c>
      <c r="C94" s="86" t="str" cm="1">
        <f t="array" aca="1" ref="C94" ca="1">IFERROR(VLOOKUP(INDEX('Name Entry'!$B$202:'Name Entry'!$AZ$302,A94,1+2*(B94-1)),$K$5:$L$68,2),"")</f>
        <v/>
      </c>
      <c r="D94" s="87"/>
      <c r="E94" s="88" t="str">
        <f t="shared" ca="1" si="3"/>
        <v/>
      </c>
      <c r="F94" s="89"/>
      <c r="G94" s="90" t="str" cm="1">
        <f t="array" ref="G94">IFERROR(VLOOKUP(INDEX('Name Entry'!$B$202:$AZ$302,A94,B94*2),$K$5:$L$68,2),"")</f>
        <v/>
      </c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</row>
    <row r="95" spans="1:32" ht="22.5">
      <c r="A9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95" s="85">
        <f t="shared" si="4"/>
        <v>1</v>
      </c>
      <c r="C95" s="86" t="str" cm="1">
        <f t="array" aca="1" ref="C95" ca="1">IFERROR(VLOOKUP(INDEX('Name Entry'!$B$202:'Name Entry'!$AZ$302,A95,1+2*(B95-1)),$K$5:$L$68,2),"")</f>
        <v>P17</v>
      </c>
      <c r="D95" s="87"/>
      <c r="E95" s="88" t="str">
        <f t="shared" ca="1" si="3"/>
        <v>VS</v>
      </c>
      <c r="F95" s="89"/>
      <c r="G95" s="90" t="str" cm="1">
        <f t="array" ref="G95">IFERROR(VLOOKUP(INDEX('Name Entry'!$B$202:$AZ$302,A95,B95*2),$K$5:$L$68,2),"")</f>
        <v>P1</v>
      </c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</row>
    <row r="96" spans="1:32" ht="22.5">
      <c r="A9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96" s="85">
        <f t="shared" si="4"/>
        <v>2</v>
      </c>
      <c r="C96" s="86" t="str" cm="1">
        <f t="array" aca="1" ref="C96" ca="1">IFERROR(VLOOKUP(INDEX('Name Entry'!$B$202:'Name Entry'!$AZ$302,A96,1+2*(B96-1)),$K$5:$L$68,2),"")</f>
        <v>P16</v>
      </c>
      <c r="D96" s="87"/>
      <c r="E96" s="88" t="str">
        <f t="shared" ca="1" si="3"/>
        <v>VS</v>
      </c>
      <c r="F96" s="89"/>
      <c r="G96" s="90" t="str" cm="1">
        <f t="array" ref="G96">IFERROR(VLOOKUP(INDEX('Name Entry'!$B$202:$AZ$302,A96,B96*2),$K$5:$L$68,2),"")</f>
        <v>P18</v>
      </c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</row>
    <row r="97" spans="1:32" ht="22.5">
      <c r="A9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97" s="85">
        <f t="shared" si="4"/>
        <v>3</v>
      </c>
      <c r="C97" s="86" t="str" cm="1">
        <f t="array" aca="1" ref="C97" ca="1">IFERROR(VLOOKUP(INDEX('Name Entry'!$B$202:'Name Entry'!$AZ$302,A97,1+2*(B97-1)),$K$5:$L$68,2),"")</f>
        <v>P15</v>
      </c>
      <c r="D97" s="87"/>
      <c r="E97" s="88" t="str">
        <f t="shared" ca="1" si="3"/>
        <v>VS</v>
      </c>
      <c r="F97" s="89"/>
      <c r="G97" s="90" t="str" cm="1">
        <f t="array" ref="G97">IFERROR(VLOOKUP(INDEX('Name Entry'!$B$202:$AZ$302,A97,B97*2),$K$5:$L$68,2),"")</f>
        <v>P19</v>
      </c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</row>
    <row r="98" spans="1:32" ht="22.5">
      <c r="A9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98" s="85">
        <f t="shared" si="4"/>
        <v>4</v>
      </c>
      <c r="C98" s="86" t="str" cm="1">
        <f t="array" aca="1" ref="C98" ca="1">IFERROR(VLOOKUP(INDEX('Name Entry'!$B$202:'Name Entry'!$AZ$302,A98,1+2*(B98-1)),$K$5:$L$68,2),"")</f>
        <v>P14</v>
      </c>
      <c r="D98" s="87"/>
      <c r="E98" s="88" t="str">
        <f t="shared" ca="1" si="3"/>
        <v>VS</v>
      </c>
      <c r="F98" s="89"/>
      <c r="G98" s="90" t="str" cm="1">
        <f t="array" ref="G98">IFERROR(VLOOKUP(INDEX('Name Entry'!$B$202:$AZ$302,A98,B98*2),$K$5:$L$68,2),"")</f>
        <v>P20</v>
      </c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</row>
    <row r="99" spans="1:32" ht="22.5">
      <c r="A9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99" s="85">
        <f t="shared" si="4"/>
        <v>5</v>
      </c>
      <c r="C99" s="86" t="str" cm="1">
        <f t="array" aca="1" ref="C99" ca="1">IFERROR(VLOOKUP(INDEX('Name Entry'!$B$202:'Name Entry'!$AZ$302,A99,1+2*(B99-1)),$K$5:$L$68,2),"")</f>
        <v>P13</v>
      </c>
      <c r="D99" s="87"/>
      <c r="E99" s="88" t="str">
        <f t="shared" ca="1" si="3"/>
        <v>VS</v>
      </c>
      <c r="F99" s="89"/>
      <c r="G99" s="90" t="str" cm="1">
        <f t="array" ref="G99">IFERROR(VLOOKUP(INDEX('Name Entry'!$B$202:$AZ$302,A99,B99*2),$K$5:$L$68,2),"")</f>
        <v>P21</v>
      </c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</row>
    <row r="100" spans="1:32" ht="22.5">
      <c r="A10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100" s="85">
        <f t="shared" si="4"/>
        <v>6</v>
      </c>
      <c r="C100" s="86" t="str" cm="1">
        <f t="array" aca="1" ref="C100" ca="1">IFERROR(VLOOKUP(INDEX('Name Entry'!$B$202:'Name Entry'!$AZ$302,A100,1+2*(B100-1)),$K$5:$L$68,2),"")</f>
        <v>P12</v>
      </c>
      <c r="D100" s="87"/>
      <c r="E100" s="88" t="str">
        <f t="shared" ca="1" si="3"/>
        <v>VS</v>
      </c>
      <c r="F100" s="89"/>
      <c r="G100" s="90" t="str" cm="1">
        <f t="array" ref="G100">IFERROR(VLOOKUP(INDEX('Name Entry'!$B$202:$AZ$302,A100,B100*2),$K$5:$L$68,2),"")</f>
        <v>P22</v>
      </c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</row>
    <row r="101" spans="1:32" ht="22.5">
      <c r="A10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101" s="85">
        <f t="shared" si="4"/>
        <v>7</v>
      </c>
      <c r="C101" s="86" t="str" cm="1">
        <f t="array" aca="1" ref="C101" ca="1">IFERROR(VLOOKUP(INDEX('Name Entry'!$B$202:'Name Entry'!$AZ$302,A101,1+2*(B101-1)),$K$5:$L$68,2),"")</f>
        <v>P11</v>
      </c>
      <c r="D101" s="87"/>
      <c r="E101" s="88" t="str">
        <f t="shared" ca="1" si="3"/>
        <v>VS</v>
      </c>
      <c r="F101" s="89"/>
      <c r="G101" s="90" t="str" cm="1">
        <f t="array" ref="G101">IFERROR(VLOOKUP(INDEX('Name Entry'!$B$202:$AZ$302,A101,B101*2),$K$5:$L$68,2),"")</f>
        <v>P23</v>
      </c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</row>
    <row r="102" spans="1:32" ht="22.5">
      <c r="A10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102" s="85">
        <f t="shared" si="4"/>
        <v>8</v>
      </c>
      <c r="C102" s="86" t="str" cm="1">
        <f t="array" aca="1" ref="C102" ca="1">IFERROR(VLOOKUP(INDEX('Name Entry'!$B$202:'Name Entry'!$AZ$302,A102,1+2*(B102-1)),$K$5:$L$68,2),"")</f>
        <v>P10</v>
      </c>
      <c r="D102" s="87"/>
      <c r="E102" s="88" t="str">
        <f t="shared" ca="1" si="3"/>
        <v>VS</v>
      </c>
      <c r="F102" s="89"/>
      <c r="G102" s="90" t="str" cm="1">
        <f t="array" ref="G102">IFERROR(VLOOKUP(INDEX('Name Entry'!$B$202:$AZ$302,A102,B102*2),$K$5:$L$68,2),"")</f>
        <v>i</v>
      </c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</row>
    <row r="103" spans="1:32" ht="22.5">
      <c r="A10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103" s="85">
        <f t="shared" si="4"/>
        <v>9</v>
      </c>
      <c r="C103" s="86" t="str" cm="1">
        <f t="array" aca="1" ref="C103" ca="1">IFERROR(VLOOKUP(INDEX('Name Entry'!$B$202:'Name Entry'!$AZ$302,A103,1+2*(B103-1)),$K$5:$L$68,2),"")</f>
        <v>P9</v>
      </c>
      <c r="D103" s="87"/>
      <c r="E103" s="88" t="str">
        <f t="shared" ca="1" si="3"/>
        <v>VS</v>
      </c>
      <c r="F103" s="89"/>
      <c r="G103" s="90" t="str" cm="1">
        <f t="array" ref="G103">IFERROR(VLOOKUP(INDEX('Name Entry'!$B$202:$AZ$302,A103,B103*2),$K$5:$L$68,2),"")</f>
        <v>P2</v>
      </c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</row>
    <row r="104" spans="1:32" ht="22.5">
      <c r="A10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104" s="85">
        <f t="shared" si="4"/>
        <v>10</v>
      </c>
      <c r="C104" s="86" t="str" cm="1">
        <f t="array" aca="1" ref="C104" ca="1">IFERROR(VLOOKUP(INDEX('Name Entry'!$B$202:'Name Entry'!$AZ$302,A104,1+2*(B104-1)),$K$5:$L$68,2),"")</f>
        <v>P8</v>
      </c>
      <c r="D104" s="87"/>
      <c r="E104" s="88" t="str">
        <f t="shared" ca="1" si="3"/>
        <v>VS</v>
      </c>
      <c r="F104" s="89"/>
      <c r="G104" s="90" t="str" cm="1">
        <f t="array" ref="G104">IFERROR(VLOOKUP(INDEX('Name Entry'!$B$202:$AZ$302,A104,B104*2),$K$5:$L$68,2),"")</f>
        <v>P3</v>
      </c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</row>
    <row r="105" spans="1:32" ht="22.5">
      <c r="A10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105" s="85">
        <f t="shared" si="4"/>
        <v>11</v>
      </c>
      <c r="C105" s="86" t="str" cm="1">
        <f t="array" aca="1" ref="C105" ca="1">IFERROR(VLOOKUP(INDEX('Name Entry'!$B$202:'Name Entry'!$AZ$302,A105,1+2*(B105-1)),$K$5:$L$68,2),"")</f>
        <v>P7</v>
      </c>
      <c r="D105" s="87"/>
      <c r="E105" s="88" t="str">
        <f t="shared" ca="1" si="3"/>
        <v>VS</v>
      </c>
      <c r="F105" s="89"/>
      <c r="G105" s="90" t="str" cm="1">
        <f t="array" ref="G105">IFERROR(VLOOKUP(INDEX('Name Entry'!$B$202:$AZ$302,A105,B105*2),$K$5:$L$68,2),"")</f>
        <v>P4</v>
      </c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</row>
    <row r="106" spans="1:32" ht="22.5">
      <c r="A10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8</v>
      </c>
      <c r="B106" s="85">
        <f t="shared" si="4"/>
        <v>12</v>
      </c>
      <c r="C106" s="86" t="str" cm="1">
        <f t="array" aca="1" ref="C106" ca="1">IFERROR(VLOOKUP(INDEX('Name Entry'!$B$202:'Name Entry'!$AZ$302,A106,1+2*(B106-1)),$K$5:$L$68,2),"")</f>
        <v>P6</v>
      </c>
      <c r="D106" s="87"/>
      <c r="E106" s="88" t="str">
        <f t="shared" ca="1" si="3"/>
        <v>VS</v>
      </c>
      <c r="F106" s="89"/>
      <c r="G106" s="90" t="str" cm="1">
        <f t="array" ref="G106">IFERROR(VLOOKUP(INDEX('Name Entry'!$B$202:$AZ$302,A106,B106*2),$K$5:$L$68,2),"")</f>
        <v>P5</v>
      </c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</row>
    <row r="107" spans="1:32" ht="21">
      <c r="A10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07" s="85" t="str">
        <f t="shared" si="4"/>
        <v/>
      </c>
      <c r="C107" s="86" t="str" cm="1">
        <f t="array" aca="1" ref="C107" ca="1">IFERROR(VLOOKUP(INDEX('Name Entry'!$B$202:'Name Entry'!$AZ$302,A107,1+2*(B107-1)),$K$5:$L$68,2),"")</f>
        <v/>
      </c>
      <c r="D107" s="87"/>
      <c r="E107" s="88" t="str">
        <f t="shared" ca="1" si="3"/>
        <v/>
      </c>
      <c r="F107" s="89"/>
      <c r="G107" s="90" t="str" cm="1">
        <f t="array" ref="G107">IFERROR(VLOOKUP(INDEX('Name Entry'!$B$202:$AZ$302,A107,B107*2),$K$5:$L$68,2),"")</f>
        <v/>
      </c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</row>
    <row r="108" spans="1:32" ht="22.5">
      <c r="A10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08" s="85">
        <f t="shared" si="4"/>
        <v>1</v>
      </c>
      <c r="C108" s="86" t="str" cm="1">
        <f t="array" aca="1" ref="C108" ca="1">IFERROR(VLOOKUP(INDEX('Name Entry'!$B$202:'Name Entry'!$AZ$302,A108,1+2*(B108-1)),$K$5:$L$68,2),"")</f>
        <v>P1</v>
      </c>
      <c r="D108" s="87"/>
      <c r="E108" s="88" t="str">
        <f t="shared" ca="1" si="3"/>
        <v>VS</v>
      </c>
      <c r="F108" s="89"/>
      <c r="G108" s="90" t="str" cm="1">
        <f t="array" ref="G108">IFERROR(VLOOKUP(INDEX('Name Entry'!$B$202:$AZ$302,A108,B108*2),$K$5:$L$68,2),"")</f>
        <v>P16</v>
      </c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</row>
    <row r="109" spans="1:32" ht="22.5">
      <c r="A10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09" s="85">
        <f t="shared" si="4"/>
        <v>2</v>
      </c>
      <c r="C109" s="86" t="str" cm="1">
        <f t="array" aca="1" ref="C109" ca="1">IFERROR(VLOOKUP(INDEX('Name Entry'!$B$202:'Name Entry'!$AZ$302,A109,1+2*(B109-1)),$K$5:$L$68,2),"")</f>
        <v>P17</v>
      </c>
      <c r="D109" s="87"/>
      <c r="E109" s="88" t="str">
        <f t="shared" ca="1" si="3"/>
        <v>VS</v>
      </c>
      <c r="F109" s="89"/>
      <c r="G109" s="90" t="str" cm="1">
        <f t="array" ref="G109">IFERROR(VLOOKUP(INDEX('Name Entry'!$B$202:$AZ$302,A109,B109*2),$K$5:$L$68,2),"")</f>
        <v>P15</v>
      </c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</row>
    <row r="110" spans="1:32" ht="22.5">
      <c r="A11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0" s="85">
        <f t="shared" si="4"/>
        <v>3</v>
      </c>
      <c r="C110" s="86" t="str" cm="1">
        <f t="array" aca="1" ref="C110" ca="1">IFERROR(VLOOKUP(INDEX('Name Entry'!$B$202:'Name Entry'!$AZ$302,A110,1+2*(B110-1)),$K$5:$L$68,2),"")</f>
        <v>P18</v>
      </c>
      <c r="D110" s="87"/>
      <c r="E110" s="88" t="str">
        <f t="shared" ca="1" si="3"/>
        <v>VS</v>
      </c>
      <c r="F110" s="89"/>
      <c r="G110" s="90" t="str" cm="1">
        <f t="array" ref="G110">IFERROR(VLOOKUP(INDEX('Name Entry'!$B$202:$AZ$302,A110,B110*2),$K$5:$L$68,2),"")</f>
        <v>P14</v>
      </c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</row>
    <row r="111" spans="1:32" ht="22.5">
      <c r="A11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1" s="85">
        <f t="shared" si="4"/>
        <v>4</v>
      </c>
      <c r="C111" s="86" t="str" cm="1">
        <f t="array" aca="1" ref="C111" ca="1">IFERROR(VLOOKUP(INDEX('Name Entry'!$B$202:'Name Entry'!$AZ$302,A111,1+2*(B111-1)),$K$5:$L$68,2),"")</f>
        <v>P19</v>
      </c>
      <c r="D111" s="87"/>
      <c r="E111" s="88" t="str">
        <f t="shared" ca="1" si="3"/>
        <v>VS</v>
      </c>
      <c r="F111" s="89"/>
      <c r="G111" s="90" t="str" cm="1">
        <f t="array" ref="G111">IFERROR(VLOOKUP(INDEX('Name Entry'!$B$202:$AZ$302,A111,B111*2),$K$5:$L$68,2),"")</f>
        <v>P13</v>
      </c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</row>
    <row r="112" spans="1:32" ht="22.5">
      <c r="A11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2" s="85">
        <f t="shared" si="4"/>
        <v>5</v>
      </c>
      <c r="C112" s="86" t="str" cm="1">
        <f t="array" aca="1" ref="C112" ca="1">IFERROR(VLOOKUP(INDEX('Name Entry'!$B$202:'Name Entry'!$AZ$302,A112,1+2*(B112-1)),$K$5:$L$68,2),"")</f>
        <v>P20</v>
      </c>
      <c r="D112" s="87"/>
      <c r="E112" s="88" t="str">
        <f t="shared" ca="1" si="3"/>
        <v>VS</v>
      </c>
      <c r="F112" s="89"/>
      <c r="G112" s="90" t="str" cm="1">
        <f t="array" ref="G112">IFERROR(VLOOKUP(INDEX('Name Entry'!$B$202:$AZ$302,A112,B112*2),$K$5:$L$68,2),"")</f>
        <v>P12</v>
      </c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</row>
    <row r="113" spans="1:32" ht="22.5">
      <c r="A11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3" s="85">
        <f t="shared" si="4"/>
        <v>6</v>
      </c>
      <c r="C113" s="86" t="str" cm="1">
        <f t="array" aca="1" ref="C113" ca="1">IFERROR(VLOOKUP(INDEX('Name Entry'!$B$202:'Name Entry'!$AZ$302,A113,1+2*(B113-1)),$K$5:$L$68,2),"")</f>
        <v>P21</v>
      </c>
      <c r="D113" s="87"/>
      <c r="E113" s="88" t="str">
        <f t="shared" ca="1" si="3"/>
        <v>VS</v>
      </c>
      <c r="F113" s="89"/>
      <c r="G113" s="90" t="str" cm="1">
        <f t="array" ref="G113">IFERROR(VLOOKUP(INDEX('Name Entry'!$B$202:$AZ$302,A113,B113*2),$K$5:$L$68,2),"")</f>
        <v>P11</v>
      </c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</row>
    <row r="114" spans="1:32" ht="22.5">
      <c r="A11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4" s="85">
        <f t="shared" si="4"/>
        <v>7</v>
      </c>
      <c r="C114" s="86" t="str" cm="1">
        <f t="array" aca="1" ref="C114" ca="1">IFERROR(VLOOKUP(INDEX('Name Entry'!$B$202:'Name Entry'!$AZ$302,A114,1+2*(B114-1)),$K$5:$L$68,2),"")</f>
        <v>P22</v>
      </c>
      <c r="D114" s="87"/>
      <c r="E114" s="88" t="str">
        <f t="shared" ca="1" si="3"/>
        <v>VS</v>
      </c>
      <c r="F114" s="89"/>
      <c r="G114" s="90" t="str" cm="1">
        <f t="array" ref="G114">IFERROR(VLOOKUP(INDEX('Name Entry'!$B$202:$AZ$302,A114,B114*2),$K$5:$L$68,2),"")</f>
        <v>P10</v>
      </c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</row>
    <row r="115" spans="1:32" ht="22.5">
      <c r="A11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5" s="85">
        <f t="shared" si="4"/>
        <v>8</v>
      </c>
      <c r="C115" s="86" t="str" cm="1">
        <f t="array" aca="1" ref="C115" ca="1">IFERROR(VLOOKUP(INDEX('Name Entry'!$B$202:'Name Entry'!$AZ$302,A115,1+2*(B115-1)),$K$5:$L$68,2),"")</f>
        <v>P23</v>
      </c>
      <c r="D115" s="87"/>
      <c r="E115" s="88" t="str">
        <f t="shared" ca="1" si="3"/>
        <v>VS</v>
      </c>
      <c r="F115" s="89"/>
      <c r="G115" s="90" t="str" cm="1">
        <f t="array" ref="G115">IFERROR(VLOOKUP(INDEX('Name Entry'!$B$202:$AZ$302,A115,B115*2),$K$5:$L$68,2),"")</f>
        <v>P9</v>
      </c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</row>
    <row r="116" spans="1:32" ht="22.5">
      <c r="A11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6" s="85">
        <f t="shared" si="4"/>
        <v>9</v>
      </c>
      <c r="C116" s="86" t="str" cm="1">
        <f t="array" aca="1" ref="C116" ca="1">IFERROR(VLOOKUP(INDEX('Name Entry'!$B$202:'Name Entry'!$AZ$302,A116,1+2*(B116-1)),$K$5:$L$68,2),"")</f>
        <v>i</v>
      </c>
      <c r="D116" s="87"/>
      <c r="E116" s="88" t="str">
        <f t="shared" ca="1" si="3"/>
        <v>VS</v>
      </c>
      <c r="F116" s="89"/>
      <c r="G116" s="90" t="str" cm="1">
        <f t="array" ref="G116">IFERROR(VLOOKUP(INDEX('Name Entry'!$B$202:$AZ$302,A116,B116*2),$K$5:$L$68,2),"")</f>
        <v>P8</v>
      </c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</row>
    <row r="117" spans="1:32" ht="22.5">
      <c r="A11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7" s="85">
        <f t="shared" si="4"/>
        <v>10</v>
      </c>
      <c r="C117" s="86" t="str" cm="1">
        <f t="array" aca="1" ref="C117" ca="1">IFERROR(VLOOKUP(INDEX('Name Entry'!$B$202:'Name Entry'!$AZ$302,A117,1+2*(B117-1)),$K$5:$L$68,2),"")</f>
        <v>P2</v>
      </c>
      <c r="D117" s="87"/>
      <c r="E117" s="88" t="str">
        <f t="shared" ca="1" si="3"/>
        <v>VS</v>
      </c>
      <c r="F117" s="89"/>
      <c r="G117" s="90" t="str" cm="1">
        <f t="array" ref="G117">IFERROR(VLOOKUP(INDEX('Name Entry'!$B$202:$AZ$302,A117,B117*2),$K$5:$L$68,2),"")</f>
        <v>P7</v>
      </c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</row>
    <row r="118" spans="1:32" ht="22.5">
      <c r="A11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8" s="85">
        <f t="shared" si="4"/>
        <v>11</v>
      </c>
      <c r="C118" s="86" t="str" cm="1">
        <f t="array" aca="1" ref="C118" ca="1">IFERROR(VLOOKUP(INDEX('Name Entry'!$B$202:'Name Entry'!$AZ$302,A118,1+2*(B118-1)),$K$5:$L$68,2),"")</f>
        <v>P3</v>
      </c>
      <c r="D118" s="87"/>
      <c r="E118" s="88" t="str">
        <f t="shared" ca="1" si="3"/>
        <v>VS</v>
      </c>
      <c r="F118" s="89"/>
      <c r="G118" s="90" t="str" cm="1">
        <f t="array" ref="G118">IFERROR(VLOOKUP(INDEX('Name Entry'!$B$202:$AZ$302,A118,B118*2),$K$5:$L$68,2),"")</f>
        <v>P6</v>
      </c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</row>
    <row r="119" spans="1:32" ht="22.5">
      <c r="A11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9</v>
      </c>
      <c r="B119" s="85">
        <f t="shared" si="4"/>
        <v>12</v>
      </c>
      <c r="C119" s="86" t="str" cm="1">
        <f t="array" aca="1" ref="C119" ca="1">IFERROR(VLOOKUP(INDEX('Name Entry'!$B$202:'Name Entry'!$AZ$302,A119,1+2*(B119-1)),$K$5:$L$68,2),"")</f>
        <v>P4</v>
      </c>
      <c r="D119" s="87"/>
      <c r="E119" s="88" t="str">
        <f t="shared" ca="1" si="3"/>
        <v>VS</v>
      </c>
      <c r="F119" s="89"/>
      <c r="G119" s="90" t="str" cm="1">
        <f t="array" ref="G119">IFERROR(VLOOKUP(INDEX('Name Entry'!$B$202:$AZ$302,A119,B119*2),$K$5:$L$68,2),"")</f>
        <v>P5</v>
      </c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</row>
    <row r="120" spans="1:32" ht="22.5">
      <c r="A12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20" s="85" t="str">
        <f t="shared" si="4"/>
        <v/>
      </c>
      <c r="C120" s="86" t="str" cm="1">
        <f t="array" aca="1" ref="C120" ca="1">IFERROR(VLOOKUP(INDEX('Name Entry'!$B$202:'Name Entry'!$AZ$302,A120,1+2*(B120-1)),$K$5:$L$68,2),"")</f>
        <v/>
      </c>
      <c r="D120" s="87"/>
      <c r="E120" s="88" t="str">
        <f t="shared" ca="1" si="3"/>
        <v/>
      </c>
      <c r="F120" s="89"/>
      <c r="G120" s="90" t="str" cm="1">
        <f t="array" ref="G120">IFERROR(VLOOKUP(INDEX('Name Entry'!$B$202:$AZ$302,A120,B120*2),$K$5:$L$68,2),"")</f>
        <v/>
      </c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</row>
    <row r="121" spans="1:32" ht="22.5">
      <c r="A12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21" s="85">
        <f t="shared" si="4"/>
        <v>1</v>
      </c>
      <c r="C121" s="86" t="str" cm="1">
        <f t="array" aca="1" ref="C121" ca="1">IFERROR(VLOOKUP(INDEX('Name Entry'!$B$202:'Name Entry'!$AZ$302,A121,1+2*(B121-1)),$K$5:$L$68,2),"")</f>
        <v>P15</v>
      </c>
      <c r="D121" s="87"/>
      <c r="E121" s="88" t="str">
        <f t="shared" ca="1" si="3"/>
        <v>VS</v>
      </c>
      <c r="F121" s="89"/>
      <c r="G121" s="90" t="str" cm="1">
        <f t="array" ref="G121">IFERROR(VLOOKUP(INDEX('Name Entry'!$B$202:$AZ$302,A121,B121*2),$K$5:$L$68,2),"")</f>
        <v>P1</v>
      </c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</row>
    <row r="122" spans="1:32" ht="22.5">
      <c r="A12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22" s="85">
        <f t="shared" si="4"/>
        <v>2</v>
      </c>
      <c r="C122" s="86" t="str" cm="1">
        <f t="array" aca="1" ref="C122" ca="1">IFERROR(VLOOKUP(INDEX('Name Entry'!$B$202:'Name Entry'!$AZ$302,A122,1+2*(B122-1)),$K$5:$L$68,2),"")</f>
        <v>P14</v>
      </c>
      <c r="D122" s="87"/>
      <c r="E122" s="88" t="str">
        <f t="shared" ca="1" si="3"/>
        <v>VS</v>
      </c>
      <c r="F122" s="89"/>
      <c r="G122" s="90" t="str" cm="1">
        <f t="array" ref="G122">IFERROR(VLOOKUP(INDEX('Name Entry'!$B$202:$AZ$302,A122,B122*2),$K$5:$L$68,2),"")</f>
        <v>P16</v>
      </c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</row>
    <row r="123" spans="1:32" ht="22.5">
      <c r="A12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23" s="85">
        <f t="shared" si="4"/>
        <v>3</v>
      </c>
      <c r="C123" s="86" t="str" cm="1">
        <f t="array" aca="1" ref="C123" ca="1">IFERROR(VLOOKUP(INDEX('Name Entry'!$B$202:'Name Entry'!$AZ$302,A123,1+2*(B123-1)),$K$5:$L$68,2),"")</f>
        <v>P13</v>
      </c>
      <c r="D123" s="87"/>
      <c r="E123" s="88" t="str">
        <f t="shared" ca="1" si="3"/>
        <v>VS</v>
      </c>
      <c r="F123" s="89"/>
      <c r="G123" s="90" t="str" cm="1">
        <f t="array" ref="G123">IFERROR(VLOOKUP(INDEX('Name Entry'!$B$202:$AZ$302,A123,B123*2),$K$5:$L$68,2),"")</f>
        <v>P17</v>
      </c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</row>
    <row r="124" spans="1:32" ht="22.5">
      <c r="A12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24" s="85">
        <f t="shared" si="4"/>
        <v>4</v>
      </c>
      <c r="C124" s="86" t="str" cm="1">
        <f t="array" aca="1" ref="C124" ca="1">IFERROR(VLOOKUP(INDEX('Name Entry'!$B$202:'Name Entry'!$AZ$302,A124,1+2*(B124-1)),$K$5:$L$68,2),"")</f>
        <v>P12</v>
      </c>
      <c r="D124" s="87"/>
      <c r="E124" s="88" t="str">
        <f t="shared" ca="1" si="3"/>
        <v>VS</v>
      </c>
      <c r="F124" s="89"/>
      <c r="G124" s="90" t="str" cm="1">
        <f t="array" ref="G124">IFERROR(VLOOKUP(INDEX('Name Entry'!$B$202:$AZ$302,A124,B124*2),$K$5:$L$68,2),"")</f>
        <v>P18</v>
      </c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</row>
    <row r="125" spans="1:32" ht="22.5">
      <c r="A12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25" s="85">
        <f t="shared" si="4"/>
        <v>5</v>
      </c>
      <c r="C125" s="86" t="str" cm="1">
        <f t="array" aca="1" ref="C125" ca="1">IFERROR(VLOOKUP(INDEX('Name Entry'!$B$202:'Name Entry'!$AZ$302,A125,1+2*(B125-1)),$K$5:$L$68,2),"")</f>
        <v>P11</v>
      </c>
      <c r="D125" s="87"/>
      <c r="E125" s="88" t="str">
        <f t="shared" ca="1" si="3"/>
        <v>VS</v>
      </c>
      <c r="F125" s="89"/>
      <c r="G125" s="90" t="str" cm="1">
        <f t="array" ref="G125">IFERROR(VLOOKUP(INDEX('Name Entry'!$B$202:$AZ$302,A125,B125*2),$K$5:$L$68,2),"")</f>
        <v>P19</v>
      </c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</row>
    <row r="126" spans="1:32" ht="22.5">
      <c r="A12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26" s="85">
        <f t="shared" si="4"/>
        <v>6</v>
      </c>
      <c r="C126" s="86" t="str" cm="1">
        <f t="array" aca="1" ref="C126" ca="1">IFERROR(VLOOKUP(INDEX('Name Entry'!$B$202:'Name Entry'!$AZ$302,A126,1+2*(B126-1)),$K$5:$L$68,2),"")</f>
        <v>P10</v>
      </c>
      <c r="D126" s="87"/>
      <c r="E126" s="88" t="str">
        <f t="shared" ca="1" si="3"/>
        <v>VS</v>
      </c>
      <c r="F126" s="89"/>
      <c r="G126" s="90" t="str" cm="1">
        <f t="array" ref="G126">IFERROR(VLOOKUP(INDEX('Name Entry'!$B$202:$AZ$302,A126,B126*2),$K$5:$L$68,2),"")</f>
        <v>P20</v>
      </c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</row>
    <row r="127" spans="1:32" ht="22.5">
      <c r="A12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27" s="85">
        <f t="shared" si="4"/>
        <v>7</v>
      </c>
      <c r="C127" s="86" t="str" cm="1">
        <f t="array" aca="1" ref="C127" ca="1">IFERROR(VLOOKUP(INDEX('Name Entry'!$B$202:'Name Entry'!$AZ$302,A127,1+2*(B127-1)),$K$5:$L$68,2),"")</f>
        <v>P9</v>
      </c>
      <c r="D127" s="87"/>
      <c r="E127" s="88" t="str">
        <f t="shared" ca="1" si="3"/>
        <v>VS</v>
      </c>
      <c r="F127" s="89"/>
      <c r="G127" s="90" t="str" cm="1">
        <f t="array" ref="G127">IFERROR(VLOOKUP(INDEX('Name Entry'!$B$202:$AZ$302,A127,B127*2),$K$5:$L$68,2),"")</f>
        <v>P21</v>
      </c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</row>
    <row r="128" spans="1:32" ht="22.5">
      <c r="A12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28" s="85">
        <f t="shared" si="4"/>
        <v>8</v>
      </c>
      <c r="C128" s="86" t="str" cm="1">
        <f t="array" aca="1" ref="C128" ca="1">IFERROR(VLOOKUP(INDEX('Name Entry'!$B$202:'Name Entry'!$AZ$302,A128,1+2*(B128-1)),$K$5:$L$68,2),"")</f>
        <v>P8</v>
      </c>
      <c r="D128" s="87"/>
      <c r="E128" s="88" t="str">
        <f t="shared" ca="1" si="3"/>
        <v>VS</v>
      </c>
      <c r="F128" s="89"/>
      <c r="G128" s="90" t="str" cm="1">
        <f t="array" ref="G128">IFERROR(VLOOKUP(INDEX('Name Entry'!$B$202:$AZ$302,A128,B128*2),$K$5:$L$68,2),"")</f>
        <v>P22</v>
      </c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</row>
    <row r="129" spans="1:32" ht="22.5">
      <c r="A12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29" s="85">
        <f t="shared" si="4"/>
        <v>9</v>
      </c>
      <c r="C129" s="86" t="str" cm="1">
        <f t="array" aca="1" ref="C129" ca="1">IFERROR(VLOOKUP(INDEX('Name Entry'!$B$202:'Name Entry'!$AZ$302,A129,1+2*(B129-1)),$K$5:$L$68,2),"")</f>
        <v>P7</v>
      </c>
      <c r="D129" s="87"/>
      <c r="E129" s="88" t="str">
        <f t="shared" ca="1" si="3"/>
        <v>VS</v>
      </c>
      <c r="F129" s="89"/>
      <c r="G129" s="90" t="str" cm="1">
        <f t="array" ref="G129">IFERROR(VLOOKUP(INDEX('Name Entry'!$B$202:$AZ$302,A129,B129*2),$K$5:$L$68,2),"")</f>
        <v>P23</v>
      </c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</row>
    <row r="130" spans="1:32" ht="22.5">
      <c r="A13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30" s="85">
        <f t="shared" si="4"/>
        <v>10</v>
      </c>
      <c r="C130" s="86" t="str" cm="1">
        <f t="array" aca="1" ref="C130" ca="1">IFERROR(VLOOKUP(INDEX('Name Entry'!$B$202:'Name Entry'!$AZ$302,A130,1+2*(B130-1)),$K$5:$L$68,2),"")</f>
        <v>P6</v>
      </c>
      <c r="D130" s="87"/>
      <c r="E130" s="88" t="str">
        <f t="shared" ca="1" si="3"/>
        <v>VS</v>
      </c>
      <c r="F130" s="89"/>
      <c r="G130" s="90" t="str" cm="1">
        <f t="array" ref="G130">IFERROR(VLOOKUP(INDEX('Name Entry'!$B$202:$AZ$302,A130,B130*2),$K$5:$L$68,2),"")</f>
        <v>i</v>
      </c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</row>
    <row r="131" spans="1:32" ht="22.5">
      <c r="A13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31" s="85">
        <f t="shared" si="4"/>
        <v>11</v>
      </c>
      <c r="C131" s="86" t="str" cm="1">
        <f t="array" aca="1" ref="C131" ca="1">IFERROR(VLOOKUP(INDEX('Name Entry'!$B$202:'Name Entry'!$AZ$302,A131,1+2*(B131-1)),$K$5:$L$68,2),"")</f>
        <v>P5</v>
      </c>
      <c r="D131" s="87"/>
      <c r="E131" s="88" t="str">
        <f t="shared" ca="1" si="3"/>
        <v>VS</v>
      </c>
      <c r="F131" s="89"/>
      <c r="G131" s="90" t="str" cm="1">
        <f t="array" ref="G131">IFERROR(VLOOKUP(INDEX('Name Entry'!$B$202:$AZ$302,A131,B131*2),$K$5:$L$68,2),"")</f>
        <v>P2</v>
      </c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</row>
    <row r="132" spans="1:32" ht="22.5">
      <c r="A13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10</v>
      </c>
      <c r="B132" s="85">
        <f t="shared" si="4"/>
        <v>12</v>
      </c>
      <c r="C132" s="86" t="str" cm="1">
        <f t="array" aca="1" ref="C132" ca="1">IFERROR(VLOOKUP(INDEX('Name Entry'!$B$202:'Name Entry'!$AZ$302,A132,1+2*(B132-1)),$K$5:$L$68,2),"")</f>
        <v>P4</v>
      </c>
      <c r="D132" s="87"/>
      <c r="E132" s="88" t="str">
        <f t="shared" ca="1" si="3"/>
        <v>VS</v>
      </c>
      <c r="F132" s="89"/>
      <c r="G132" s="90" t="str" cm="1">
        <f t="array" ref="G132">IFERROR(VLOOKUP(INDEX('Name Entry'!$B$202:$AZ$302,A132,B132*2),$K$5:$L$68,2),"")</f>
        <v>P3</v>
      </c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</row>
    <row r="133" spans="1:32" ht="21">
      <c r="A13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33" s="85" t="str">
        <f t="shared" si="4"/>
        <v/>
      </c>
      <c r="C133" s="86" t="str" cm="1">
        <f t="array" aca="1" ref="C133" ca="1">IFERROR(VLOOKUP(INDEX('Name Entry'!$B$202:'Name Entry'!$AZ$302,A133,1+2*(B133-1)),$K$5:$L$68,2),"")</f>
        <v/>
      </c>
      <c r="D133" s="87"/>
      <c r="E133" s="88" t="str">
        <f t="shared" ref="E133:E196" ca="1" si="5">IF(LEN(C133)&gt;0,"VS","")</f>
        <v/>
      </c>
      <c r="F133" s="89"/>
      <c r="G133" s="90" t="str" cm="1">
        <f t="array" ref="G133">IFERROR(VLOOKUP(INDEX('Name Entry'!$B$202:$AZ$302,A133,B133*2),$K$5:$L$68,2),"")</f>
        <v/>
      </c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</row>
    <row r="134" spans="1:32" ht="22.5">
      <c r="A13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34" s="85">
        <f t="shared" ref="B134:B197" si="6">IF(ISNUMBER(A134)=TRUE,IF(ISNUMBER(B133)=TRUE,B133+1,1),"")</f>
        <v>1</v>
      </c>
      <c r="C134" s="86" t="str" cm="1">
        <f t="array" aca="1" ref="C134" ca="1">IFERROR(VLOOKUP(INDEX('Name Entry'!$B$202:'Name Entry'!$AZ$302,A134,1+2*(B134-1)),$K$5:$L$68,2),"")</f>
        <v>P1</v>
      </c>
      <c r="D134" s="87"/>
      <c r="E134" s="88" t="str">
        <f t="shared" ca="1" si="5"/>
        <v>VS</v>
      </c>
      <c r="F134" s="89"/>
      <c r="G134" s="90" t="str" cm="1">
        <f t="array" ref="G134">IFERROR(VLOOKUP(INDEX('Name Entry'!$B$202:$AZ$302,A134,B134*2),$K$5:$L$68,2),"")</f>
        <v>P14</v>
      </c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</row>
    <row r="135" spans="1:32" ht="22.5">
      <c r="A13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35" s="85">
        <f t="shared" si="6"/>
        <v>2</v>
      </c>
      <c r="C135" s="86" t="str" cm="1">
        <f t="array" aca="1" ref="C135" ca="1">IFERROR(VLOOKUP(INDEX('Name Entry'!$B$202:'Name Entry'!$AZ$302,A135,1+2*(B135-1)),$K$5:$L$68,2),"")</f>
        <v>P15</v>
      </c>
      <c r="D135" s="87"/>
      <c r="E135" s="88" t="str">
        <f t="shared" ca="1" si="5"/>
        <v>VS</v>
      </c>
      <c r="F135" s="89"/>
      <c r="G135" s="90" t="str" cm="1">
        <f t="array" ref="G135">IFERROR(VLOOKUP(INDEX('Name Entry'!$B$202:$AZ$302,A135,B135*2),$K$5:$L$68,2),"")</f>
        <v>P13</v>
      </c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</row>
    <row r="136" spans="1:32" ht="22.5">
      <c r="A13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36" s="85">
        <f t="shared" si="6"/>
        <v>3</v>
      </c>
      <c r="C136" s="86" t="str" cm="1">
        <f t="array" aca="1" ref="C136" ca="1">IFERROR(VLOOKUP(INDEX('Name Entry'!$B$202:'Name Entry'!$AZ$302,A136,1+2*(B136-1)),$K$5:$L$68,2),"")</f>
        <v>P16</v>
      </c>
      <c r="D136" s="87"/>
      <c r="E136" s="88" t="str">
        <f t="shared" ca="1" si="5"/>
        <v>VS</v>
      </c>
      <c r="F136" s="89"/>
      <c r="G136" s="90" t="str" cm="1">
        <f t="array" ref="G136">IFERROR(VLOOKUP(INDEX('Name Entry'!$B$202:$AZ$302,A136,B136*2),$K$5:$L$68,2),"")</f>
        <v>P12</v>
      </c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</row>
    <row r="137" spans="1:32" ht="22.5">
      <c r="A13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37" s="85">
        <f t="shared" si="6"/>
        <v>4</v>
      </c>
      <c r="C137" s="86" t="str" cm="1">
        <f t="array" aca="1" ref="C137" ca="1">IFERROR(VLOOKUP(INDEX('Name Entry'!$B$202:'Name Entry'!$AZ$302,A137,1+2*(B137-1)),$K$5:$L$68,2),"")</f>
        <v>P17</v>
      </c>
      <c r="D137" s="87"/>
      <c r="E137" s="88" t="str">
        <f t="shared" ca="1" si="5"/>
        <v>VS</v>
      </c>
      <c r="F137" s="89"/>
      <c r="G137" s="90" t="str" cm="1">
        <f t="array" ref="G137">IFERROR(VLOOKUP(INDEX('Name Entry'!$B$202:$AZ$302,A137,B137*2),$K$5:$L$68,2),"")</f>
        <v>P11</v>
      </c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</row>
    <row r="138" spans="1:32" ht="22.5">
      <c r="A13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38" s="85">
        <f t="shared" si="6"/>
        <v>5</v>
      </c>
      <c r="C138" s="86" t="str" cm="1">
        <f t="array" aca="1" ref="C138" ca="1">IFERROR(VLOOKUP(INDEX('Name Entry'!$B$202:'Name Entry'!$AZ$302,A138,1+2*(B138-1)),$K$5:$L$68,2),"")</f>
        <v>P18</v>
      </c>
      <c r="D138" s="87"/>
      <c r="E138" s="88" t="str">
        <f t="shared" ca="1" si="5"/>
        <v>VS</v>
      </c>
      <c r="F138" s="89"/>
      <c r="G138" s="90" t="str" cm="1">
        <f t="array" ref="G138">IFERROR(VLOOKUP(INDEX('Name Entry'!$B$202:$AZ$302,A138,B138*2),$K$5:$L$68,2),"")</f>
        <v>P10</v>
      </c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</row>
    <row r="139" spans="1:32" ht="22.5">
      <c r="A13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39" s="85">
        <f t="shared" si="6"/>
        <v>6</v>
      </c>
      <c r="C139" s="86" t="str" cm="1">
        <f t="array" aca="1" ref="C139" ca="1">IFERROR(VLOOKUP(INDEX('Name Entry'!$B$202:'Name Entry'!$AZ$302,A139,1+2*(B139-1)),$K$5:$L$68,2),"")</f>
        <v>P19</v>
      </c>
      <c r="D139" s="87"/>
      <c r="E139" s="88" t="str">
        <f t="shared" ca="1" si="5"/>
        <v>VS</v>
      </c>
      <c r="F139" s="89"/>
      <c r="G139" s="90" t="str" cm="1">
        <f t="array" ref="G139">IFERROR(VLOOKUP(INDEX('Name Entry'!$B$202:$AZ$302,A139,B139*2),$K$5:$L$68,2),"")</f>
        <v>P9</v>
      </c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</row>
    <row r="140" spans="1:32" ht="22.5">
      <c r="A14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40" s="85">
        <f t="shared" si="6"/>
        <v>7</v>
      </c>
      <c r="C140" s="86" t="str" cm="1">
        <f t="array" aca="1" ref="C140" ca="1">IFERROR(VLOOKUP(INDEX('Name Entry'!$B$202:'Name Entry'!$AZ$302,A140,1+2*(B140-1)),$K$5:$L$68,2),"")</f>
        <v>P20</v>
      </c>
      <c r="D140" s="87"/>
      <c r="E140" s="88" t="str">
        <f t="shared" ca="1" si="5"/>
        <v>VS</v>
      </c>
      <c r="F140" s="89"/>
      <c r="G140" s="90" t="str" cm="1">
        <f t="array" ref="G140">IFERROR(VLOOKUP(INDEX('Name Entry'!$B$202:$AZ$302,A140,B140*2),$K$5:$L$68,2),"")</f>
        <v>P8</v>
      </c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</row>
    <row r="141" spans="1:32" ht="22.5">
      <c r="A14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41" s="85">
        <f t="shared" si="6"/>
        <v>8</v>
      </c>
      <c r="C141" s="86" t="str" cm="1">
        <f t="array" aca="1" ref="C141" ca="1">IFERROR(VLOOKUP(INDEX('Name Entry'!$B$202:'Name Entry'!$AZ$302,A141,1+2*(B141-1)),$K$5:$L$68,2),"")</f>
        <v>P21</v>
      </c>
      <c r="D141" s="87"/>
      <c r="E141" s="88" t="str">
        <f t="shared" ca="1" si="5"/>
        <v>VS</v>
      </c>
      <c r="F141" s="89"/>
      <c r="G141" s="90" t="str" cm="1">
        <f t="array" ref="G141">IFERROR(VLOOKUP(INDEX('Name Entry'!$B$202:$AZ$302,A141,B141*2),$K$5:$L$68,2),"")</f>
        <v>P7</v>
      </c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</row>
    <row r="142" spans="1:32" ht="22.5">
      <c r="A14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42" s="85">
        <f t="shared" si="6"/>
        <v>9</v>
      </c>
      <c r="C142" s="86" t="str" cm="1">
        <f t="array" aca="1" ref="C142" ca="1">IFERROR(VLOOKUP(INDEX('Name Entry'!$B$202:'Name Entry'!$AZ$302,A142,1+2*(B142-1)),$K$5:$L$68,2),"")</f>
        <v>P22</v>
      </c>
      <c r="D142" s="87"/>
      <c r="E142" s="88" t="str">
        <f t="shared" ca="1" si="5"/>
        <v>VS</v>
      </c>
      <c r="F142" s="89"/>
      <c r="G142" s="90" t="str" cm="1">
        <f t="array" ref="G142">IFERROR(VLOOKUP(INDEX('Name Entry'!$B$202:$AZ$302,A142,B142*2),$K$5:$L$68,2),"")</f>
        <v>P6</v>
      </c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</row>
    <row r="143" spans="1:32" ht="22.5">
      <c r="A14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43" s="85">
        <f t="shared" si="6"/>
        <v>10</v>
      </c>
      <c r="C143" s="86" t="str" cm="1">
        <f t="array" aca="1" ref="C143" ca="1">IFERROR(VLOOKUP(INDEX('Name Entry'!$B$202:'Name Entry'!$AZ$302,A143,1+2*(B143-1)),$K$5:$L$68,2),"")</f>
        <v>P23</v>
      </c>
      <c r="D143" s="87"/>
      <c r="E143" s="88" t="str">
        <f t="shared" ca="1" si="5"/>
        <v>VS</v>
      </c>
      <c r="F143" s="89"/>
      <c r="G143" s="90" t="str" cm="1">
        <f t="array" ref="G143">IFERROR(VLOOKUP(INDEX('Name Entry'!$B$202:$AZ$302,A143,B143*2),$K$5:$L$68,2),"")</f>
        <v>P5</v>
      </c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</row>
    <row r="144" spans="1:32" ht="22.5">
      <c r="A14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44" s="85">
        <f t="shared" si="6"/>
        <v>11</v>
      </c>
      <c r="C144" s="86" t="str" cm="1">
        <f t="array" aca="1" ref="C144" ca="1">IFERROR(VLOOKUP(INDEX('Name Entry'!$B$202:'Name Entry'!$AZ$302,A144,1+2*(B144-1)),$K$5:$L$68,2),"")</f>
        <v>i</v>
      </c>
      <c r="D144" s="87"/>
      <c r="E144" s="88" t="str">
        <f t="shared" ca="1" si="5"/>
        <v>VS</v>
      </c>
      <c r="F144" s="89"/>
      <c r="G144" s="90" t="str" cm="1">
        <f t="array" ref="G144">IFERROR(VLOOKUP(INDEX('Name Entry'!$B$202:$AZ$302,A144,B144*2),$K$5:$L$68,2),"")</f>
        <v>P4</v>
      </c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</row>
    <row r="145" spans="1:32" ht="22.5">
      <c r="A14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11</v>
      </c>
      <c r="B145" s="85">
        <f t="shared" si="6"/>
        <v>12</v>
      </c>
      <c r="C145" s="86" t="str" cm="1">
        <f t="array" aca="1" ref="C145" ca="1">IFERROR(VLOOKUP(INDEX('Name Entry'!$B$202:'Name Entry'!$AZ$302,A145,1+2*(B145-1)),$K$5:$L$68,2),"")</f>
        <v>P2</v>
      </c>
      <c r="D145" s="87"/>
      <c r="E145" s="88" t="str">
        <f t="shared" ca="1" si="5"/>
        <v>VS</v>
      </c>
      <c r="F145" s="89"/>
      <c r="G145" s="90" t="str" cm="1">
        <f t="array" ref="G145">IFERROR(VLOOKUP(INDEX('Name Entry'!$B$202:$AZ$302,A145,B145*2),$K$5:$L$68,2),"")</f>
        <v>P3</v>
      </c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</row>
    <row r="146" spans="1:32" ht="22.5">
      <c r="A14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46" s="85" t="str">
        <f t="shared" si="6"/>
        <v/>
      </c>
      <c r="C146" s="86" t="str" cm="1">
        <f t="array" aca="1" ref="C146" ca="1">IFERROR(VLOOKUP(INDEX('Name Entry'!$B$202:'Name Entry'!$AZ$302,A146,1+2*(B146-1)),$K$5:$L$68,2),"")</f>
        <v/>
      </c>
      <c r="D146" s="87"/>
      <c r="E146" s="88" t="str">
        <f t="shared" ca="1" si="5"/>
        <v/>
      </c>
      <c r="F146" s="89"/>
      <c r="G146" s="90" t="str" cm="1">
        <f t="array" ref="G146">IFERROR(VLOOKUP(INDEX('Name Entry'!$B$202:$AZ$302,A146,B146*2),$K$5:$L$68,2),"")</f>
        <v/>
      </c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</row>
    <row r="147" spans="1:32" ht="22.5">
      <c r="A14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47" s="85">
        <f t="shared" si="6"/>
        <v>1</v>
      </c>
      <c r="C147" s="86" t="str" cm="1">
        <f t="array" aca="1" ref="C147" ca="1">IFERROR(VLOOKUP(INDEX('Name Entry'!$B$202:'Name Entry'!$AZ$302,A147,1+2*(B147-1)),$K$5:$L$68,2),"")</f>
        <v>P13</v>
      </c>
      <c r="D147" s="87"/>
      <c r="E147" s="88" t="str">
        <f t="shared" ca="1" si="5"/>
        <v>VS</v>
      </c>
      <c r="F147" s="89"/>
      <c r="G147" s="90" t="str" cm="1">
        <f t="array" ref="G147">IFERROR(VLOOKUP(INDEX('Name Entry'!$B$202:$AZ$302,A147,B147*2),$K$5:$L$68,2),"")</f>
        <v>P1</v>
      </c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</row>
    <row r="148" spans="1:32" ht="22.5">
      <c r="A14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48" s="85">
        <f t="shared" si="6"/>
        <v>2</v>
      </c>
      <c r="C148" s="86" t="str" cm="1">
        <f t="array" aca="1" ref="C148" ca="1">IFERROR(VLOOKUP(INDEX('Name Entry'!$B$202:'Name Entry'!$AZ$302,A148,1+2*(B148-1)),$K$5:$L$68,2),"")</f>
        <v>P12</v>
      </c>
      <c r="D148" s="87"/>
      <c r="E148" s="88" t="str">
        <f t="shared" ca="1" si="5"/>
        <v>VS</v>
      </c>
      <c r="F148" s="89"/>
      <c r="G148" s="90" t="str" cm="1">
        <f t="array" ref="G148">IFERROR(VLOOKUP(INDEX('Name Entry'!$B$202:$AZ$302,A148,B148*2),$K$5:$L$68,2),"")</f>
        <v>P14</v>
      </c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</row>
    <row r="149" spans="1:32" ht="22.5">
      <c r="A14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49" s="85">
        <f t="shared" si="6"/>
        <v>3</v>
      </c>
      <c r="C149" s="86" t="str" cm="1">
        <f t="array" aca="1" ref="C149" ca="1">IFERROR(VLOOKUP(INDEX('Name Entry'!$B$202:'Name Entry'!$AZ$302,A149,1+2*(B149-1)),$K$5:$L$68,2),"")</f>
        <v>P11</v>
      </c>
      <c r="D149" s="87"/>
      <c r="E149" s="88" t="str">
        <f t="shared" ca="1" si="5"/>
        <v>VS</v>
      </c>
      <c r="F149" s="89"/>
      <c r="G149" s="90" t="str" cm="1">
        <f t="array" ref="G149">IFERROR(VLOOKUP(INDEX('Name Entry'!$B$202:$AZ$302,A149,B149*2),$K$5:$L$68,2),"")</f>
        <v>P15</v>
      </c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</row>
    <row r="150" spans="1:32" ht="22.5">
      <c r="A15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50" s="85">
        <f t="shared" si="6"/>
        <v>4</v>
      </c>
      <c r="C150" s="86" t="str" cm="1">
        <f t="array" aca="1" ref="C150" ca="1">IFERROR(VLOOKUP(INDEX('Name Entry'!$B$202:'Name Entry'!$AZ$302,A150,1+2*(B150-1)),$K$5:$L$68,2),"")</f>
        <v>P10</v>
      </c>
      <c r="D150" s="87"/>
      <c r="E150" s="88" t="str">
        <f t="shared" ca="1" si="5"/>
        <v>VS</v>
      </c>
      <c r="F150" s="89"/>
      <c r="G150" s="90" t="str" cm="1">
        <f t="array" ref="G150">IFERROR(VLOOKUP(INDEX('Name Entry'!$B$202:$AZ$302,A150,B150*2),$K$5:$L$68,2),"")</f>
        <v>P16</v>
      </c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</row>
    <row r="151" spans="1:32" ht="22.5">
      <c r="A15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51" s="85">
        <f t="shared" si="6"/>
        <v>5</v>
      </c>
      <c r="C151" s="86" t="str" cm="1">
        <f t="array" aca="1" ref="C151" ca="1">IFERROR(VLOOKUP(INDEX('Name Entry'!$B$202:'Name Entry'!$AZ$302,A151,1+2*(B151-1)),$K$5:$L$68,2),"")</f>
        <v>P9</v>
      </c>
      <c r="D151" s="87"/>
      <c r="E151" s="88" t="str">
        <f t="shared" ca="1" si="5"/>
        <v>VS</v>
      </c>
      <c r="F151" s="89"/>
      <c r="G151" s="90" t="str" cm="1">
        <f t="array" ref="G151">IFERROR(VLOOKUP(INDEX('Name Entry'!$B$202:$AZ$302,A151,B151*2),$K$5:$L$68,2),"")</f>
        <v>P17</v>
      </c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</row>
    <row r="152" spans="1:32" ht="22.5">
      <c r="A15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52" s="85">
        <f t="shared" si="6"/>
        <v>6</v>
      </c>
      <c r="C152" s="86" t="str" cm="1">
        <f t="array" aca="1" ref="C152" ca="1">IFERROR(VLOOKUP(INDEX('Name Entry'!$B$202:'Name Entry'!$AZ$302,A152,1+2*(B152-1)),$K$5:$L$68,2),"")</f>
        <v>P8</v>
      </c>
      <c r="D152" s="87"/>
      <c r="E152" s="88" t="str">
        <f t="shared" ca="1" si="5"/>
        <v>VS</v>
      </c>
      <c r="F152" s="89"/>
      <c r="G152" s="90" t="str" cm="1">
        <f t="array" ref="G152">IFERROR(VLOOKUP(INDEX('Name Entry'!$B$202:$AZ$302,A152,B152*2),$K$5:$L$68,2),"")</f>
        <v>P18</v>
      </c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</row>
    <row r="153" spans="1:32" ht="22.5">
      <c r="A15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53" s="85">
        <f t="shared" si="6"/>
        <v>7</v>
      </c>
      <c r="C153" s="86" t="str" cm="1">
        <f t="array" aca="1" ref="C153" ca="1">IFERROR(VLOOKUP(INDEX('Name Entry'!$B$202:'Name Entry'!$AZ$302,A153,1+2*(B153-1)),$K$5:$L$68,2),"")</f>
        <v>P7</v>
      </c>
      <c r="D153" s="87"/>
      <c r="E153" s="88" t="str">
        <f t="shared" ca="1" si="5"/>
        <v>VS</v>
      </c>
      <c r="F153" s="89"/>
      <c r="G153" s="90" t="str" cm="1">
        <f t="array" ref="G153">IFERROR(VLOOKUP(INDEX('Name Entry'!$B$202:$AZ$302,A153,B153*2),$K$5:$L$68,2),"")</f>
        <v>P19</v>
      </c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</row>
    <row r="154" spans="1:32" ht="22.5">
      <c r="A15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54" s="85">
        <f t="shared" si="6"/>
        <v>8</v>
      </c>
      <c r="C154" s="86" t="str" cm="1">
        <f t="array" aca="1" ref="C154" ca="1">IFERROR(VLOOKUP(INDEX('Name Entry'!$B$202:'Name Entry'!$AZ$302,A154,1+2*(B154-1)),$K$5:$L$68,2),"")</f>
        <v>P6</v>
      </c>
      <c r="D154" s="87"/>
      <c r="E154" s="88" t="str">
        <f t="shared" ca="1" si="5"/>
        <v>VS</v>
      </c>
      <c r="F154" s="89"/>
      <c r="G154" s="90" t="str" cm="1">
        <f t="array" ref="G154">IFERROR(VLOOKUP(INDEX('Name Entry'!$B$202:$AZ$302,A154,B154*2),$K$5:$L$68,2),"")</f>
        <v>P20</v>
      </c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</row>
    <row r="155" spans="1:32" ht="22.5">
      <c r="A15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55" s="85">
        <f t="shared" si="6"/>
        <v>9</v>
      </c>
      <c r="C155" s="86" t="str" cm="1">
        <f t="array" aca="1" ref="C155" ca="1">IFERROR(VLOOKUP(INDEX('Name Entry'!$B$202:'Name Entry'!$AZ$302,A155,1+2*(B155-1)),$K$5:$L$68,2),"")</f>
        <v>P5</v>
      </c>
      <c r="D155" s="87"/>
      <c r="E155" s="88" t="str">
        <f t="shared" ca="1" si="5"/>
        <v>VS</v>
      </c>
      <c r="F155" s="89"/>
      <c r="G155" s="90" t="str" cm="1">
        <f t="array" ref="G155">IFERROR(VLOOKUP(INDEX('Name Entry'!$B$202:$AZ$302,A155,B155*2),$K$5:$L$68,2),"")</f>
        <v>P21</v>
      </c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</row>
    <row r="156" spans="1:32" ht="22.5">
      <c r="A15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56" s="85">
        <f t="shared" si="6"/>
        <v>10</v>
      </c>
      <c r="C156" s="86" t="str" cm="1">
        <f t="array" aca="1" ref="C156" ca="1">IFERROR(VLOOKUP(INDEX('Name Entry'!$B$202:'Name Entry'!$AZ$302,A156,1+2*(B156-1)),$K$5:$L$68,2),"")</f>
        <v>P4</v>
      </c>
      <c r="D156" s="87"/>
      <c r="E156" s="88" t="str">
        <f t="shared" ca="1" si="5"/>
        <v>VS</v>
      </c>
      <c r="F156" s="89"/>
      <c r="G156" s="90" t="str" cm="1">
        <f t="array" ref="G156">IFERROR(VLOOKUP(INDEX('Name Entry'!$B$202:$AZ$302,A156,B156*2),$K$5:$L$68,2),"")</f>
        <v>P22</v>
      </c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</row>
    <row r="157" spans="1:32" ht="22.5">
      <c r="A15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57" s="85">
        <f t="shared" si="6"/>
        <v>11</v>
      </c>
      <c r="C157" s="86" t="str" cm="1">
        <f t="array" aca="1" ref="C157" ca="1">IFERROR(VLOOKUP(INDEX('Name Entry'!$B$202:'Name Entry'!$AZ$302,A157,1+2*(B157-1)),$K$5:$L$68,2),"")</f>
        <v>P3</v>
      </c>
      <c r="D157" s="87"/>
      <c r="E157" s="88" t="str">
        <f t="shared" ca="1" si="5"/>
        <v>VS</v>
      </c>
      <c r="F157" s="89"/>
      <c r="G157" s="90" t="str" cm="1">
        <f t="array" ref="G157">IFERROR(VLOOKUP(INDEX('Name Entry'!$B$202:$AZ$302,A157,B157*2),$K$5:$L$68,2),"")</f>
        <v>P23</v>
      </c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</row>
    <row r="158" spans="1:32" ht="22.5">
      <c r="A15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12</v>
      </c>
      <c r="B158" s="85">
        <f t="shared" si="6"/>
        <v>12</v>
      </c>
      <c r="C158" s="86" t="str" cm="1">
        <f t="array" aca="1" ref="C158" ca="1">IFERROR(VLOOKUP(INDEX('Name Entry'!$B$202:'Name Entry'!$AZ$302,A158,1+2*(B158-1)),$K$5:$L$68,2),"")</f>
        <v>P2</v>
      </c>
      <c r="D158" s="87"/>
      <c r="E158" s="88" t="str">
        <f t="shared" ca="1" si="5"/>
        <v>VS</v>
      </c>
      <c r="F158" s="89"/>
      <c r="G158" s="90" t="str" cm="1">
        <f t="array" ref="G158">IFERROR(VLOOKUP(INDEX('Name Entry'!$B$202:$AZ$302,A158,B158*2),$K$5:$L$68,2),"")</f>
        <v>i</v>
      </c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</row>
    <row r="159" spans="1:32" ht="21">
      <c r="A15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59" s="85" t="str">
        <f t="shared" si="6"/>
        <v/>
      </c>
      <c r="C159" s="86" t="str" cm="1">
        <f t="array" aca="1" ref="C159" ca="1">IFERROR(VLOOKUP(INDEX('Name Entry'!$B$202:'Name Entry'!$AZ$302,A159,1+2*(B159-1)),$K$5:$L$68,2),"")</f>
        <v/>
      </c>
      <c r="D159" s="87"/>
      <c r="E159" s="88" t="str">
        <f t="shared" ca="1" si="5"/>
        <v/>
      </c>
      <c r="F159" s="89"/>
      <c r="G159" s="90" t="str" cm="1">
        <f t="array" ref="G159">IFERROR(VLOOKUP(INDEX('Name Entry'!$B$202:$AZ$302,A159,B159*2),$K$5:$L$68,2),"")</f>
        <v/>
      </c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</row>
    <row r="160" spans="1:32" ht="22.5">
      <c r="A16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0" s="85">
        <f t="shared" si="6"/>
        <v>1</v>
      </c>
      <c r="C160" s="86" t="str" cm="1">
        <f t="array" aca="1" ref="C160" ca="1">IFERROR(VLOOKUP(INDEX('Name Entry'!$B$202:'Name Entry'!$AZ$302,A160,1+2*(B160-1)),$K$5:$L$68,2),"")</f>
        <v>P1</v>
      </c>
      <c r="D160" s="87"/>
      <c r="E160" s="88" t="str">
        <f t="shared" ca="1" si="5"/>
        <v>VS</v>
      </c>
      <c r="F160" s="89"/>
      <c r="G160" s="90" t="str" cm="1">
        <f t="array" ref="G160">IFERROR(VLOOKUP(INDEX('Name Entry'!$B$202:$AZ$302,A160,B160*2),$K$5:$L$68,2),"")</f>
        <v>P12</v>
      </c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</row>
    <row r="161" spans="1:32" ht="22.5">
      <c r="A16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1" s="85">
        <f t="shared" si="6"/>
        <v>2</v>
      </c>
      <c r="C161" s="86" t="str" cm="1">
        <f t="array" aca="1" ref="C161" ca="1">IFERROR(VLOOKUP(INDEX('Name Entry'!$B$202:'Name Entry'!$AZ$302,A161,1+2*(B161-1)),$K$5:$L$68,2),"")</f>
        <v>P13</v>
      </c>
      <c r="D161" s="87"/>
      <c r="E161" s="88" t="str">
        <f t="shared" ca="1" si="5"/>
        <v>VS</v>
      </c>
      <c r="F161" s="89"/>
      <c r="G161" s="90" t="str" cm="1">
        <f t="array" ref="G161">IFERROR(VLOOKUP(INDEX('Name Entry'!$B$202:$AZ$302,A161,B161*2),$K$5:$L$68,2),"")</f>
        <v>P11</v>
      </c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</row>
    <row r="162" spans="1:32" ht="22.5">
      <c r="A16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2" s="85">
        <f t="shared" si="6"/>
        <v>3</v>
      </c>
      <c r="C162" s="86" t="str" cm="1">
        <f t="array" aca="1" ref="C162" ca="1">IFERROR(VLOOKUP(INDEX('Name Entry'!$B$202:'Name Entry'!$AZ$302,A162,1+2*(B162-1)),$K$5:$L$68,2),"")</f>
        <v>P14</v>
      </c>
      <c r="D162" s="87"/>
      <c r="E162" s="88" t="str">
        <f t="shared" ca="1" si="5"/>
        <v>VS</v>
      </c>
      <c r="F162" s="89"/>
      <c r="G162" s="90" t="str" cm="1">
        <f t="array" ref="G162">IFERROR(VLOOKUP(INDEX('Name Entry'!$B$202:$AZ$302,A162,B162*2),$K$5:$L$68,2),"")</f>
        <v>P10</v>
      </c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</row>
    <row r="163" spans="1:32" ht="22.5">
      <c r="A16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3" s="85">
        <f t="shared" si="6"/>
        <v>4</v>
      </c>
      <c r="C163" s="86" t="str" cm="1">
        <f t="array" aca="1" ref="C163" ca="1">IFERROR(VLOOKUP(INDEX('Name Entry'!$B$202:'Name Entry'!$AZ$302,A163,1+2*(B163-1)),$K$5:$L$68,2),"")</f>
        <v>P15</v>
      </c>
      <c r="D163" s="87"/>
      <c r="E163" s="88" t="str">
        <f t="shared" ca="1" si="5"/>
        <v>VS</v>
      </c>
      <c r="F163" s="89"/>
      <c r="G163" s="90" t="str" cm="1">
        <f t="array" ref="G163">IFERROR(VLOOKUP(INDEX('Name Entry'!$B$202:$AZ$302,A163,B163*2),$K$5:$L$68,2),"")</f>
        <v>P9</v>
      </c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</row>
    <row r="164" spans="1:32" ht="22.5">
      <c r="A16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4" s="85">
        <f t="shared" si="6"/>
        <v>5</v>
      </c>
      <c r="C164" s="86" t="str" cm="1">
        <f t="array" aca="1" ref="C164" ca="1">IFERROR(VLOOKUP(INDEX('Name Entry'!$B$202:'Name Entry'!$AZ$302,A164,1+2*(B164-1)),$K$5:$L$68,2),"")</f>
        <v>P16</v>
      </c>
      <c r="D164" s="87"/>
      <c r="E164" s="88" t="str">
        <f t="shared" ca="1" si="5"/>
        <v>VS</v>
      </c>
      <c r="F164" s="89"/>
      <c r="G164" s="90" t="str" cm="1">
        <f t="array" ref="G164">IFERROR(VLOOKUP(INDEX('Name Entry'!$B$202:$AZ$302,A164,B164*2),$K$5:$L$68,2),"")</f>
        <v>P8</v>
      </c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</row>
    <row r="165" spans="1:32" ht="22.5">
      <c r="A16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5" s="85">
        <f t="shared" si="6"/>
        <v>6</v>
      </c>
      <c r="C165" s="86" t="str" cm="1">
        <f t="array" aca="1" ref="C165" ca="1">IFERROR(VLOOKUP(INDEX('Name Entry'!$B$202:'Name Entry'!$AZ$302,A165,1+2*(B165-1)),$K$5:$L$68,2),"")</f>
        <v>P17</v>
      </c>
      <c r="D165" s="87"/>
      <c r="E165" s="88" t="str">
        <f t="shared" ca="1" si="5"/>
        <v>VS</v>
      </c>
      <c r="F165" s="89"/>
      <c r="G165" s="90" t="str" cm="1">
        <f t="array" ref="G165">IFERROR(VLOOKUP(INDEX('Name Entry'!$B$202:$AZ$302,A165,B165*2),$K$5:$L$68,2),"")</f>
        <v>P7</v>
      </c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</row>
    <row r="166" spans="1:32" ht="22.5">
      <c r="A16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6" s="85">
        <f t="shared" si="6"/>
        <v>7</v>
      </c>
      <c r="C166" s="86" t="str" cm="1">
        <f t="array" aca="1" ref="C166" ca="1">IFERROR(VLOOKUP(INDEX('Name Entry'!$B$202:'Name Entry'!$AZ$302,A166,1+2*(B166-1)),$K$5:$L$68,2),"")</f>
        <v>P18</v>
      </c>
      <c r="D166" s="87"/>
      <c r="E166" s="88" t="str">
        <f t="shared" ca="1" si="5"/>
        <v>VS</v>
      </c>
      <c r="F166" s="89"/>
      <c r="G166" s="90" t="str" cm="1">
        <f t="array" ref="G166">IFERROR(VLOOKUP(INDEX('Name Entry'!$B$202:$AZ$302,A166,B166*2),$K$5:$L$68,2),"")</f>
        <v>P6</v>
      </c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</row>
    <row r="167" spans="1:32" ht="22.5">
      <c r="A16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7" s="85">
        <f t="shared" si="6"/>
        <v>8</v>
      </c>
      <c r="C167" s="86" t="str" cm="1">
        <f t="array" aca="1" ref="C167" ca="1">IFERROR(VLOOKUP(INDEX('Name Entry'!$B$202:'Name Entry'!$AZ$302,A167,1+2*(B167-1)),$K$5:$L$68,2),"")</f>
        <v>P19</v>
      </c>
      <c r="D167" s="87"/>
      <c r="E167" s="88" t="str">
        <f t="shared" ca="1" si="5"/>
        <v>VS</v>
      </c>
      <c r="F167" s="89"/>
      <c r="G167" s="90" t="str" cm="1">
        <f t="array" ref="G167">IFERROR(VLOOKUP(INDEX('Name Entry'!$B$202:$AZ$302,A167,B167*2),$K$5:$L$68,2),"")</f>
        <v>P5</v>
      </c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</row>
    <row r="168" spans="1:32" ht="22.5">
      <c r="A16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8" s="85">
        <f t="shared" si="6"/>
        <v>9</v>
      </c>
      <c r="C168" s="86" t="str" cm="1">
        <f t="array" aca="1" ref="C168" ca="1">IFERROR(VLOOKUP(INDEX('Name Entry'!$B$202:'Name Entry'!$AZ$302,A168,1+2*(B168-1)),$K$5:$L$68,2),"")</f>
        <v>P20</v>
      </c>
      <c r="D168" s="87"/>
      <c r="E168" s="88" t="str">
        <f t="shared" ca="1" si="5"/>
        <v>VS</v>
      </c>
      <c r="F168" s="89"/>
      <c r="G168" s="90" t="str" cm="1">
        <f t="array" ref="G168">IFERROR(VLOOKUP(INDEX('Name Entry'!$B$202:$AZ$302,A168,B168*2),$K$5:$L$68,2),"")</f>
        <v>P4</v>
      </c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</row>
    <row r="169" spans="1:32" ht="22.5">
      <c r="A16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69" s="85">
        <f t="shared" si="6"/>
        <v>10</v>
      </c>
      <c r="C169" s="86" t="str" cm="1">
        <f t="array" aca="1" ref="C169" ca="1">IFERROR(VLOOKUP(INDEX('Name Entry'!$B$202:'Name Entry'!$AZ$302,A169,1+2*(B169-1)),$K$5:$L$68,2),"")</f>
        <v>P21</v>
      </c>
      <c r="D169" s="87"/>
      <c r="E169" s="88" t="str">
        <f t="shared" ca="1" si="5"/>
        <v>VS</v>
      </c>
      <c r="F169" s="89"/>
      <c r="G169" s="90" t="str" cm="1">
        <f t="array" ref="G169">IFERROR(VLOOKUP(INDEX('Name Entry'!$B$202:$AZ$302,A169,B169*2),$K$5:$L$68,2),"")</f>
        <v>P3</v>
      </c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</row>
    <row r="170" spans="1:32" ht="22.5">
      <c r="A17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70" s="85">
        <f t="shared" si="6"/>
        <v>11</v>
      </c>
      <c r="C170" s="86" t="str" cm="1">
        <f t="array" aca="1" ref="C170" ca="1">IFERROR(VLOOKUP(INDEX('Name Entry'!$B$202:'Name Entry'!$AZ$302,A170,1+2*(B170-1)),$K$5:$L$68,2),"")</f>
        <v>P22</v>
      </c>
      <c r="D170" s="87"/>
      <c r="E170" s="88" t="str">
        <f t="shared" ca="1" si="5"/>
        <v>VS</v>
      </c>
      <c r="F170" s="89"/>
      <c r="G170" s="90" t="str" cm="1">
        <f t="array" ref="G170">IFERROR(VLOOKUP(INDEX('Name Entry'!$B$202:$AZ$302,A170,B170*2),$K$5:$L$68,2),"")</f>
        <v>P2</v>
      </c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</row>
    <row r="171" spans="1:32" ht="22.5">
      <c r="A17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13</v>
      </c>
      <c r="B171" s="85">
        <f t="shared" si="6"/>
        <v>12</v>
      </c>
      <c r="C171" s="86" t="str" cm="1">
        <f t="array" aca="1" ref="C171" ca="1">IFERROR(VLOOKUP(INDEX('Name Entry'!$B$202:'Name Entry'!$AZ$302,A171,1+2*(B171-1)),$K$5:$L$68,2),"")</f>
        <v>P23</v>
      </c>
      <c r="D171" s="87"/>
      <c r="E171" s="88" t="str">
        <f t="shared" ca="1" si="5"/>
        <v>VS</v>
      </c>
      <c r="F171" s="89"/>
      <c r="G171" s="90" t="str" cm="1">
        <f t="array" ref="G171">IFERROR(VLOOKUP(INDEX('Name Entry'!$B$202:$AZ$302,A171,B171*2),$K$5:$L$68,2),"")</f>
        <v>i</v>
      </c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</row>
    <row r="172" spans="1:32" ht="22.5">
      <c r="A17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72" s="85" t="str">
        <f t="shared" si="6"/>
        <v/>
      </c>
      <c r="C172" s="86" t="str" cm="1">
        <f t="array" aca="1" ref="C172" ca="1">IFERROR(VLOOKUP(INDEX('Name Entry'!$B$202:'Name Entry'!$AZ$302,A172,1+2*(B172-1)),$K$5:$L$68,2),"")</f>
        <v/>
      </c>
      <c r="D172" s="87"/>
      <c r="E172" s="88" t="str">
        <f t="shared" ca="1" si="5"/>
        <v/>
      </c>
      <c r="F172" s="89"/>
      <c r="G172" s="90" t="str" cm="1">
        <f t="array" ref="G172">IFERROR(VLOOKUP(INDEX('Name Entry'!$B$202:$AZ$302,A172,B172*2),$K$5:$L$68,2),"")</f>
        <v/>
      </c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</row>
    <row r="173" spans="1:32" ht="22.5">
      <c r="A17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73" s="85">
        <f t="shared" si="6"/>
        <v>1</v>
      </c>
      <c r="C173" s="86" t="str" cm="1">
        <f t="array" aca="1" ref="C173" ca="1">IFERROR(VLOOKUP(INDEX('Name Entry'!$B$202:'Name Entry'!$AZ$302,A173,1+2*(B173-1)),$K$5:$L$68,2),"")</f>
        <v>P11</v>
      </c>
      <c r="D173" s="87"/>
      <c r="E173" s="88" t="str">
        <f t="shared" ca="1" si="5"/>
        <v>VS</v>
      </c>
      <c r="F173" s="89"/>
      <c r="G173" s="90" t="str" cm="1">
        <f t="array" ref="G173">IFERROR(VLOOKUP(INDEX('Name Entry'!$B$202:$AZ$302,A173,B173*2),$K$5:$L$68,2),"")</f>
        <v>P1</v>
      </c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</row>
    <row r="174" spans="1:32" ht="22.5">
      <c r="A17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74" s="85">
        <f t="shared" si="6"/>
        <v>2</v>
      </c>
      <c r="C174" s="86" t="str" cm="1">
        <f t="array" aca="1" ref="C174" ca="1">IFERROR(VLOOKUP(INDEX('Name Entry'!$B$202:'Name Entry'!$AZ$302,A174,1+2*(B174-1)),$K$5:$L$68,2),"")</f>
        <v>P10</v>
      </c>
      <c r="D174" s="87"/>
      <c r="E174" s="88" t="str">
        <f t="shared" ca="1" si="5"/>
        <v>VS</v>
      </c>
      <c r="F174" s="89"/>
      <c r="G174" s="90" t="str" cm="1">
        <f t="array" ref="G174">IFERROR(VLOOKUP(INDEX('Name Entry'!$B$202:$AZ$302,A174,B174*2),$K$5:$L$68,2),"")</f>
        <v>P12</v>
      </c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</row>
    <row r="175" spans="1:32" ht="22.5">
      <c r="A17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75" s="85">
        <f t="shared" si="6"/>
        <v>3</v>
      </c>
      <c r="C175" s="86" t="str" cm="1">
        <f t="array" aca="1" ref="C175" ca="1">IFERROR(VLOOKUP(INDEX('Name Entry'!$B$202:'Name Entry'!$AZ$302,A175,1+2*(B175-1)),$K$5:$L$68,2),"")</f>
        <v>P9</v>
      </c>
      <c r="D175" s="87"/>
      <c r="E175" s="88" t="str">
        <f t="shared" ca="1" si="5"/>
        <v>VS</v>
      </c>
      <c r="F175" s="89"/>
      <c r="G175" s="90" t="str" cm="1">
        <f t="array" ref="G175">IFERROR(VLOOKUP(INDEX('Name Entry'!$B$202:$AZ$302,A175,B175*2),$K$5:$L$68,2),"")</f>
        <v>P13</v>
      </c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</row>
    <row r="176" spans="1:32" ht="22.5">
      <c r="A17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76" s="85">
        <f t="shared" si="6"/>
        <v>4</v>
      </c>
      <c r="C176" s="86" t="str" cm="1">
        <f t="array" aca="1" ref="C176" ca="1">IFERROR(VLOOKUP(INDEX('Name Entry'!$B$202:'Name Entry'!$AZ$302,A176,1+2*(B176-1)),$K$5:$L$68,2),"")</f>
        <v>P8</v>
      </c>
      <c r="D176" s="87"/>
      <c r="E176" s="88" t="str">
        <f t="shared" ca="1" si="5"/>
        <v>VS</v>
      </c>
      <c r="F176" s="89"/>
      <c r="G176" s="90" t="str" cm="1">
        <f t="array" ref="G176">IFERROR(VLOOKUP(INDEX('Name Entry'!$B$202:$AZ$302,A176,B176*2),$K$5:$L$68,2),"")</f>
        <v>P14</v>
      </c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</row>
    <row r="177" spans="1:32" ht="22.5">
      <c r="A17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77" s="85">
        <f t="shared" si="6"/>
        <v>5</v>
      </c>
      <c r="C177" s="86" t="str" cm="1">
        <f t="array" aca="1" ref="C177" ca="1">IFERROR(VLOOKUP(INDEX('Name Entry'!$B$202:'Name Entry'!$AZ$302,A177,1+2*(B177-1)),$K$5:$L$68,2),"")</f>
        <v>P7</v>
      </c>
      <c r="D177" s="87"/>
      <c r="E177" s="88" t="str">
        <f t="shared" ca="1" si="5"/>
        <v>VS</v>
      </c>
      <c r="F177" s="89"/>
      <c r="G177" s="90" t="str" cm="1">
        <f t="array" ref="G177">IFERROR(VLOOKUP(INDEX('Name Entry'!$B$202:$AZ$302,A177,B177*2),$K$5:$L$68,2),"")</f>
        <v>P15</v>
      </c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</row>
    <row r="178" spans="1:32" ht="22.5">
      <c r="A17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78" s="85">
        <f t="shared" si="6"/>
        <v>6</v>
      </c>
      <c r="C178" s="86" t="str" cm="1">
        <f t="array" aca="1" ref="C178" ca="1">IFERROR(VLOOKUP(INDEX('Name Entry'!$B$202:'Name Entry'!$AZ$302,A178,1+2*(B178-1)),$K$5:$L$68,2),"")</f>
        <v>P6</v>
      </c>
      <c r="D178" s="87"/>
      <c r="E178" s="88" t="str">
        <f t="shared" ca="1" si="5"/>
        <v>VS</v>
      </c>
      <c r="F178" s="89"/>
      <c r="G178" s="90" t="str" cm="1">
        <f t="array" ref="G178">IFERROR(VLOOKUP(INDEX('Name Entry'!$B$202:$AZ$302,A178,B178*2),$K$5:$L$68,2),"")</f>
        <v>P16</v>
      </c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</row>
    <row r="179" spans="1:32" ht="22.5">
      <c r="A17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79" s="85">
        <f t="shared" si="6"/>
        <v>7</v>
      </c>
      <c r="C179" s="86" t="str" cm="1">
        <f t="array" aca="1" ref="C179" ca="1">IFERROR(VLOOKUP(INDEX('Name Entry'!$B$202:'Name Entry'!$AZ$302,A179,1+2*(B179-1)),$K$5:$L$68,2),"")</f>
        <v>P5</v>
      </c>
      <c r="D179" s="87"/>
      <c r="E179" s="88" t="str">
        <f t="shared" ca="1" si="5"/>
        <v>VS</v>
      </c>
      <c r="F179" s="89"/>
      <c r="G179" s="90" t="str" cm="1">
        <f t="array" ref="G179">IFERROR(VLOOKUP(INDEX('Name Entry'!$B$202:$AZ$302,A179,B179*2),$K$5:$L$68,2),"")</f>
        <v>P17</v>
      </c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</row>
    <row r="180" spans="1:32" ht="22.5">
      <c r="A18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80" s="85">
        <f t="shared" si="6"/>
        <v>8</v>
      </c>
      <c r="C180" s="86" t="str" cm="1">
        <f t="array" aca="1" ref="C180" ca="1">IFERROR(VLOOKUP(INDEX('Name Entry'!$B$202:'Name Entry'!$AZ$302,A180,1+2*(B180-1)),$K$5:$L$68,2),"")</f>
        <v>P4</v>
      </c>
      <c r="D180" s="87"/>
      <c r="E180" s="88" t="str">
        <f t="shared" ca="1" si="5"/>
        <v>VS</v>
      </c>
      <c r="F180" s="89"/>
      <c r="G180" s="90" t="str" cm="1">
        <f t="array" ref="G180">IFERROR(VLOOKUP(INDEX('Name Entry'!$B$202:$AZ$302,A180,B180*2),$K$5:$L$68,2),"")</f>
        <v>P18</v>
      </c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</row>
    <row r="181" spans="1:32" ht="22.5">
      <c r="A18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81" s="85">
        <f t="shared" si="6"/>
        <v>9</v>
      </c>
      <c r="C181" s="86" t="str" cm="1">
        <f t="array" aca="1" ref="C181" ca="1">IFERROR(VLOOKUP(INDEX('Name Entry'!$B$202:'Name Entry'!$AZ$302,A181,1+2*(B181-1)),$K$5:$L$68,2),"")</f>
        <v>P3</v>
      </c>
      <c r="D181" s="87"/>
      <c r="E181" s="88" t="str">
        <f t="shared" ca="1" si="5"/>
        <v>VS</v>
      </c>
      <c r="F181" s="89"/>
      <c r="G181" s="90" t="str" cm="1">
        <f t="array" ref="G181">IFERROR(VLOOKUP(INDEX('Name Entry'!$B$202:$AZ$302,A181,B181*2),$K$5:$L$68,2),"")</f>
        <v>P19</v>
      </c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</row>
    <row r="182" spans="1:32" ht="22.5">
      <c r="A18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82" s="85">
        <f t="shared" si="6"/>
        <v>10</v>
      </c>
      <c r="C182" s="86" t="str" cm="1">
        <f t="array" aca="1" ref="C182" ca="1">IFERROR(VLOOKUP(INDEX('Name Entry'!$B$202:'Name Entry'!$AZ$302,A182,1+2*(B182-1)),$K$5:$L$68,2),"")</f>
        <v>P2</v>
      </c>
      <c r="D182" s="87"/>
      <c r="E182" s="88" t="str">
        <f t="shared" ca="1" si="5"/>
        <v>VS</v>
      </c>
      <c r="F182" s="89"/>
      <c r="G182" s="90" t="str" cm="1">
        <f t="array" ref="G182">IFERROR(VLOOKUP(INDEX('Name Entry'!$B$202:$AZ$302,A182,B182*2),$K$5:$L$68,2),"")</f>
        <v>P20</v>
      </c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</row>
    <row r="183" spans="1:32" ht="22.5">
      <c r="A18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83" s="85">
        <f t="shared" si="6"/>
        <v>11</v>
      </c>
      <c r="C183" s="86" t="str" cm="1">
        <f t="array" aca="1" ref="C183" ca="1">IFERROR(VLOOKUP(INDEX('Name Entry'!$B$202:'Name Entry'!$AZ$302,A183,1+2*(B183-1)),$K$5:$L$68,2),"")</f>
        <v>i</v>
      </c>
      <c r="D183" s="87"/>
      <c r="E183" s="88" t="str">
        <f t="shared" ca="1" si="5"/>
        <v>VS</v>
      </c>
      <c r="F183" s="89"/>
      <c r="G183" s="90" t="str" cm="1">
        <f t="array" ref="G183">IFERROR(VLOOKUP(INDEX('Name Entry'!$B$202:$AZ$302,A183,B183*2),$K$5:$L$68,2),"")</f>
        <v>P21</v>
      </c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</row>
    <row r="184" spans="1:32" ht="22.5">
      <c r="A18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14</v>
      </c>
      <c r="B184" s="85">
        <f t="shared" si="6"/>
        <v>12</v>
      </c>
      <c r="C184" s="86" t="str" cm="1">
        <f t="array" aca="1" ref="C184" ca="1">IFERROR(VLOOKUP(INDEX('Name Entry'!$B$202:'Name Entry'!$AZ$302,A184,1+2*(B184-1)),$K$5:$L$68,2),"")</f>
        <v>P23</v>
      </c>
      <c r="D184" s="87"/>
      <c r="E184" s="88" t="str">
        <f t="shared" ca="1" si="5"/>
        <v>VS</v>
      </c>
      <c r="F184" s="89"/>
      <c r="G184" s="90" t="str" cm="1">
        <f t="array" ref="G184">IFERROR(VLOOKUP(INDEX('Name Entry'!$B$202:$AZ$302,A184,B184*2),$K$5:$L$68,2),"")</f>
        <v>P22</v>
      </c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</row>
    <row r="185" spans="1:32" ht="21">
      <c r="A18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85" s="85" t="str">
        <f t="shared" si="6"/>
        <v/>
      </c>
      <c r="C185" s="86" t="str" cm="1">
        <f t="array" aca="1" ref="C185" ca="1">IFERROR(VLOOKUP(INDEX('Name Entry'!$B$202:'Name Entry'!$AZ$302,A185,1+2*(B185-1)),$K$5:$L$68,2),"")</f>
        <v/>
      </c>
      <c r="D185" s="87"/>
      <c r="E185" s="88" t="str">
        <f t="shared" ca="1" si="5"/>
        <v/>
      </c>
      <c r="F185" s="89"/>
      <c r="G185" s="90" t="str" cm="1">
        <f t="array" ref="G185">IFERROR(VLOOKUP(INDEX('Name Entry'!$B$202:$AZ$302,A185,B185*2),$K$5:$L$68,2),"")</f>
        <v/>
      </c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</row>
    <row r="186" spans="1:32" ht="22.5">
      <c r="A18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86" s="85">
        <f t="shared" si="6"/>
        <v>1</v>
      </c>
      <c r="C186" s="86" t="str" cm="1">
        <f t="array" aca="1" ref="C186" ca="1">IFERROR(VLOOKUP(INDEX('Name Entry'!$B$202:'Name Entry'!$AZ$302,A186,1+2*(B186-1)),$K$5:$L$68,2),"")</f>
        <v>P1</v>
      </c>
      <c r="D186" s="87"/>
      <c r="E186" s="88" t="str">
        <f t="shared" ca="1" si="5"/>
        <v>VS</v>
      </c>
      <c r="F186" s="89"/>
      <c r="G186" s="90" t="str" cm="1">
        <f t="array" ref="G186">IFERROR(VLOOKUP(INDEX('Name Entry'!$B$202:$AZ$302,A186,B186*2),$K$5:$L$68,2),"")</f>
        <v>P10</v>
      </c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</row>
    <row r="187" spans="1:32" ht="22.5">
      <c r="A18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87" s="85">
        <f t="shared" si="6"/>
        <v>2</v>
      </c>
      <c r="C187" s="86" t="str" cm="1">
        <f t="array" aca="1" ref="C187" ca="1">IFERROR(VLOOKUP(INDEX('Name Entry'!$B$202:'Name Entry'!$AZ$302,A187,1+2*(B187-1)),$K$5:$L$68,2),"")</f>
        <v>P11</v>
      </c>
      <c r="D187" s="87"/>
      <c r="E187" s="88" t="str">
        <f t="shared" ca="1" si="5"/>
        <v>VS</v>
      </c>
      <c r="F187" s="89"/>
      <c r="G187" s="90" t="str" cm="1">
        <f t="array" ref="G187">IFERROR(VLOOKUP(INDEX('Name Entry'!$B$202:$AZ$302,A187,B187*2),$K$5:$L$68,2),"")</f>
        <v>P9</v>
      </c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</row>
    <row r="188" spans="1:32" ht="22.5">
      <c r="A18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88" s="85">
        <f t="shared" si="6"/>
        <v>3</v>
      </c>
      <c r="C188" s="86" t="str" cm="1">
        <f t="array" aca="1" ref="C188" ca="1">IFERROR(VLOOKUP(INDEX('Name Entry'!$B$202:'Name Entry'!$AZ$302,A188,1+2*(B188-1)),$K$5:$L$68,2),"")</f>
        <v>P12</v>
      </c>
      <c r="D188" s="87"/>
      <c r="E188" s="88" t="str">
        <f t="shared" ca="1" si="5"/>
        <v>VS</v>
      </c>
      <c r="F188" s="89"/>
      <c r="G188" s="90" t="str" cm="1">
        <f t="array" ref="G188">IFERROR(VLOOKUP(INDEX('Name Entry'!$B$202:$AZ$302,A188,B188*2),$K$5:$L$68,2),"")</f>
        <v>P8</v>
      </c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</row>
    <row r="189" spans="1:32" ht="22.5">
      <c r="A18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89" s="85">
        <f t="shared" si="6"/>
        <v>4</v>
      </c>
      <c r="C189" s="86" t="str" cm="1">
        <f t="array" aca="1" ref="C189" ca="1">IFERROR(VLOOKUP(INDEX('Name Entry'!$B$202:'Name Entry'!$AZ$302,A189,1+2*(B189-1)),$K$5:$L$68,2),"")</f>
        <v>P13</v>
      </c>
      <c r="D189" s="87"/>
      <c r="E189" s="88" t="str">
        <f t="shared" ca="1" si="5"/>
        <v>VS</v>
      </c>
      <c r="F189" s="89"/>
      <c r="G189" s="90" t="str" cm="1">
        <f t="array" ref="G189">IFERROR(VLOOKUP(INDEX('Name Entry'!$B$202:$AZ$302,A189,B189*2),$K$5:$L$68,2),"")</f>
        <v>P7</v>
      </c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</row>
    <row r="190" spans="1:32" ht="22.5">
      <c r="A19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90" s="85">
        <f t="shared" si="6"/>
        <v>5</v>
      </c>
      <c r="C190" s="86" t="str" cm="1">
        <f t="array" aca="1" ref="C190" ca="1">IFERROR(VLOOKUP(INDEX('Name Entry'!$B$202:'Name Entry'!$AZ$302,A190,1+2*(B190-1)),$K$5:$L$68,2),"")</f>
        <v>P14</v>
      </c>
      <c r="D190" s="87"/>
      <c r="E190" s="88" t="str">
        <f t="shared" ca="1" si="5"/>
        <v>VS</v>
      </c>
      <c r="F190" s="89"/>
      <c r="G190" s="90" t="str" cm="1">
        <f t="array" ref="G190">IFERROR(VLOOKUP(INDEX('Name Entry'!$B$202:$AZ$302,A190,B190*2),$K$5:$L$68,2),"")</f>
        <v>P6</v>
      </c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</row>
    <row r="191" spans="1:32" ht="22.5">
      <c r="A19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91" s="85">
        <f t="shared" si="6"/>
        <v>6</v>
      </c>
      <c r="C191" s="86" t="str" cm="1">
        <f t="array" aca="1" ref="C191" ca="1">IFERROR(VLOOKUP(INDEX('Name Entry'!$B$202:'Name Entry'!$AZ$302,A191,1+2*(B191-1)),$K$5:$L$68,2),"")</f>
        <v>P15</v>
      </c>
      <c r="D191" s="87"/>
      <c r="E191" s="88" t="str">
        <f t="shared" ca="1" si="5"/>
        <v>VS</v>
      </c>
      <c r="F191" s="89"/>
      <c r="G191" s="90" t="str" cm="1">
        <f t="array" ref="G191">IFERROR(VLOOKUP(INDEX('Name Entry'!$B$202:$AZ$302,A191,B191*2),$K$5:$L$68,2),"")</f>
        <v>P5</v>
      </c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</row>
    <row r="192" spans="1:32" ht="22.5">
      <c r="A19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92" s="85">
        <f t="shared" si="6"/>
        <v>7</v>
      </c>
      <c r="C192" s="86" t="str" cm="1">
        <f t="array" aca="1" ref="C192" ca="1">IFERROR(VLOOKUP(INDEX('Name Entry'!$B$202:'Name Entry'!$AZ$302,A192,1+2*(B192-1)),$K$5:$L$68,2),"")</f>
        <v>P16</v>
      </c>
      <c r="D192" s="87"/>
      <c r="E192" s="88" t="str">
        <f t="shared" ca="1" si="5"/>
        <v>VS</v>
      </c>
      <c r="F192" s="89"/>
      <c r="G192" s="90" t="str" cm="1">
        <f t="array" ref="G192">IFERROR(VLOOKUP(INDEX('Name Entry'!$B$202:$AZ$302,A192,B192*2),$K$5:$L$68,2),"")</f>
        <v>P4</v>
      </c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</row>
    <row r="193" spans="1:32" ht="22.5">
      <c r="A19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93" s="85">
        <f t="shared" si="6"/>
        <v>8</v>
      </c>
      <c r="C193" s="86" t="str" cm="1">
        <f t="array" aca="1" ref="C193" ca="1">IFERROR(VLOOKUP(INDEX('Name Entry'!$B$202:'Name Entry'!$AZ$302,A193,1+2*(B193-1)),$K$5:$L$68,2),"")</f>
        <v>P17</v>
      </c>
      <c r="D193" s="87"/>
      <c r="E193" s="88" t="str">
        <f t="shared" ca="1" si="5"/>
        <v>VS</v>
      </c>
      <c r="F193" s="89"/>
      <c r="G193" s="90" t="str" cm="1">
        <f t="array" ref="G193">IFERROR(VLOOKUP(INDEX('Name Entry'!$B$202:$AZ$302,A193,B193*2),$K$5:$L$68,2),"")</f>
        <v>P3</v>
      </c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</row>
    <row r="194" spans="1:32" ht="22.5">
      <c r="A19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94" s="85">
        <f t="shared" si="6"/>
        <v>9</v>
      </c>
      <c r="C194" s="86" t="str" cm="1">
        <f t="array" aca="1" ref="C194" ca="1">IFERROR(VLOOKUP(INDEX('Name Entry'!$B$202:'Name Entry'!$AZ$302,A194,1+2*(B194-1)),$K$5:$L$68,2),"")</f>
        <v>P18</v>
      </c>
      <c r="D194" s="87"/>
      <c r="E194" s="88" t="str">
        <f t="shared" ca="1" si="5"/>
        <v>VS</v>
      </c>
      <c r="F194" s="89"/>
      <c r="G194" s="90" t="str" cm="1">
        <f t="array" ref="G194">IFERROR(VLOOKUP(INDEX('Name Entry'!$B$202:$AZ$302,A194,B194*2),$K$5:$L$68,2),"")</f>
        <v>P2</v>
      </c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</row>
    <row r="195" spans="1:32" ht="22.5">
      <c r="A19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95" s="85">
        <f t="shared" si="6"/>
        <v>10</v>
      </c>
      <c r="C195" s="86" t="str" cm="1">
        <f t="array" aca="1" ref="C195" ca="1">IFERROR(VLOOKUP(INDEX('Name Entry'!$B$202:'Name Entry'!$AZ$302,A195,1+2*(B195-1)),$K$5:$L$68,2),"")</f>
        <v>P19</v>
      </c>
      <c r="D195" s="87"/>
      <c r="E195" s="88" t="str">
        <f t="shared" ca="1" si="5"/>
        <v>VS</v>
      </c>
      <c r="F195" s="89"/>
      <c r="G195" s="90" t="str" cm="1">
        <f t="array" ref="G195">IFERROR(VLOOKUP(INDEX('Name Entry'!$B$202:$AZ$302,A195,B195*2),$K$5:$L$68,2),"")</f>
        <v>i</v>
      </c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</row>
    <row r="196" spans="1:32" ht="22.5">
      <c r="A19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96" s="85">
        <f t="shared" si="6"/>
        <v>11</v>
      </c>
      <c r="C196" s="86" t="str" cm="1">
        <f t="array" aca="1" ref="C196" ca="1">IFERROR(VLOOKUP(INDEX('Name Entry'!$B$202:'Name Entry'!$AZ$302,A196,1+2*(B196-1)),$K$5:$L$68,2),"")</f>
        <v>P20</v>
      </c>
      <c r="D196" s="87"/>
      <c r="E196" s="88" t="str">
        <f t="shared" ca="1" si="5"/>
        <v>VS</v>
      </c>
      <c r="F196" s="89"/>
      <c r="G196" s="90" t="str" cm="1">
        <f t="array" ref="G196">IFERROR(VLOOKUP(INDEX('Name Entry'!$B$202:$AZ$302,A196,B196*2),$K$5:$L$68,2),"")</f>
        <v>P23</v>
      </c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</row>
    <row r="197" spans="1:32" ht="22.5">
      <c r="A19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15</v>
      </c>
      <c r="B197" s="85">
        <f t="shared" si="6"/>
        <v>12</v>
      </c>
      <c r="C197" s="86" t="str" cm="1">
        <f t="array" aca="1" ref="C197" ca="1">IFERROR(VLOOKUP(INDEX('Name Entry'!$B$202:'Name Entry'!$AZ$302,A197,1+2*(B197-1)),$K$5:$L$68,2),"")</f>
        <v>P21</v>
      </c>
      <c r="D197" s="87"/>
      <c r="E197" s="88" t="str">
        <f t="shared" ref="E197:E260" ca="1" si="7">IF(LEN(C197)&gt;0,"VS","")</f>
        <v>VS</v>
      </c>
      <c r="F197" s="89"/>
      <c r="G197" s="90" t="str" cm="1">
        <f t="array" ref="G197">IFERROR(VLOOKUP(INDEX('Name Entry'!$B$202:$AZ$302,A197,B197*2),$K$5:$L$68,2),"")</f>
        <v>P22</v>
      </c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</row>
    <row r="198" spans="1:32" ht="22.5">
      <c r="A19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98" s="85" t="str">
        <f t="shared" ref="B198:B261" si="8">IF(ISNUMBER(A198)=TRUE,IF(ISNUMBER(B197)=TRUE,B197+1,1),"")</f>
        <v/>
      </c>
      <c r="C198" s="86" t="str" cm="1">
        <f t="array" aca="1" ref="C198" ca="1">IFERROR(VLOOKUP(INDEX('Name Entry'!$B$202:'Name Entry'!$AZ$302,A198,1+2*(B198-1)),$K$5:$L$68,2),"")</f>
        <v/>
      </c>
      <c r="D198" s="87"/>
      <c r="E198" s="88" t="str">
        <f t="shared" ca="1" si="7"/>
        <v/>
      </c>
      <c r="F198" s="89"/>
      <c r="G198" s="90" t="str" cm="1">
        <f t="array" ref="G198">IFERROR(VLOOKUP(INDEX('Name Entry'!$B$202:$AZ$302,A198,B198*2),$K$5:$L$68,2),"")</f>
        <v/>
      </c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</row>
    <row r="199" spans="1:32" ht="22.5">
      <c r="A19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199" s="85">
        <f t="shared" si="8"/>
        <v>1</v>
      </c>
      <c r="C199" s="86" t="str" cm="1">
        <f t="array" aca="1" ref="C199" ca="1">IFERROR(VLOOKUP(INDEX('Name Entry'!$B$202:'Name Entry'!$AZ$302,A199,1+2*(B199-1)),$K$5:$L$68,2),"")</f>
        <v>P9</v>
      </c>
      <c r="D199" s="87"/>
      <c r="E199" s="88" t="str">
        <f t="shared" ca="1" si="7"/>
        <v>VS</v>
      </c>
      <c r="F199" s="89"/>
      <c r="G199" s="90" t="str" cm="1">
        <f t="array" ref="G199">IFERROR(VLOOKUP(INDEX('Name Entry'!$B$202:$AZ$302,A199,B199*2),$K$5:$L$68,2),"")</f>
        <v>P1</v>
      </c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</row>
    <row r="200" spans="1:32" ht="22.5">
      <c r="A20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0" s="85">
        <f t="shared" si="8"/>
        <v>2</v>
      </c>
      <c r="C200" s="86" t="str" cm="1">
        <f t="array" aca="1" ref="C200" ca="1">IFERROR(VLOOKUP(INDEX('Name Entry'!$B$202:'Name Entry'!$AZ$302,A200,1+2*(B200-1)),$K$5:$L$68,2),"")</f>
        <v>P8</v>
      </c>
      <c r="D200" s="87"/>
      <c r="E200" s="88" t="str">
        <f t="shared" ca="1" si="7"/>
        <v>VS</v>
      </c>
      <c r="F200" s="89"/>
      <c r="G200" s="90" t="str" cm="1">
        <f t="array" ref="G200">IFERROR(VLOOKUP(INDEX('Name Entry'!$B$202:$AZ$302,A200,B200*2),$K$5:$L$68,2),"")</f>
        <v>P10</v>
      </c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</row>
    <row r="201" spans="1:32" ht="22.5">
      <c r="A20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1" s="85">
        <f t="shared" si="8"/>
        <v>3</v>
      </c>
      <c r="C201" s="86" t="str" cm="1">
        <f t="array" aca="1" ref="C201" ca="1">IFERROR(VLOOKUP(INDEX('Name Entry'!$B$202:'Name Entry'!$AZ$302,A201,1+2*(B201-1)),$K$5:$L$68,2),"")</f>
        <v>P7</v>
      </c>
      <c r="D201" s="87"/>
      <c r="E201" s="88" t="str">
        <f t="shared" ca="1" si="7"/>
        <v>VS</v>
      </c>
      <c r="F201" s="89"/>
      <c r="G201" s="90" t="str" cm="1">
        <f t="array" ref="G201">IFERROR(VLOOKUP(INDEX('Name Entry'!$B$202:$AZ$302,A201,B201*2),$K$5:$L$68,2),"")</f>
        <v>P11</v>
      </c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</row>
    <row r="202" spans="1:32" ht="22.5">
      <c r="A20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2" s="85">
        <f t="shared" si="8"/>
        <v>4</v>
      </c>
      <c r="C202" s="86" t="str" cm="1">
        <f t="array" aca="1" ref="C202" ca="1">IFERROR(VLOOKUP(INDEX('Name Entry'!$B$202:'Name Entry'!$AZ$302,A202,1+2*(B202-1)),$K$5:$L$68,2),"")</f>
        <v>P6</v>
      </c>
      <c r="D202" s="87"/>
      <c r="E202" s="88" t="str">
        <f t="shared" ca="1" si="7"/>
        <v>VS</v>
      </c>
      <c r="F202" s="89"/>
      <c r="G202" s="90" t="str" cm="1">
        <f t="array" ref="G202">IFERROR(VLOOKUP(INDEX('Name Entry'!$B$202:$AZ$302,A202,B202*2),$K$5:$L$68,2),"")</f>
        <v>P12</v>
      </c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</row>
    <row r="203" spans="1:32" ht="22.5">
      <c r="A20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3" s="85">
        <f t="shared" si="8"/>
        <v>5</v>
      </c>
      <c r="C203" s="86" t="str" cm="1">
        <f t="array" aca="1" ref="C203" ca="1">IFERROR(VLOOKUP(INDEX('Name Entry'!$B$202:'Name Entry'!$AZ$302,A203,1+2*(B203-1)),$K$5:$L$68,2),"")</f>
        <v>P5</v>
      </c>
      <c r="D203" s="87"/>
      <c r="E203" s="88" t="str">
        <f t="shared" ca="1" si="7"/>
        <v>VS</v>
      </c>
      <c r="F203" s="89"/>
      <c r="G203" s="90" t="str" cm="1">
        <f t="array" ref="G203">IFERROR(VLOOKUP(INDEX('Name Entry'!$B$202:$AZ$302,A203,B203*2),$K$5:$L$68,2),"")</f>
        <v>P13</v>
      </c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</row>
    <row r="204" spans="1:32" ht="22.5">
      <c r="A20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4" s="85">
        <f t="shared" si="8"/>
        <v>6</v>
      </c>
      <c r="C204" s="86" t="str" cm="1">
        <f t="array" aca="1" ref="C204" ca="1">IFERROR(VLOOKUP(INDEX('Name Entry'!$B$202:'Name Entry'!$AZ$302,A204,1+2*(B204-1)),$K$5:$L$68,2),"")</f>
        <v>P4</v>
      </c>
      <c r="D204" s="87"/>
      <c r="E204" s="88" t="str">
        <f t="shared" ca="1" si="7"/>
        <v>VS</v>
      </c>
      <c r="F204" s="89"/>
      <c r="G204" s="90" t="str" cm="1">
        <f t="array" ref="G204">IFERROR(VLOOKUP(INDEX('Name Entry'!$B$202:$AZ$302,A204,B204*2),$K$5:$L$68,2),"")</f>
        <v>P14</v>
      </c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</row>
    <row r="205" spans="1:32" ht="22.5">
      <c r="A20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5" s="85">
        <f t="shared" si="8"/>
        <v>7</v>
      </c>
      <c r="C205" s="86" t="str" cm="1">
        <f t="array" aca="1" ref="C205" ca="1">IFERROR(VLOOKUP(INDEX('Name Entry'!$B$202:'Name Entry'!$AZ$302,A205,1+2*(B205-1)),$K$5:$L$68,2),"")</f>
        <v>P3</v>
      </c>
      <c r="D205" s="87"/>
      <c r="E205" s="88" t="str">
        <f t="shared" ca="1" si="7"/>
        <v>VS</v>
      </c>
      <c r="F205" s="89"/>
      <c r="G205" s="90" t="str" cm="1">
        <f t="array" ref="G205">IFERROR(VLOOKUP(INDEX('Name Entry'!$B$202:$AZ$302,A205,B205*2),$K$5:$L$68,2),"")</f>
        <v>P15</v>
      </c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</row>
    <row r="206" spans="1:32" ht="22.5">
      <c r="A20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6" s="85">
        <f t="shared" si="8"/>
        <v>8</v>
      </c>
      <c r="C206" s="86" t="str" cm="1">
        <f t="array" aca="1" ref="C206" ca="1">IFERROR(VLOOKUP(INDEX('Name Entry'!$B$202:'Name Entry'!$AZ$302,A206,1+2*(B206-1)),$K$5:$L$68,2),"")</f>
        <v>P2</v>
      </c>
      <c r="D206" s="87"/>
      <c r="E206" s="88" t="str">
        <f t="shared" ca="1" si="7"/>
        <v>VS</v>
      </c>
      <c r="F206" s="89"/>
      <c r="G206" s="90" t="str" cm="1">
        <f t="array" ref="G206">IFERROR(VLOOKUP(INDEX('Name Entry'!$B$202:$AZ$302,A206,B206*2),$K$5:$L$68,2),"")</f>
        <v>P16</v>
      </c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</row>
    <row r="207" spans="1:32" ht="22.5">
      <c r="A20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7" s="85">
        <f t="shared" si="8"/>
        <v>9</v>
      </c>
      <c r="C207" s="86" t="str" cm="1">
        <f t="array" aca="1" ref="C207" ca="1">IFERROR(VLOOKUP(INDEX('Name Entry'!$B$202:'Name Entry'!$AZ$302,A207,1+2*(B207-1)),$K$5:$L$68,2),"")</f>
        <v>i</v>
      </c>
      <c r="D207" s="87"/>
      <c r="E207" s="88" t="str">
        <f t="shared" ca="1" si="7"/>
        <v>VS</v>
      </c>
      <c r="F207" s="89"/>
      <c r="G207" s="90" t="str" cm="1">
        <f t="array" ref="G207">IFERROR(VLOOKUP(INDEX('Name Entry'!$B$202:$AZ$302,A207,B207*2),$K$5:$L$68,2),"")</f>
        <v>P17</v>
      </c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</row>
    <row r="208" spans="1:32" ht="22.5">
      <c r="A20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8" s="85">
        <f t="shared" si="8"/>
        <v>10</v>
      </c>
      <c r="C208" s="86" t="str" cm="1">
        <f t="array" aca="1" ref="C208" ca="1">IFERROR(VLOOKUP(INDEX('Name Entry'!$B$202:'Name Entry'!$AZ$302,A208,1+2*(B208-1)),$K$5:$L$68,2),"")</f>
        <v>P23</v>
      </c>
      <c r="D208" s="87"/>
      <c r="E208" s="88" t="str">
        <f t="shared" ca="1" si="7"/>
        <v>VS</v>
      </c>
      <c r="F208" s="89"/>
      <c r="G208" s="90" t="str" cm="1">
        <f t="array" ref="G208">IFERROR(VLOOKUP(INDEX('Name Entry'!$B$202:$AZ$302,A208,B208*2),$K$5:$L$68,2),"")</f>
        <v>P18</v>
      </c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</row>
    <row r="209" spans="1:32" ht="22.5">
      <c r="A20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09" s="85">
        <f t="shared" si="8"/>
        <v>11</v>
      </c>
      <c r="C209" s="86" t="str" cm="1">
        <f t="array" aca="1" ref="C209" ca="1">IFERROR(VLOOKUP(INDEX('Name Entry'!$B$202:'Name Entry'!$AZ$302,A209,1+2*(B209-1)),$K$5:$L$68,2),"")</f>
        <v>P22</v>
      </c>
      <c r="D209" s="87"/>
      <c r="E209" s="88" t="str">
        <f t="shared" ca="1" si="7"/>
        <v>VS</v>
      </c>
      <c r="F209" s="89"/>
      <c r="G209" s="90" t="str" cm="1">
        <f t="array" ref="G209">IFERROR(VLOOKUP(INDEX('Name Entry'!$B$202:$AZ$302,A209,B209*2),$K$5:$L$68,2),"")</f>
        <v>P19</v>
      </c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</row>
    <row r="210" spans="1:32" ht="22.5">
      <c r="A21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16</v>
      </c>
      <c r="B210" s="85">
        <f t="shared" si="8"/>
        <v>12</v>
      </c>
      <c r="C210" s="86" t="str" cm="1">
        <f t="array" aca="1" ref="C210" ca="1">IFERROR(VLOOKUP(INDEX('Name Entry'!$B$202:'Name Entry'!$AZ$302,A210,1+2*(B210-1)),$K$5:$L$68,2),"")</f>
        <v>P21</v>
      </c>
      <c r="D210" s="87"/>
      <c r="E210" s="88" t="str">
        <f t="shared" ca="1" si="7"/>
        <v>VS</v>
      </c>
      <c r="F210" s="89"/>
      <c r="G210" s="90" t="str" cm="1">
        <f t="array" ref="G210">IFERROR(VLOOKUP(INDEX('Name Entry'!$B$202:$AZ$302,A210,B210*2),$K$5:$L$68,2),"")</f>
        <v>P20</v>
      </c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</row>
    <row r="211" spans="1:32" ht="21">
      <c r="A21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11" s="85" t="str">
        <f t="shared" si="8"/>
        <v/>
      </c>
      <c r="C211" s="86" t="str" cm="1">
        <f t="array" aca="1" ref="C211" ca="1">IFERROR(VLOOKUP(INDEX('Name Entry'!$B$202:'Name Entry'!$AZ$302,A211,1+2*(B211-1)),$K$5:$L$68,2),"")</f>
        <v/>
      </c>
      <c r="D211" s="87"/>
      <c r="E211" s="88" t="str">
        <f t="shared" ca="1" si="7"/>
        <v/>
      </c>
      <c r="F211" s="89"/>
      <c r="G211" s="90" t="str" cm="1">
        <f t="array" ref="G211">IFERROR(VLOOKUP(INDEX('Name Entry'!$B$202:$AZ$302,A211,B211*2),$K$5:$L$68,2),"")</f>
        <v/>
      </c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</row>
    <row r="212" spans="1:32" ht="22.5">
      <c r="A21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12" s="85">
        <f t="shared" si="8"/>
        <v>1</v>
      </c>
      <c r="C212" s="86" t="str" cm="1">
        <f t="array" aca="1" ref="C212" ca="1">IFERROR(VLOOKUP(INDEX('Name Entry'!$B$202:'Name Entry'!$AZ$302,A212,1+2*(B212-1)),$K$5:$L$68,2),"")</f>
        <v>P1</v>
      </c>
      <c r="D212" s="87"/>
      <c r="E212" s="88" t="str">
        <f t="shared" ca="1" si="7"/>
        <v>VS</v>
      </c>
      <c r="F212" s="89"/>
      <c r="G212" s="90" t="str" cm="1">
        <f t="array" ref="G212">IFERROR(VLOOKUP(INDEX('Name Entry'!$B$202:$AZ$302,A212,B212*2),$K$5:$L$68,2),"")</f>
        <v>P8</v>
      </c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</row>
    <row r="213" spans="1:32" ht="22.5">
      <c r="A21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13" s="85">
        <f t="shared" si="8"/>
        <v>2</v>
      </c>
      <c r="C213" s="86" t="str" cm="1">
        <f t="array" aca="1" ref="C213" ca="1">IFERROR(VLOOKUP(INDEX('Name Entry'!$B$202:'Name Entry'!$AZ$302,A213,1+2*(B213-1)),$K$5:$L$68,2),"")</f>
        <v>P9</v>
      </c>
      <c r="D213" s="87"/>
      <c r="E213" s="88" t="str">
        <f t="shared" ca="1" si="7"/>
        <v>VS</v>
      </c>
      <c r="F213" s="89"/>
      <c r="G213" s="90" t="str" cm="1">
        <f t="array" ref="G213">IFERROR(VLOOKUP(INDEX('Name Entry'!$B$202:$AZ$302,A213,B213*2),$K$5:$L$68,2),"")</f>
        <v>P7</v>
      </c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</row>
    <row r="214" spans="1:32" ht="22.5">
      <c r="A21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14" s="85">
        <f t="shared" si="8"/>
        <v>3</v>
      </c>
      <c r="C214" s="86" t="str" cm="1">
        <f t="array" aca="1" ref="C214" ca="1">IFERROR(VLOOKUP(INDEX('Name Entry'!$B$202:'Name Entry'!$AZ$302,A214,1+2*(B214-1)),$K$5:$L$68,2),"")</f>
        <v>P10</v>
      </c>
      <c r="D214" s="87"/>
      <c r="E214" s="88" t="str">
        <f t="shared" ca="1" si="7"/>
        <v>VS</v>
      </c>
      <c r="F214" s="89"/>
      <c r="G214" s="90" t="str" cm="1">
        <f t="array" ref="G214">IFERROR(VLOOKUP(INDEX('Name Entry'!$B$202:$AZ$302,A214,B214*2),$K$5:$L$68,2),"")</f>
        <v>P6</v>
      </c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</row>
    <row r="215" spans="1:32" ht="22.5">
      <c r="A21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15" s="85">
        <f t="shared" si="8"/>
        <v>4</v>
      </c>
      <c r="C215" s="86" t="str" cm="1">
        <f t="array" aca="1" ref="C215" ca="1">IFERROR(VLOOKUP(INDEX('Name Entry'!$B$202:'Name Entry'!$AZ$302,A215,1+2*(B215-1)),$K$5:$L$68,2),"")</f>
        <v>P11</v>
      </c>
      <c r="D215" s="87"/>
      <c r="E215" s="88" t="str">
        <f t="shared" ca="1" si="7"/>
        <v>VS</v>
      </c>
      <c r="F215" s="89"/>
      <c r="G215" s="90" t="str" cm="1">
        <f t="array" ref="G215">IFERROR(VLOOKUP(INDEX('Name Entry'!$B$202:$AZ$302,A215,B215*2),$K$5:$L$68,2),"")</f>
        <v>P5</v>
      </c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</row>
    <row r="216" spans="1:32" ht="22.5">
      <c r="A21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16" s="85">
        <f t="shared" si="8"/>
        <v>5</v>
      </c>
      <c r="C216" s="86" t="str" cm="1">
        <f t="array" aca="1" ref="C216" ca="1">IFERROR(VLOOKUP(INDEX('Name Entry'!$B$202:'Name Entry'!$AZ$302,A216,1+2*(B216-1)),$K$5:$L$68,2),"")</f>
        <v>P12</v>
      </c>
      <c r="D216" s="87"/>
      <c r="E216" s="88" t="str">
        <f t="shared" ca="1" si="7"/>
        <v>VS</v>
      </c>
      <c r="F216" s="89"/>
      <c r="G216" s="90" t="str" cm="1">
        <f t="array" ref="G216">IFERROR(VLOOKUP(INDEX('Name Entry'!$B$202:$AZ$302,A216,B216*2),$K$5:$L$68,2),"")</f>
        <v>P4</v>
      </c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</row>
    <row r="217" spans="1:32" ht="22.5">
      <c r="A21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17" s="85">
        <f t="shared" si="8"/>
        <v>6</v>
      </c>
      <c r="C217" s="86" t="str" cm="1">
        <f t="array" aca="1" ref="C217" ca="1">IFERROR(VLOOKUP(INDEX('Name Entry'!$B$202:'Name Entry'!$AZ$302,A217,1+2*(B217-1)),$K$5:$L$68,2),"")</f>
        <v>P13</v>
      </c>
      <c r="D217" s="87"/>
      <c r="E217" s="88" t="str">
        <f t="shared" ca="1" si="7"/>
        <v>VS</v>
      </c>
      <c r="F217" s="89"/>
      <c r="G217" s="90" t="str" cm="1">
        <f t="array" ref="G217">IFERROR(VLOOKUP(INDEX('Name Entry'!$B$202:$AZ$302,A217,B217*2),$K$5:$L$68,2),"")</f>
        <v>P3</v>
      </c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</row>
    <row r="218" spans="1:32" ht="22.5">
      <c r="A21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18" s="85">
        <f t="shared" si="8"/>
        <v>7</v>
      </c>
      <c r="C218" s="86" t="str" cm="1">
        <f t="array" aca="1" ref="C218" ca="1">IFERROR(VLOOKUP(INDEX('Name Entry'!$B$202:'Name Entry'!$AZ$302,A218,1+2*(B218-1)),$K$5:$L$68,2),"")</f>
        <v>P14</v>
      </c>
      <c r="D218" s="87"/>
      <c r="E218" s="88" t="str">
        <f t="shared" ca="1" si="7"/>
        <v>VS</v>
      </c>
      <c r="F218" s="89"/>
      <c r="G218" s="90" t="str" cm="1">
        <f t="array" ref="G218">IFERROR(VLOOKUP(INDEX('Name Entry'!$B$202:$AZ$302,A218,B218*2),$K$5:$L$68,2),"")</f>
        <v>P2</v>
      </c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</row>
    <row r="219" spans="1:32" ht="22.5">
      <c r="A21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19" s="85">
        <f t="shared" si="8"/>
        <v>8</v>
      </c>
      <c r="C219" s="86" t="str" cm="1">
        <f t="array" aca="1" ref="C219" ca="1">IFERROR(VLOOKUP(INDEX('Name Entry'!$B$202:'Name Entry'!$AZ$302,A219,1+2*(B219-1)),$K$5:$L$68,2),"")</f>
        <v>P15</v>
      </c>
      <c r="D219" s="87"/>
      <c r="E219" s="88" t="str">
        <f t="shared" ca="1" si="7"/>
        <v>VS</v>
      </c>
      <c r="F219" s="89"/>
      <c r="G219" s="90" t="str" cm="1">
        <f t="array" ref="G219">IFERROR(VLOOKUP(INDEX('Name Entry'!$B$202:$AZ$302,A219,B219*2),$K$5:$L$68,2),"")</f>
        <v>i</v>
      </c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</row>
    <row r="220" spans="1:32" ht="22.5">
      <c r="A22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20" s="85">
        <f t="shared" si="8"/>
        <v>9</v>
      </c>
      <c r="C220" s="86" t="str" cm="1">
        <f t="array" aca="1" ref="C220" ca="1">IFERROR(VLOOKUP(INDEX('Name Entry'!$B$202:'Name Entry'!$AZ$302,A220,1+2*(B220-1)),$K$5:$L$68,2),"")</f>
        <v>P16</v>
      </c>
      <c r="D220" s="87"/>
      <c r="E220" s="88" t="str">
        <f t="shared" ca="1" si="7"/>
        <v>VS</v>
      </c>
      <c r="F220" s="89"/>
      <c r="G220" s="90" t="str" cm="1">
        <f t="array" ref="G220">IFERROR(VLOOKUP(INDEX('Name Entry'!$B$202:$AZ$302,A220,B220*2),$K$5:$L$68,2),"")</f>
        <v>P23</v>
      </c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</row>
    <row r="221" spans="1:32" ht="22.5">
      <c r="A22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21" s="85">
        <f t="shared" si="8"/>
        <v>10</v>
      </c>
      <c r="C221" s="86" t="str" cm="1">
        <f t="array" aca="1" ref="C221" ca="1">IFERROR(VLOOKUP(INDEX('Name Entry'!$B$202:'Name Entry'!$AZ$302,A221,1+2*(B221-1)),$K$5:$L$68,2),"")</f>
        <v>P17</v>
      </c>
      <c r="D221" s="87"/>
      <c r="E221" s="88" t="str">
        <f t="shared" ca="1" si="7"/>
        <v>VS</v>
      </c>
      <c r="F221" s="89"/>
      <c r="G221" s="90" t="str" cm="1">
        <f t="array" ref="G221">IFERROR(VLOOKUP(INDEX('Name Entry'!$B$202:$AZ$302,A221,B221*2),$K$5:$L$68,2),"")</f>
        <v>P22</v>
      </c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</row>
    <row r="222" spans="1:32" ht="22.5">
      <c r="A22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22" s="85">
        <f t="shared" si="8"/>
        <v>11</v>
      </c>
      <c r="C222" s="86" t="str" cm="1">
        <f t="array" aca="1" ref="C222" ca="1">IFERROR(VLOOKUP(INDEX('Name Entry'!$B$202:'Name Entry'!$AZ$302,A222,1+2*(B222-1)),$K$5:$L$68,2),"")</f>
        <v>P18</v>
      </c>
      <c r="D222" s="87"/>
      <c r="E222" s="88" t="str">
        <f t="shared" ca="1" si="7"/>
        <v>VS</v>
      </c>
      <c r="F222" s="89"/>
      <c r="G222" s="90" t="str" cm="1">
        <f t="array" ref="G222">IFERROR(VLOOKUP(INDEX('Name Entry'!$B$202:$AZ$302,A222,B222*2),$K$5:$L$68,2),"")</f>
        <v>P21</v>
      </c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</row>
    <row r="223" spans="1:32" ht="22.5">
      <c r="A22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17</v>
      </c>
      <c r="B223" s="85">
        <f t="shared" si="8"/>
        <v>12</v>
      </c>
      <c r="C223" s="86" t="str" cm="1">
        <f t="array" aca="1" ref="C223" ca="1">IFERROR(VLOOKUP(INDEX('Name Entry'!$B$202:'Name Entry'!$AZ$302,A223,1+2*(B223-1)),$K$5:$L$68,2),"")</f>
        <v>P19</v>
      </c>
      <c r="D223" s="87"/>
      <c r="E223" s="88" t="str">
        <f t="shared" ca="1" si="7"/>
        <v>VS</v>
      </c>
      <c r="F223" s="89"/>
      <c r="G223" s="90" t="str" cm="1">
        <f t="array" ref="G223">IFERROR(VLOOKUP(INDEX('Name Entry'!$B$202:$AZ$302,A223,B223*2),$K$5:$L$68,2),"")</f>
        <v>P20</v>
      </c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</row>
    <row r="224" spans="1:32" ht="22.5">
      <c r="A22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24" s="85" t="str">
        <f t="shared" si="8"/>
        <v/>
      </c>
      <c r="C224" s="86" t="str" cm="1">
        <f t="array" aca="1" ref="C224" ca="1">IFERROR(VLOOKUP(INDEX('Name Entry'!$B$202:'Name Entry'!$AZ$302,A224,1+2*(B224-1)),$K$5:$L$68,2),"")</f>
        <v/>
      </c>
      <c r="D224" s="87"/>
      <c r="E224" s="88" t="str">
        <f t="shared" ca="1" si="7"/>
        <v/>
      </c>
      <c r="F224" s="89"/>
      <c r="G224" s="90" t="str" cm="1">
        <f t="array" ref="G224">IFERROR(VLOOKUP(INDEX('Name Entry'!$B$202:$AZ$302,A224,B224*2),$K$5:$L$68,2),"")</f>
        <v/>
      </c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</row>
    <row r="225" spans="1:32" ht="22.5">
      <c r="A22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25" s="85">
        <f t="shared" si="8"/>
        <v>1</v>
      </c>
      <c r="C225" s="86" t="str" cm="1">
        <f t="array" aca="1" ref="C225" ca="1">IFERROR(VLOOKUP(INDEX('Name Entry'!$B$202:'Name Entry'!$AZ$302,A225,1+2*(B225-1)),$K$5:$L$68,2),"")</f>
        <v>P7</v>
      </c>
      <c r="D225" s="87"/>
      <c r="E225" s="88" t="str">
        <f t="shared" ca="1" si="7"/>
        <v>VS</v>
      </c>
      <c r="F225" s="89"/>
      <c r="G225" s="90" t="str" cm="1">
        <f t="array" ref="G225">IFERROR(VLOOKUP(INDEX('Name Entry'!$B$202:$AZ$302,A225,B225*2),$K$5:$L$68,2),"")</f>
        <v>P1</v>
      </c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</row>
    <row r="226" spans="1:32" ht="22.5">
      <c r="A22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26" s="85">
        <f t="shared" si="8"/>
        <v>2</v>
      </c>
      <c r="C226" s="86" t="str" cm="1">
        <f t="array" aca="1" ref="C226" ca="1">IFERROR(VLOOKUP(INDEX('Name Entry'!$B$202:'Name Entry'!$AZ$302,A226,1+2*(B226-1)),$K$5:$L$68,2),"")</f>
        <v>P6</v>
      </c>
      <c r="D226" s="87"/>
      <c r="E226" s="88" t="str">
        <f t="shared" ca="1" si="7"/>
        <v>VS</v>
      </c>
      <c r="F226" s="89"/>
      <c r="G226" s="90" t="str" cm="1">
        <f t="array" ref="G226">IFERROR(VLOOKUP(INDEX('Name Entry'!$B$202:$AZ$302,A226,B226*2),$K$5:$L$68,2),"")</f>
        <v>P8</v>
      </c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</row>
    <row r="227" spans="1:32" ht="22.5">
      <c r="A22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27" s="85">
        <f t="shared" si="8"/>
        <v>3</v>
      </c>
      <c r="C227" s="86" t="str" cm="1">
        <f t="array" aca="1" ref="C227" ca="1">IFERROR(VLOOKUP(INDEX('Name Entry'!$B$202:'Name Entry'!$AZ$302,A227,1+2*(B227-1)),$K$5:$L$68,2),"")</f>
        <v>P5</v>
      </c>
      <c r="D227" s="87"/>
      <c r="E227" s="88" t="str">
        <f t="shared" ca="1" si="7"/>
        <v>VS</v>
      </c>
      <c r="F227" s="89"/>
      <c r="G227" s="90" t="str" cm="1">
        <f t="array" ref="G227">IFERROR(VLOOKUP(INDEX('Name Entry'!$B$202:$AZ$302,A227,B227*2),$K$5:$L$68,2),"")</f>
        <v>P9</v>
      </c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</row>
    <row r="228" spans="1:32" ht="22.5">
      <c r="A22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28" s="85">
        <f t="shared" si="8"/>
        <v>4</v>
      </c>
      <c r="C228" s="86" t="str" cm="1">
        <f t="array" aca="1" ref="C228" ca="1">IFERROR(VLOOKUP(INDEX('Name Entry'!$B$202:'Name Entry'!$AZ$302,A228,1+2*(B228-1)),$K$5:$L$68,2),"")</f>
        <v>P4</v>
      </c>
      <c r="D228" s="87"/>
      <c r="E228" s="88" t="str">
        <f t="shared" ca="1" si="7"/>
        <v>VS</v>
      </c>
      <c r="F228" s="89"/>
      <c r="G228" s="90" t="str" cm="1">
        <f t="array" ref="G228">IFERROR(VLOOKUP(INDEX('Name Entry'!$B$202:$AZ$302,A228,B228*2),$K$5:$L$68,2),"")</f>
        <v>P10</v>
      </c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</row>
    <row r="229" spans="1:32" ht="22.5">
      <c r="A22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29" s="85">
        <f t="shared" si="8"/>
        <v>5</v>
      </c>
      <c r="C229" s="86" t="str" cm="1">
        <f t="array" aca="1" ref="C229" ca="1">IFERROR(VLOOKUP(INDEX('Name Entry'!$B$202:'Name Entry'!$AZ$302,A229,1+2*(B229-1)),$K$5:$L$68,2),"")</f>
        <v>P3</v>
      </c>
      <c r="D229" s="87"/>
      <c r="E229" s="88" t="str">
        <f t="shared" ca="1" si="7"/>
        <v>VS</v>
      </c>
      <c r="F229" s="89"/>
      <c r="G229" s="90" t="str" cm="1">
        <f t="array" ref="G229">IFERROR(VLOOKUP(INDEX('Name Entry'!$B$202:$AZ$302,A229,B229*2),$K$5:$L$68,2),"")</f>
        <v>P11</v>
      </c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</row>
    <row r="230" spans="1:32" ht="22.5">
      <c r="A23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30" s="85">
        <f t="shared" si="8"/>
        <v>6</v>
      </c>
      <c r="C230" s="86" t="str" cm="1">
        <f t="array" aca="1" ref="C230" ca="1">IFERROR(VLOOKUP(INDEX('Name Entry'!$B$202:'Name Entry'!$AZ$302,A230,1+2*(B230-1)),$K$5:$L$68,2),"")</f>
        <v>P2</v>
      </c>
      <c r="D230" s="87"/>
      <c r="E230" s="88" t="str">
        <f t="shared" ca="1" si="7"/>
        <v>VS</v>
      </c>
      <c r="F230" s="89"/>
      <c r="G230" s="90" t="str" cm="1">
        <f t="array" ref="G230">IFERROR(VLOOKUP(INDEX('Name Entry'!$B$202:$AZ$302,A230,B230*2),$K$5:$L$68,2),"")</f>
        <v>P12</v>
      </c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</row>
    <row r="231" spans="1:32" ht="22.5">
      <c r="A23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31" s="85">
        <f t="shared" si="8"/>
        <v>7</v>
      </c>
      <c r="C231" s="86" t="str" cm="1">
        <f t="array" aca="1" ref="C231" ca="1">IFERROR(VLOOKUP(INDEX('Name Entry'!$B$202:'Name Entry'!$AZ$302,A231,1+2*(B231-1)),$K$5:$L$68,2),"")</f>
        <v>i</v>
      </c>
      <c r="D231" s="87"/>
      <c r="E231" s="88" t="str">
        <f t="shared" ca="1" si="7"/>
        <v>VS</v>
      </c>
      <c r="F231" s="89"/>
      <c r="G231" s="90" t="str" cm="1">
        <f t="array" ref="G231">IFERROR(VLOOKUP(INDEX('Name Entry'!$B$202:$AZ$302,A231,B231*2),$K$5:$L$68,2),"")</f>
        <v>P13</v>
      </c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</row>
    <row r="232" spans="1:32" ht="22.5">
      <c r="A23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32" s="85">
        <f t="shared" si="8"/>
        <v>8</v>
      </c>
      <c r="C232" s="86" t="str" cm="1">
        <f t="array" aca="1" ref="C232" ca="1">IFERROR(VLOOKUP(INDEX('Name Entry'!$B$202:'Name Entry'!$AZ$302,A232,1+2*(B232-1)),$K$5:$L$68,2),"")</f>
        <v>P23</v>
      </c>
      <c r="D232" s="87"/>
      <c r="E232" s="88" t="str">
        <f t="shared" ca="1" si="7"/>
        <v>VS</v>
      </c>
      <c r="F232" s="89"/>
      <c r="G232" s="90" t="str" cm="1">
        <f t="array" ref="G232">IFERROR(VLOOKUP(INDEX('Name Entry'!$B$202:$AZ$302,A232,B232*2),$K$5:$L$68,2),"")</f>
        <v>P14</v>
      </c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</row>
    <row r="233" spans="1:32" ht="22.5">
      <c r="A23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33" s="85">
        <f t="shared" si="8"/>
        <v>9</v>
      </c>
      <c r="C233" s="86" t="str" cm="1">
        <f t="array" aca="1" ref="C233" ca="1">IFERROR(VLOOKUP(INDEX('Name Entry'!$B$202:'Name Entry'!$AZ$302,A233,1+2*(B233-1)),$K$5:$L$68,2),"")</f>
        <v>P22</v>
      </c>
      <c r="D233" s="87"/>
      <c r="E233" s="88" t="str">
        <f t="shared" ca="1" si="7"/>
        <v>VS</v>
      </c>
      <c r="F233" s="89"/>
      <c r="G233" s="90" t="str" cm="1">
        <f t="array" ref="G233">IFERROR(VLOOKUP(INDEX('Name Entry'!$B$202:$AZ$302,A233,B233*2),$K$5:$L$68,2),"")</f>
        <v>P15</v>
      </c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</row>
    <row r="234" spans="1:32" ht="22.5">
      <c r="A23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34" s="85">
        <f t="shared" si="8"/>
        <v>10</v>
      </c>
      <c r="C234" s="86" t="str" cm="1">
        <f t="array" aca="1" ref="C234" ca="1">IFERROR(VLOOKUP(INDEX('Name Entry'!$B$202:'Name Entry'!$AZ$302,A234,1+2*(B234-1)),$K$5:$L$68,2),"")</f>
        <v>P21</v>
      </c>
      <c r="D234" s="87"/>
      <c r="E234" s="88" t="str">
        <f t="shared" ca="1" si="7"/>
        <v>VS</v>
      </c>
      <c r="F234" s="89"/>
      <c r="G234" s="90" t="str" cm="1">
        <f t="array" ref="G234">IFERROR(VLOOKUP(INDEX('Name Entry'!$B$202:$AZ$302,A234,B234*2),$K$5:$L$68,2),"")</f>
        <v>P16</v>
      </c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</row>
    <row r="235" spans="1:32" ht="22.5">
      <c r="A23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35" s="85">
        <f t="shared" si="8"/>
        <v>11</v>
      </c>
      <c r="C235" s="86" t="str" cm="1">
        <f t="array" aca="1" ref="C235" ca="1">IFERROR(VLOOKUP(INDEX('Name Entry'!$B$202:'Name Entry'!$AZ$302,A235,1+2*(B235-1)),$K$5:$L$68,2),"")</f>
        <v>P20</v>
      </c>
      <c r="D235" s="87"/>
      <c r="E235" s="88" t="str">
        <f t="shared" ca="1" si="7"/>
        <v>VS</v>
      </c>
      <c r="F235" s="89"/>
      <c r="G235" s="90" t="str" cm="1">
        <f t="array" ref="G235">IFERROR(VLOOKUP(INDEX('Name Entry'!$B$202:$AZ$302,A235,B235*2),$K$5:$L$68,2),"")</f>
        <v>P17</v>
      </c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</row>
    <row r="236" spans="1:32" ht="22.5">
      <c r="A23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18</v>
      </c>
      <c r="B236" s="85">
        <f t="shared" si="8"/>
        <v>12</v>
      </c>
      <c r="C236" s="86" t="str" cm="1">
        <f t="array" aca="1" ref="C236" ca="1">IFERROR(VLOOKUP(INDEX('Name Entry'!$B$202:'Name Entry'!$AZ$302,A236,1+2*(B236-1)),$K$5:$L$68,2),"")</f>
        <v>P19</v>
      </c>
      <c r="D236" s="87"/>
      <c r="E236" s="88" t="str">
        <f t="shared" ca="1" si="7"/>
        <v>VS</v>
      </c>
      <c r="F236" s="89"/>
      <c r="G236" s="90" t="str" cm="1">
        <f t="array" ref="G236">IFERROR(VLOOKUP(INDEX('Name Entry'!$B$202:$AZ$302,A236,B236*2),$K$5:$L$68,2),"")</f>
        <v>P18</v>
      </c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</row>
    <row r="237" spans="1:32" ht="21">
      <c r="A23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37" s="85" t="str">
        <f t="shared" si="8"/>
        <v/>
      </c>
      <c r="C237" s="86" t="str" cm="1">
        <f t="array" aca="1" ref="C237" ca="1">IFERROR(VLOOKUP(INDEX('Name Entry'!$B$202:'Name Entry'!$AZ$302,A237,1+2*(B237-1)),$K$5:$L$68,2),"")</f>
        <v/>
      </c>
      <c r="D237" s="87"/>
      <c r="E237" s="88" t="str">
        <f t="shared" ca="1" si="7"/>
        <v/>
      </c>
      <c r="F237" s="89"/>
      <c r="G237" s="90" t="str" cm="1">
        <f t="array" ref="G237">IFERROR(VLOOKUP(INDEX('Name Entry'!$B$202:$AZ$302,A237,B237*2),$K$5:$L$68,2),"")</f>
        <v/>
      </c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</row>
    <row r="238" spans="1:32" ht="22.5">
      <c r="A23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38" s="85">
        <f t="shared" si="8"/>
        <v>1</v>
      </c>
      <c r="C238" s="86" t="str" cm="1">
        <f t="array" aca="1" ref="C238" ca="1">IFERROR(VLOOKUP(INDEX('Name Entry'!$B$202:'Name Entry'!$AZ$302,A238,1+2*(B238-1)),$K$5:$L$68,2),"")</f>
        <v>P1</v>
      </c>
      <c r="D238" s="87"/>
      <c r="E238" s="88" t="str">
        <f t="shared" ca="1" si="7"/>
        <v>VS</v>
      </c>
      <c r="F238" s="89"/>
      <c r="G238" s="90" t="str" cm="1">
        <f t="array" ref="G238">IFERROR(VLOOKUP(INDEX('Name Entry'!$B$202:$AZ$302,A238,B238*2),$K$5:$L$68,2),"")</f>
        <v>P6</v>
      </c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</row>
    <row r="239" spans="1:32" ht="22.5">
      <c r="A23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39" s="85">
        <f t="shared" si="8"/>
        <v>2</v>
      </c>
      <c r="C239" s="86" t="str" cm="1">
        <f t="array" aca="1" ref="C239" ca="1">IFERROR(VLOOKUP(INDEX('Name Entry'!$B$202:'Name Entry'!$AZ$302,A239,1+2*(B239-1)),$K$5:$L$68,2),"")</f>
        <v>P7</v>
      </c>
      <c r="D239" s="87"/>
      <c r="E239" s="88" t="str">
        <f t="shared" ca="1" si="7"/>
        <v>VS</v>
      </c>
      <c r="F239" s="89"/>
      <c r="G239" s="90" t="str" cm="1">
        <f t="array" ref="G239">IFERROR(VLOOKUP(INDEX('Name Entry'!$B$202:$AZ$302,A239,B239*2),$K$5:$L$68,2),"")</f>
        <v>P5</v>
      </c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</row>
    <row r="240" spans="1:32" ht="22.5">
      <c r="A24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0" s="85">
        <f t="shared" si="8"/>
        <v>3</v>
      </c>
      <c r="C240" s="86" t="str" cm="1">
        <f t="array" aca="1" ref="C240" ca="1">IFERROR(VLOOKUP(INDEX('Name Entry'!$B$202:'Name Entry'!$AZ$302,A240,1+2*(B240-1)),$K$5:$L$68,2),"")</f>
        <v>P8</v>
      </c>
      <c r="D240" s="87"/>
      <c r="E240" s="88" t="str">
        <f t="shared" ca="1" si="7"/>
        <v>VS</v>
      </c>
      <c r="F240" s="89"/>
      <c r="G240" s="90" t="str" cm="1">
        <f t="array" ref="G240">IFERROR(VLOOKUP(INDEX('Name Entry'!$B$202:$AZ$302,A240,B240*2),$K$5:$L$68,2),"")</f>
        <v>P4</v>
      </c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</row>
    <row r="241" spans="1:32" ht="22.5">
      <c r="A24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1" s="85">
        <f t="shared" si="8"/>
        <v>4</v>
      </c>
      <c r="C241" s="86" t="str" cm="1">
        <f t="array" aca="1" ref="C241" ca="1">IFERROR(VLOOKUP(INDEX('Name Entry'!$B$202:'Name Entry'!$AZ$302,A241,1+2*(B241-1)),$K$5:$L$68,2),"")</f>
        <v>P9</v>
      </c>
      <c r="D241" s="87"/>
      <c r="E241" s="88" t="str">
        <f t="shared" ca="1" si="7"/>
        <v>VS</v>
      </c>
      <c r="F241" s="89"/>
      <c r="G241" s="90" t="str" cm="1">
        <f t="array" ref="G241">IFERROR(VLOOKUP(INDEX('Name Entry'!$B$202:$AZ$302,A241,B241*2),$K$5:$L$68,2),"")</f>
        <v>P3</v>
      </c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</row>
    <row r="242" spans="1:32" ht="22.5">
      <c r="A24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2" s="85">
        <f t="shared" si="8"/>
        <v>5</v>
      </c>
      <c r="C242" s="86" t="str" cm="1">
        <f t="array" aca="1" ref="C242" ca="1">IFERROR(VLOOKUP(INDEX('Name Entry'!$B$202:'Name Entry'!$AZ$302,A242,1+2*(B242-1)),$K$5:$L$68,2),"")</f>
        <v>P10</v>
      </c>
      <c r="D242" s="87"/>
      <c r="E242" s="88" t="str">
        <f t="shared" ca="1" si="7"/>
        <v>VS</v>
      </c>
      <c r="F242" s="89"/>
      <c r="G242" s="90" t="str" cm="1">
        <f t="array" ref="G242">IFERROR(VLOOKUP(INDEX('Name Entry'!$B$202:$AZ$302,A242,B242*2),$K$5:$L$68,2),"")</f>
        <v>P2</v>
      </c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</row>
    <row r="243" spans="1:32" ht="22.5">
      <c r="A24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3" s="85">
        <f t="shared" si="8"/>
        <v>6</v>
      </c>
      <c r="C243" s="86" t="str" cm="1">
        <f t="array" aca="1" ref="C243" ca="1">IFERROR(VLOOKUP(INDEX('Name Entry'!$B$202:'Name Entry'!$AZ$302,A243,1+2*(B243-1)),$K$5:$L$68,2),"")</f>
        <v>P11</v>
      </c>
      <c r="D243" s="87"/>
      <c r="E243" s="88" t="str">
        <f t="shared" ca="1" si="7"/>
        <v>VS</v>
      </c>
      <c r="F243" s="89"/>
      <c r="G243" s="90" t="str" cm="1">
        <f t="array" ref="G243">IFERROR(VLOOKUP(INDEX('Name Entry'!$B$202:$AZ$302,A243,B243*2),$K$5:$L$68,2),"")</f>
        <v>i</v>
      </c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</row>
    <row r="244" spans="1:32" ht="22.5">
      <c r="A24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4" s="85">
        <f t="shared" si="8"/>
        <v>7</v>
      </c>
      <c r="C244" s="86" t="str" cm="1">
        <f t="array" aca="1" ref="C244" ca="1">IFERROR(VLOOKUP(INDEX('Name Entry'!$B$202:'Name Entry'!$AZ$302,A244,1+2*(B244-1)),$K$5:$L$68,2),"")</f>
        <v>P12</v>
      </c>
      <c r="D244" s="87"/>
      <c r="E244" s="88" t="str">
        <f t="shared" ca="1" si="7"/>
        <v>VS</v>
      </c>
      <c r="F244" s="89"/>
      <c r="G244" s="90" t="str" cm="1">
        <f t="array" ref="G244">IFERROR(VLOOKUP(INDEX('Name Entry'!$B$202:$AZ$302,A244,B244*2),$K$5:$L$68,2),"")</f>
        <v>P23</v>
      </c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</row>
    <row r="245" spans="1:32" ht="22.5">
      <c r="A24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5" s="85">
        <f t="shared" si="8"/>
        <v>8</v>
      </c>
      <c r="C245" s="86" t="str" cm="1">
        <f t="array" aca="1" ref="C245" ca="1">IFERROR(VLOOKUP(INDEX('Name Entry'!$B$202:'Name Entry'!$AZ$302,A245,1+2*(B245-1)),$K$5:$L$68,2),"")</f>
        <v>P13</v>
      </c>
      <c r="D245" s="87"/>
      <c r="E245" s="88" t="str">
        <f t="shared" ca="1" si="7"/>
        <v>VS</v>
      </c>
      <c r="F245" s="89"/>
      <c r="G245" s="90" t="str" cm="1">
        <f t="array" ref="G245">IFERROR(VLOOKUP(INDEX('Name Entry'!$B$202:$AZ$302,A245,B245*2),$K$5:$L$68,2),"")</f>
        <v>P22</v>
      </c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</row>
    <row r="246" spans="1:32" ht="22.5">
      <c r="A24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6" s="85">
        <f t="shared" si="8"/>
        <v>9</v>
      </c>
      <c r="C246" s="86" t="str" cm="1">
        <f t="array" aca="1" ref="C246" ca="1">IFERROR(VLOOKUP(INDEX('Name Entry'!$B$202:'Name Entry'!$AZ$302,A246,1+2*(B246-1)),$K$5:$L$68,2),"")</f>
        <v>P14</v>
      </c>
      <c r="D246" s="87"/>
      <c r="E246" s="88" t="str">
        <f t="shared" ca="1" si="7"/>
        <v>VS</v>
      </c>
      <c r="F246" s="89"/>
      <c r="G246" s="90" t="str" cm="1">
        <f t="array" ref="G246">IFERROR(VLOOKUP(INDEX('Name Entry'!$B$202:$AZ$302,A246,B246*2),$K$5:$L$68,2),"")</f>
        <v>P21</v>
      </c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</row>
    <row r="247" spans="1:32" ht="22.5">
      <c r="A24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7" s="85">
        <f t="shared" si="8"/>
        <v>10</v>
      </c>
      <c r="C247" s="86" t="str" cm="1">
        <f t="array" aca="1" ref="C247" ca="1">IFERROR(VLOOKUP(INDEX('Name Entry'!$B$202:'Name Entry'!$AZ$302,A247,1+2*(B247-1)),$K$5:$L$68,2),"")</f>
        <v>P15</v>
      </c>
      <c r="D247" s="87"/>
      <c r="E247" s="88" t="str">
        <f t="shared" ca="1" si="7"/>
        <v>VS</v>
      </c>
      <c r="F247" s="89"/>
      <c r="G247" s="90" t="str" cm="1">
        <f t="array" ref="G247">IFERROR(VLOOKUP(INDEX('Name Entry'!$B$202:$AZ$302,A247,B247*2),$K$5:$L$68,2),"")</f>
        <v>P20</v>
      </c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</row>
    <row r="248" spans="1:32" ht="22.5">
      <c r="A24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8" s="85">
        <f t="shared" si="8"/>
        <v>11</v>
      </c>
      <c r="C248" s="86" t="str" cm="1">
        <f t="array" aca="1" ref="C248" ca="1">IFERROR(VLOOKUP(INDEX('Name Entry'!$B$202:'Name Entry'!$AZ$302,A248,1+2*(B248-1)),$K$5:$L$68,2),"")</f>
        <v>P16</v>
      </c>
      <c r="D248" s="87"/>
      <c r="E248" s="88" t="str">
        <f t="shared" ca="1" si="7"/>
        <v>VS</v>
      </c>
      <c r="F248" s="89"/>
      <c r="G248" s="90" t="str" cm="1">
        <f t="array" ref="G248">IFERROR(VLOOKUP(INDEX('Name Entry'!$B$202:$AZ$302,A248,B248*2),$K$5:$L$68,2),"")</f>
        <v>P19</v>
      </c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</row>
    <row r="249" spans="1:32" ht="22.5">
      <c r="A24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19</v>
      </c>
      <c r="B249" s="85">
        <f t="shared" si="8"/>
        <v>12</v>
      </c>
      <c r="C249" s="86" t="str" cm="1">
        <f t="array" aca="1" ref="C249" ca="1">IFERROR(VLOOKUP(INDEX('Name Entry'!$B$202:'Name Entry'!$AZ$302,A249,1+2*(B249-1)),$K$5:$L$68,2),"")</f>
        <v>P17</v>
      </c>
      <c r="D249" s="87"/>
      <c r="E249" s="88" t="str">
        <f t="shared" ca="1" si="7"/>
        <v>VS</v>
      </c>
      <c r="F249" s="89"/>
      <c r="G249" s="90" t="str" cm="1">
        <f t="array" ref="G249">IFERROR(VLOOKUP(INDEX('Name Entry'!$B$202:$AZ$302,A249,B249*2),$K$5:$L$68,2),"")</f>
        <v>P18</v>
      </c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</row>
    <row r="250" spans="1:32" ht="22.5">
      <c r="A25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50" s="85" t="str">
        <f t="shared" si="8"/>
        <v/>
      </c>
      <c r="C250" s="86" t="str" cm="1">
        <f t="array" aca="1" ref="C250" ca="1">IFERROR(VLOOKUP(INDEX('Name Entry'!$B$202:'Name Entry'!$AZ$302,A250,1+2*(B250-1)),$K$5:$L$68,2),"")</f>
        <v/>
      </c>
      <c r="D250" s="87"/>
      <c r="E250" s="88" t="str">
        <f t="shared" ca="1" si="7"/>
        <v/>
      </c>
      <c r="F250" s="89"/>
      <c r="G250" s="90" t="str" cm="1">
        <f t="array" ref="G250">IFERROR(VLOOKUP(INDEX('Name Entry'!$B$202:$AZ$302,A250,B250*2),$K$5:$L$68,2),"")</f>
        <v/>
      </c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</row>
    <row r="251" spans="1:32" ht="22.5">
      <c r="A25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51" s="85">
        <f t="shared" si="8"/>
        <v>1</v>
      </c>
      <c r="C251" s="86" t="str" cm="1">
        <f t="array" aca="1" ref="C251" ca="1">IFERROR(VLOOKUP(INDEX('Name Entry'!$B$202:'Name Entry'!$AZ$302,A251,1+2*(B251-1)),$K$5:$L$68,2),"")</f>
        <v>P5</v>
      </c>
      <c r="D251" s="87"/>
      <c r="E251" s="88" t="str">
        <f t="shared" ca="1" si="7"/>
        <v>VS</v>
      </c>
      <c r="F251" s="89"/>
      <c r="G251" s="90" t="str" cm="1">
        <f t="array" ref="G251">IFERROR(VLOOKUP(INDEX('Name Entry'!$B$202:$AZ$302,A251,B251*2),$K$5:$L$68,2),"")</f>
        <v>P1</v>
      </c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</row>
    <row r="252" spans="1:32" ht="22.5">
      <c r="A25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52" s="85">
        <f t="shared" si="8"/>
        <v>2</v>
      </c>
      <c r="C252" s="86" t="str" cm="1">
        <f t="array" aca="1" ref="C252" ca="1">IFERROR(VLOOKUP(INDEX('Name Entry'!$B$202:'Name Entry'!$AZ$302,A252,1+2*(B252-1)),$K$5:$L$68,2),"")</f>
        <v>P4</v>
      </c>
      <c r="D252" s="87"/>
      <c r="E252" s="88" t="str">
        <f t="shared" ca="1" si="7"/>
        <v>VS</v>
      </c>
      <c r="F252" s="89"/>
      <c r="G252" s="90" t="str" cm="1">
        <f t="array" ref="G252">IFERROR(VLOOKUP(INDEX('Name Entry'!$B$202:$AZ$302,A252,B252*2),$K$5:$L$68,2),"")</f>
        <v>P6</v>
      </c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</row>
    <row r="253" spans="1:32" ht="22.5">
      <c r="A25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53" s="85">
        <f t="shared" si="8"/>
        <v>3</v>
      </c>
      <c r="C253" s="86" t="str" cm="1">
        <f t="array" aca="1" ref="C253" ca="1">IFERROR(VLOOKUP(INDEX('Name Entry'!$B$202:'Name Entry'!$AZ$302,A253,1+2*(B253-1)),$K$5:$L$68,2),"")</f>
        <v>P3</v>
      </c>
      <c r="D253" s="87"/>
      <c r="E253" s="88" t="str">
        <f t="shared" ca="1" si="7"/>
        <v>VS</v>
      </c>
      <c r="F253" s="89"/>
      <c r="G253" s="90" t="str" cm="1">
        <f t="array" ref="G253">IFERROR(VLOOKUP(INDEX('Name Entry'!$B$202:$AZ$302,A253,B253*2),$K$5:$L$68,2),"")</f>
        <v>P7</v>
      </c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</row>
    <row r="254" spans="1:32" ht="22.5">
      <c r="A25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54" s="85">
        <f t="shared" si="8"/>
        <v>4</v>
      </c>
      <c r="C254" s="86" t="str" cm="1">
        <f t="array" aca="1" ref="C254" ca="1">IFERROR(VLOOKUP(INDEX('Name Entry'!$B$202:'Name Entry'!$AZ$302,A254,1+2*(B254-1)),$K$5:$L$68,2),"")</f>
        <v>P2</v>
      </c>
      <c r="D254" s="87"/>
      <c r="E254" s="88" t="str">
        <f t="shared" ca="1" si="7"/>
        <v>VS</v>
      </c>
      <c r="F254" s="89"/>
      <c r="G254" s="90" t="str" cm="1">
        <f t="array" ref="G254">IFERROR(VLOOKUP(INDEX('Name Entry'!$B$202:$AZ$302,A254,B254*2),$K$5:$L$68,2),"")</f>
        <v>P8</v>
      </c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</row>
    <row r="255" spans="1:32" ht="22.5">
      <c r="A25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55" s="85">
        <f t="shared" si="8"/>
        <v>5</v>
      </c>
      <c r="C255" s="86" t="str" cm="1">
        <f t="array" aca="1" ref="C255" ca="1">IFERROR(VLOOKUP(INDEX('Name Entry'!$B$202:'Name Entry'!$AZ$302,A255,1+2*(B255-1)),$K$5:$L$68,2),"")</f>
        <v>i</v>
      </c>
      <c r="D255" s="87"/>
      <c r="E255" s="88" t="str">
        <f t="shared" ca="1" si="7"/>
        <v>VS</v>
      </c>
      <c r="F255" s="89"/>
      <c r="G255" s="90" t="str" cm="1">
        <f t="array" ref="G255">IFERROR(VLOOKUP(INDEX('Name Entry'!$B$202:$AZ$302,A255,B255*2),$K$5:$L$68,2),"")</f>
        <v>P9</v>
      </c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</row>
    <row r="256" spans="1:32" ht="22.5">
      <c r="A25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56" s="85">
        <f t="shared" si="8"/>
        <v>6</v>
      </c>
      <c r="C256" s="86" t="str" cm="1">
        <f t="array" aca="1" ref="C256" ca="1">IFERROR(VLOOKUP(INDEX('Name Entry'!$B$202:'Name Entry'!$AZ$302,A256,1+2*(B256-1)),$K$5:$L$68,2),"")</f>
        <v>P23</v>
      </c>
      <c r="D256" s="87"/>
      <c r="E256" s="88" t="str">
        <f t="shared" ca="1" si="7"/>
        <v>VS</v>
      </c>
      <c r="F256" s="89"/>
      <c r="G256" s="90" t="str" cm="1">
        <f t="array" ref="G256">IFERROR(VLOOKUP(INDEX('Name Entry'!$B$202:$AZ$302,A256,B256*2),$K$5:$L$68,2),"")</f>
        <v>P10</v>
      </c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</row>
    <row r="257" spans="1:32" ht="22.5">
      <c r="A25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57" s="85">
        <f t="shared" si="8"/>
        <v>7</v>
      </c>
      <c r="C257" s="86" t="str" cm="1">
        <f t="array" aca="1" ref="C257" ca="1">IFERROR(VLOOKUP(INDEX('Name Entry'!$B$202:'Name Entry'!$AZ$302,A257,1+2*(B257-1)),$K$5:$L$68,2),"")</f>
        <v>P22</v>
      </c>
      <c r="D257" s="87"/>
      <c r="E257" s="88" t="str">
        <f t="shared" ca="1" si="7"/>
        <v>VS</v>
      </c>
      <c r="F257" s="89"/>
      <c r="G257" s="90" t="str" cm="1">
        <f t="array" ref="G257">IFERROR(VLOOKUP(INDEX('Name Entry'!$B$202:$AZ$302,A257,B257*2),$K$5:$L$68,2),"")</f>
        <v>P11</v>
      </c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</row>
    <row r="258" spans="1:32" ht="22.5">
      <c r="A25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58" s="85">
        <f t="shared" si="8"/>
        <v>8</v>
      </c>
      <c r="C258" s="86" t="str" cm="1">
        <f t="array" aca="1" ref="C258" ca="1">IFERROR(VLOOKUP(INDEX('Name Entry'!$B$202:'Name Entry'!$AZ$302,A258,1+2*(B258-1)),$K$5:$L$68,2),"")</f>
        <v>P21</v>
      </c>
      <c r="D258" s="87"/>
      <c r="E258" s="88" t="str">
        <f t="shared" ca="1" si="7"/>
        <v>VS</v>
      </c>
      <c r="F258" s="89"/>
      <c r="G258" s="90" t="str" cm="1">
        <f t="array" ref="G258">IFERROR(VLOOKUP(INDEX('Name Entry'!$B$202:$AZ$302,A258,B258*2),$K$5:$L$68,2),"")</f>
        <v>P12</v>
      </c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</row>
    <row r="259" spans="1:32" ht="22.5">
      <c r="A25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59" s="85">
        <f t="shared" si="8"/>
        <v>9</v>
      </c>
      <c r="C259" s="86" t="str" cm="1">
        <f t="array" aca="1" ref="C259" ca="1">IFERROR(VLOOKUP(INDEX('Name Entry'!$B$202:'Name Entry'!$AZ$302,A259,1+2*(B259-1)),$K$5:$L$68,2),"")</f>
        <v>P20</v>
      </c>
      <c r="D259" s="87"/>
      <c r="E259" s="88" t="str">
        <f t="shared" ca="1" si="7"/>
        <v>VS</v>
      </c>
      <c r="F259" s="89"/>
      <c r="G259" s="90" t="str" cm="1">
        <f t="array" ref="G259">IFERROR(VLOOKUP(INDEX('Name Entry'!$B$202:$AZ$302,A259,B259*2),$K$5:$L$68,2),"")</f>
        <v>P13</v>
      </c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</row>
    <row r="260" spans="1:32" ht="22.5">
      <c r="A26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60" s="85">
        <f t="shared" si="8"/>
        <v>10</v>
      </c>
      <c r="C260" s="86" t="str" cm="1">
        <f t="array" aca="1" ref="C260" ca="1">IFERROR(VLOOKUP(INDEX('Name Entry'!$B$202:'Name Entry'!$AZ$302,A260,1+2*(B260-1)),$K$5:$L$68,2),"")</f>
        <v>P19</v>
      </c>
      <c r="D260" s="87"/>
      <c r="E260" s="88" t="str">
        <f t="shared" ca="1" si="7"/>
        <v>VS</v>
      </c>
      <c r="F260" s="89"/>
      <c r="G260" s="90" t="str" cm="1">
        <f t="array" ref="G260">IFERROR(VLOOKUP(INDEX('Name Entry'!$B$202:$AZ$302,A260,B260*2),$K$5:$L$68,2),"")</f>
        <v>P14</v>
      </c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</row>
    <row r="261" spans="1:32" ht="22.5">
      <c r="A26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61" s="85">
        <f t="shared" si="8"/>
        <v>11</v>
      </c>
      <c r="C261" s="86" t="str" cm="1">
        <f t="array" aca="1" ref="C261" ca="1">IFERROR(VLOOKUP(INDEX('Name Entry'!$B$202:'Name Entry'!$AZ$302,A261,1+2*(B261-1)),$K$5:$L$68,2),"")</f>
        <v>P18</v>
      </c>
      <c r="D261" s="87"/>
      <c r="E261" s="88" t="str">
        <f t="shared" ref="E261:E324" ca="1" si="9">IF(LEN(C261)&gt;0,"VS","")</f>
        <v>VS</v>
      </c>
      <c r="F261" s="89"/>
      <c r="G261" s="90" t="str" cm="1">
        <f t="array" ref="G261">IFERROR(VLOOKUP(INDEX('Name Entry'!$B$202:$AZ$302,A261,B261*2),$K$5:$L$68,2),"")</f>
        <v>P15</v>
      </c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</row>
    <row r="262" spans="1:32" ht="22.5">
      <c r="A26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20</v>
      </c>
      <c r="B262" s="85">
        <f t="shared" ref="B262:B325" si="10">IF(ISNUMBER(A262)=TRUE,IF(ISNUMBER(B261)=TRUE,B261+1,1),"")</f>
        <v>12</v>
      </c>
      <c r="C262" s="86" t="str" cm="1">
        <f t="array" aca="1" ref="C262" ca="1">IFERROR(VLOOKUP(INDEX('Name Entry'!$B$202:'Name Entry'!$AZ$302,A262,1+2*(B262-1)),$K$5:$L$68,2),"")</f>
        <v>P17</v>
      </c>
      <c r="D262" s="87"/>
      <c r="E262" s="88" t="str">
        <f t="shared" ca="1" si="9"/>
        <v>VS</v>
      </c>
      <c r="F262" s="89"/>
      <c r="G262" s="90" t="str" cm="1">
        <f t="array" ref="G262">IFERROR(VLOOKUP(INDEX('Name Entry'!$B$202:$AZ$302,A262,B262*2),$K$5:$L$68,2),"")</f>
        <v>P16</v>
      </c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</row>
    <row r="263" spans="1:32" ht="21">
      <c r="A26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63" s="85" t="str">
        <f t="shared" si="10"/>
        <v/>
      </c>
      <c r="C263" s="86" t="str" cm="1">
        <f t="array" aca="1" ref="C263" ca="1">IFERROR(VLOOKUP(INDEX('Name Entry'!$B$202:'Name Entry'!$AZ$302,A263,1+2*(B263-1)),$K$5:$L$68,2),"")</f>
        <v/>
      </c>
      <c r="D263" s="87"/>
      <c r="E263" s="88" t="str">
        <f t="shared" ca="1" si="9"/>
        <v/>
      </c>
      <c r="F263" s="89"/>
      <c r="G263" s="90" t="str" cm="1">
        <f t="array" ref="G263">IFERROR(VLOOKUP(INDEX('Name Entry'!$B$202:$AZ$302,A263,B263*2),$K$5:$L$68,2),"")</f>
        <v/>
      </c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</row>
    <row r="264" spans="1:32" ht="22.5">
      <c r="A26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64" s="85">
        <f t="shared" si="10"/>
        <v>1</v>
      </c>
      <c r="C264" s="86" t="str" cm="1">
        <f t="array" aca="1" ref="C264" ca="1">IFERROR(VLOOKUP(INDEX('Name Entry'!$B$202:'Name Entry'!$AZ$302,A264,1+2*(B264-1)),$K$5:$L$68,2),"")</f>
        <v>P1</v>
      </c>
      <c r="D264" s="87"/>
      <c r="E264" s="88" t="str">
        <f t="shared" ca="1" si="9"/>
        <v>VS</v>
      </c>
      <c r="F264" s="89"/>
      <c r="G264" s="90" t="str" cm="1">
        <f t="array" ref="G264">IFERROR(VLOOKUP(INDEX('Name Entry'!$B$202:$AZ$302,A264,B264*2),$K$5:$L$68,2),"")</f>
        <v>P4</v>
      </c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</row>
    <row r="265" spans="1:32" ht="22.5">
      <c r="A26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65" s="85">
        <f t="shared" si="10"/>
        <v>2</v>
      </c>
      <c r="C265" s="86" t="str" cm="1">
        <f t="array" aca="1" ref="C265" ca="1">IFERROR(VLOOKUP(INDEX('Name Entry'!$B$202:'Name Entry'!$AZ$302,A265,1+2*(B265-1)),$K$5:$L$68,2),"")</f>
        <v>P5</v>
      </c>
      <c r="D265" s="87"/>
      <c r="E265" s="88" t="str">
        <f t="shared" ca="1" si="9"/>
        <v>VS</v>
      </c>
      <c r="F265" s="89"/>
      <c r="G265" s="90" t="str" cm="1">
        <f t="array" ref="G265">IFERROR(VLOOKUP(INDEX('Name Entry'!$B$202:$AZ$302,A265,B265*2),$K$5:$L$68,2),"")</f>
        <v>P3</v>
      </c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</row>
    <row r="266" spans="1:32" ht="22.5">
      <c r="A26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66" s="85">
        <f t="shared" si="10"/>
        <v>3</v>
      </c>
      <c r="C266" s="86" t="str" cm="1">
        <f t="array" aca="1" ref="C266" ca="1">IFERROR(VLOOKUP(INDEX('Name Entry'!$B$202:'Name Entry'!$AZ$302,A266,1+2*(B266-1)),$K$5:$L$68,2),"")</f>
        <v>P6</v>
      </c>
      <c r="D266" s="87"/>
      <c r="E266" s="88" t="str">
        <f t="shared" ca="1" si="9"/>
        <v>VS</v>
      </c>
      <c r="F266" s="89"/>
      <c r="G266" s="90" t="str" cm="1">
        <f t="array" ref="G266">IFERROR(VLOOKUP(INDEX('Name Entry'!$B$202:$AZ$302,A266,B266*2),$K$5:$L$68,2),"")</f>
        <v>P2</v>
      </c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</row>
    <row r="267" spans="1:32" ht="22.5">
      <c r="A26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67" s="85">
        <f t="shared" si="10"/>
        <v>4</v>
      </c>
      <c r="C267" s="86" t="str" cm="1">
        <f t="array" aca="1" ref="C267" ca="1">IFERROR(VLOOKUP(INDEX('Name Entry'!$B$202:'Name Entry'!$AZ$302,A267,1+2*(B267-1)),$K$5:$L$68,2),"")</f>
        <v>P7</v>
      </c>
      <c r="D267" s="87"/>
      <c r="E267" s="88" t="str">
        <f t="shared" ca="1" si="9"/>
        <v>VS</v>
      </c>
      <c r="F267" s="89"/>
      <c r="G267" s="90" t="str" cm="1">
        <f t="array" ref="G267">IFERROR(VLOOKUP(INDEX('Name Entry'!$B$202:$AZ$302,A267,B267*2),$K$5:$L$68,2),"")</f>
        <v>i</v>
      </c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</row>
    <row r="268" spans="1:32" ht="22.5">
      <c r="A26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68" s="85">
        <f t="shared" si="10"/>
        <v>5</v>
      </c>
      <c r="C268" s="86" t="str" cm="1">
        <f t="array" aca="1" ref="C268" ca="1">IFERROR(VLOOKUP(INDEX('Name Entry'!$B$202:'Name Entry'!$AZ$302,A268,1+2*(B268-1)),$K$5:$L$68,2),"")</f>
        <v>P8</v>
      </c>
      <c r="D268" s="87"/>
      <c r="E268" s="88" t="str">
        <f t="shared" ca="1" si="9"/>
        <v>VS</v>
      </c>
      <c r="F268" s="89"/>
      <c r="G268" s="90" t="str" cm="1">
        <f t="array" ref="G268">IFERROR(VLOOKUP(INDEX('Name Entry'!$B$202:$AZ$302,A268,B268*2),$K$5:$L$68,2),"")</f>
        <v>P23</v>
      </c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</row>
    <row r="269" spans="1:32" ht="22.5">
      <c r="A26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69" s="85">
        <f t="shared" si="10"/>
        <v>6</v>
      </c>
      <c r="C269" s="86" t="str" cm="1">
        <f t="array" aca="1" ref="C269" ca="1">IFERROR(VLOOKUP(INDEX('Name Entry'!$B$202:'Name Entry'!$AZ$302,A269,1+2*(B269-1)),$K$5:$L$68,2),"")</f>
        <v>P9</v>
      </c>
      <c r="D269" s="87"/>
      <c r="E269" s="88" t="str">
        <f t="shared" ca="1" si="9"/>
        <v>VS</v>
      </c>
      <c r="F269" s="89"/>
      <c r="G269" s="90" t="str" cm="1">
        <f t="array" ref="G269">IFERROR(VLOOKUP(INDEX('Name Entry'!$B$202:$AZ$302,A269,B269*2),$K$5:$L$68,2),"")</f>
        <v>P22</v>
      </c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</row>
    <row r="270" spans="1:32" ht="22.5">
      <c r="A27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70" s="85">
        <f t="shared" si="10"/>
        <v>7</v>
      </c>
      <c r="C270" s="86" t="str" cm="1">
        <f t="array" aca="1" ref="C270" ca="1">IFERROR(VLOOKUP(INDEX('Name Entry'!$B$202:'Name Entry'!$AZ$302,A270,1+2*(B270-1)),$K$5:$L$68,2),"")</f>
        <v>P10</v>
      </c>
      <c r="D270" s="87"/>
      <c r="E270" s="88" t="str">
        <f t="shared" ca="1" si="9"/>
        <v>VS</v>
      </c>
      <c r="F270" s="89"/>
      <c r="G270" s="90" t="str" cm="1">
        <f t="array" ref="G270">IFERROR(VLOOKUP(INDEX('Name Entry'!$B$202:$AZ$302,A270,B270*2),$K$5:$L$68,2),"")</f>
        <v>P21</v>
      </c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</row>
    <row r="271" spans="1:32" ht="22.5">
      <c r="A27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71" s="85">
        <f t="shared" si="10"/>
        <v>8</v>
      </c>
      <c r="C271" s="86" t="str" cm="1">
        <f t="array" aca="1" ref="C271" ca="1">IFERROR(VLOOKUP(INDEX('Name Entry'!$B$202:'Name Entry'!$AZ$302,A271,1+2*(B271-1)),$K$5:$L$68,2),"")</f>
        <v>P11</v>
      </c>
      <c r="D271" s="87"/>
      <c r="E271" s="88" t="str">
        <f t="shared" ca="1" si="9"/>
        <v>VS</v>
      </c>
      <c r="F271" s="89"/>
      <c r="G271" s="90" t="str" cm="1">
        <f t="array" ref="G271">IFERROR(VLOOKUP(INDEX('Name Entry'!$B$202:$AZ$302,A271,B271*2),$K$5:$L$68,2),"")</f>
        <v>P20</v>
      </c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</row>
    <row r="272" spans="1:32" ht="22.5">
      <c r="A27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72" s="85">
        <f t="shared" si="10"/>
        <v>9</v>
      </c>
      <c r="C272" s="86" t="str" cm="1">
        <f t="array" aca="1" ref="C272" ca="1">IFERROR(VLOOKUP(INDEX('Name Entry'!$B$202:'Name Entry'!$AZ$302,A272,1+2*(B272-1)),$K$5:$L$68,2),"")</f>
        <v>P12</v>
      </c>
      <c r="D272" s="87"/>
      <c r="E272" s="88" t="str">
        <f t="shared" ca="1" si="9"/>
        <v>VS</v>
      </c>
      <c r="F272" s="89"/>
      <c r="G272" s="90" t="str" cm="1">
        <f t="array" ref="G272">IFERROR(VLOOKUP(INDEX('Name Entry'!$B$202:$AZ$302,A272,B272*2),$K$5:$L$68,2),"")</f>
        <v>P19</v>
      </c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</row>
    <row r="273" spans="1:32" ht="22.5">
      <c r="A27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73" s="85">
        <f t="shared" si="10"/>
        <v>10</v>
      </c>
      <c r="C273" s="86" t="str" cm="1">
        <f t="array" aca="1" ref="C273" ca="1">IFERROR(VLOOKUP(INDEX('Name Entry'!$B$202:'Name Entry'!$AZ$302,A273,1+2*(B273-1)),$K$5:$L$68,2),"")</f>
        <v>P13</v>
      </c>
      <c r="D273" s="87"/>
      <c r="E273" s="88" t="str">
        <f t="shared" ca="1" si="9"/>
        <v>VS</v>
      </c>
      <c r="F273" s="89"/>
      <c r="G273" s="90" t="str" cm="1">
        <f t="array" ref="G273">IFERROR(VLOOKUP(INDEX('Name Entry'!$B$202:$AZ$302,A273,B273*2),$K$5:$L$68,2),"")</f>
        <v>P18</v>
      </c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</row>
    <row r="274" spans="1:32" ht="22.5">
      <c r="A27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74" s="85">
        <f t="shared" si="10"/>
        <v>11</v>
      </c>
      <c r="C274" s="86" t="str" cm="1">
        <f t="array" aca="1" ref="C274" ca="1">IFERROR(VLOOKUP(INDEX('Name Entry'!$B$202:'Name Entry'!$AZ$302,A274,1+2*(B274-1)),$K$5:$L$68,2),"")</f>
        <v>P14</v>
      </c>
      <c r="D274" s="87"/>
      <c r="E274" s="88" t="str">
        <f t="shared" ca="1" si="9"/>
        <v>VS</v>
      </c>
      <c r="F274" s="89"/>
      <c r="G274" s="90" t="str" cm="1">
        <f t="array" ref="G274">IFERROR(VLOOKUP(INDEX('Name Entry'!$B$202:$AZ$302,A274,B274*2),$K$5:$L$68,2),"")</f>
        <v>P17</v>
      </c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</row>
    <row r="275" spans="1:32" ht="22.5">
      <c r="A27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21</v>
      </c>
      <c r="B275" s="85">
        <f t="shared" si="10"/>
        <v>12</v>
      </c>
      <c r="C275" s="86" t="str" cm="1">
        <f t="array" aca="1" ref="C275" ca="1">IFERROR(VLOOKUP(INDEX('Name Entry'!$B$202:'Name Entry'!$AZ$302,A275,1+2*(B275-1)),$K$5:$L$68,2),"")</f>
        <v>P15</v>
      </c>
      <c r="D275" s="87"/>
      <c r="E275" s="88" t="str">
        <f t="shared" ca="1" si="9"/>
        <v>VS</v>
      </c>
      <c r="F275" s="89"/>
      <c r="G275" s="90" t="str" cm="1">
        <f t="array" ref="G275">IFERROR(VLOOKUP(INDEX('Name Entry'!$B$202:$AZ$302,A275,B275*2),$K$5:$L$68,2),"")</f>
        <v>P16</v>
      </c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</row>
    <row r="276" spans="1:32" ht="22.5">
      <c r="A27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76" s="85" t="str">
        <f t="shared" si="10"/>
        <v/>
      </c>
      <c r="C276" s="86" t="str" cm="1">
        <f t="array" aca="1" ref="C276" ca="1">IFERROR(VLOOKUP(INDEX('Name Entry'!$B$202:'Name Entry'!$AZ$302,A276,1+2*(B276-1)),$K$5:$L$68,2),"")</f>
        <v/>
      </c>
      <c r="D276" s="87"/>
      <c r="E276" s="88" t="str">
        <f t="shared" ca="1" si="9"/>
        <v/>
      </c>
      <c r="F276" s="89"/>
      <c r="G276" s="90" t="str" cm="1">
        <f t="array" ref="G276">IFERROR(VLOOKUP(INDEX('Name Entry'!$B$202:$AZ$302,A276,B276*2),$K$5:$L$68,2),"")</f>
        <v/>
      </c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</row>
    <row r="277" spans="1:32" ht="22.5">
      <c r="A27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77" s="85">
        <f t="shared" si="10"/>
        <v>1</v>
      </c>
      <c r="C277" s="86" t="str" cm="1">
        <f t="array" aca="1" ref="C277" ca="1">IFERROR(VLOOKUP(INDEX('Name Entry'!$B$202:'Name Entry'!$AZ$302,A277,1+2*(B277-1)),$K$5:$L$68,2),"")</f>
        <v>P3</v>
      </c>
      <c r="D277" s="87"/>
      <c r="E277" s="88" t="str">
        <f t="shared" ca="1" si="9"/>
        <v>VS</v>
      </c>
      <c r="F277" s="89"/>
      <c r="G277" s="90" t="str" cm="1">
        <f t="array" ref="G277">IFERROR(VLOOKUP(INDEX('Name Entry'!$B$202:$AZ$302,A277,B277*2),$K$5:$L$68,2),"")</f>
        <v>P1</v>
      </c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</row>
    <row r="278" spans="1:32" ht="22.5">
      <c r="A27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78" s="85">
        <f t="shared" si="10"/>
        <v>2</v>
      </c>
      <c r="C278" s="86" t="str" cm="1">
        <f t="array" aca="1" ref="C278" ca="1">IFERROR(VLOOKUP(INDEX('Name Entry'!$B$202:'Name Entry'!$AZ$302,A278,1+2*(B278-1)),$K$5:$L$68,2),"")</f>
        <v>P2</v>
      </c>
      <c r="D278" s="87"/>
      <c r="E278" s="88" t="str">
        <f t="shared" ca="1" si="9"/>
        <v>VS</v>
      </c>
      <c r="F278" s="89"/>
      <c r="G278" s="90" t="str" cm="1">
        <f t="array" ref="G278">IFERROR(VLOOKUP(INDEX('Name Entry'!$B$202:$AZ$302,A278,B278*2),$K$5:$L$68,2),"")</f>
        <v>P4</v>
      </c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</row>
    <row r="279" spans="1:32" ht="22.5">
      <c r="A27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79" s="85">
        <f t="shared" si="10"/>
        <v>3</v>
      </c>
      <c r="C279" s="86" t="str" cm="1">
        <f t="array" aca="1" ref="C279" ca="1">IFERROR(VLOOKUP(INDEX('Name Entry'!$B$202:'Name Entry'!$AZ$302,A279,1+2*(B279-1)),$K$5:$L$68,2),"")</f>
        <v>i</v>
      </c>
      <c r="D279" s="87"/>
      <c r="E279" s="88" t="str">
        <f t="shared" ca="1" si="9"/>
        <v>VS</v>
      </c>
      <c r="F279" s="89"/>
      <c r="G279" s="90" t="str" cm="1">
        <f t="array" ref="G279">IFERROR(VLOOKUP(INDEX('Name Entry'!$B$202:$AZ$302,A279,B279*2),$K$5:$L$68,2),"")</f>
        <v>P5</v>
      </c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</row>
    <row r="280" spans="1:32" ht="22.5">
      <c r="A28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80" s="85">
        <f t="shared" si="10"/>
        <v>4</v>
      </c>
      <c r="C280" s="86" t="str" cm="1">
        <f t="array" aca="1" ref="C280" ca="1">IFERROR(VLOOKUP(INDEX('Name Entry'!$B$202:'Name Entry'!$AZ$302,A280,1+2*(B280-1)),$K$5:$L$68,2),"")</f>
        <v>P23</v>
      </c>
      <c r="D280" s="87"/>
      <c r="E280" s="88" t="str">
        <f t="shared" ca="1" si="9"/>
        <v>VS</v>
      </c>
      <c r="F280" s="89"/>
      <c r="G280" s="90" t="str" cm="1">
        <f t="array" ref="G280">IFERROR(VLOOKUP(INDEX('Name Entry'!$B$202:$AZ$302,A280,B280*2),$K$5:$L$68,2),"")</f>
        <v>P6</v>
      </c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</row>
    <row r="281" spans="1:32" ht="22.5">
      <c r="A28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81" s="85">
        <f t="shared" si="10"/>
        <v>5</v>
      </c>
      <c r="C281" s="86" t="str" cm="1">
        <f t="array" aca="1" ref="C281" ca="1">IFERROR(VLOOKUP(INDEX('Name Entry'!$B$202:'Name Entry'!$AZ$302,A281,1+2*(B281-1)),$K$5:$L$68,2),"")</f>
        <v>P22</v>
      </c>
      <c r="D281" s="87"/>
      <c r="E281" s="88" t="str">
        <f t="shared" ca="1" si="9"/>
        <v>VS</v>
      </c>
      <c r="F281" s="89"/>
      <c r="G281" s="90" t="str" cm="1">
        <f t="array" ref="G281">IFERROR(VLOOKUP(INDEX('Name Entry'!$B$202:$AZ$302,A281,B281*2),$K$5:$L$68,2),"")</f>
        <v>P7</v>
      </c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</row>
    <row r="282" spans="1:32" ht="22.5">
      <c r="A28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82" s="85">
        <f t="shared" si="10"/>
        <v>6</v>
      </c>
      <c r="C282" s="86" t="str" cm="1">
        <f t="array" aca="1" ref="C282" ca="1">IFERROR(VLOOKUP(INDEX('Name Entry'!$B$202:'Name Entry'!$AZ$302,A282,1+2*(B282-1)),$K$5:$L$68,2),"")</f>
        <v>P21</v>
      </c>
      <c r="D282" s="87"/>
      <c r="E282" s="88" t="str">
        <f t="shared" ca="1" si="9"/>
        <v>VS</v>
      </c>
      <c r="F282" s="89"/>
      <c r="G282" s="90" t="str" cm="1">
        <f t="array" ref="G282">IFERROR(VLOOKUP(INDEX('Name Entry'!$B$202:$AZ$302,A282,B282*2),$K$5:$L$68,2),"")</f>
        <v>P8</v>
      </c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</row>
    <row r="283" spans="1:32" ht="22.5">
      <c r="A28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83" s="85">
        <f t="shared" si="10"/>
        <v>7</v>
      </c>
      <c r="C283" s="86" t="str" cm="1">
        <f t="array" aca="1" ref="C283" ca="1">IFERROR(VLOOKUP(INDEX('Name Entry'!$B$202:'Name Entry'!$AZ$302,A283,1+2*(B283-1)),$K$5:$L$68,2),"")</f>
        <v>P20</v>
      </c>
      <c r="D283" s="87"/>
      <c r="E283" s="88" t="str">
        <f t="shared" ca="1" si="9"/>
        <v>VS</v>
      </c>
      <c r="F283" s="89"/>
      <c r="G283" s="90" t="str" cm="1">
        <f t="array" ref="G283">IFERROR(VLOOKUP(INDEX('Name Entry'!$B$202:$AZ$302,A283,B283*2),$K$5:$L$68,2),"")</f>
        <v>P9</v>
      </c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</row>
    <row r="284" spans="1:32" ht="22.5">
      <c r="A28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84" s="85">
        <f t="shared" si="10"/>
        <v>8</v>
      </c>
      <c r="C284" s="86" t="str" cm="1">
        <f t="array" aca="1" ref="C284" ca="1">IFERROR(VLOOKUP(INDEX('Name Entry'!$B$202:'Name Entry'!$AZ$302,A284,1+2*(B284-1)),$K$5:$L$68,2),"")</f>
        <v>P19</v>
      </c>
      <c r="D284" s="87"/>
      <c r="E284" s="88" t="str">
        <f t="shared" ca="1" si="9"/>
        <v>VS</v>
      </c>
      <c r="F284" s="89"/>
      <c r="G284" s="90" t="str" cm="1">
        <f t="array" ref="G284">IFERROR(VLOOKUP(INDEX('Name Entry'!$B$202:$AZ$302,A284,B284*2),$K$5:$L$68,2),"")</f>
        <v>P10</v>
      </c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</row>
    <row r="285" spans="1:32" ht="22.5">
      <c r="A28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85" s="85">
        <f t="shared" si="10"/>
        <v>9</v>
      </c>
      <c r="C285" s="86" t="str" cm="1">
        <f t="array" aca="1" ref="C285" ca="1">IFERROR(VLOOKUP(INDEX('Name Entry'!$B$202:'Name Entry'!$AZ$302,A285,1+2*(B285-1)),$K$5:$L$68,2),"")</f>
        <v>P18</v>
      </c>
      <c r="D285" s="87"/>
      <c r="E285" s="88" t="str">
        <f t="shared" ca="1" si="9"/>
        <v>VS</v>
      </c>
      <c r="F285" s="89"/>
      <c r="G285" s="90" t="str" cm="1">
        <f t="array" ref="G285">IFERROR(VLOOKUP(INDEX('Name Entry'!$B$202:$AZ$302,A285,B285*2),$K$5:$L$68,2),"")</f>
        <v>P11</v>
      </c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</row>
    <row r="286" spans="1:32" ht="22.5">
      <c r="A28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86" s="85">
        <f t="shared" si="10"/>
        <v>10</v>
      </c>
      <c r="C286" s="86" t="str" cm="1">
        <f t="array" aca="1" ref="C286" ca="1">IFERROR(VLOOKUP(INDEX('Name Entry'!$B$202:'Name Entry'!$AZ$302,A286,1+2*(B286-1)),$K$5:$L$68,2),"")</f>
        <v>P17</v>
      </c>
      <c r="D286" s="87"/>
      <c r="E286" s="88" t="str">
        <f t="shared" ca="1" si="9"/>
        <v>VS</v>
      </c>
      <c r="F286" s="89"/>
      <c r="G286" s="90" t="str" cm="1">
        <f t="array" ref="G286">IFERROR(VLOOKUP(INDEX('Name Entry'!$B$202:$AZ$302,A286,B286*2),$K$5:$L$68,2),"")</f>
        <v>P12</v>
      </c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</row>
    <row r="287" spans="1:32" ht="22.5">
      <c r="A28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87" s="85">
        <f t="shared" si="10"/>
        <v>11</v>
      </c>
      <c r="C287" s="86" t="str" cm="1">
        <f t="array" aca="1" ref="C287" ca="1">IFERROR(VLOOKUP(INDEX('Name Entry'!$B$202:'Name Entry'!$AZ$302,A287,1+2*(B287-1)),$K$5:$L$68,2),"")</f>
        <v>P16</v>
      </c>
      <c r="D287" s="87"/>
      <c r="E287" s="88" t="str">
        <f t="shared" ca="1" si="9"/>
        <v>VS</v>
      </c>
      <c r="F287" s="89"/>
      <c r="G287" s="90" t="str" cm="1">
        <f t="array" ref="G287">IFERROR(VLOOKUP(INDEX('Name Entry'!$B$202:$AZ$302,A287,B287*2),$K$5:$L$68,2),"")</f>
        <v>P13</v>
      </c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</row>
    <row r="288" spans="1:32" ht="22.5">
      <c r="A28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22</v>
      </c>
      <c r="B288" s="85">
        <f t="shared" si="10"/>
        <v>12</v>
      </c>
      <c r="C288" s="86" t="str" cm="1">
        <f t="array" aca="1" ref="C288" ca="1">IFERROR(VLOOKUP(INDEX('Name Entry'!$B$202:'Name Entry'!$AZ$302,A288,1+2*(B288-1)),$K$5:$L$68,2),"")</f>
        <v>P15</v>
      </c>
      <c r="D288" s="87"/>
      <c r="E288" s="88" t="str">
        <f t="shared" ca="1" si="9"/>
        <v>VS</v>
      </c>
      <c r="F288" s="89"/>
      <c r="G288" s="90" t="str" cm="1">
        <f t="array" ref="G288">IFERROR(VLOOKUP(INDEX('Name Entry'!$B$202:$AZ$302,A288,B288*2),$K$5:$L$68,2),"")</f>
        <v>P14</v>
      </c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</row>
    <row r="289" spans="1:32" ht="21">
      <c r="A28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89" s="85" t="str">
        <f t="shared" si="10"/>
        <v/>
      </c>
      <c r="C289" s="86" t="str" cm="1">
        <f t="array" aca="1" ref="C289" ca="1">IFERROR(VLOOKUP(INDEX('Name Entry'!$B$202:'Name Entry'!$AZ$302,A289,1+2*(B289-1)),$K$5:$L$68,2),"")</f>
        <v/>
      </c>
      <c r="D289" s="87"/>
      <c r="E289" s="88" t="str">
        <f t="shared" ca="1" si="9"/>
        <v/>
      </c>
      <c r="F289" s="89"/>
      <c r="G289" s="90" t="str" cm="1">
        <f t="array" ref="G289">IFERROR(VLOOKUP(INDEX('Name Entry'!$B$202:$AZ$302,A289,B289*2),$K$5:$L$68,2),"")</f>
        <v/>
      </c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</row>
    <row r="290" spans="1:32" ht="22.5">
      <c r="A29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0" s="85">
        <f t="shared" si="10"/>
        <v>1</v>
      </c>
      <c r="C290" s="86" t="str" cm="1">
        <f t="array" aca="1" ref="C290" ca="1">IFERROR(VLOOKUP(INDEX('Name Entry'!$B$202:'Name Entry'!$AZ$302,A290,1+2*(B290-1)),$K$5:$L$68,2),"")</f>
        <v>P1</v>
      </c>
      <c r="D290" s="87"/>
      <c r="E290" s="88" t="str">
        <f t="shared" ca="1" si="9"/>
        <v>VS</v>
      </c>
      <c r="F290" s="89"/>
      <c r="G290" s="90" t="str" cm="1">
        <f t="array" ref="G290">IFERROR(VLOOKUP(INDEX('Name Entry'!$B$202:$AZ$302,A290,B290*2),$K$5:$L$68,2),"")</f>
        <v>P2</v>
      </c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</row>
    <row r="291" spans="1:32" ht="22.5">
      <c r="A29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1" s="85">
        <f t="shared" si="10"/>
        <v>2</v>
      </c>
      <c r="C291" s="86" t="str" cm="1">
        <f t="array" aca="1" ref="C291" ca="1">IFERROR(VLOOKUP(INDEX('Name Entry'!$B$202:'Name Entry'!$AZ$302,A291,1+2*(B291-1)),$K$5:$L$68,2),"")</f>
        <v>P3</v>
      </c>
      <c r="D291" s="87"/>
      <c r="E291" s="88" t="str">
        <f t="shared" ca="1" si="9"/>
        <v>VS</v>
      </c>
      <c r="F291" s="89"/>
      <c r="G291" s="90" t="str" cm="1">
        <f t="array" ref="G291">IFERROR(VLOOKUP(INDEX('Name Entry'!$B$202:$AZ$302,A291,B291*2),$K$5:$L$68,2),"")</f>
        <v>i</v>
      </c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</row>
    <row r="292" spans="1:32" ht="22.5">
      <c r="A29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2" s="85">
        <f t="shared" si="10"/>
        <v>3</v>
      </c>
      <c r="C292" s="86" t="str" cm="1">
        <f t="array" aca="1" ref="C292" ca="1">IFERROR(VLOOKUP(INDEX('Name Entry'!$B$202:'Name Entry'!$AZ$302,A292,1+2*(B292-1)),$K$5:$L$68,2),"")</f>
        <v>P4</v>
      </c>
      <c r="D292" s="87"/>
      <c r="E292" s="88" t="str">
        <f t="shared" ca="1" si="9"/>
        <v>VS</v>
      </c>
      <c r="F292" s="89"/>
      <c r="G292" s="90" t="str" cm="1">
        <f t="array" ref="G292">IFERROR(VLOOKUP(INDEX('Name Entry'!$B$202:$AZ$302,A292,B292*2),$K$5:$L$68,2),"")</f>
        <v>P23</v>
      </c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</row>
    <row r="293" spans="1:32" ht="22.5">
      <c r="A29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3" s="85">
        <f t="shared" si="10"/>
        <v>4</v>
      </c>
      <c r="C293" s="86" t="str" cm="1">
        <f t="array" aca="1" ref="C293" ca="1">IFERROR(VLOOKUP(INDEX('Name Entry'!$B$202:'Name Entry'!$AZ$302,A293,1+2*(B293-1)),$K$5:$L$68,2),"")</f>
        <v>P5</v>
      </c>
      <c r="D293" s="87"/>
      <c r="E293" s="88" t="str">
        <f t="shared" ca="1" si="9"/>
        <v>VS</v>
      </c>
      <c r="F293" s="89"/>
      <c r="G293" s="90" t="str" cm="1">
        <f t="array" ref="G293">IFERROR(VLOOKUP(INDEX('Name Entry'!$B$202:$AZ$302,A293,B293*2),$K$5:$L$68,2),"")</f>
        <v>P22</v>
      </c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</row>
    <row r="294" spans="1:32" ht="22.5">
      <c r="A29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4" s="85">
        <f t="shared" si="10"/>
        <v>5</v>
      </c>
      <c r="C294" s="86" t="str" cm="1">
        <f t="array" aca="1" ref="C294" ca="1">IFERROR(VLOOKUP(INDEX('Name Entry'!$B$202:'Name Entry'!$AZ$302,A294,1+2*(B294-1)),$K$5:$L$68,2),"")</f>
        <v>P6</v>
      </c>
      <c r="D294" s="87"/>
      <c r="E294" s="88" t="str">
        <f t="shared" ca="1" si="9"/>
        <v>VS</v>
      </c>
      <c r="F294" s="89"/>
      <c r="G294" s="90" t="str" cm="1">
        <f t="array" ref="G294">IFERROR(VLOOKUP(INDEX('Name Entry'!$B$202:$AZ$302,A294,B294*2),$K$5:$L$68,2),"")</f>
        <v>P21</v>
      </c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</row>
    <row r="295" spans="1:32" ht="22.5">
      <c r="A29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5" s="85">
        <f t="shared" si="10"/>
        <v>6</v>
      </c>
      <c r="C295" s="86" t="str" cm="1">
        <f t="array" aca="1" ref="C295" ca="1">IFERROR(VLOOKUP(INDEX('Name Entry'!$B$202:'Name Entry'!$AZ$302,A295,1+2*(B295-1)),$K$5:$L$68,2),"")</f>
        <v>P7</v>
      </c>
      <c r="D295" s="87"/>
      <c r="E295" s="88" t="str">
        <f t="shared" ca="1" si="9"/>
        <v>VS</v>
      </c>
      <c r="F295" s="89"/>
      <c r="G295" s="90" t="str" cm="1">
        <f t="array" ref="G295">IFERROR(VLOOKUP(INDEX('Name Entry'!$B$202:$AZ$302,A295,B295*2),$K$5:$L$68,2),"")</f>
        <v>P20</v>
      </c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</row>
    <row r="296" spans="1:32" ht="22.5">
      <c r="A29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6" s="85">
        <f t="shared" si="10"/>
        <v>7</v>
      </c>
      <c r="C296" s="86" t="str" cm="1">
        <f t="array" aca="1" ref="C296" ca="1">IFERROR(VLOOKUP(INDEX('Name Entry'!$B$202:'Name Entry'!$AZ$302,A296,1+2*(B296-1)),$K$5:$L$68,2),"")</f>
        <v>P8</v>
      </c>
      <c r="D296" s="87"/>
      <c r="E296" s="88" t="str">
        <f t="shared" ca="1" si="9"/>
        <v>VS</v>
      </c>
      <c r="F296" s="89"/>
      <c r="G296" s="90" t="str" cm="1">
        <f t="array" ref="G296">IFERROR(VLOOKUP(INDEX('Name Entry'!$B$202:$AZ$302,A296,B296*2),$K$5:$L$68,2),"")</f>
        <v>P19</v>
      </c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</row>
    <row r="297" spans="1:32" ht="22.5">
      <c r="A29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7" s="85">
        <f t="shared" si="10"/>
        <v>8</v>
      </c>
      <c r="C297" s="86" t="str" cm="1">
        <f t="array" aca="1" ref="C297" ca="1">IFERROR(VLOOKUP(INDEX('Name Entry'!$B$202:'Name Entry'!$AZ$302,A297,1+2*(B297-1)),$K$5:$L$68,2),"")</f>
        <v>P9</v>
      </c>
      <c r="D297" s="87"/>
      <c r="E297" s="88" t="str">
        <f t="shared" ca="1" si="9"/>
        <v>VS</v>
      </c>
      <c r="F297" s="89"/>
      <c r="G297" s="90" t="str" cm="1">
        <f t="array" ref="G297">IFERROR(VLOOKUP(INDEX('Name Entry'!$B$202:$AZ$302,A297,B297*2),$K$5:$L$68,2),"")</f>
        <v>P18</v>
      </c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</row>
    <row r="298" spans="1:32" ht="22.5">
      <c r="A29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8" s="85">
        <f t="shared" si="10"/>
        <v>9</v>
      </c>
      <c r="C298" s="86" t="str" cm="1">
        <f t="array" aca="1" ref="C298" ca="1">IFERROR(VLOOKUP(INDEX('Name Entry'!$B$202:'Name Entry'!$AZ$302,A298,1+2*(B298-1)),$K$5:$L$68,2),"")</f>
        <v>P10</v>
      </c>
      <c r="D298" s="87"/>
      <c r="E298" s="88" t="str">
        <f t="shared" ca="1" si="9"/>
        <v>VS</v>
      </c>
      <c r="F298" s="89"/>
      <c r="G298" s="90" t="str" cm="1">
        <f t="array" ref="G298">IFERROR(VLOOKUP(INDEX('Name Entry'!$B$202:$AZ$302,A298,B298*2),$K$5:$L$68,2),"")</f>
        <v>P17</v>
      </c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</row>
    <row r="299" spans="1:32" ht="22.5">
      <c r="A29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299" s="85">
        <f t="shared" si="10"/>
        <v>10</v>
      </c>
      <c r="C299" s="86" t="str" cm="1">
        <f t="array" aca="1" ref="C299" ca="1">IFERROR(VLOOKUP(INDEX('Name Entry'!$B$202:'Name Entry'!$AZ$302,A299,1+2*(B299-1)),$K$5:$L$68,2),"")</f>
        <v>P11</v>
      </c>
      <c r="D299" s="87"/>
      <c r="E299" s="88" t="str">
        <f t="shared" ca="1" si="9"/>
        <v>VS</v>
      </c>
      <c r="F299" s="89"/>
      <c r="G299" s="90" t="str" cm="1">
        <f t="array" ref="G299">IFERROR(VLOOKUP(INDEX('Name Entry'!$B$202:$AZ$302,A299,B299*2),$K$5:$L$68,2),"")</f>
        <v>P16</v>
      </c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</row>
    <row r="300" spans="1:32" ht="22.5">
      <c r="A30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300" s="85">
        <f t="shared" si="10"/>
        <v>11</v>
      </c>
      <c r="C300" s="86" t="str" cm="1">
        <f t="array" aca="1" ref="C300" ca="1">IFERROR(VLOOKUP(INDEX('Name Entry'!$B$202:'Name Entry'!$AZ$302,A300,1+2*(B300-1)),$K$5:$L$68,2),"")</f>
        <v>P12</v>
      </c>
      <c r="D300" s="87"/>
      <c r="E300" s="88" t="str">
        <f t="shared" ca="1" si="9"/>
        <v>VS</v>
      </c>
      <c r="F300" s="89"/>
      <c r="G300" s="90" t="str" cm="1">
        <f t="array" ref="G300">IFERROR(VLOOKUP(INDEX('Name Entry'!$B$202:$AZ$302,A300,B300*2),$K$5:$L$68,2),"")</f>
        <v>P15</v>
      </c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</row>
    <row r="301" spans="1:32" ht="22.5">
      <c r="A30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23</v>
      </c>
      <c r="B301" s="85">
        <f t="shared" si="10"/>
        <v>12</v>
      </c>
      <c r="C301" s="86" t="str" cm="1">
        <f t="array" aca="1" ref="C301" ca="1">IFERROR(VLOOKUP(INDEX('Name Entry'!$B$202:'Name Entry'!$AZ$302,A301,1+2*(B301-1)),$K$5:$L$68,2),"")</f>
        <v>P13</v>
      </c>
      <c r="D301" s="87"/>
      <c r="E301" s="88" t="str">
        <f t="shared" ca="1" si="9"/>
        <v>VS</v>
      </c>
      <c r="F301" s="89"/>
      <c r="G301" s="90" t="str" cm="1">
        <f t="array" ref="G301">IFERROR(VLOOKUP(INDEX('Name Entry'!$B$202:$AZ$302,A301,B301*2),$K$5:$L$68,2),"")</f>
        <v>P14</v>
      </c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</row>
    <row r="302" spans="1:32" ht="22.5">
      <c r="A30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302" s="85" t="str">
        <f t="shared" si="10"/>
        <v/>
      </c>
      <c r="C302" s="86" t="str" cm="1">
        <f t="array" aca="1" ref="C302" ca="1">IFERROR(VLOOKUP(INDEX('Name Entry'!$B$202:'Name Entry'!$AZ$302,A302,1+2*(B302-1)),$K$5:$L$68,2),"")</f>
        <v/>
      </c>
      <c r="D302" s="87"/>
      <c r="E302" s="88" t="str">
        <f t="shared" ca="1" si="9"/>
        <v/>
      </c>
      <c r="F302" s="89"/>
      <c r="G302" s="90" t="str" cm="1">
        <f t="array" ref="G302">IFERROR(VLOOKUP(INDEX('Name Entry'!$B$202:$AZ$302,A302,B302*2),$K$5:$L$68,2),"")</f>
        <v/>
      </c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</row>
    <row r="303" spans="1:32" ht="22.5">
      <c r="A30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03" s="85">
        <f t="shared" si="10"/>
        <v>1</v>
      </c>
      <c r="C303" s="86" t="str" cm="1">
        <f t="array" aca="1" ref="C303" ca="1">IFERROR(VLOOKUP(INDEX('Name Entry'!$B$202:'Name Entry'!$AZ$302,A303,1+2*(B303-1)),$K$5:$L$68,2),"")</f>
        <v>i</v>
      </c>
      <c r="D303" s="87"/>
      <c r="E303" s="88" t="str">
        <f t="shared" ca="1" si="9"/>
        <v>VS</v>
      </c>
      <c r="F303" s="89"/>
      <c r="G303" s="90" t="str" cm="1">
        <f t="array" ref="G303">IFERROR(VLOOKUP(INDEX('Name Entry'!$B$202:$AZ$302,A303,B303*2),$K$5:$L$68,2),"")</f>
        <v>P1</v>
      </c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</row>
    <row r="304" spans="1:32" ht="22.5">
      <c r="A30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04" s="85">
        <f t="shared" si="10"/>
        <v>2</v>
      </c>
      <c r="C304" s="86" t="str" cm="1">
        <f t="array" aca="1" ref="C304" ca="1">IFERROR(VLOOKUP(INDEX('Name Entry'!$B$202:'Name Entry'!$AZ$302,A304,1+2*(B304-1)),$K$5:$L$68,2),"")</f>
        <v>P23</v>
      </c>
      <c r="D304" s="87"/>
      <c r="E304" s="88" t="str">
        <f t="shared" ca="1" si="9"/>
        <v>VS</v>
      </c>
      <c r="F304" s="89"/>
      <c r="G304" s="90" t="str" cm="1">
        <f t="array" ref="G304">IFERROR(VLOOKUP(INDEX('Name Entry'!$B$202:$AZ$302,A304,B304*2),$K$5:$L$68,2),"")</f>
        <v>P2</v>
      </c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</row>
    <row r="305" spans="1:32" ht="22.5">
      <c r="A30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05" s="85">
        <f t="shared" si="10"/>
        <v>3</v>
      </c>
      <c r="C305" s="86" t="str" cm="1">
        <f t="array" aca="1" ref="C305" ca="1">IFERROR(VLOOKUP(INDEX('Name Entry'!$B$202:'Name Entry'!$AZ$302,A305,1+2*(B305-1)),$K$5:$L$68,2),"")</f>
        <v>P22</v>
      </c>
      <c r="D305" s="87"/>
      <c r="E305" s="88" t="str">
        <f t="shared" ca="1" si="9"/>
        <v>VS</v>
      </c>
      <c r="F305" s="89"/>
      <c r="G305" s="90" t="str" cm="1">
        <f t="array" ref="G305">IFERROR(VLOOKUP(INDEX('Name Entry'!$B$202:$AZ$302,A305,B305*2),$K$5:$L$68,2),"")</f>
        <v>P3</v>
      </c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</row>
    <row r="306" spans="1:32" ht="22.5">
      <c r="A30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06" s="85">
        <f t="shared" si="10"/>
        <v>4</v>
      </c>
      <c r="C306" s="86" t="str" cm="1">
        <f t="array" aca="1" ref="C306" ca="1">IFERROR(VLOOKUP(INDEX('Name Entry'!$B$202:'Name Entry'!$AZ$302,A306,1+2*(B306-1)),$K$5:$L$68,2),"")</f>
        <v>P21</v>
      </c>
      <c r="D306" s="87"/>
      <c r="E306" s="88" t="str">
        <f t="shared" ca="1" si="9"/>
        <v>VS</v>
      </c>
      <c r="F306" s="89"/>
      <c r="G306" s="90" t="str" cm="1">
        <f t="array" ref="G306">IFERROR(VLOOKUP(INDEX('Name Entry'!$B$202:$AZ$302,A306,B306*2),$K$5:$L$68,2),"")</f>
        <v>P4</v>
      </c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</row>
    <row r="307" spans="1:32" ht="22.5">
      <c r="A30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07" s="85">
        <f t="shared" si="10"/>
        <v>5</v>
      </c>
      <c r="C307" s="86" t="str" cm="1">
        <f t="array" aca="1" ref="C307" ca="1">IFERROR(VLOOKUP(INDEX('Name Entry'!$B$202:'Name Entry'!$AZ$302,A307,1+2*(B307-1)),$K$5:$L$68,2),"")</f>
        <v>P20</v>
      </c>
      <c r="D307" s="87"/>
      <c r="E307" s="88" t="str">
        <f t="shared" ca="1" si="9"/>
        <v>VS</v>
      </c>
      <c r="F307" s="89"/>
      <c r="G307" s="90" t="str" cm="1">
        <f t="array" ref="G307">IFERROR(VLOOKUP(INDEX('Name Entry'!$B$202:$AZ$302,A307,B307*2),$K$5:$L$68,2),"")</f>
        <v>P5</v>
      </c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</row>
    <row r="308" spans="1:32" ht="22.5">
      <c r="A30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08" s="85">
        <f t="shared" si="10"/>
        <v>6</v>
      </c>
      <c r="C308" s="86" t="str" cm="1">
        <f t="array" aca="1" ref="C308" ca="1">IFERROR(VLOOKUP(INDEX('Name Entry'!$B$202:'Name Entry'!$AZ$302,A308,1+2*(B308-1)),$K$5:$L$68,2),"")</f>
        <v>P19</v>
      </c>
      <c r="D308" s="87"/>
      <c r="E308" s="88" t="str">
        <f t="shared" ca="1" si="9"/>
        <v>VS</v>
      </c>
      <c r="F308" s="89"/>
      <c r="G308" s="90" t="str" cm="1">
        <f t="array" ref="G308">IFERROR(VLOOKUP(INDEX('Name Entry'!$B$202:$AZ$302,A308,B308*2),$K$5:$L$68,2),"")</f>
        <v>P6</v>
      </c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</row>
    <row r="309" spans="1:32" ht="22.5">
      <c r="A30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09" s="85">
        <f t="shared" si="10"/>
        <v>7</v>
      </c>
      <c r="C309" s="86" t="str" cm="1">
        <f t="array" aca="1" ref="C309" ca="1">IFERROR(VLOOKUP(INDEX('Name Entry'!$B$202:'Name Entry'!$AZ$302,A309,1+2*(B309-1)),$K$5:$L$68,2),"")</f>
        <v>P18</v>
      </c>
      <c r="D309" s="87"/>
      <c r="E309" s="88" t="str">
        <f t="shared" ca="1" si="9"/>
        <v>VS</v>
      </c>
      <c r="F309" s="89"/>
      <c r="G309" s="90" t="str" cm="1">
        <f t="array" ref="G309">IFERROR(VLOOKUP(INDEX('Name Entry'!$B$202:$AZ$302,A309,B309*2),$K$5:$L$68,2),"")</f>
        <v>P7</v>
      </c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</row>
    <row r="310" spans="1:32" ht="22.5">
      <c r="A31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10" s="85">
        <f t="shared" si="10"/>
        <v>8</v>
      </c>
      <c r="C310" s="86" t="str" cm="1">
        <f t="array" aca="1" ref="C310" ca="1">IFERROR(VLOOKUP(INDEX('Name Entry'!$B$202:'Name Entry'!$AZ$302,A310,1+2*(B310-1)),$K$5:$L$68,2),"")</f>
        <v>P17</v>
      </c>
      <c r="D310" s="87"/>
      <c r="E310" s="88" t="str">
        <f t="shared" ca="1" si="9"/>
        <v>VS</v>
      </c>
      <c r="F310" s="89"/>
      <c r="G310" s="90" t="str" cm="1">
        <f t="array" ref="G310">IFERROR(VLOOKUP(INDEX('Name Entry'!$B$202:$AZ$302,A310,B310*2),$K$5:$L$68,2),"")</f>
        <v>P8</v>
      </c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</row>
    <row r="311" spans="1:32" ht="22.5">
      <c r="A31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11" s="85">
        <f t="shared" si="10"/>
        <v>9</v>
      </c>
      <c r="C311" s="86" t="str" cm="1">
        <f t="array" aca="1" ref="C311" ca="1">IFERROR(VLOOKUP(INDEX('Name Entry'!$B$202:'Name Entry'!$AZ$302,A311,1+2*(B311-1)),$K$5:$L$68,2),"")</f>
        <v>P16</v>
      </c>
      <c r="D311" s="87"/>
      <c r="E311" s="88" t="str">
        <f t="shared" ca="1" si="9"/>
        <v>VS</v>
      </c>
      <c r="F311" s="89"/>
      <c r="G311" s="90" t="str" cm="1">
        <f t="array" ref="G311">IFERROR(VLOOKUP(INDEX('Name Entry'!$B$202:$AZ$302,A311,B311*2),$K$5:$L$68,2),"")</f>
        <v>P9</v>
      </c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</row>
    <row r="312" spans="1:32" ht="22.5">
      <c r="A31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12" s="85">
        <f t="shared" si="10"/>
        <v>10</v>
      </c>
      <c r="C312" s="86" t="str" cm="1">
        <f t="array" aca="1" ref="C312" ca="1">IFERROR(VLOOKUP(INDEX('Name Entry'!$B$202:'Name Entry'!$AZ$302,A312,1+2*(B312-1)),$K$5:$L$68,2),"")</f>
        <v>P15</v>
      </c>
      <c r="D312" s="87"/>
      <c r="E312" s="88" t="str">
        <f t="shared" ca="1" si="9"/>
        <v>VS</v>
      </c>
      <c r="F312" s="89"/>
      <c r="G312" s="90" t="str" cm="1">
        <f t="array" ref="G312">IFERROR(VLOOKUP(INDEX('Name Entry'!$B$202:$AZ$302,A312,B312*2),$K$5:$L$68,2),"")</f>
        <v>P10</v>
      </c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</row>
    <row r="313" spans="1:32" ht="22.5">
      <c r="A31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13" s="85">
        <f t="shared" si="10"/>
        <v>11</v>
      </c>
      <c r="C313" s="86" t="str" cm="1">
        <f t="array" aca="1" ref="C313" ca="1">IFERROR(VLOOKUP(INDEX('Name Entry'!$B$202:'Name Entry'!$AZ$302,A313,1+2*(B313-1)),$K$5:$L$68,2),"")</f>
        <v>P14</v>
      </c>
      <c r="D313" s="87"/>
      <c r="E313" s="88" t="str">
        <f t="shared" ca="1" si="9"/>
        <v>VS</v>
      </c>
      <c r="F313" s="89"/>
      <c r="G313" s="90" t="str" cm="1">
        <f t="array" ref="G313">IFERROR(VLOOKUP(INDEX('Name Entry'!$B$202:$AZ$302,A313,B313*2),$K$5:$L$68,2),"")</f>
        <v>P11</v>
      </c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</row>
    <row r="314" spans="1:32" ht="22.5">
      <c r="A31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24</v>
      </c>
      <c r="B314" s="85">
        <f t="shared" si="10"/>
        <v>12</v>
      </c>
      <c r="C314" s="86" t="str" cm="1">
        <f t="array" aca="1" ref="C314" ca="1">IFERROR(VLOOKUP(INDEX('Name Entry'!$B$202:'Name Entry'!$AZ$302,A314,1+2*(B314-1)),$K$5:$L$68,2),"")</f>
        <v>P13</v>
      </c>
      <c r="D314" s="87"/>
      <c r="E314" s="88" t="str">
        <f t="shared" ca="1" si="9"/>
        <v>VS</v>
      </c>
      <c r="F314" s="89"/>
      <c r="G314" s="90" t="str" cm="1">
        <f t="array" ref="G314">IFERROR(VLOOKUP(INDEX('Name Entry'!$B$202:$AZ$302,A314,B314*2),$K$5:$L$68,2),"")</f>
        <v>P12</v>
      </c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</row>
    <row r="315" spans="1:32" ht="21">
      <c r="A31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315" s="85" t="str">
        <f t="shared" si="10"/>
        <v/>
      </c>
      <c r="C315" s="86" t="str" cm="1">
        <f t="array" aca="1" ref="C315" ca="1">IFERROR(VLOOKUP(INDEX('Name Entry'!$B$202:'Name Entry'!$AZ$302,A315,1+2*(B315-1)),$K$5:$L$68,2),"")</f>
        <v/>
      </c>
      <c r="D315" s="87"/>
      <c r="E315" s="88" t="str">
        <f t="shared" ca="1" si="9"/>
        <v/>
      </c>
      <c r="F315" s="89"/>
      <c r="G315" s="90" t="str" cm="1">
        <f t="array" ref="G315">IFERROR(VLOOKUP(INDEX('Name Entry'!$B$202:$AZ$302,A315,B315*2),$K$5:$L$68,2),"")</f>
        <v/>
      </c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</row>
    <row r="316" spans="1:32" ht="22.5">
      <c r="A31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16" s="85">
        <f t="shared" si="10"/>
        <v>1</v>
      </c>
      <c r="C316" s="86" t="str" cm="1">
        <f t="array" aca="1" ref="C316" ca="1">IFERROR(VLOOKUP(INDEX('Name Entry'!$B$202:'Name Entry'!$AZ$302,A316,1+2*(B316-1)),$K$5:$L$68,2),"")</f>
        <v>P1</v>
      </c>
      <c r="D316" s="87"/>
      <c r="E316" s="88" t="str">
        <f t="shared" ca="1" si="9"/>
        <v>VS</v>
      </c>
      <c r="F316" s="89"/>
      <c r="G316" s="90" t="str" cm="1">
        <f t="array" ref="G316">IFERROR(VLOOKUP(INDEX('Name Entry'!$B$202:$AZ$302,A316,B316*2),$K$5:$L$68,2),"")</f>
        <v>P23</v>
      </c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</row>
    <row r="317" spans="1:32" ht="22.5">
      <c r="A31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17" s="85">
        <f t="shared" si="10"/>
        <v>2</v>
      </c>
      <c r="C317" s="86" t="str" cm="1">
        <f t="array" aca="1" ref="C317" ca="1">IFERROR(VLOOKUP(INDEX('Name Entry'!$B$202:'Name Entry'!$AZ$302,A317,1+2*(B317-1)),$K$5:$L$68,2),"")</f>
        <v>i</v>
      </c>
      <c r="D317" s="87"/>
      <c r="E317" s="88" t="str">
        <f t="shared" ca="1" si="9"/>
        <v>VS</v>
      </c>
      <c r="F317" s="89"/>
      <c r="G317" s="90" t="str" cm="1">
        <f t="array" ref="G317">IFERROR(VLOOKUP(INDEX('Name Entry'!$B$202:$AZ$302,A317,B317*2),$K$5:$L$68,2),"")</f>
        <v>P22</v>
      </c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</row>
    <row r="318" spans="1:32" ht="22.5">
      <c r="A31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18" s="85">
        <f t="shared" si="10"/>
        <v>3</v>
      </c>
      <c r="C318" s="86" t="str" cm="1">
        <f t="array" aca="1" ref="C318" ca="1">IFERROR(VLOOKUP(INDEX('Name Entry'!$B$202:'Name Entry'!$AZ$302,A318,1+2*(B318-1)),$K$5:$L$68,2),"")</f>
        <v>P2</v>
      </c>
      <c r="D318" s="87"/>
      <c r="E318" s="88" t="str">
        <f t="shared" ca="1" si="9"/>
        <v>VS</v>
      </c>
      <c r="F318" s="89"/>
      <c r="G318" s="90" t="str" cm="1">
        <f t="array" ref="G318">IFERROR(VLOOKUP(INDEX('Name Entry'!$B$202:$AZ$302,A318,B318*2),$K$5:$L$68,2),"")</f>
        <v>P21</v>
      </c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</row>
    <row r="319" spans="1:32" ht="22.5">
      <c r="A31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19" s="85">
        <f t="shared" si="10"/>
        <v>4</v>
      </c>
      <c r="C319" s="86" t="str" cm="1">
        <f t="array" aca="1" ref="C319" ca="1">IFERROR(VLOOKUP(INDEX('Name Entry'!$B$202:'Name Entry'!$AZ$302,A319,1+2*(B319-1)),$K$5:$L$68,2),"")</f>
        <v>P3</v>
      </c>
      <c r="D319" s="87"/>
      <c r="E319" s="88" t="str">
        <f t="shared" ca="1" si="9"/>
        <v>VS</v>
      </c>
      <c r="F319" s="89"/>
      <c r="G319" s="90" t="str" cm="1">
        <f t="array" ref="G319">IFERROR(VLOOKUP(INDEX('Name Entry'!$B$202:$AZ$302,A319,B319*2),$K$5:$L$68,2),"")</f>
        <v>P20</v>
      </c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</row>
    <row r="320" spans="1:32" ht="22.5">
      <c r="A32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20" s="85">
        <f t="shared" si="10"/>
        <v>5</v>
      </c>
      <c r="C320" s="86" t="str" cm="1">
        <f t="array" aca="1" ref="C320" ca="1">IFERROR(VLOOKUP(INDEX('Name Entry'!$B$202:'Name Entry'!$AZ$302,A320,1+2*(B320-1)),$K$5:$L$68,2),"")</f>
        <v>P4</v>
      </c>
      <c r="D320" s="87"/>
      <c r="E320" s="88" t="str">
        <f t="shared" ca="1" si="9"/>
        <v>VS</v>
      </c>
      <c r="F320" s="89"/>
      <c r="G320" s="90" t="str" cm="1">
        <f t="array" ref="G320">IFERROR(VLOOKUP(INDEX('Name Entry'!$B$202:$AZ$302,A320,B320*2),$K$5:$L$68,2),"")</f>
        <v>P19</v>
      </c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</row>
    <row r="321" spans="1:32" ht="22.5">
      <c r="A32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21" s="85">
        <f t="shared" si="10"/>
        <v>6</v>
      </c>
      <c r="C321" s="86" t="str" cm="1">
        <f t="array" aca="1" ref="C321" ca="1">IFERROR(VLOOKUP(INDEX('Name Entry'!$B$202:'Name Entry'!$AZ$302,A321,1+2*(B321-1)),$K$5:$L$68,2),"")</f>
        <v>P5</v>
      </c>
      <c r="D321" s="87"/>
      <c r="E321" s="88" t="str">
        <f t="shared" ca="1" si="9"/>
        <v>VS</v>
      </c>
      <c r="F321" s="89"/>
      <c r="G321" s="90" t="str" cm="1">
        <f t="array" ref="G321">IFERROR(VLOOKUP(INDEX('Name Entry'!$B$202:$AZ$302,A321,B321*2),$K$5:$L$68,2),"")</f>
        <v>P18</v>
      </c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</row>
    <row r="322" spans="1:32" ht="22.5">
      <c r="A32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22" s="85">
        <f t="shared" si="10"/>
        <v>7</v>
      </c>
      <c r="C322" s="86" t="str" cm="1">
        <f t="array" aca="1" ref="C322" ca="1">IFERROR(VLOOKUP(INDEX('Name Entry'!$B$202:'Name Entry'!$AZ$302,A322,1+2*(B322-1)),$K$5:$L$68,2),"")</f>
        <v>P6</v>
      </c>
      <c r="D322" s="87"/>
      <c r="E322" s="88" t="str">
        <f t="shared" ca="1" si="9"/>
        <v>VS</v>
      </c>
      <c r="F322" s="89"/>
      <c r="G322" s="90" t="str" cm="1">
        <f t="array" ref="G322">IFERROR(VLOOKUP(INDEX('Name Entry'!$B$202:$AZ$302,A322,B322*2),$K$5:$L$68,2),"")</f>
        <v>P17</v>
      </c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</row>
    <row r="323" spans="1:32" ht="22.5">
      <c r="A32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23" s="85">
        <f t="shared" si="10"/>
        <v>8</v>
      </c>
      <c r="C323" s="86" t="str" cm="1">
        <f t="array" aca="1" ref="C323" ca="1">IFERROR(VLOOKUP(INDEX('Name Entry'!$B$202:'Name Entry'!$AZ$302,A323,1+2*(B323-1)),$K$5:$L$68,2),"")</f>
        <v>P7</v>
      </c>
      <c r="D323" s="87"/>
      <c r="E323" s="88" t="str">
        <f t="shared" ca="1" si="9"/>
        <v>VS</v>
      </c>
      <c r="F323" s="89"/>
      <c r="G323" s="90" t="str" cm="1">
        <f t="array" ref="G323">IFERROR(VLOOKUP(INDEX('Name Entry'!$B$202:$AZ$302,A323,B323*2),$K$5:$L$68,2),"")</f>
        <v>P16</v>
      </c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</row>
    <row r="324" spans="1:32" ht="22.5">
      <c r="A32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24" s="85">
        <f t="shared" si="10"/>
        <v>9</v>
      </c>
      <c r="C324" s="86" t="str" cm="1">
        <f t="array" aca="1" ref="C324" ca="1">IFERROR(VLOOKUP(INDEX('Name Entry'!$B$202:'Name Entry'!$AZ$302,A324,1+2*(B324-1)),$K$5:$L$68,2),"")</f>
        <v>P8</v>
      </c>
      <c r="D324" s="87"/>
      <c r="E324" s="88" t="str">
        <f t="shared" ca="1" si="9"/>
        <v>VS</v>
      </c>
      <c r="F324" s="89"/>
      <c r="G324" s="90" t="str" cm="1">
        <f t="array" ref="G324">IFERROR(VLOOKUP(INDEX('Name Entry'!$B$202:$AZ$302,A324,B324*2),$K$5:$L$68,2),"")</f>
        <v>P15</v>
      </c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</row>
    <row r="325" spans="1:32" ht="22.5">
      <c r="A32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25" s="85">
        <f t="shared" si="10"/>
        <v>10</v>
      </c>
      <c r="C325" s="86" t="str" cm="1">
        <f t="array" aca="1" ref="C325" ca="1">IFERROR(VLOOKUP(INDEX('Name Entry'!$B$202:'Name Entry'!$AZ$302,A325,1+2*(B325-1)),$K$5:$L$68,2),"")</f>
        <v>P9</v>
      </c>
      <c r="D325" s="87"/>
      <c r="E325" s="88" t="str">
        <f t="shared" ref="E325:E388" ca="1" si="11">IF(LEN(C325)&gt;0,"VS","")</f>
        <v>VS</v>
      </c>
      <c r="F325" s="89"/>
      <c r="G325" s="90" t="str" cm="1">
        <f t="array" ref="G325">IFERROR(VLOOKUP(INDEX('Name Entry'!$B$202:$AZ$302,A325,B325*2),$K$5:$L$68,2),"")</f>
        <v>P14</v>
      </c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</row>
    <row r="326" spans="1:32" ht="22.5">
      <c r="A32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26" s="85">
        <f t="shared" ref="B326:B389" si="12">IF(ISNUMBER(A326)=TRUE,IF(ISNUMBER(B325)=TRUE,B325+1,1),"")</f>
        <v>11</v>
      </c>
      <c r="C326" s="86" t="str" cm="1">
        <f t="array" aca="1" ref="C326" ca="1">IFERROR(VLOOKUP(INDEX('Name Entry'!$B$202:'Name Entry'!$AZ$302,A326,1+2*(B326-1)),$K$5:$L$68,2),"")</f>
        <v>P10</v>
      </c>
      <c r="D326" s="87"/>
      <c r="E326" s="88" t="str">
        <f t="shared" ca="1" si="11"/>
        <v>VS</v>
      </c>
      <c r="F326" s="89"/>
      <c r="G326" s="90" t="str" cm="1">
        <f t="array" ref="G326">IFERROR(VLOOKUP(INDEX('Name Entry'!$B$202:$AZ$302,A326,B326*2),$K$5:$L$68,2),"")</f>
        <v>P13</v>
      </c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</row>
    <row r="327" spans="1:32" ht="22.5">
      <c r="A32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25</v>
      </c>
      <c r="B327" s="85">
        <f t="shared" si="12"/>
        <v>12</v>
      </c>
      <c r="C327" s="86" t="str" cm="1">
        <f t="array" aca="1" ref="C327" ca="1">IFERROR(VLOOKUP(INDEX('Name Entry'!$B$202:'Name Entry'!$AZ$302,A327,1+2*(B327-1)),$K$5:$L$68,2),"")</f>
        <v>P11</v>
      </c>
      <c r="D327" s="87"/>
      <c r="E327" s="88" t="str">
        <f t="shared" ca="1" si="11"/>
        <v>VS</v>
      </c>
      <c r="F327" s="89"/>
      <c r="G327" s="90" t="str" cm="1">
        <f t="array" ref="G327">IFERROR(VLOOKUP(INDEX('Name Entry'!$B$202:$AZ$302,A327,B327*2),$K$5:$L$68,2),"")</f>
        <v>P12</v>
      </c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</row>
    <row r="328" spans="1:32" ht="22.5">
      <c r="A32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328" s="85" t="str">
        <f t="shared" si="12"/>
        <v/>
      </c>
      <c r="C328" s="86" t="str" cm="1">
        <f t="array" aca="1" ref="C328" ca="1">IFERROR(VLOOKUP(INDEX('Name Entry'!$B$202:'Name Entry'!$AZ$302,A328,1+2*(B328-1)),$K$5:$L$68,2),"")</f>
        <v/>
      </c>
      <c r="D328" s="87"/>
      <c r="E328" s="88" t="str">
        <f t="shared" ca="1" si="11"/>
        <v/>
      </c>
      <c r="F328" s="89"/>
      <c r="G328" s="90" t="str" cm="1">
        <f t="array" ref="G328">IFERROR(VLOOKUP(INDEX('Name Entry'!$B$202:$AZ$302,A328,B328*2),$K$5:$L$68,2),"")</f>
        <v/>
      </c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</row>
    <row r="329" spans="1:32" ht="22.5">
      <c r="A32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29" s="85">
        <f t="shared" si="12"/>
        <v>1</v>
      </c>
      <c r="C329" s="86" t="str" cm="1">
        <f t="array" aca="1" ref="C329" ca="1">IFERROR(VLOOKUP(INDEX('Name Entry'!$B$202:'Name Entry'!$AZ$302,A329,1+2*(B329-1)),$K$5:$L$68,2),"")</f>
        <v>P22</v>
      </c>
      <c r="D329" s="87"/>
      <c r="E329" s="88" t="str">
        <f t="shared" ca="1" si="11"/>
        <v>VS</v>
      </c>
      <c r="F329" s="89"/>
      <c r="G329" s="90" t="str" cm="1">
        <f t="array" ref="G329">IFERROR(VLOOKUP(INDEX('Name Entry'!$B$202:$AZ$302,A329,B329*2),$K$5:$L$68,2),"")</f>
        <v>P1</v>
      </c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</row>
    <row r="330" spans="1:32" ht="22.5">
      <c r="A33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0" s="85">
        <f t="shared" si="12"/>
        <v>2</v>
      </c>
      <c r="C330" s="86" t="str" cm="1">
        <f t="array" aca="1" ref="C330" ca="1">IFERROR(VLOOKUP(INDEX('Name Entry'!$B$202:'Name Entry'!$AZ$302,A330,1+2*(B330-1)),$K$5:$L$68,2),"")</f>
        <v>P21</v>
      </c>
      <c r="D330" s="87"/>
      <c r="E330" s="88" t="str">
        <f t="shared" ca="1" si="11"/>
        <v>VS</v>
      </c>
      <c r="F330" s="89"/>
      <c r="G330" s="90" t="str" cm="1">
        <f t="array" ref="G330">IFERROR(VLOOKUP(INDEX('Name Entry'!$B$202:$AZ$302,A330,B330*2),$K$5:$L$68,2),"")</f>
        <v>P23</v>
      </c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</row>
    <row r="331" spans="1:32" ht="22.5">
      <c r="A33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1" s="85">
        <f t="shared" si="12"/>
        <v>3</v>
      </c>
      <c r="C331" s="86" t="str" cm="1">
        <f t="array" aca="1" ref="C331" ca="1">IFERROR(VLOOKUP(INDEX('Name Entry'!$B$202:'Name Entry'!$AZ$302,A331,1+2*(B331-1)),$K$5:$L$68,2),"")</f>
        <v>P20</v>
      </c>
      <c r="D331" s="87"/>
      <c r="E331" s="88" t="str">
        <f t="shared" ca="1" si="11"/>
        <v>VS</v>
      </c>
      <c r="F331" s="89"/>
      <c r="G331" s="90" t="str" cm="1">
        <f t="array" ref="G331">IFERROR(VLOOKUP(INDEX('Name Entry'!$B$202:$AZ$302,A331,B331*2),$K$5:$L$68,2),"")</f>
        <v>i</v>
      </c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</row>
    <row r="332" spans="1:32" ht="22.5">
      <c r="A33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2" s="85">
        <f t="shared" si="12"/>
        <v>4</v>
      </c>
      <c r="C332" s="86" t="str" cm="1">
        <f t="array" aca="1" ref="C332" ca="1">IFERROR(VLOOKUP(INDEX('Name Entry'!$B$202:'Name Entry'!$AZ$302,A332,1+2*(B332-1)),$K$5:$L$68,2),"")</f>
        <v>P19</v>
      </c>
      <c r="D332" s="87"/>
      <c r="E332" s="88" t="str">
        <f t="shared" ca="1" si="11"/>
        <v>VS</v>
      </c>
      <c r="F332" s="89"/>
      <c r="G332" s="90" t="str" cm="1">
        <f t="array" ref="G332">IFERROR(VLOOKUP(INDEX('Name Entry'!$B$202:$AZ$302,A332,B332*2),$K$5:$L$68,2),"")</f>
        <v>P2</v>
      </c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</row>
    <row r="333" spans="1:32" ht="22.5">
      <c r="A33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3" s="85">
        <f t="shared" si="12"/>
        <v>5</v>
      </c>
      <c r="C333" s="86" t="str" cm="1">
        <f t="array" aca="1" ref="C333" ca="1">IFERROR(VLOOKUP(INDEX('Name Entry'!$B$202:'Name Entry'!$AZ$302,A333,1+2*(B333-1)),$K$5:$L$68,2),"")</f>
        <v>P18</v>
      </c>
      <c r="D333" s="87"/>
      <c r="E333" s="88" t="str">
        <f t="shared" ca="1" si="11"/>
        <v>VS</v>
      </c>
      <c r="F333" s="89"/>
      <c r="G333" s="90" t="str" cm="1">
        <f t="array" ref="G333">IFERROR(VLOOKUP(INDEX('Name Entry'!$B$202:$AZ$302,A333,B333*2),$K$5:$L$68,2),"")</f>
        <v>P3</v>
      </c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</row>
    <row r="334" spans="1:32" ht="22.5">
      <c r="A33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4" s="85">
        <f t="shared" si="12"/>
        <v>6</v>
      </c>
      <c r="C334" s="86" t="str" cm="1">
        <f t="array" aca="1" ref="C334" ca="1">IFERROR(VLOOKUP(INDEX('Name Entry'!$B$202:'Name Entry'!$AZ$302,A334,1+2*(B334-1)),$K$5:$L$68,2),"")</f>
        <v>P17</v>
      </c>
      <c r="D334" s="87"/>
      <c r="E334" s="88" t="str">
        <f t="shared" ca="1" si="11"/>
        <v>VS</v>
      </c>
      <c r="F334" s="89"/>
      <c r="G334" s="90" t="str" cm="1">
        <f t="array" ref="G334">IFERROR(VLOOKUP(INDEX('Name Entry'!$B$202:$AZ$302,A334,B334*2),$K$5:$L$68,2),"")</f>
        <v>P4</v>
      </c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</row>
    <row r="335" spans="1:32" ht="22.5">
      <c r="A33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5" s="85">
        <f t="shared" si="12"/>
        <v>7</v>
      </c>
      <c r="C335" s="86" t="str" cm="1">
        <f t="array" aca="1" ref="C335" ca="1">IFERROR(VLOOKUP(INDEX('Name Entry'!$B$202:'Name Entry'!$AZ$302,A335,1+2*(B335-1)),$K$5:$L$68,2),"")</f>
        <v>P16</v>
      </c>
      <c r="D335" s="87"/>
      <c r="E335" s="88" t="str">
        <f t="shared" ca="1" si="11"/>
        <v>VS</v>
      </c>
      <c r="F335" s="89"/>
      <c r="G335" s="90" t="str" cm="1">
        <f t="array" ref="G335">IFERROR(VLOOKUP(INDEX('Name Entry'!$B$202:$AZ$302,A335,B335*2),$K$5:$L$68,2),"")</f>
        <v>P5</v>
      </c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</row>
    <row r="336" spans="1:32" ht="22.5">
      <c r="A33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6" s="85">
        <f t="shared" si="12"/>
        <v>8</v>
      </c>
      <c r="C336" s="86" t="str" cm="1">
        <f t="array" aca="1" ref="C336" ca="1">IFERROR(VLOOKUP(INDEX('Name Entry'!$B$202:'Name Entry'!$AZ$302,A336,1+2*(B336-1)),$K$5:$L$68,2),"")</f>
        <v>P15</v>
      </c>
      <c r="D336" s="87"/>
      <c r="E336" s="88" t="str">
        <f t="shared" ca="1" si="11"/>
        <v>VS</v>
      </c>
      <c r="F336" s="89"/>
      <c r="G336" s="90" t="str" cm="1">
        <f t="array" ref="G336">IFERROR(VLOOKUP(INDEX('Name Entry'!$B$202:$AZ$302,A336,B336*2),$K$5:$L$68,2),"")</f>
        <v>P6</v>
      </c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</row>
    <row r="337" spans="1:32" ht="22.5">
      <c r="A33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7" s="85">
        <f t="shared" si="12"/>
        <v>9</v>
      </c>
      <c r="C337" s="86" t="str" cm="1">
        <f t="array" aca="1" ref="C337" ca="1">IFERROR(VLOOKUP(INDEX('Name Entry'!$B$202:'Name Entry'!$AZ$302,A337,1+2*(B337-1)),$K$5:$L$68,2),"")</f>
        <v>P14</v>
      </c>
      <c r="D337" s="87"/>
      <c r="E337" s="88" t="str">
        <f t="shared" ca="1" si="11"/>
        <v>VS</v>
      </c>
      <c r="F337" s="89"/>
      <c r="G337" s="90" t="str" cm="1">
        <f t="array" ref="G337">IFERROR(VLOOKUP(INDEX('Name Entry'!$B$202:$AZ$302,A337,B337*2),$K$5:$L$68,2),"")</f>
        <v>P7</v>
      </c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</row>
    <row r="338" spans="1:32" ht="22.5">
      <c r="A33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8" s="85">
        <f t="shared" si="12"/>
        <v>10</v>
      </c>
      <c r="C338" s="86" t="str" cm="1">
        <f t="array" aca="1" ref="C338" ca="1">IFERROR(VLOOKUP(INDEX('Name Entry'!$B$202:'Name Entry'!$AZ$302,A338,1+2*(B338-1)),$K$5:$L$68,2),"")</f>
        <v>P13</v>
      </c>
      <c r="D338" s="87"/>
      <c r="E338" s="88" t="str">
        <f t="shared" ca="1" si="11"/>
        <v>VS</v>
      </c>
      <c r="F338" s="89"/>
      <c r="G338" s="90" t="str" cm="1">
        <f t="array" ref="G338">IFERROR(VLOOKUP(INDEX('Name Entry'!$B$202:$AZ$302,A338,B338*2),$K$5:$L$68,2),"")</f>
        <v>P8</v>
      </c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</row>
    <row r="339" spans="1:32" ht="22.5">
      <c r="A33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39" s="85">
        <f t="shared" si="12"/>
        <v>11</v>
      </c>
      <c r="C339" s="86" t="str" cm="1">
        <f t="array" aca="1" ref="C339" ca="1">IFERROR(VLOOKUP(INDEX('Name Entry'!$B$202:'Name Entry'!$AZ$302,A339,1+2*(B339-1)),$K$5:$L$68,2),"")</f>
        <v>P12</v>
      </c>
      <c r="D339" s="87"/>
      <c r="E339" s="88" t="str">
        <f t="shared" ca="1" si="11"/>
        <v>VS</v>
      </c>
      <c r="F339" s="89"/>
      <c r="G339" s="90" t="str" cm="1">
        <f t="array" ref="G339">IFERROR(VLOOKUP(INDEX('Name Entry'!$B$202:$AZ$302,A339,B339*2),$K$5:$L$68,2),"")</f>
        <v>P9</v>
      </c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</row>
    <row r="340" spans="1:32" ht="22.5">
      <c r="A34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26</v>
      </c>
      <c r="B340" s="85">
        <f t="shared" si="12"/>
        <v>12</v>
      </c>
      <c r="C340" s="86" t="str" cm="1">
        <f t="array" aca="1" ref="C340" ca="1">IFERROR(VLOOKUP(INDEX('Name Entry'!$B$202:'Name Entry'!$AZ$302,A340,1+2*(B340-1)),$K$5:$L$68,2),"")</f>
        <v>P11</v>
      </c>
      <c r="D340" s="87"/>
      <c r="E340" s="88" t="str">
        <f t="shared" ca="1" si="11"/>
        <v>VS</v>
      </c>
      <c r="F340" s="89"/>
      <c r="G340" s="90" t="str" cm="1">
        <f t="array" ref="G340">IFERROR(VLOOKUP(INDEX('Name Entry'!$B$202:$AZ$302,A340,B340*2),$K$5:$L$68,2),"")</f>
        <v>P10</v>
      </c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</row>
    <row r="341" spans="1:32" ht="21">
      <c r="A34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341" s="85" t="str">
        <f t="shared" si="12"/>
        <v/>
      </c>
      <c r="C341" s="86" t="str" cm="1">
        <f t="array" aca="1" ref="C341" ca="1">IFERROR(VLOOKUP(INDEX('Name Entry'!$B$202:'Name Entry'!$AZ$302,A341,1+2*(B341-1)),$K$5:$L$68,2),"")</f>
        <v/>
      </c>
      <c r="D341" s="87"/>
      <c r="E341" s="88" t="str">
        <f t="shared" ca="1" si="11"/>
        <v/>
      </c>
      <c r="F341" s="89"/>
      <c r="G341" s="90" t="str" cm="1">
        <f t="array" ref="G341">IFERROR(VLOOKUP(INDEX('Name Entry'!$B$202:$AZ$302,A341,B341*2),$K$5:$L$68,2),"")</f>
        <v/>
      </c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</row>
    <row r="342" spans="1:32" ht="22.5">
      <c r="A34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42" s="85">
        <f t="shared" si="12"/>
        <v>1</v>
      </c>
      <c r="C342" s="86" t="str" cm="1">
        <f t="array" aca="1" ref="C342" ca="1">IFERROR(VLOOKUP(INDEX('Name Entry'!$B$202:'Name Entry'!$AZ$302,A342,1+2*(B342-1)),$K$5:$L$68,2),"")</f>
        <v>P1</v>
      </c>
      <c r="D342" s="87"/>
      <c r="E342" s="88" t="str">
        <f t="shared" ca="1" si="11"/>
        <v>VS</v>
      </c>
      <c r="F342" s="89"/>
      <c r="G342" s="90" t="str" cm="1">
        <f t="array" ref="G342">IFERROR(VLOOKUP(INDEX('Name Entry'!$B$202:$AZ$302,A342,B342*2),$K$5:$L$68,2),"")</f>
        <v>P21</v>
      </c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</row>
    <row r="343" spans="1:32" ht="22.5">
      <c r="A34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43" s="85">
        <f t="shared" si="12"/>
        <v>2</v>
      </c>
      <c r="C343" s="86" t="str" cm="1">
        <f t="array" aca="1" ref="C343" ca="1">IFERROR(VLOOKUP(INDEX('Name Entry'!$B$202:'Name Entry'!$AZ$302,A343,1+2*(B343-1)),$K$5:$L$68,2),"")</f>
        <v>P22</v>
      </c>
      <c r="D343" s="87"/>
      <c r="E343" s="88" t="str">
        <f t="shared" ca="1" si="11"/>
        <v>VS</v>
      </c>
      <c r="F343" s="89"/>
      <c r="G343" s="90" t="str" cm="1">
        <f t="array" ref="G343">IFERROR(VLOOKUP(INDEX('Name Entry'!$B$202:$AZ$302,A343,B343*2),$K$5:$L$68,2),"")</f>
        <v>P20</v>
      </c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</row>
    <row r="344" spans="1:32" ht="22.5">
      <c r="A34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44" s="85">
        <f t="shared" si="12"/>
        <v>3</v>
      </c>
      <c r="C344" s="86" t="str" cm="1">
        <f t="array" aca="1" ref="C344" ca="1">IFERROR(VLOOKUP(INDEX('Name Entry'!$B$202:'Name Entry'!$AZ$302,A344,1+2*(B344-1)),$K$5:$L$68,2),"")</f>
        <v>P23</v>
      </c>
      <c r="D344" s="87"/>
      <c r="E344" s="88" t="str">
        <f t="shared" ca="1" si="11"/>
        <v>VS</v>
      </c>
      <c r="F344" s="89"/>
      <c r="G344" s="90" t="str" cm="1">
        <f t="array" ref="G344">IFERROR(VLOOKUP(INDEX('Name Entry'!$B$202:$AZ$302,A344,B344*2),$K$5:$L$68,2),"")</f>
        <v>P19</v>
      </c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</row>
    <row r="345" spans="1:32" ht="22.5">
      <c r="A34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45" s="85">
        <f t="shared" si="12"/>
        <v>4</v>
      </c>
      <c r="C345" s="86" t="str" cm="1">
        <f t="array" aca="1" ref="C345" ca="1">IFERROR(VLOOKUP(INDEX('Name Entry'!$B$202:'Name Entry'!$AZ$302,A345,1+2*(B345-1)),$K$5:$L$68,2),"")</f>
        <v>i</v>
      </c>
      <c r="D345" s="87"/>
      <c r="E345" s="88" t="str">
        <f t="shared" ca="1" si="11"/>
        <v>VS</v>
      </c>
      <c r="F345" s="89"/>
      <c r="G345" s="90" t="str" cm="1">
        <f t="array" ref="G345">IFERROR(VLOOKUP(INDEX('Name Entry'!$B$202:$AZ$302,A345,B345*2),$K$5:$L$68,2),"")</f>
        <v>P18</v>
      </c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</row>
    <row r="346" spans="1:32" ht="22.5">
      <c r="A34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46" s="85">
        <f t="shared" si="12"/>
        <v>5</v>
      </c>
      <c r="C346" s="86" t="str" cm="1">
        <f t="array" aca="1" ref="C346" ca="1">IFERROR(VLOOKUP(INDEX('Name Entry'!$B$202:'Name Entry'!$AZ$302,A346,1+2*(B346-1)),$K$5:$L$68,2),"")</f>
        <v>P2</v>
      </c>
      <c r="D346" s="87"/>
      <c r="E346" s="88" t="str">
        <f t="shared" ca="1" si="11"/>
        <v>VS</v>
      </c>
      <c r="F346" s="89"/>
      <c r="G346" s="90" t="str" cm="1">
        <f t="array" ref="G346">IFERROR(VLOOKUP(INDEX('Name Entry'!$B$202:$AZ$302,A346,B346*2),$K$5:$L$68,2),"")</f>
        <v>P17</v>
      </c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</row>
    <row r="347" spans="1:32" ht="22.5">
      <c r="A34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47" s="85">
        <f t="shared" si="12"/>
        <v>6</v>
      </c>
      <c r="C347" s="86" t="str" cm="1">
        <f t="array" aca="1" ref="C347" ca="1">IFERROR(VLOOKUP(INDEX('Name Entry'!$B$202:'Name Entry'!$AZ$302,A347,1+2*(B347-1)),$K$5:$L$68,2),"")</f>
        <v>P3</v>
      </c>
      <c r="D347" s="87"/>
      <c r="E347" s="88" t="str">
        <f t="shared" ca="1" si="11"/>
        <v>VS</v>
      </c>
      <c r="F347" s="89"/>
      <c r="G347" s="90" t="str" cm="1">
        <f t="array" ref="G347">IFERROR(VLOOKUP(INDEX('Name Entry'!$B$202:$AZ$302,A347,B347*2),$K$5:$L$68,2),"")</f>
        <v>P16</v>
      </c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</row>
    <row r="348" spans="1:32" ht="22.5">
      <c r="A34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48" s="85">
        <f t="shared" si="12"/>
        <v>7</v>
      </c>
      <c r="C348" s="86" t="str" cm="1">
        <f t="array" aca="1" ref="C348" ca="1">IFERROR(VLOOKUP(INDEX('Name Entry'!$B$202:'Name Entry'!$AZ$302,A348,1+2*(B348-1)),$K$5:$L$68,2),"")</f>
        <v>P4</v>
      </c>
      <c r="D348" s="87"/>
      <c r="E348" s="88" t="str">
        <f t="shared" ca="1" si="11"/>
        <v>VS</v>
      </c>
      <c r="F348" s="89"/>
      <c r="G348" s="90" t="str" cm="1">
        <f t="array" ref="G348">IFERROR(VLOOKUP(INDEX('Name Entry'!$B$202:$AZ$302,A348,B348*2),$K$5:$L$68,2),"")</f>
        <v>P15</v>
      </c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</row>
    <row r="349" spans="1:32" ht="22.5">
      <c r="A34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49" s="85">
        <f t="shared" si="12"/>
        <v>8</v>
      </c>
      <c r="C349" s="86" t="str" cm="1">
        <f t="array" aca="1" ref="C349" ca="1">IFERROR(VLOOKUP(INDEX('Name Entry'!$B$202:'Name Entry'!$AZ$302,A349,1+2*(B349-1)),$K$5:$L$68,2),"")</f>
        <v>P5</v>
      </c>
      <c r="D349" s="87"/>
      <c r="E349" s="88" t="str">
        <f t="shared" ca="1" si="11"/>
        <v>VS</v>
      </c>
      <c r="F349" s="89"/>
      <c r="G349" s="90" t="str" cm="1">
        <f t="array" ref="G349">IFERROR(VLOOKUP(INDEX('Name Entry'!$B$202:$AZ$302,A349,B349*2),$K$5:$L$68,2),"")</f>
        <v>P14</v>
      </c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</row>
    <row r="350" spans="1:32" ht="22.5">
      <c r="A35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50" s="85">
        <f t="shared" si="12"/>
        <v>9</v>
      </c>
      <c r="C350" s="86" t="str" cm="1">
        <f t="array" aca="1" ref="C350" ca="1">IFERROR(VLOOKUP(INDEX('Name Entry'!$B$202:'Name Entry'!$AZ$302,A350,1+2*(B350-1)),$K$5:$L$68,2),"")</f>
        <v>P6</v>
      </c>
      <c r="D350" s="87"/>
      <c r="E350" s="88" t="str">
        <f t="shared" ca="1" si="11"/>
        <v>VS</v>
      </c>
      <c r="F350" s="89"/>
      <c r="G350" s="90" t="str" cm="1">
        <f t="array" ref="G350">IFERROR(VLOOKUP(INDEX('Name Entry'!$B$202:$AZ$302,A350,B350*2),$K$5:$L$68,2),"")</f>
        <v>P13</v>
      </c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</row>
    <row r="351" spans="1:32" ht="22.5">
      <c r="A35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51" s="85">
        <f t="shared" si="12"/>
        <v>10</v>
      </c>
      <c r="C351" s="86" t="str" cm="1">
        <f t="array" aca="1" ref="C351" ca="1">IFERROR(VLOOKUP(INDEX('Name Entry'!$B$202:'Name Entry'!$AZ$302,A351,1+2*(B351-1)),$K$5:$L$68,2),"")</f>
        <v>P7</v>
      </c>
      <c r="D351" s="87"/>
      <c r="E351" s="88" t="str">
        <f t="shared" ca="1" si="11"/>
        <v>VS</v>
      </c>
      <c r="F351" s="89"/>
      <c r="G351" s="90" t="str" cm="1">
        <f t="array" ref="G351">IFERROR(VLOOKUP(INDEX('Name Entry'!$B$202:$AZ$302,A351,B351*2),$K$5:$L$68,2),"")</f>
        <v>P12</v>
      </c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</row>
    <row r="352" spans="1:32" ht="22.5">
      <c r="A35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52" s="85">
        <f t="shared" si="12"/>
        <v>11</v>
      </c>
      <c r="C352" s="86" t="str" cm="1">
        <f t="array" aca="1" ref="C352" ca="1">IFERROR(VLOOKUP(INDEX('Name Entry'!$B$202:'Name Entry'!$AZ$302,A352,1+2*(B352-1)),$K$5:$L$68,2),"")</f>
        <v>P8</v>
      </c>
      <c r="D352" s="87"/>
      <c r="E352" s="88" t="str">
        <f t="shared" ca="1" si="11"/>
        <v>VS</v>
      </c>
      <c r="F352" s="89"/>
      <c r="G352" s="90" t="str" cm="1">
        <f t="array" ref="G352">IFERROR(VLOOKUP(INDEX('Name Entry'!$B$202:$AZ$302,A352,B352*2),$K$5:$L$68,2),"")</f>
        <v>P11</v>
      </c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</row>
    <row r="353" spans="1:32" ht="22.5">
      <c r="A35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27</v>
      </c>
      <c r="B353" s="85">
        <f t="shared" si="12"/>
        <v>12</v>
      </c>
      <c r="C353" s="86" t="str" cm="1">
        <f t="array" aca="1" ref="C353" ca="1">IFERROR(VLOOKUP(INDEX('Name Entry'!$B$202:'Name Entry'!$AZ$302,A353,1+2*(B353-1)),$K$5:$L$68,2),"")</f>
        <v>P9</v>
      </c>
      <c r="D353" s="87"/>
      <c r="E353" s="88" t="str">
        <f t="shared" ca="1" si="11"/>
        <v>VS</v>
      </c>
      <c r="F353" s="89"/>
      <c r="G353" s="90" t="str" cm="1">
        <f t="array" ref="G353">IFERROR(VLOOKUP(INDEX('Name Entry'!$B$202:$AZ$302,A353,B353*2),$K$5:$L$68,2),"")</f>
        <v>P10</v>
      </c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</row>
    <row r="354" spans="1:32" ht="22.5">
      <c r="A35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354" s="85" t="str">
        <f t="shared" si="12"/>
        <v/>
      </c>
      <c r="C354" s="86" t="str" cm="1">
        <f t="array" aca="1" ref="C354" ca="1">IFERROR(VLOOKUP(INDEX('Name Entry'!$B$202:'Name Entry'!$AZ$302,A354,1+2*(B354-1)),$K$5:$L$68,2),"")</f>
        <v/>
      </c>
      <c r="D354" s="87"/>
      <c r="E354" s="88" t="str">
        <f t="shared" ca="1" si="11"/>
        <v/>
      </c>
      <c r="F354" s="89"/>
      <c r="G354" s="90" t="str" cm="1">
        <f t="array" ref="G354">IFERROR(VLOOKUP(INDEX('Name Entry'!$B$202:$AZ$302,A354,B354*2),$K$5:$L$68,2),"")</f>
        <v/>
      </c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</row>
    <row r="355" spans="1:32" ht="22.5">
      <c r="A35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55" s="85">
        <f t="shared" si="12"/>
        <v>1</v>
      </c>
      <c r="C355" s="86" t="str" cm="1">
        <f t="array" aca="1" ref="C355" ca="1">IFERROR(VLOOKUP(INDEX('Name Entry'!$B$202:'Name Entry'!$AZ$302,A355,1+2*(B355-1)),$K$5:$L$68,2),"")</f>
        <v>P20</v>
      </c>
      <c r="D355" s="87"/>
      <c r="E355" s="88" t="str">
        <f t="shared" ca="1" si="11"/>
        <v>VS</v>
      </c>
      <c r="F355" s="89"/>
      <c r="G355" s="90" t="str" cm="1">
        <f t="array" ref="G355">IFERROR(VLOOKUP(INDEX('Name Entry'!$B$202:$AZ$302,A355,B355*2),$K$5:$L$68,2),"")</f>
        <v>P1</v>
      </c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</row>
    <row r="356" spans="1:32" ht="22.5">
      <c r="A35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56" s="85">
        <f t="shared" si="12"/>
        <v>2</v>
      </c>
      <c r="C356" s="86" t="str" cm="1">
        <f t="array" aca="1" ref="C356" ca="1">IFERROR(VLOOKUP(INDEX('Name Entry'!$B$202:'Name Entry'!$AZ$302,A356,1+2*(B356-1)),$K$5:$L$68,2),"")</f>
        <v>P19</v>
      </c>
      <c r="D356" s="87"/>
      <c r="E356" s="88" t="str">
        <f t="shared" ca="1" si="11"/>
        <v>VS</v>
      </c>
      <c r="F356" s="89"/>
      <c r="G356" s="90" t="str" cm="1">
        <f t="array" ref="G356">IFERROR(VLOOKUP(INDEX('Name Entry'!$B$202:$AZ$302,A356,B356*2),$K$5:$L$68,2),"")</f>
        <v>P21</v>
      </c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</row>
    <row r="357" spans="1:32" ht="22.5">
      <c r="A35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57" s="85">
        <f t="shared" si="12"/>
        <v>3</v>
      </c>
      <c r="C357" s="86" t="str" cm="1">
        <f t="array" aca="1" ref="C357" ca="1">IFERROR(VLOOKUP(INDEX('Name Entry'!$B$202:'Name Entry'!$AZ$302,A357,1+2*(B357-1)),$K$5:$L$68,2),"")</f>
        <v>P18</v>
      </c>
      <c r="D357" s="87"/>
      <c r="E357" s="88" t="str">
        <f t="shared" ca="1" si="11"/>
        <v>VS</v>
      </c>
      <c r="F357" s="89"/>
      <c r="G357" s="90" t="str" cm="1">
        <f t="array" ref="G357">IFERROR(VLOOKUP(INDEX('Name Entry'!$B$202:$AZ$302,A357,B357*2),$K$5:$L$68,2),"")</f>
        <v>P22</v>
      </c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</row>
    <row r="358" spans="1:32" ht="22.5">
      <c r="A35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58" s="85">
        <f t="shared" si="12"/>
        <v>4</v>
      </c>
      <c r="C358" s="86" t="str" cm="1">
        <f t="array" aca="1" ref="C358" ca="1">IFERROR(VLOOKUP(INDEX('Name Entry'!$B$202:'Name Entry'!$AZ$302,A358,1+2*(B358-1)),$K$5:$L$68,2),"")</f>
        <v>P17</v>
      </c>
      <c r="D358" s="87"/>
      <c r="E358" s="88" t="str">
        <f t="shared" ca="1" si="11"/>
        <v>VS</v>
      </c>
      <c r="F358" s="89"/>
      <c r="G358" s="90" t="str" cm="1">
        <f t="array" ref="G358">IFERROR(VLOOKUP(INDEX('Name Entry'!$B$202:$AZ$302,A358,B358*2),$K$5:$L$68,2),"")</f>
        <v>P23</v>
      </c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</row>
    <row r="359" spans="1:32" ht="22.5">
      <c r="A35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59" s="85">
        <f t="shared" si="12"/>
        <v>5</v>
      </c>
      <c r="C359" s="86" t="str" cm="1">
        <f t="array" aca="1" ref="C359" ca="1">IFERROR(VLOOKUP(INDEX('Name Entry'!$B$202:'Name Entry'!$AZ$302,A359,1+2*(B359-1)),$K$5:$L$68,2),"")</f>
        <v>P16</v>
      </c>
      <c r="D359" s="87"/>
      <c r="E359" s="88" t="str">
        <f t="shared" ca="1" si="11"/>
        <v>VS</v>
      </c>
      <c r="F359" s="89"/>
      <c r="G359" s="90" t="str" cm="1">
        <f t="array" ref="G359">IFERROR(VLOOKUP(INDEX('Name Entry'!$B$202:$AZ$302,A359,B359*2),$K$5:$L$68,2),"")</f>
        <v>i</v>
      </c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</row>
    <row r="360" spans="1:32" ht="22.5">
      <c r="A36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60" s="85">
        <f t="shared" si="12"/>
        <v>6</v>
      </c>
      <c r="C360" s="86" t="str" cm="1">
        <f t="array" aca="1" ref="C360" ca="1">IFERROR(VLOOKUP(INDEX('Name Entry'!$B$202:'Name Entry'!$AZ$302,A360,1+2*(B360-1)),$K$5:$L$68,2),"")</f>
        <v>P15</v>
      </c>
      <c r="D360" s="87"/>
      <c r="E360" s="88" t="str">
        <f t="shared" ca="1" si="11"/>
        <v>VS</v>
      </c>
      <c r="F360" s="89"/>
      <c r="G360" s="90" t="str" cm="1">
        <f t="array" ref="G360">IFERROR(VLOOKUP(INDEX('Name Entry'!$B$202:$AZ$302,A360,B360*2),$K$5:$L$68,2),"")</f>
        <v>P2</v>
      </c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</row>
    <row r="361" spans="1:32" ht="22.5">
      <c r="A36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61" s="85">
        <f t="shared" si="12"/>
        <v>7</v>
      </c>
      <c r="C361" s="86" t="str" cm="1">
        <f t="array" aca="1" ref="C361" ca="1">IFERROR(VLOOKUP(INDEX('Name Entry'!$B$202:'Name Entry'!$AZ$302,A361,1+2*(B361-1)),$K$5:$L$68,2),"")</f>
        <v>P14</v>
      </c>
      <c r="D361" s="87"/>
      <c r="E361" s="88" t="str">
        <f t="shared" ca="1" si="11"/>
        <v>VS</v>
      </c>
      <c r="F361" s="89"/>
      <c r="G361" s="90" t="str" cm="1">
        <f t="array" ref="G361">IFERROR(VLOOKUP(INDEX('Name Entry'!$B$202:$AZ$302,A361,B361*2),$K$5:$L$68,2),"")</f>
        <v>P3</v>
      </c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</row>
    <row r="362" spans="1:32" ht="22.5">
      <c r="A36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62" s="85">
        <f t="shared" si="12"/>
        <v>8</v>
      </c>
      <c r="C362" s="86" t="str" cm="1">
        <f t="array" aca="1" ref="C362" ca="1">IFERROR(VLOOKUP(INDEX('Name Entry'!$B$202:'Name Entry'!$AZ$302,A362,1+2*(B362-1)),$K$5:$L$68,2),"")</f>
        <v>P13</v>
      </c>
      <c r="D362" s="87"/>
      <c r="E362" s="88" t="str">
        <f t="shared" ca="1" si="11"/>
        <v>VS</v>
      </c>
      <c r="F362" s="89"/>
      <c r="G362" s="90" t="str" cm="1">
        <f t="array" ref="G362">IFERROR(VLOOKUP(INDEX('Name Entry'!$B$202:$AZ$302,A362,B362*2),$K$5:$L$68,2),"")</f>
        <v>P4</v>
      </c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</row>
    <row r="363" spans="1:32" ht="22.5">
      <c r="A36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63" s="85">
        <f t="shared" si="12"/>
        <v>9</v>
      </c>
      <c r="C363" s="86" t="str" cm="1">
        <f t="array" aca="1" ref="C363" ca="1">IFERROR(VLOOKUP(INDEX('Name Entry'!$B$202:'Name Entry'!$AZ$302,A363,1+2*(B363-1)),$K$5:$L$68,2),"")</f>
        <v>P12</v>
      </c>
      <c r="D363" s="87"/>
      <c r="E363" s="88" t="str">
        <f t="shared" ca="1" si="11"/>
        <v>VS</v>
      </c>
      <c r="F363" s="89"/>
      <c r="G363" s="90" t="str" cm="1">
        <f t="array" ref="G363">IFERROR(VLOOKUP(INDEX('Name Entry'!$B$202:$AZ$302,A363,B363*2),$K$5:$L$68,2),"")</f>
        <v>P5</v>
      </c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</row>
    <row r="364" spans="1:32" ht="22.5">
      <c r="A36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64" s="85">
        <f t="shared" si="12"/>
        <v>10</v>
      </c>
      <c r="C364" s="86" t="str" cm="1">
        <f t="array" aca="1" ref="C364" ca="1">IFERROR(VLOOKUP(INDEX('Name Entry'!$B$202:'Name Entry'!$AZ$302,A364,1+2*(B364-1)),$K$5:$L$68,2),"")</f>
        <v>P11</v>
      </c>
      <c r="D364" s="87"/>
      <c r="E364" s="88" t="str">
        <f t="shared" ca="1" si="11"/>
        <v>VS</v>
      </c>
      <c r="F364" s="89"/>
      <c r="G364" s="90" t="str" cm="1">
        <f t="array" ref="G364">IFERROR(VLOOKUP(INDEX('Name Entry'!$B$202:$AZ$302,A364,B364*2),$K$5:$L$68,2),"")</f>
        <v>P6</v>
      </c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</row>
    <row r="365" spans="1:32" ht="22.5">
      <c r="A36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65" s="85">
        <f t="shared" si="12"/>
        <v>11</v>
      </c>
      <c r="C365" s="86" t="str" cm="1">
        <f t="array" aca="1" ref="C365" ca="1">IFERROR(VLOOKUP(INDEX('Name Entry'!$B$202:'Name Entry'!$AZ$302,A365,1+2*(B365-1)),$K$5:$L$68,2),"")</f>
        <v>P10</v>
      </c>
      <c r="D365" s="87"/>
      <c r="E365" s="88" t="str">
        <f t="shared" ca="1" si="11"/>
        <v>VS</v>
      </c>
      <c r="F365" s="89"/>
      <c r="G365" s="90" t="str" cm="1">
        <f t="array" ref="G365">IFERROR(VLOOKUP(INDEX('Name Entry'!$B$202:$AZ$302,A365,B365*2),$K$5:$L$68,2),"")</f>
        <v>P7</v>
      </c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</row>
    <row r="366" spans="1:32" ht="22.5">
      <c r="A36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28</v>
      </c>
      <c r="B366" s="85">
        <f t="shared" si="12"/>
        <v>12</v>
      </c>
      <c r="C366" s="86" t="str" cm="1">
        <f t="array" aca="1" ref="C366" ca="1">IFERROR(VLOOKUP(INDEX('Name Entry'!$B$202:'Name Entry'!$AZ$302,A366,1+2*(B366-1)),$K$5:$L$68,2),"")</f>
        <v>P9</v>
      </c>
      <c r="D366" s="87"/>
      <c r="E366" s="88" t="str">
        <f t="shared" ca="1" si="11"/>
        <v>VS</v>
      </c>
      <c r="F366" s="89"/>
      <c r="G366" s="90" t="str" cm="1">
        <f t="array" ref="G366">IFERROR(VLOOKUP(INDEX('Name Entry'!$B$202:$AZ$302,A366,B366*2),$K$5:$L$68,2),"")</f>
        <v>P8</v>
      </c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</row>
    <row r="367" spans="1:32" ht="21">
      <c r="A36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367" s="85" t="str">
        <f t="shared" si="12"/>
        <v/>
      </c>
      <c r="C367" s="86" t="str" cm="1">
        <f t="array" aca="1" ref="C367" ca="1">IFERROR(VLOOKUP(INDEX('Name Entry'!$B$202:'Name Entry'!$AZ$302,A367,1+2*(B367-1)),$K$5:$L$68,2),"")</f>
        <v/>
      </c>
      <c r="D367" s="87"/>
      <c r="E367" s="88" t="str">
        <f t="shared" ca="1" si="11"/>
        <v/>
      </c>
      <c r="F367" s="89"/>
      <c r="G367" s="90" t="str" cm="1">
        <f t="array" ref="G367">IFERROR(VLOOKUP(INDEX('Name Entry'!$B$202:$AZ$302,A367,B367*2),$K$5:$L$68,2),"")</f>
        <v/>
      </c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</row>
    <row r="368" spans="1:32" ht="22.5">
      <c r="A36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68" s="85">
        <f t="shared" si="12"/>
        <v>1</v>
      </c>
      <c r="C368" s="86" t="str" cm="1">
        <f t="array" aca="1" ref="C368" ca="1">IFERROR(VLOOKUP(INDEX('Name Entry'!$B$202:'Name Entry'!$AZ$302,A368,1+2*(B368-1)),$K$5:$L$68,2),"")</f>
        <v>P1</v>
      </c>
      <c r="D368" s="87"/>
      <c r="E368" s="88" t="str">
        <f t="shared" ca="1" si="11"/>
        <v>VS</v>
      </c>
      <c r="F368" s="89"/>
      <c r="G368" s="90" t="str" cm="1">
        <f t="array" ref="G368">IFERROR(VLOOKUP(INDEX('Name Entry'!$B$202:$AZ$302,A368,B368*2),$K$5:$L$68,2),"")</f>
        <v>P19</v>
      </c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</row>
    <row r="369" spans="1:32" ht="22.5">
      <c r="A36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69" s="85">
        <f t="shared" si="12"/>
        <v>2</v>
      </c>
      <c r="C369" s="86" t="str" cm="1">
        <f t="array" aca="1" ref="C369" ca="1">IFERROR(VLOOKUP(INDEX('Name Entry'!$B$202:'Name Entry'!$AZ$302,A369,1+2*(B369-1)),$K$5:$L$68,2),"")</f>
        <v>P20</v>
      </c>
      <c r="D369" s="87"/>
      <c r="E369" s="88" t="str">
        <f t="shared" ca="1" si="11"/>
        <v>VS</v>
      </c>
      <c r="F369" s="89"/>
      <c r="G369" s="90" t="str" cm="1">
        <f t="array" ref="G369">IFERROR(VLOOKUP(INDEX('Name Entry'!$B$202:$AZ$302,A369,B369*2),$K$5:$L$68,2),"")</f>
        <v>P18</v>
      </c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</row>
    <row r="370" spans="1:32" ht="22.5">
      <c r="A37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0" s="85">
        <f t="shared" si="12"/>
        <v>3</v>
      </c>
      <c r="C370" s="86" t="str" cm="1">
        <f t="array" aca="1" ref="C370" ca="1">IFERROR(VLOOKUP(INDEX('Name Entry'!$B$202:'Name Entry'!$AZ$302,A370,1+2*(B370-1)),$K$5:$L$68,2),"")</f>
        <v>P21</v>
      </c>
      <c r="D370" s="87"/>
      <c r="E370" s="88" t="str">
        <f t="shared" ca="1" si="11"/>
        <v>VS</v>
      </c>
      <c r="F370" s="89"/>
      <c r="G370" s="90" t="str" cm="1">
        <f t="array" ref="G370">IFERROR(VLOOKUP(INDEX('Name Entry'!$B$202:$AZ$302,A370,B370*2),$K$5:$L$68,2),"")</f>
        <v>P17</v>
      </c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</row>
    <row r="371" spans="1:32" ht="22.5">
      <c r="A37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1" s="85">
        <f t="shared" si="12"/>
        <v>4</v>
      </c>
      <c r="C371" s="86" t="str" cm="1">
        <f t="array" aca="1" ref="C371" ca="1">IFERROR(VLOOKUP(INDEX('Name Entry'!$B$202:'Name Entry'!$AZ$302,A371,1+2*(B371-1)),$K$5:$L$68,2),"")</f>
        <v>P22</v>
      </c>
      <c r="D371" s="87"/>
      <c r="E371" s="88" t="str">
        <f t="shared" ca="1" si="11"/>
        <v>VS</v>
      </c>
      <c r="F371" s="89"/>
      <c r="G371" s="90" t="str" cm="1">
        <f t="array" ref="G371">IFERROR(VLOOKUP(INDEX('Name Entry'!$B$202:$AZ$302,A371,B371*2),$K$5:$L$68,2),"")</f>
        <v>P16</v>
      </c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</row>
    <row r="372" spans="1:32" ht="22.5">
      <c r="A37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2" s="85">
        <f t="shared" si="12"/>
        <v>5</v>
      </c>
      <c r="C372" s="86" t="str" cm="1">
        <f t="array" aca="1" ref="C372" ca="1">IFERROR(VLOOKUP(INDEX('Name Entry'!$B$202:'Name Entry'!$AZ$302,A372,1+2*(B372-1)),$K$5:$L$68,2),"")</f>
        <v>P23</v>
      </c>
      <c r="D372" s="87"/>
      <c r="E372" s="88" t="str">
        <f t="shared" ca="1" si="11"/>
        <v>VS</v>
      </c>
      <c r="F372" s="89"/>
      <c r="G372" s="90" t="str" cm="1">
        <f t="array" ref="G372">IFERROR(VLOOKUP(INDEX('Name Entry'!$B$202:$AZ$302,A372,B372*2),$K$5:$L$68,2),"")</f>
        <v>P15</v>
      </c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</row>
    <row r="373" spans="1:32" ht="22.5">
      <c r="A37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3" s="85">
        <f t="shared" si="12"/>
        <v>6</v>
      </c>
      <c r="C373" s="86" t="str" cm="1">
        <f t="array" aca="1" ref="C373" ca="1">IFERROR(VLOOKUP(INDEX('Name Entry'!$B$202:'Name Entry'!$AZ$302,A373,1+2*(B373-1)),$K$5:$L$68,2),"")</f>
        <v>i</v>
      </c>
      <c r="D373" s="87"/>
      <c r="E373" s="88" t="str">
        <f t="shared" ca="1" si="11"/>
        <v>VS</v>
      </c>
      <c r="F373" s="89"/>
      <c r="G373" s="90" t="str" cm="1">
        <f t="array" ref="G373">IFERROR(VLOOKUP(INDEX('Name Entry'!$B$202:$AZ$302,A373,B373*2),$K$5:$L$68,2),"")</f>
        <v>P14</v>
      </c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</row>
    <row r="374" spans="1:32" ht="22.5">
      <c r="A37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4" s="85">
        <f t="shared" si="12"/>
        <v>7</v>
      </c>
      <c r="C374" s="86" t="str" cm="1">
        <f t="array" aca="1" ref="C374" ca="1">IFERROR(VLOOKUP(INDEX('Name Entry'!$B$202:'Name Entry'!$AZ$302,A374,1+2*(B374-1)),$K$5:$L$68,2),"")</f>
        <v>P2</v>
      </c>
      <c r="D374" s="87"/>
      <c r="E374" s="88" t="str">
        <f t="shared" ca="1" si="11"/>
        <v>VS</v>
      </c>
      <c r="F374" s="89"/>
      <c r="G374" s="90" t="str" cm="1">
        <f t="array" ref="G374">IFERROR(VLOOKUP(INDEX('Name Entry'!$B$202:$AZ$302,A374,B374*2),$K$5:$L$68,2),"")</f>
        <v>P13</v>
      </c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</row>
    <row r="375" spans="1:32" ht="22.5">
      <c r="A37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5" s="85">
        <f t="shared" si="12"/>
        <v>8</v>
      </c>
      <c r="C375" s="86" t="str" cm="1">
        <f t="array" aca="1" ref="C375" ca="1">IFERROR(VLOOKUP(INDEX('Name Entry'!$B$202:'Name Entry'!$AZ$302,A375,1+2*(B375-1)),$K$5:$L$68,2),"")</f>
        <v>P3</v>
      </c>
      <c r="D375" s="87"/>
      <c r="E375" s="88" t="str">
        <f t="shared" ca="1" si="11"/>
        <v>VS</v>
      </c>
      <c r="F375" s="89"/>
      <c r="G375" s="90" t="str" cm="1">
        <f t="array" ref="G375">IFERROR(VLOOKUP(INDEX('Name Entry'!$B$202:$AZ$302,A375,B375*2),$K$5:$L$68,2),"")</f>
        <v>P12</v>
      </c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</row>
    <row r="376" spans="1:32" ht="22.5">
      <c r="A37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6" s="85">
        <f t="shared" si="12"/>
        <v>9</v>
      </c>
      <c r="C376" s="86" t="str" cm="1">
        <f t="array" aca="1" ref="C376" ca="1">IFERROR(VLOOKUP(INDEX('Name Entry'!$B$202:'Name Entry'!$AZ$302,A376,1+2*(B376-1)),$K$5:$L$68,2),"")</f>
        <v>P4</v>
      </c>
      <c r="D376" s="87"/>
      <c r="E376" s="88" t="str">
        <f t="shared" ca="1" si="11"/>
        <v>VS</v>
      </c>
      <c r="F376" s="89"/>
      <c r="G376" s="90" t="str" cm="1">
        <f t="array" ref="G376">IFERROR(VLOOKUP(INDEX('Name Entry'!$B$202:$AZ$302,A376,B376*2),$K$5:$L$68,2),"")</f>
        <v>P11</v>
      </c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</row>
    <row r="377" spans="1:32" ht="22.5">
      <c r="A37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7" s="85">
        <f t="shared" si="12"/>
        <v>10</v>
      </c>
      <c r="C377" s="86" t="str" cm="1">
        <f t="array" aca="1" ref="C377" ca="1">IFERROR(VLOOKUP(INDEX('Name Entry'!$B$202:'Name Entry'!$AZ$302,A377,1+2*(B377-1)),$K$5:$L$68,2),"")</f>
        <v>P5</v>
      </c>
      <c r="D377" s="87"/>
      <c r="E377" s="88" t="str">
        <f t="shared" ca="1" si="11"/>
        <v>VS</v>
      </c>
      <c r="F377" s="89"/>
      <c r="G377" s="90" t="str" cm="1">
        <f t="array" ref="G377">IFERROR(VLOOKUP(INDEX('Name Entry'!$B$202:$AZ$302,A377,B377*2),$K$5:$L$68,2),"")</f>
        <v>P10</v>
      </c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</row>
    <row r="378" spans="1:32" ht="22.5">
      <c r="A37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8" s="85">
        <f t="shared" si="12"/>
        <v>11</v>
      </c>
      <c r="C378" s="86" t="str" cm="1">
        <f t="array" aca="1" ref="C378" ca="1">IFERROR(VLOOKUP(INDEX('Name Entry'!$B$202:'Name Entry'!$AZ$302,A378,1+2*(B378-1)),$K$5:$L$68,2),"")</f>
        <v>P6</v>
      </c>
      <c r="D378" s="87"/>
      <c r="E378" s="88" t="str">
        <f t="shared" ca="1" si="11"/>
        <v>VS</v>
      </c>
      <c r="F378" s="89"/>
      <c r="G378" s="90" t="str" cm="1">
        <f t="array" ref="G378">IFERROR(VLOOKUP(INDEX('Name Entry'!$B$202:$AZ$302,A378,B378*2),$K$5:$L$68,2),"")</f>
        <v>P9</v>
      </c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</row>
    <row r="379" spans="1:32" ht="22.5">
      <c r="A37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29</v>
      </c>
      <c r="B379" s="85">
        <f t="shared" si="12"/>
        <v>12</v>
      </c>
      <c r="C379" s="86" t="str" cm="1">
        <f t="array" aca="1" ref="C379" ca="1">IFERROR(VLOOKUP(INDEX('Name Entry'!$B$202:'Name Entry'!$AZ$302,A379,1+2*(B379-1)),$K$5:$L$68,2),"")</f>
        <v>P7</v>
      </c>
      <c r="D379" s="87"/>
      <c r="E379" s="88" t="str">
        <f t="shared" ca="1" si="11"/>
        <v>VS</v>
      </c>
      <c r="F379" s="89"/>
      <c r="G379" s="90" t="str" cm="1">
        <f t="array" ref="G379">IFERROR(VLOOKUP(INDEX('Name Entry'!$B$202:$AZ$302,A379,B379*2),$K$5:$L$68,2),"")</f>
        <v>P8</v>
      </c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</row>
    <row r="380" spans="1:32" ht="22.5">
      <c r="A38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380" s="85" t="str">
        <f t="shared" si="12"/>
        <v/>
      </c>
      <c r="C380" s="86" t="str" cm="1">
        <f t="array" aca="1" ref="C380" ca="1">IFERROR(VLOOKUP(INDEX('Name Entry'!$B$202:'Name Entry'!$AZ$302,A380,1+2*(B380-1)),$K$5:$L$68,2),"")</f>
        <v/>
      </c>
      <c r="D380" s="87"/>
      <c r="E380" s="88" t="str">
        <f t="shared" ca="1" si="11"/>
        <v/>
      </c>
      <c r="F380" s="89"/>
      <c r="G380" s="90" t="str" cm="1">
        <f t="array" ref="G380">IFERROR(VLOOKUP(INDEX('Name Entry'!$B$202:$AZ$302,A380,B380*2),$K$5:$L$68,2),"")</f>
        <v/>
      </c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</row>
    <row r="381" spans="1:32" ht="22.5">
      <c r="A38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81" s="85">
        <f t="shared" si="12"/>
        <v>1</v>
      </c>
      <c r="C381" s="86" t="str" cm="1">
        <f t="array" aca="1" ref="C381" ca="1">IFERROR(VLOOKUP(INDEX('Name Entry'!$B$202:'Name Entry'!$AZ$302,A381,1+2*(B381-1)),$K$5:$L$68,2),"")</f>
        <v>P18</v>
      </c>
      <c r="D381" s="87"/>
      <c r="E381" s="88" t="str">
        <f t="shared" ca="1" si="11"/>
        <v>VS</v>
      </c>
      <c r="F381" s="89"/>
      <c r="G381" s="90" t="str" cm="1">
        <f t="array" ref="G381">IFERROR(VLOOKUP(INDEX('Name Entry'!$B$202:$AZ$302,A381,B381*2),$K$5:$L$68,2),"")</f>
        <v>P1</v>
      </c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</row>
    <row r="382" spans="1:32" ht="22.5">
      <c r="A38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82" s="85">
        <f t="shared" si="12"/>
        <v>2</v>
      </c>
      <c r="C382" s="86" t="str" cm="1">
        <f t="array" aca="1" ref="C382" ca="1">IFERROR(VLOOKUP(INDEX('Name Entry'!$B$202:'Name Entry'!$AZ$302,A382,1+2*(B382-1)),$K$5:$L$68,2),"")</f>
        <v>P17</v>
      </c>
      <c r="D382" s="87"/>
      <c r="E382" s="88" t="str">
        <f t="shared" ca="1" si="11"/>
        <v>VS</v>
      </c>
      <c r="F382" s="89"/>
      <c r="G382" s="90" t="str" cm="1">
        <f t="array" ref="G382">IFERROR(VLOOKUP(INDEX('Name Entry'!$B$202:$AZ$302,A382,B382*2),$K$5:$L$68,2),"")</f>
        <v>P19</v>
      </c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</row>
    <row r="383" spans="1:32" ht="22.5">
      <c r="A38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83" s="85">
        <f t="shared" si="12"/>
        <v>3</v>
      </c>
      <c r="C383" s="86" t="str" cm="1">
        <f t="array" aca="1" ref="C383" ca="1">IFERROR(VLOOKUP(INDEX('Name Entry'!$B$202:'Name Entry'!$AZ$302,A383,1+2*(B383-1)),$K$5:$L$68,2),"")</f>
        <v>P16</v>
      </c>
      <c r="D383" s="87"/>
      <c r="E383" s="88" t="str">
        <f t="shared" ca="1" si="11"/>
        <v>VS</v>
      </c>
      <c r="F383" s="89"/>
      <c r="G383" s="90" t="str" cm="1">
        <f t="array" ref="G383">IFERROR(VLOOKUP(INDEX('Name Entry'!$B$202:$AZ$302,A383,B383*2),$K$5:$L$68,2),"")</f>
        <v>P20</v>
      </c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</row>
    <row r="384" spans="1:32" ht="22.5">
      <c r="A38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84" s="85">
        <f t="shared" si="12"/>
        <v>4</v>
      </c>
      <c r="C384" s="86" t="str" cm="1">
        <f t="array" aca="1" ref="C384" ca="1">IFERROR(VLOOKUP(INDEX('Name Entry'!$B$202:'Name Entry'!$AZ$302,A384,1+2*(B384-1)),$K$5:$L$68,2),"")</f>
        <v>P15</v>
      </c>
      <c r="D384" s="87"/>
      <c r="E384" s="88" t="str">
        <f t="shared" ca="1" si="11"/>
        <v>VS</v>
      </c>
      <c r="F384" s="89"/>
      <c r="G384" s="90" t="str" cm="1">
        <f t="array" ref="G384">IFERROR(VLOOKUP(INDEX('Name Entry'!$B$202:$AZ$302,A384,B384*2),$K$5:$L$68,2),"")</f>
        <v>P21</v>
      </c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</row>
    <row r="385" spans="1:32" ht="22.5">
      <c r="A38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85" s="85">
        <f t="shared" si="12"/>
        <v>5</v>
      </c>
      <c r="C385" s="86" t="str" cm="1">
        <f t="array" aca="1" ref="C385" ca="1">IFERROR(VLOOKUP(INDEX('Name Entry'!$B$202:'Name Entry'!$AZ$302,A385,1+2*(B385-1)),$K$5:$L$68,2),"")</f>
        <v>P14</v>
      </c>
      <c r="D385" s="87"/>
      <c r="E385" s="88" t="str">
        <f t="shared" ca="1" si="11"/>
        <v>VS</v>
      </c>
      <c r="F385" s="89"/>
      <c r="G385" s="90" t="str" cm="1">
        <f t="array" ref="G385">IFERROR(VLOOKUP(INDEX('Name Entry'!$B$202:$AZ$302,A385,B385*2),$K$5:$L$68,2),"")</f>
        <v>P22</v>
      </c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</row>
    <row r="386" spans="1:32" ht="22.5">
      <c r="A38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86" s="85">
        <f t="shared" si="12"/>
        <v>6</v>
      </c>
      <c r="C386" s="86" t="str" cm="1">
        <f t="array" aca="1" ref="C386" ca="1">IFERROR(VLOOKUP(INDEX('Name Entry'!$B$202:'Name Entry'!$AZ$302,A386,1+2*(B386-1)),$K$5:$L$68,2),"")</f>
        <v>P13</v>
      </c>
      <c r="D386" s="87"/>
      <c r="E386" s="88" t="str">
        <f t="shared" ca="1" si="11"/>
        <v>VS</v>
      </c>
      <c r="F386" s="89"/>
      <c r="G386" s="90" t="str" cm="1">
        <f t="array" ref="G386">IFERROR(VLOOKUP(INDEX('Name Entry'!$B$202:$AZ$302,A386,B386*2),$K$5:$L$68,2),"")</f>
        <v>P23</v>
      </c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</row>
    <row r="387" spans="1:32" ht="22.5">
      <c r="A38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87" s="85">
        <f t="shared" si="12"/>
        <v>7</v>
      </c>
      <c r="C387" s="86" t="str" cm="1">
        <f t="array" aca="1" ref="C387" ca="1">IFERROR(VLOOKUP(INDEX('Name Entry'!$B$202:'Name Entry'!$AZ$302,A387,1+2*(B387-1)),$K$5:$L$68,2),"")</f>
        <v>P12</v>
      </c>
      <c r="D387" s="87"/>
      <c r="E387" s="88" t="str">
        <f t="shared" ca="1" si="11"/>
        <v>VS</v>
      </c>
      <c r="F387" s="89"/>
      <c r="G387" s="90" t="str" cm="1">
        <f t="array" ref="G387">IFERROR(VLOOKUP(INDEX('Name Entry'!$B$202:$AZ$302,A387,B387*2),$K$5:$L$68,2),"")</f>
        <v>i</v>
      </c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</row>
    <row r="388" spans="1:32" ht="22.5">
      <c r="A38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88" s="85">
        <f t="shared" si="12"/>
        <v>8</v>
      </c>
      <c r="C388" s="86" t="str" cm="1">
        <f t="array" aca="1" ref="C388" ca="1">IFERROR(VLOOKUP(INDEX('Name Entry'!$B$202:'Name Entry'!$AZ$302,A388,1+2*(B388-1)),$K$5:$L$68,2),"")</f>
        <v>P11</v>
      </c>
      <c r="D388" s="87"/>
      <c r="E388" s="88" t="str">
        <f t="shared" ca="1" si="11"/>
        <v>VS</v>
      </c>
      <c r="F388" s="89"/>
      <c r="G388" s="90" t="str" cm="1">
        <f t="array" ref="G388">IFERROR(VLOOKUP(INDEX('Name Entry'!$B$202:$AZ$302,A388,B388*2),$K$5:$L$68,2),"")</f>
        <v>P2</v>
      </c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</row>
    <row r="389" spans="1:32" ht="22.5">
      <c r="A38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89" s="85">
        <f t="shared" si="12"/>
        <v>9</v>
      </c>
      <c r="C389" s="86" t="str" cm="1">
        <f t="array" aca="1" ref="C389" ca="1">IFERROR(VLOOKUP(INDEX('Name Entry'!$B$202:'Name Entry'!$AZ$302,A389,1+2*(B389-1)),$K$5:$L$68,2),"")</f>
        <v>P10</v>
      </c>
      <c r="D389" s="87"/>
      <c r="E389" s="88" t="str">
        <f t="shared" ref="E389:E452" ca="1" si="13">IF(LEN(C389)&gt;0,"VS","")</f>
        <v>VS</v>
      </c>
      <c r="F389" s="89"/>
      <c r="G389" s="90" t="str" cm="1">
        <f t="array" ref="G389">IFERROR(VLOOKUP(INDEX('Name Entry'!$B$202:$AZ$302,A389,B389*2),$K$5:$L$68,2),"")</f>
        <v>P3</v>
      </c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</row>
    <row r="390" spans="1:32" ht="22.5">
      <c r="A39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90" s="85">
        <f t="shared" ref="B390:B453" si="14">IF(ISNUMBER(A390)=TRUE,IF(ISNUMBER(B389)=TRUE,B389+1,1),"")</f>
        <v>10</v>
      </c>
      <c r="C390" s="86" t="str" cm="1">
        <f t="array" aca="1" ref="C390" ca="1">IFERROR(VLOOKUP(INDEX('Name Entry'!$B$202:'Name Entry'!$AZ$302,A390,1+2*(B390-1)),$K$5:$L$68,2),"")</f>
        <v>P9</v>
      </c>
      <c r="D390" s="87"/>
      <c r="E390" s="88" t="str">
        <f t="shared" ca="1" si="13"/>
        <v>VS</v>
      </c>
      <c r="F390" s="89"/>
      <c r="G390" s="90" t="str" cm="1">
        <f t="array" ref="G390">IFERROR(VLOOKUP(INDEX('Name Entry'!$B$202:$AZ$302,A390,B390*2),$K$5:$L$68,2),"")</f>
        <v>P4</v>
      </c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</row>
    <row r="391" spans="1:32" ht="22.5">
      <c r="A39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91" s="85">
        <f t="shared" si="14"/>
        <v>11</v>
      </c>
      <c r="C391" s="86" t="str" cm="1">
        <f t="array" aca="1" ref="C391" ca="1">IFERROR(VLOOKUP(INDEX('Name Entry'!$B$202:'Name Entry'!$AZ$302,A391,1+2*(B391-1)),$K$5:$L$68,2),"")</f>
        <v>P8</v>
      </c>
      <c r="D391" s="87"/>
      <c r="E391" s="88" t="str">
        <f t="shared" ca="1" si="13"/>
        <v>VS</v>
      </c>
      <c r="F391" s="89"/>
      <c r="G391" s="90" t="str" cm="1">
        <f t="array" ref="G391">IFERROR(VLOOKUP(INDEX('Name Entry'!$B$202:$AZ$302,A391,B391*2),$K$5:$L$68,2),"")</f>
        <v>P5</v>
      </c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</row>
    <row r="392" spans="1:32" ht="22.5">
      <c r="A39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30</v>
      </c>
      <c r="B392" s="85">
        <f t="shared" si="14"/>
        <v>12</v>
      </c>
      <c r="C392" s="86" t="str" cm="1">
        <f t="array" aca="1" ref="C392" ca="1">IFERROR(VLOOKUP(INDEX('Name Entry'!$B$202:'Name Entry'!$AZ$302,A392,1+2*(B392-1)),$K$5:$L$68,2),"")</f>
        <v>P7</v>
      </c>
      <c r="D392" s="87"/>
      <c r="E392" s="88" t="str">
        <f t="shared" ca="1" si="13"/>
        <v>VS</v>
      </c>
      <c r="F392" s="89"/>
      <c r="G392" s="90" t="str" cm="1">
        <f t="array" ref="G392">IFERROR(VLOOKUP(INDEX('Name Entry'!$B$202:$AZ$302,A392,B392*2),$K$5:$L$68,2),"")</f>
        <v>P6</v>
      </c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</row>
    <row r="393" spans="1:32" ht="21">
      <c r="A39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393" s="85" t="str">
        <f t="shared" si="14"/>
        <v/>
      </c>
      <c r="C393" s="86" t="str" cm="1">
        <f t="array" aca="1" ref="C393" ca="1">IFERROR(VLOOKUP(INDEX('Name Entry'!$B$202:'Name Entry'!$AZ$302,A393,1+2*(B393-1)),$K$5:$L$68,2),"")</f>
        <v/>
      </c>
      <c r="D393" s="87"/>
      <c r="E393" s="88" t="str">
        <f t="shared" ca="1" si="13"/>
        <v/>
      </c>
      <c r="F393" s="89"/>
      <c r="G393" s="90" t="str" cm="1">
        <f t="array" ref="G393">IFERROR(VLOOKUP(INDEX('Name Entry'!$B$202:$AZ$302,A393,B393*2),$K$5:$L$68,2),"")</f>
        <v/>
      </c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</row>
    <row r="394" spans="1:32" ht="22.5">
      <c r="A39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394" s="85">
        <f t="shared" si="14"/>
        <v>1</v>
      </c>
      <c r="C394" s="86" t="str" cm="1">
        <f t="array" aca="1" ref="C394" ca="1">IFERROR(VLOOKUP(INDEX('Name Entry'!$B$202:'Name Entry'!$AZ$302,A394,1+2*(B394-1)),$K$5:$L$68,2),"")</f>
        <v>P1</v>
      </c>
      <c r="D394" s="87"/>
      <c r="E394" s="88" t="str">
        <f t="shared" ca="1" si="13"/>
        <v>VS</v>
      </c>
      <c r="F394" s="89"/>
      <c r="G394" s="90" t="str" cm="1">
        <f t="array" ref="G394">IFERROR(VLOOKUP(INDEX('Name Entry'!$B$202:$AZ$302,A394,B394*2),$K$5:$L$68,2),"")</f>
        <v>P17</v>
      </c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</row>
    <row r="395" spans="1:32" ht="22.5">
      <c r="A39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395" s="85">
        <f t="shared" si="14"/>
        <v>2</v>
      </c>
      <c r="C395" s="86" t="str" cm="1">
        <f t="array" aca="1" ref="C395" ca="1">IFERROR(VLOOKUP(INDEX('Name Entry'!$B$202:'Name Entry'!$AZ$302,A395,1+2*(B395-1)),$K$5:$L$68,2),"")</f>
        <v>P18</v>
      </c>
      <c r="D395" s="87"/>
      <c r="E395" s="88" t="str">
        <f t="shared" ca="1" si="13"/>
        <v>VS</v>
      </c>
      <c r="F395" s="89"/>
      <c r="G395" s="90" t="str" cm="1">
        <f t="array" ref="G395">IFERROR(VLOOKUP(INDEX('Name Entry'!$B$202:$AZ$302,A395,B395*2),$K$5:$L$68,2),"")</f>
        <v>P16</v>
      </c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</row>
    <row r="396" spans="1:32" ht="22.5">
      <c r="A39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396" s="85">
        <f t="shared" si="14"/>
        <v>3</v>
      </c>
      <c r="C396" s="86" t="str" cm="1">
        <f t="array" aca="1" ref="C396" ca="1">IFERROR(VLOOKUP(INDEX('Name Entry'!$B$202:'Name Entry'!$AZ$302,A396,1+2*(B396-1)),$K$5:$L$68,2),"")</f>
        <v>P19</v>
      </c>
      <c r="D396" s="87"/>
      <c r="E396" s="88" t="str">
        <f t="shared" ca="1" si="13"/>
        <v>VS</v>
      </c>
      <c r="F396" s="89"/>
      <c r="G396" s="90" t="str" cm="1">
        <f t="array" ref="G396">IFERROR(VLOOKUP(INDEX('Name Entry'!$B$202:$AZ$302,A396,B396*2),$K$5:$L$68,2),"")</f>
        <v>P15</v>
      </c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</row>
    <row r="397" spans="1:32" ht="22.5">
      <c r="A39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397" s="85">
        <f t="shared" si="14"/>
        <v>4</v>
      </c>
      <c r="C397" s="86" t="str" cm="1">
        <f t="array" aca="1" ref="C397" ca="1">IFERROR(VLOOKUP(INDEX('Name Entry'!$B$202:'Name Entry'!$AZ$302,A397,1+2*(B397-1)),$K$5:$L$68,2),"")</f>
        <v>P20</v>
      </c>
      <c r="D397" s="87"/>
      <c r="E397" s="88" t="str">
        <f t="shared" ca="1" si="13"/>
        <v>VS</v>
      </c>
      <c r="F397" s="89"/>
      <c r="G397" s="90" t="str" cm="1">
        <f t="array" ref="G397">IFERROR(VLOOKUP(INDEX('Name Entry'!$B$202:$AZ$302,A397,B397*2),$K$5:$L$68,2),"")</f>
        <v>P14</v>
      </c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</row>
    <row r="398" spans="1:32" ht="22.5">
      <c r="A39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398" s="85">
        <f t="shared" si="14"/>
        <v>5</v>
      </c>
      <c r="C398" s="86" t="str" cm="1">
        <f t="array" aca="1" ref="C398" ca="1">IFERROR(VLOOKUP(INDEX('Name Entry'!$B$202:'Name Entry'!$AZ$302,A398,1+2*(B398-1)),$K$5:$L$68,2),"")</f>
        <v>P21</v>
      </c>
      <c r="D398" s="87"/>
      <c r="E398" s="88" t="str">
        <f t="shared" ca="1" si="13"/>
        <v>VS</v>
      </c>
      <c r="F398" s="89"/>
      <c r="G398" s="90" t="str" cm="1">
        <f t="array" ref="G398">IFERROR(VLOOKUP(INDEX('Name Entry'!$B$202:$AZ$302,A398,B398*2),$K$5:$L$68,2),"")</f>
        <v>P13</v>
      </c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</row>
    <row r="399" spans="1:32" ht="22.5">
      <c r="A39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399" s="85">
        <f t="shared" si="14"/>
        <v>6</v>
      </c>
      <c r="C399" s="86" t="str" cm="1">
        <f t="array" aca="1" ref="C399" ca="1">IFERROR(VLOOKUP(INDEX('Name Entry'!$B$202:'Name Entry'!$AZ$302,A399,1+2*(B399-1)),$K$5:$L$68,2),"")</f>
        <v>P22</v>
      </c>
      <c r="D399" s="87"/>
      <c r="E399" s="88" t="str">
        <f t="shared" ca="1" si="13"/>
        <v>VS</v>
      </c>
      <c r="F399" s="89"/>
      <c r="G399" s="90" t="str" cm="1">
        <f t="array" ref="G399">IFERROR(VLOOKUP(INDEX('Name Entry'!$B$202:$AZ$302,A399,B399*2),$K$5:$L$68,2),"")</f>
        <v>P12</v>
      </c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</row>
    <row r="400" spans="1:32" ht="22.5">
      <c r="A40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400" s="85">
        <f t="shared" si="14"/>
        <v>7</v>
      </c>
      <c r="C400" s="86" t="str" cm="1">
        <f t="array" aca="1" ref="C400" ca="1">IFERROR(VLOOKUP(INDEX('Name Entry'!$B$202:'Name Entry'!$AZ$302,A400,1+2*(B400-1)),$K$5:$L$68,2),"")</f>
        <v>P23</v>
      </c>
      <c r="D400" s="87"/>
      <c r="E400" s="88" t="str">
        <f t="shared" ca="1" si="13"/>
        <v>VS</v>
      </c>
      <c r="F400" s="89"/>
      <c r="G400" s="90" t="str" cm="1">
        <f t="array" ref="G400">IFERROR(VLOOKUP(INDEX('Name Entry'!$B$202:$AZ$302,A400,B400*2),$K$5:$L$68,2),"")</f>
        <v>P11</v>
      </c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</row>
    <row r="401" spans="1:32" ht="22.5">
      <c r="A40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401" s="85">
        <f t="shared" si="14"/>
        <v>8</v>
      </c>
      <c r="C401" s="86" t="str" cm="1">
        <f t="array" aca="1" ref="C401" ca="1">IFERROR(VLOOKUP(INDEX('Name Entry'!$B$202:'Name Entry'!$AZ$302,A401,1+2*(B401-1)),$K$5:$L$68,2),"")</f>
        <v>i</v>
      </c>
      <c r="D401" s="87"/>
      <c r="E401" s="88" t="str">
        <f t="shared" ca="1" si="13"/>
        <v>VS</v>
      </c>
      <c r="F401" s="89"/>
      <c r="G401" s="90" t="str" cm="1">
        <f t="array" ref="G401">IFERROR(VLOOKUP(INDEX('Name Entry'!$B$202:$AZ$302,A401,B401*2),$K$5:$L$68,2),"")</f>
        <v>P10</v>
      </c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</row>
    <row r="402" spans="1:32" ht="22.5">
      <c r="A40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402" s="85">
        <f t="shared" si="14"/>
        <v>9</v>
      </c>
      <c r="C402" s="86" t="str" cm="1">
        <f t="array" aca="1" ref="C402" ca="1">IFERROR(VLOOKUP(INDEX('Name Entry'!$B$202:'Name Entry'!$AZ$302,A402,1+2*(B402-1)),$K$5:$L$68,2),"")</f>
        <v>P2</v>
      </c>
      <c r="D402" s="87"/>
      <c r="E402" s="88" t="str">
        <f t="shared" ca="1" si="13"/>
        <v>VS</v>
      </c>
      <c r="F402" s="89"/>
      <c r="G402" s="90" t="str" cm="1">
        <f t="array" ref="G402">IFERROR(VLOOKUP(INDEX('Name Entry'!$B$202:$AZ$302,A402,B402*2),$K$5:$L$68,2),"")</f>
        <v>P9</v>
      </c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</row>
    <row r="403" spans="1:32" ht="22.5">
      <c r="A40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403" s="85">
        <f t="shared" si="14"/>
        <v>10</v>
      </c>
      <c r="C403" s="86" t="str" cm="1">
        <f t="array" aca="1" ref="C403" ca="1">IFERROR(VLOOKUP(INDEX('Name Entry'!$B$202:'Name Entry'!$AZ$302,A403,1+2*(B403-1)),$K$5:$L$68,2),"")</f>
        <v>P3</v>
      </c>
      <c r="D403" s="87"/>
      <c r="E403" s="88" t="str">
        <f t="shared" ca="1" si="13"/>
        <v>VS</v>
      </c>
      <c r="F403" s="89"/>
      <c r="G403" s="90" t="str" cm="1">
        <f t="array" ref="G403">IFERROR(VLOOKUP(INDEX('Name Entry'!$B$202:$AZ$302,A403,B403*2),$K$5:$L$68,2),"")</f>
        <v>P8</v>
      </c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</row>
    <row r="404" spans="1:32" ht="22.5">
      <c r="A40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404" s="85">
        <f t="shared" si="14"/>
        <v>11</v>
      </c>
      <c r="C404" s="86" t="str" cm="1">
        <f t="array" aca="1" ref="C404" ca="1">IFERROR(VLOOKUP(INDEX('Name Entry'!$B$202:'Name Entry'!$AZ$302,A404,1+2*(B404-1)),$K$5:$L$68,2),"")</f>
        <v>P4</v>
      </c>
      <c r="D404" s="87"/>
      <c r="E404" s="88" t="str">
        <f t="shared" ca="1" si="13"/>
        <v>VS</v>
      </c>
      <c r="F404" s="89"/>
      <c r="G404" s="90" t="str" cm="1">
        <f t="array" ref="G404">IFERROR(VLOOKUP(INDEX('Name Entry'!$B$202:$AZ$302,A404,B404*2),$K$5:$L$68,2),"")</f>
        <v>P7</v>
      </c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</row>
    <row r="405" spans="1:32" ht="22.5">
      <c r="A40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31</v>
      </c>
      <c r="B405" s="85">
        <f t="shared" si="14"/>
        <v>12</v>
      </c>
      <c r="C405" s="86" t="str" cm="1">
        <f t="array" aca="1" ref="C405" ca="1">IFERROR(VLOOKUP(INDEX('Name Entry'!$B$202:'Name Entry'!$AZ$302,A405,1+2*(B405-1)),$K$5:$L$68,2),"")</f>
        <v>P5</v>
      </c>
      <c r="D405" s="87"/>
      <c r="E405" s="88" t="str">
        <f t="shared" ca="1" si="13"/>
        <v>VS</v>
      </c>
      <c r="F405" s="89"/>
      <c r="G405" s="90" t="str" cm="1">
        <f t="array" ref="G405">IFERROR(VLOOKUP(INDEX('Name Entry'!$B$202:$AZ$302,A405,B405*2),$K$5:$L$68,2),"")</f>
        <v>P6</v>
      </c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</row>
    <row r="406" spans="1:32" ht="22.5">
      <c r="A40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406" s="85" t="str">
        <f t="shared" si="14"/>
        <v/>
      </c>
      <c r="C406" s="86" t="str" cm="1">
        <f t="array" aca="1" ref="C406" ca="1">IFERROR(VLOOKUP(INDEX('Name Entry'!$B$202:'Name Entry'!$AZ$302,A406,1+2*(B406-1)),$K$5:$L$68,2),"")</f>
        <v/>
      </c>
      <c r="D406" s="87"/>
      <c r="E406" s="88" t="str">
        <f t="shared" ca="1" si="13"/>
        <v/>
      </c>
      <c r="F406" s="89"/>
      <c r="G406" s="90" t="str" cm="1">
        <f t="array" ref="G406">IFERROR(VLOOKUP(INDEX('Name Entry'!$B$202:$AZ$302,A406,B406*2),$K$5:$L$68,2),"")</f>
        <v/>
      </c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</row>
    <row r="407" spans="1:32" ht="22.5">
      <c r="A40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07" s="85">
        <f t="shared" si="14"/>
        <v>1</v>
      </c>
      <c r="C407" s="86" t="str" cm="1">
        <f t="array" aca="1" ref="C407" ca="1">IFERROR(VLOOKUP(INDEX('Name Entry'!$B$202:'Name Entry'!$AZ$302,A407,1+2*(B407-1)),$K$5:$L$68,2),"")</f>
        <v>P16</v>
      </c>
      <c r="D407" s="87"/>
      <c r="E407" s="88" t="str">
        <f t="shared" ca="1" si="13"/>
        <v>VS</v>
      </c>
      <c r="F407" s="89"/>
      <c r="G407" s="90" t="str" cm="1">
        <f t="array" ref="G407">IFERROR(VLOOKUP(INDEX('Name Entry'!$B$202:$AZ$302,A407,B407*2),$K$5:$L$68,2),"")</f>
        <v>P1</v>
      </c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</row>
    <row r="408" spans="1:32" ht="22.5">
      <c r="A40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08" s="85">
        <f t="shared" si="14"/>
        <v>2</v>
      </c>
      <c r="C408" s="86" t="str" cm="1">
        <f t="array" aca="1" ref="C408" ca="1">IFERROR(VLOOKUP(INDEX('Name Entry'!$B$202:'Name Entry'!$AZ$302,A408,1+2*(B408-1)),$K$5:$L$68,2),"")</f>
        <v>P15</v>
      </c>
      <c r="D408" s="87"/>
      <c r="E408" s="88" t="str">
        <f t="shared" ca="1" si="13"/>
        <v>VS</v>
      </c>
      <c r="F408" s="89"/>
      <c r="G408" s="90" t="str" cm="1">
        <f t="array" ref="G408">IFERROR(VLOOKUP(INDEX('Name Entry'!$B$202:$AZ$302,A408,B408*2),$K$5:$L$68,2),"")</f>
        <v>P17</v>
      </c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</row>
    <row r="409" spans="1:32" ht="22.5">
      <c r="A40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09" s="85">
        <f t="shared" si="14"/>
        <v>3</v>
      </c>
      <c r="C409" s="86" t="str" cm="1">
        <f t="array" aca="1" ref="C409" ca="1">IFERROR(VLOOKUP(INDEX('Name Entry'!$B$202:'Name Entry'!$AZ$302,A409,1+2*(B409-1)),$K$5:$L$68,2),"")</f>
        <v>P14</v>
      </c>
      <c r="D409" s="87"/>
      <c r="E409" s="88" t="str">
        <f t="shared" ca="1" si="13"/>
        <v>VS</v>
      </c>
      <c r="F409" s="89"/>
      <c r="G409" s="90" t="str" cm="1">
        <f t="array" ref="G409">IFERROR(VLOOKUP(INDEX('Name Entry'!$B$202:$AZ$302,A409,B409*2),$K$5:$L$68,2),"")</f>
        <v>P18</v>
      </c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</row>
    <row r="410" spans="1:32" ht="22.5">
      <c r="A41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10" s="85">
        <f t="shared" si="14"/>
        <v>4</v>
      </c>
      <c r="C410" s="86" t="str" cm="1">
        <f t="array" aca="1" ref="C410" ca="1">IFERROR(VLOOKUP(INDEX('Name Entry'!$B$202:'Name Entry'!$AZ$302,A410,1+2*(B410-1)),$K$5:$L$68,2),"")</f>
        <v>P13</v>
      </c>
      <c r="D410" s="87"/>
      <c r="E410" s="88" t="str">
        <f t="shared" ca="1" si="13"/>
        <v>VS</v>
      </c>
      <c r="F410" s="89"/>
      <c r="G410" s="90" t="str" cm="1">
        <f t="array" ref="G410">IFERROR(VLOOKUP(INDEX('Name Entry'!$B$202:$AZ$302,A410,B410*2),$K$5:$L$68,2),"")</f>
        <v>P19</v>
      </c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</row>
    <row r="411" spans="1:32" ht="22.5">
      <c r="A41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11" s="85">
        <f t="shared" si="14"/>
        <v>5</v>
      </c>
      <c r="C411" s="86" t="str" cm="1">
        <f t="array" aca="1" ref="C411" ca="1">IFERROR(VLOOKUP(INDEX('Name Entry'!$B$202:'Name Entry'!$AZ$302,A411,1+2*(B411-1)),$K$5:$L$68,2),"")</f>
        <v>P12</v>
      </c>
      <c r="D411" s="87"/>
      <c r="E411" s="88" t="str">
        <f t="shared" ca="1" si="13"/>
        <v>VS</v>
      </c>
      <c r="F411" s="89"/>
      <c r="G411" s="90" t="str" cm="1">
        <f t="array" ref="G411">IFERROR(VLOOKUP(INDEX('Name Entry'!$B$202:$AZ$302,A411,B411*2),$K$5:$L$68,2),"")</f>
        <v>P20</v>
      </c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</row>
    <row r="412" spans="1:32" ht="22.5">
      <c r="A41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12" s="85">
        <f t="shared" si="14"/>
        <v>6</v>
      </c>
      <c r="C412" s="86" t="str" cm="1">
        <f t="array" aca="1" ref="C412" ca="1">IFERROR(VLOOKUP(INDEX('Name Entry'!$B$202:'Name Entry'!$AZ$302,A412,1+2*(B412-1)),$K$5:$L$68,2),"")</f>
        <v>P11</v>
      </c>
      <c r="D412" s="87"/>
      <c r="E412" s="88" t="str">
        <f t="shared" ca="1" si="13"/>
        <v>VS</v>
      </c>
      <c r="F412" s="89"/>
      <c r="G412" s="90" t="str" cm="1">
        <f t="array" ref="G412">IFERROR(VLOOKUP(INDEX('Name Entry'!$B$202:$AZ$302,A412,B412*2),$K$5:$L$68,2),"")</f>
        <v>P21</v>
      </c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</row>
    <row r="413" spans="1:32" ht="22.5">
      <c r="A41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13" s="85">
        <f t="shared" si="14"/>
        <v>7</v>
      </c>
      <c r="C413" s="86" t="str" cm="1">
        <f t="array" aca="1" ref="C413" ca="1">IFERROR(VLOOKUP(INDEX('Name Entry'!$B$202:'Name Entry'!$AZ$302,A413,1+2*(B413-1)),$K$5:$L$68,2),"")</f>
        <v>P10</v>
      </c>
      <c r="D413" s="87"/>
      <c r="E413" s="88" t="str">
        <f t="shared" ca="1" si="13"/>
        <v>VS</v>
      </c>
      <c r="F413" s="89"/>
      <c r="G413" s="90" t="str" cm="1">
        <f t="array" ref="G413">IFERROR(VLOOKUP(INDEX('Name Entry'!$B$202:$AZ$302,A413,B413*2),$K$5:$L$68,2),"")</f>
        <v>P22</v>
      </c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</row>
    <row r="414" spans="1:32" ht="22.5">
      <c r="A41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14" s="85">
        <f t="shared" si="14"/>
        <v>8</v>
      </c>
      <c r="C414" s="86" t="str" cm="1">
        <f t="array" aca="1" ref="C414" ca="1">IFERROR(VLOOKUP(INDEX('Name Entry'!$B$202:'Name Entry'!$AZ$302,A414,1+2*(B414-1)),$K$5:$L$68,2),"")</f>
        <v>P9</v>
      </c>
      <c r="D414" s="87"/>
      <c r="E414" s="88" t="str">
        <f t="shared" ca="1" si="13"/>
        <v>VS</v>
      </c>
      <c r="F414" s="89"/>
      <c r="G414" s="90" t="str" cm="1">
        <f t="array" ref="G414">IFERROR(VLOOKUP(INDEX('Name Entry'!$B$202:$AZ$302,A414,B414*2),$K$5:$L$68,2),"")</f>
        <v>P23</v>
      </c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</row>
    <row r="415" spans="1:32" ht="22.5">
      <c r="A41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15" s="85">
        <f t="shared" si="14"/>
        <v>9</v>
      </c>
      <c r="C415" s="86" t="str" cm="1">
        <f t="array" aca="1" ref="C415" ca="1">IFERROR(VLOOKUP(INDEX('Name Entry'!$B$202:'Name Entry'!$AZ$302,A415,1+2*(B415-1)),$K$5:$L$68,2),"")</f>
        <v>P8</v>
      </c>
      <c r="D415" s="87"/>
      <c r="E415" s="88" t="str">
        <f t="shared" ca="1" si="13"/>
        <v>VS</v>
      </c>
      <c r="F415" s="89"/>
      <c r="G415" s="90" t="str" cm="1">
        <f t="array" ref="G415">IFERROR(VLOOKUP(INDEX('Name Entry'!$B$202:$AZ$302,A415,B415*2),$K$5:$L$68,2),"")</f>
        <v>i</v>
      </c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</row>
    <row r="416" spans="1:32" ht="22.5">
      <c r="A41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16" s="85">
        <f t="shared" si="14"/>
        <v>10</v>
      </c>
      <c r="C416" s="86" t="str" cm="1">
        <f t="array" aca="1" ref="C416" ca="1">IFERROR(VLOOKUP(INDEX('Name Entry'!$B$202:'Name Entry'!$AZ$302,A416,1+2*(B416-1)),$K$5:$L$68,2),"")</f>
        <v>P7</v>
      </c>
      <c r="D416" s="87"/>
      <c r="E416" s="88" t="str">
        <f t="shared" ca="1" si="13"/>
        <v>VS</v>
      </c>
      <c r="F416" s="89"/>
      <c r="G416" s="90" t="str" cm="1">
        <f t="array" ref="G416">IFERROR(VLOOKUP(INDEX('Name Entry'!$B$202:$AZ$302,A416,B416*2),$K$5:$L$68,2),"")</f>
        <v>P2</v>
      </c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</row>
    <row r="417" spans="1:32" ht="22.5">
      <c r="A41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17" s="85">
        <f t="shared" si="14"/>
        <v>11</v>
      </c>
      <c r="C417" s="86" t="str" cm="1">
        <f t="array" aca="1" ref="C417" ca="1">IFERROR(VLOOKUP(INDEX('Name Entry'!$B$202:'Name Entry'!$AZ$302,A417,1+2*(B417-1)),$K$5:$L$68,2),"")</f>
        <v>P6</v>
      </c>
      <c r="D417" s="87"/>
      <c r="E417" s="88" t="str">
        <f t="shared" ca="1" si="13"/>
        <v>VS</v>
      </c>
      <c r="F417" s="89"/>
      <c r="G417" s="90" t="str" cm="1">
        <f t="array" ref="G417">IFERROR(VLOOKUP(INDEX('Name Entry'!$B$202:$AZ$302,A417,B417*2),$K$5:$L$68,2),"")</f>
        <v>P3</v>
      </c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</row>
    <row r="418" spans="1:32" ht="22.5">
      <c r="A41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32</v>
      </c>
      <c r="B418" s="85">
        <f t="shared" si="14"/>
        <v>12</v>
      </c>
      <c r="C418" s="86" t="str" cm="1">
        <f t="array" aca="1" ref="C418" ca="1">IFERROR(VLOOKUP(INDEX('Name Entry'!$B$202:'Name Entry'!$AZ$302,A418,1+2*(B418-1)),$K$5:$L$68,2),"")</f>
        <v>P5</v>
      </c>
      <c r="D418" s="87"/>
      <c r="E418" s="88" t="str">
        <f t="shared" ca="1" si="13"/>
        <v>VS</v>
      </c>
      <c r="F418" s="89"/>
      <c r="G418" s="90" t="str" cm="1">
        <f t="array" ref="G418">IFERROR(VLOOKUP(INDEX('Name Entry'!$B$202:$AZ$302,A418,B418*2),$K$5:$L$68,2),"")</f>
        <v>P4</v>
      </c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</row>
    <row r="419" spans="1:32" ht="21">
      <c r="A41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419" s="85" t="str">
        <f t="shared" si="14"/>
        <v/>
      </c>
      <c r="C419" s="86" t="str" cm="1">
        <f t="array" aca="1" ref="C419" ca="1">IFERROR(VLOOKUP(INDEX('Name Entry'!$B$202:'Name Entry'!$AZ$302,A419,1+2*(B419-1)),$K$5:$L$68,2),"")</f>
        <v/>
      </c>
      <c r="D419" s="87"/>
      <c r="E419" s="88" t="str">
        <f t="shared" ca="1" si="13"/>
        <v/>
      </c>
      <c r="F419" s="89"/>
      <c r="G419" s="90" t="str" cm="1">
        <f t="array" ref="G419">IFERROR(VLOOKUP(INDEX('Name Entry'!$B$202:$AZ$302,A419,B419*2),$K$5:$L$68,2),"")</f>
        <v/>
      </c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</row>
    <row r="420" spans="1:32" ht="22.5">
      <c r="A42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0" s="85">
        <f t="shared" si="14"/>
        <v>1</v>
      </c>
      <c r="C420" s="86" t="str" cm="1">
        <f t="array" aca="1" ref="C420" ca="1">IFERROR(VLOOKUP(INDEX('Name Entry'!$B$202:'Name Entry'!$AZ$302,A420,1+2*(B420-1)),$K$5:$L$68,2),"")</f>
        <v>P1</v>
      </c>
      <c r="D420" s="87"/>
      <c r="E420" s="88" t="str">
        <f t="shared" ca="1" si="13"/>
        <v>VS</v>
      </c>
      <c r="F420" s="89"/>
      <c r="G420" s="90" t="str" cm="1">
        <f t="array" ref="G420">IFERROR(VLOOKUP(INDEX('Name Entry'!$B$202:$AZ$302,A420,B420*2),$K$5:$L$68,2),"")</f>
        <v>P15</v>
      </c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</row>
    <row r="421" spans="1:32" ht="22.5">
      <c r="A42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1" s="85">
        <f t="shared" si="14"/>
        <v>2</v>
      </c>
      <c r="C421" s="86" t="str" cm="1">
        <f t="array" aca="1" ref="C421" ca="1">IFERROR(VLOOKUP(INDEX('Name Entry'!$B$202:'Name Entry'!$AZ$302,A421,1+2*(B421-1)),$K$5:$L$68,2),"")</f>
        <v>P16</v>
      </c>
      <c r="D421" s="87"/>
      <c r="E421" s="88" t="str">
        <f t="shared" ca="1" si="13"/>
        <v>VS</v>
      </c>
      <c r="F421" s="89"/>
      <c r="G421" s="90" t="str" cm="1">
        <f t="array" ref="G421">IFERROR(VLOOKUP(INDEX('Name Entry'!$B$202:$AZ$302,A421,B421*2),$K$5:$L$68,2),"")</f>
        <v>P14</v>
      </c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</row>
    <row r="422" spans="1:32" ht="22.5">
      <c r="A42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2" s="85">
        <f t="shared" si="14"/>
        <v>3</v>
      </c>
      <c r="C422" s="86" t="str" cm="1">
        <f t="array" aca="1" ref="C422" ca="1">IFERROR(VLOOKUP(INDEX('Name Entry'!$B$202:'Name Entry'!$AZ$302,A422,1+2*(B422-1)),$K$5:$L$68,2),"")</f>
        <v>P17</v>
      </c>
      <c r="D422" s="87"/>
      <c r="E422" s="88" t="str">
        <f t="shared" ca="1" si="13"/>
        <v>VS</v>
      </c>
      <c r="F422" s="89"/>
      <c r="G422" s="90" t="str" cm="1">
        <f t="array" ref="G422">IFERROR(VLOOKUP(INDEX('Name Entry'!$B$202:$AZ$302,A422,B422*2),$K$5:$L$68,2),"")</f>
        <v>P13</v>
      </c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</row>
    <row r="423" spans="1:32" ht="22.5">
      <c r="A42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3" s="85">
        <f t="shared" si="14"/>
        <v>4</v>
      </c>
      <c r="C423" s="86" t="str" cm="1">
        <f t="array" aca="1" ref="C423" ca="1">IFERROR(VLOOKUP(INDEX('Name Entry'!$B$202:'Name Entry'!$AZ$302,A423,1+2*(B423-1)),$K$5:$L$68,2),"")</f>
        <v>P18</v>
      </c>
      <c r="D423" s="87"/>
      <c r="E423" s="88" t="str">
        <f t="shared" ca="1" si="13"/>
        <v>VS</v>
      </c>
      <c r="F423" s="89"/>
      <c r="G423" s="90" t="str" cm="1">
        <f t="array" ref="G423">IFERROR(VLOOKUP(INDEX('Name Entry'!$B$202:$AZ$302,A423,B423*2),$K$5:$L$68,2),"")</f>
        <v>P12</v>
      </c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</row>
    <row r="424" spans="1:32" ht="22.5">
      <c r="A42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4" s="85">
        <f t="shared" si="14"/>
        <v>5</v>
      </c>
      <c r="C424" s="86" t="str" cm="1">
        <f t="array" aca="1" ref="C424" ca="1">IFERROR(VLOOKUP(INDEX('Name Entry'!$B$202:'Name Entry'!$AZ$302,A424,1+2*(B424-1)),$K$5:$L$68,2),"")</f>
        <v>P19</v>
      </c>
      <c r="D424" s="87"/>
      <c r="E424" s="88" t="str">
        <f t="shared" ca="1" si="13"/>
        <v>VS</v>
      </c>
      <c r="F424" s="89"/>
      <c r="G424" s="90" t="str" cm="1">
        <f t="array" ref="G424">IFERROR(VLOOKUP(INDEX('Name Entry'!$B$202:$AZ$302,A424,B424*2),$K$5:$L$68,2),"")</f>
        <v>P11</v>
      </c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</row>
    <row r="425" spans="1:32" ht="22.5">
      <c r="A42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5" s="85">
        <f t="shared" si="14"/>
        <v>6</v>
      </c>
      <c r="C425" s="86" t="str" cm="1">
        <f t="array" aca="1" ref="C425" ca="1">IFERROR(VLOOKUP(INDEX('Name Entry'!$B$202:'Name Entry'!$AZ$302,A425,1+2*(B425-1)),$K$5:$L$68,2),"")</f>
        <v>P20</v>
      </c>
      <c r="D425" s="87"/>
      <c r="E425" s="88" t="str">
        <f t="shared" ca="1" si="13"/>
        <v>VS</v>
      </c>
      <c r="F425" s="89"/>
      <c r="G425" s="90" t="str" cm="1">
        <f t="array" ref="G425">IFERROR(VLOOKUP(INDEX('Name Entry'!$B$202:$AZ$302,A425,B425*2),$K$5:$L$68,2),"")</f>
        <v>P10</v>
      </c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</row>
    <row r="426" spans="1:32" ht="22.5">
      <c r="A42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6" s="85">
        <f t="shared" si="14"/>
        <v>7</v>
      </c>
      <c r="C426" s="86" t="str" cm="1">
        <f t="array" aca="1" ref="C426" ca="1">IFERROR(VLOOKUP(INDEX('Name Entry'!$B$202:'Name Entry'!$AZ$302,A426,1+2*(B426-1)),$K$5:$L$68,2),"")</f>
        <v>P21</v>
      </c>
      <c r="D426" s="87"/>
      <c r="E426" s="88" t="str">
        <f t="shared" ca="1" si="13"/>
        <v>VS</v>
      </c>
      <c r="F426" s="89"/>
      <c r="G426" s="90" t="str" cm="1">
        <f t="array" ref="G426">IFERROR(VLOOKUP(INDEX('Name Entry'!$B$202:$AZ$302,A426,B426*2),$K$5:$L$68,2),"")</f>
        <v>P9</v>
      </c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</row>
    <row r="427" spans="1:32" ht="22.5">
      <c r="A42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7" s="85">
        <f t="shared" si="14"/>
        <v>8</v>
      </c>
      <c r="C427" s="86" t="str" cm="1">
        <f t="array" aca="1" ref="C427" ca="1">IFERROR(VLOOKUP(INDEX('Name Entry'!$B$202:'Name Entry'!$AZ$302,A427,1+2*(B427-1)),$K$5:$L$68,2),"")</f>
        <v>P22</v>
      </c>
      <c r="D427" s="87"/>
      <c r="E427" s="88" t="str">
        <f t="shared" ca="1" si="13"/>
        <v>VS</v>
      </c>
      <c r="F427" s="89"/>
      <c r="G427" s="90" t="str" cm="1">
        <f t="array" ref="G427">IFERROR(VLOOKUP(INDEX('Name Entry'!$B$202:$AZ$302,A427,B427*2),$K$5:$L$68,2),"")</f>
        <v>P8</v>
      </c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</row>
    <row r="428" spans="1:32" ht="22.5">
      <c r="A42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8" s="85">
        <f t="shared" si="14"/>
        <v>9</v>
      </c>
      <c r="C428" s="86" t="str" cm="1">
        <f t="array" aca="1" ref="C428" ca="1">IFERROR(VLOOKUP(INDEX('Name Entry'!$B$202:'Name Entry'!$AZ$302,A428,1+2*(B428-1)),$K$5:$L$68,2),"")</f>
        <v>P23</v>
      </c>
      <c r="D428" s="87"/>
      <c r="E428" s="88" t="str">
        <f t="shared" ca="1" si="13"/>
        <v>VS</v>
      </c>
      <c r="F428" s="89"/>
      <c r="G428" s="90" t="str" cm="1">
        <f t="array" ref="G428">IFERROR(VLOOKUP(INDEX('Name Entry'!$B$202:$AZ$302,A428,B428*2),$K$5:$L$68,2),"")</f>
        <v>P7</v>
      </c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</row>
    <row r="429" spans="1:32" ht="22.5">
      <c r="A42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29" s="85">
        <f t="shared" si="14"/>
        <v>10</v>
      </c>
      <c r="C429" s="86" t="str" cm="1">
        <f t="array" aca="1" ref="C429" ca="1">IFERROR(VLOOKUP(INDEX('Name Entry'!$B$202:'Name Entry'!$AZ$302,A429,1+2*(B429-1)),$K$5:$L$68,2),"")</f>
        <v>i</v>
      </c>
      <c r="D429" s="87"/>
      <c r="E429" s="88" t="str">
        <f t="shared" ca="1" si="13"/>
        <v>VS</v>
      </c>
      <c r="F429" s="89"/>
      <c r="G429" s="90" t="str" cm="1">
        <f t="array" ref="G429">IFERROR(VLOOKUP(INDEX('Name Entry'!$B$202:$AZ$302,A429,B429*2),$K$5:$L$68,2),"")</f>
        <v>P6</v>
      </c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</row>
    <row r="430" spans="1:32" ht="22.5">
      <c r="A43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30" s="85">
        <f t="shared" si="14"/>
        <v>11</v>
      </c>
      <c r="C430" s="86" t="str" cm="1">
        <f t="array" aca="1" ref="C430" ca="1">IFERROR(VLOOKUP(INDEX('Name Entry'!$B$202:'Name Entry'!$AZ$302,A430,1+2*(B430-1)),$K$5:$L$68,2),"")</f>
        <v>P2</v>
      </c>
      <c r="D430" s="87"/>
      <c r="E430" s="88" t="str">
        <f t="shared" ca="1" si="13"/>
        <v>VS</v>
      </c>
      <c r="F430" s="89"/>
      <c r="G430" s="90" t="str" cm="1">
        <f t="array" ref="G430">IFERROR(VLOOKUP(INDEX('Name Entry'!$B$202:$AZ$302,A430,B430*2),$K$5:$L$68,2),"")</f>
        <v>P5</v>
      </c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</row>
    <row r="431" spans="1:32" ht="22.5">
      <c r="A43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33</v>
      </c>
      <c r="B431" s="85">
        <f t="shared" si="14"/>
        <v>12</v>
      </c>
      <c r="C431" s="86" t="str" cm="1">
        <f t="array" aca="1" ref="C431" ca="1">IFERROR(VLOOKUP(INDEX('Name Entry'!$B$202:'Name Entry'!$AZ$302,A431,1+2*(B431-1)),$K$5:$L$68,2),"")</f>
        <v>P3</v>
      </c>
      <c r="D431" s="87"/>
      <c r="E431" s="88" t="str">
        <f t="shared" ca="1" si="13"/>
        <v>VS</v>
      </c>
      <c r="F431" s="89"/>
      <c r="G431" s="90" t="str" cm="1">
        <f t="array" ref="G431">IFERROR(VLOOKUP(INDEX('Name Entry'!$B$202:$AZ$302,A431,B431*2),$K$5:$L$68,2),"")</f>
        <v>P4</v>
      </c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</row>
    <row r="432" spans="1:32" ht="22.5">
      <c r="A43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432" s="85" t="str">
        <f t="shared" si="14"/>
        <v/>
      </c>
      <c r="C432" s="86" t="str" cm="1">
        <f t="array" aca="1" ref="C432" ca="1">IFERROR(VLOOKUP(INDEX('Name Entry'!$B$202:'Name Entry'!$AZ$302,A432,1+2*(B432-1)),$K$5:$L$68,2),"")</f>
        <v/>
      </c>
      <c r="D432" s="87"/>
      <c r="E432" s="88" t="str">
        <f t="shared" ca="1" si="13"/>
        <v/>
      </c>
      <c r="F432" s="89"/>
      <c r="G432" s="90" t="str" cm="1">
        <f t="array" ref="G432">IFERROR(VLOOKUP(INDEX('Name Entry'!$B$202:$AZ$302,A432,B432*2),$K$5:$L$68,2),"")</f>
        <v/>
      </c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</row>
    <row r="433" spans="1:32" ht="22.5">
      <c r="A43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33" s="85">
        <f t="shared" si="14"/>
        <v>1</v>
      </c>
      <c r="C433" s="86" t="str" cm="1">
        <f t="array" aca="1" ref="C433" ca="1">IFERROR(VLOOKUP(INDEX('Name Entry'!$B$202:'Name Entry'!$AZ$302,A433,1+2*(B433-1)),$K$5:$L$68,2),"")</f>
        <v>P14</v>
      </c>
      <c r="D433" s="87"/>
      <c r="E433" s="88" t="str">
        <f t="shared" ca="1" si="13"/>
        <v>VS</v>
      </c>
      <c r="F433" s="89"/>
      <c r="G433" s="90" t="str" cm="1">
        <f t="array" ref="G433">IFERROR(VLOOKUP(INDEX('Name Entry'!$B$202:$AZ$302,A433,B433*2),$K$5:$L$68,2),"")</f>
        <v>P1</v>
      </c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</row>
    <row r="434" spans="1:32" ht="22.5">
      <c r="A43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34" s="85">
        <f t="shared" si="14"/>
        <v>2</v>
      </c>
      <c r="C434" s="86" t="str" cm="1">
        <f t="array" aca="1" ref="C434" ca="1">IFERROR(VLOOKUP(INDEX('Name Entry'!$B$202:'Name Entry'!$AZ$302,A434,1+2*(B434-1)),$K$5:$L$68,2),"")</f>
        <v>P13</v>
      </c>
      <c r="D434" s="87"/>
      <c r="E434" s="88" t="str">
        <f t="shared" ca="1" si="13"/>
        <v>VS</v>
      </c>
      <c r="F434" s="89"/>
      <c r="G434" s="90" t="str" cm="1">
        <f t="array" ref="G434">IFERROR(VLOOKUP(INDEX('Name Entry'!$B$202:$AZ$302,A434,B434*2),$K$5:$L$68,2),"")</f>
        <v>P15</v>
      </c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</row>
    <row r="435" spans="1:32" ht="22.5">
      <c r="A43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35" s="85">
        <f t="shared" si="14"/>
        <v>3</v>
      </c>
      <c r="C435" s="86" t="str" cm="1">
        <f t="array" aca="1" ref="C435" ca="1">IFERROR(VLOOKUP(INDEX('Name Entry'!$B$202:'Name Entry'!$AZ$302,A435,1+2*(B435-1)),$K$5:$L$68,2),"")</f>
        <v>P12</v>
      </c>
      <c r="D435" s="87"/>
      <c r="E435" s="88" t="str">
        <f t="shared" ca="1" si="13"/>
        <v>VS</v>
      </c>
      <c r="F435" s="89"/>
      <c r="G435" s="90" t="str" cm="1">
        <f t="array" ref="G435">IFERROR(VLOOKUP(INDEX('Name Entry'!$B$202:$AZ$302,A435,B435*2),$K$5:$L$68,2),"")</f>
        <v>P16</v>
      </c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</row>
    <row r="436" spans="1:32" ht="22.5">
      <c r="A43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36" s="85">
        <f t="shared" si="14"/>
        <v>4</v>
      </c>
      <c r="C436" s="86" t="str" cm="1">
        <f t="array" aca="1" ref="C436" ca="1">IFERROR(VLOOKUP(INDEX('Name Entry'!$B$202:'Name Entry'!$AZ$302,A436,1+2*(B436-1)),$K$5:$L$68,2),"")</f>
        <v>P11</v>
      </c>
      <c r="D436" s="87"/>
      <c r="E436" s="88" t="str">
        <f t="shared" ca="1" si="13"/>
        <v>VS</v>
      </c>
      <c r="F436" s="89"/>
      <c r="G436" s="90" t="str" cm="1">
        <f t="array" ref="G436">IFERROR(VLOOKUP(INDEX('Name Entry'!$B$202:$AZ$302,A436,B436*2),$K$5:$L$68,2),"")</f>
        <v>P17</v>
      </c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</row>
    <row r="437" spans="1:32" ht="22.5">
      <c r="A43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37" s="85">
        <f t="shared" si="14"/>
        <v>5</v>
      </c>
      <c r="C437" s="86" t="str" cm="1">
        <f t="array" aca="1" ref="C437" ca="1">IFERROR(VLOOKUP(INDEX('Name Entry'!$B$202:'Name Entry'!$AZ$302,A437,1+2*(B437-1)),$K$5:$L$68,2),"")</f>
        <v>P10</v>
      </c>
      <c r="D437" s="87"/>
      <c r="E437" s="88" t="str">
        <f t="shared" ca="1" si="13"/>
        <v>VS</v>
      </c>
      <c r="F437" s="89"/>
      <c r="G437" s="90" t="str" cm="1">
        <f t="array" ref="G437">IFERROR(VLOOKUP(INDEX('Name Entry'!$B$202:$AZ$302,A437,B437*2),$K$5:$L$68,2),"")</f>
        <v>P18</v>
      </c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</row>
    <row r="438" spans="1:32" ht="22.5">
      <c r="A43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38" s="85">
        <f t="shared" si="14"/>
        <v>6</v>
      </c>
      <c r="C438" s="86" t="str" cm="1">
        <f t="array" aca="1" ref="C438" ca="1">IFERROR(VLOOKUP(INDEX('Name Entry'!$B$202:'Name Entry'!$AZ$302,A438,1+2*(B438-1)),$K$5:$L$68,2),"")</f>
        <v>P9</v>
      </c>
      <c r="D438" s="87"/>
      <c r="E438" s="88" t="str">
        <f t="shared" ca="1" si="13"/>
        <v>VS</v>
      </c>
      <c r="F438" s="89"/>
      <c r="G438" s="90" t="str" cm="1">
        <f t="array" ref="G438">IFERROR(VLOOKUP(INDEX('Name Entry'!$B$202:$AZ$302,A438,B438*2),$K$5:$L$68,2),"")</f>
        <v>P19</v>
      </c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</row>
    <row r="439" spans="1:32" ht="22.5">
      <c r="A43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39" s="85">
        <f t="shared" si="14"/>
        <v>7</v>
      </c>
      <c r="C439" s="86" t="str" cm="1">
        <f t="array" aca="1" ref="C439" ca="1">IFERROR(VLOOKUP(INDEX('Name Entry'!$B$202:'Name Entry'!$AZ$302,A439,1+2*(B439-1)),$K$5:$L$68,2),"")</f>
        <v>P8</v>
      </c>
      <c r="D439" s="87"/>
      <c r="E439" s="88" t="str">
        <f t="shared" ca="1" si="13"/>
        <v>VS</v>
      </c>
      <c r="F439" s="89"/>
      <c r="G439" s="90" t="str" cm="1">
        <f t="array" ref="G439">IFERROR(VLOOKUP(INDEX('Name Entry'!$B$202:$AZ$302,A439,B439*2),$K$5:$L$68,2),"")</f>
        <v>P20</v>
      </c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</row>
    <row r="440" spans="1:32" ht="22.5">
      <c r="A44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40" s="85">
        <f t="shared" si="14"/>
        <v>8</v>
      </c>
      <c r="C440" s="86" t="str" cm="1">
        <f t="array" aca="1" ref="C440" ca="1">IFERROR(VLOOKUP(INDEX('Name Entry'!$B$202:'Name Entry'!$AZ$302,A440,1+2*(B440-1)),$K$5:$L$68,2),"")</f>
        <v>P7</v>
      </c>
      <c r="D440" s="87"/>
      <c r="E440" s="88" t="str">
        <f t="shared" ca="1" si="13"/>
        <v>VS</v>
      </c>
      <c r="F440" s="89"/>
      <c r="G440" s="90" t="str" cm="1">
        <f t="array" ref="G440">IFERROR(VLOOKUP(INDEX('Name Entry'!$B$202:$AZ$302,A440,B440*2),$K$5:$L$68,2),"")</f>
        <v>P21</v>
      </c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</row>
    <row r="441" spans="1:32" ht="22.5">
      <c r="A44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41" s="85">
        <f t="shared" si="14"/>
        <v>9</v>
      </c>
      <c r="C441" s="86" t="str" cm="1">
        <f t="array" aca="1" ref="C441" ca="1">IFERROR(VLOOKUP(INDEX('Name Entry'!$B$202:'Name Entry'!$AZ$302,A441,1+2*(B441-1)),$K$5:$L$68,2),"")</f>
        <v>P6</v>
      </c>
      <c r="D441" s="87"/>
      <c r="E441" s="88" t="str">
        <f t="shared" ca="1" si="13"/>
        <v>VS</v>
      </c>
      <c r="F441" s="89"/>
      <c r="G441" s="90" t="str" cm="1">
        <f t="array" ref="G441">IFERROR(VLOOKUP(INDEX('Name Entry'!$B$202:$AZ$302,A441,B441*2),$K$5:$L$68,2),"")</f>
        <v>P22</v>
      </c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</row>
    <row r="442" spans="1:32" ht="22.5">
      <c r="A44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42" s="85">
        <f t="shared" si="14"/>
        <v>10</v>
      </c>
      <c r="C442" s="86" t="str" cm="1">
        <f t="array" aca="1" ref="C442" ca="1">IFERROR(VLOOKUP(INDEX('Name Entry'!$B$202:'Name Entry'!$AZ$302,A442,1+2*(B442-1)),$K$5:$L$68,2),"")</f>
        <v>P5</v>
      </c>
      <c r="D442" s="87"/>
      <c r="E442" s="88" t="str">
        <f t="shared" ca="1" si="13"/>
        <v>VS</v>
      </c>
      <c r="F442" s="89"/>
      <c r="G442" s="90" t="str" cm="1">
        <f t="array" ref="G442">IFERROR(VLOOKUP(INDEX('Name Entry'!$B$202:$AZ$302,A442,B442*2),$K$5:$L$68,2),"")</f>
        <v>P23</v>
      </c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</row>
    <row r="443" spans="1:32" ht="22.5">
      <c r="A44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43" s="85">
        <f t="shared" si="14"/>
        <v>11</v>
      </c>
      <c r="C443" s="86" t="str" cm="1">
        <f t="array" aca="1" ref="C443" ca="1">IFERROR(VLOOKUP(INDEX('Name Entry'!$B$202:'Name Entry'!$AZ$302,A443,1+2*(B443-1)),$K$5:$L$68,2),"")</f>
        <v>P4</v>
      </c>
      <c r="D443" s="87"/>
      <c r="E443" s="88" t="str">
        <f t="shared" ca="1" si="13"/>
        <v>VS</v>
      </c>
      <c r="F443" s="89"/>
      <c r="G443" s="90" t="str" cm="1">
        <f t="array" ref="G443">IFERROR(VLOOKUP(INDEX('Name Entry'!$B$202:$AZ$302,A443,B443*2),$K$5:$L$68,2),"")</f>
        <v>i</v>
      </c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</row>
    <row r="444" spans="1:32" ht="22.5">
      <c r="A44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34</v>
      </c>
      <c r="B444" s="85">
        <f t="shared" si="14"/>
        <v>12</v>
      </c>
      <c r="C444" s="86" t="str" cm="1">
        <f t="array" aca="1" ref="C444" ca="1">IFERROR(VLOOKUP(INDEX('Name Entry'!$B$202:'Name Entry'!$AZ$302,A444,1+2*(B444-1)),$K$5:$L$68,2),"")</f>
        <v>P3</v>
      </c>
      <c r="D444" s="87"/>
      <c r="E444" s="88" t="str">
        <f t="shared" ca="1" si="13"/>
        <v>VS</v>
      </c>
      <c r="F444" s="89"/>
      <c r="G444" s="90" t="str" cm="1">
        <f t="array" ref="G444">IFERROR(VLOOKUP(INDEX('Name Entry'!$B$202:$AZ$302,A444,B444*2),$K$5:$L$68,2),"")</f>
        <v>P2</v>
      </c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</row>
    <row r="445" spans="1:32" ht="21">
      <c r="A44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445" s="85" t="str">
        <f t="shared" si="14"/>
        <v/>
      </c>
      <c r="C445" s="86" t="str" cm="1">
        <f t="array" aca="1" ref="C445" ca="1">IFERROR(VLOOKUP(INDEX('Name Entry'!$B$202:'Name Entry'!$AZ$302,A445,1+2*(B445-1)),$K$5:$L$68,2),"")</f>
        <v/>
      </c>
      <c r="D445" s="87"/>
      <c r="E445" s="88" t="str">
        <f t="shared" ca="1" si="13"/>
        <v/>
      </c>
      <c r="F445" s="89"/>
      <c r="G445" s="90" t="str" cm="1">
        <f t="array" ref="G445">IFERROR(VLOOKUP(INDEX('Name Entry'!$B$202:$AZ$302,A445,B445*2),$K$5:$L$68,2),"")</f>
        <v/>
      </c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</row>
    <row r="446" spans="1:32" ht="22.5">
      <c r="A44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46" s="85">
        <f t="shared" si="14"/>
        <v>1</v>
      </c>
      <c r="C446" s="86" t="str" cm="1">
        <f t="array" aca="1" ref="C446" ca="1">IFERROR(VLOOKUP(INDEX('Name Entry'!$B$202:'Name Entry'!$AZ$302,A446,1+2*(B446-1)),$K$5:$L$68,2),"")</f>
        <v>P1</v>
      </c>
      <c r="D446" s="87"/>
      <c r="E446" s="88" t="str">
        <f t="shared" ca="1" si="13"/>
        <v>VS</v>
      </c>
      <c r="F446" s="89"/>
      <c r="G446" s="90" t="str" cm="1">
        <f t="array" ref="G446">IFERROR(VLOOKUP(INDEX('Name Entry'!$B$202:$AZ$302,A446,B446*2),$K$5:$L$68,2),"")</f>
        <v>P13</v>
      </c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</row>
    <row r="447" spans="1:32" ht="22.5">
      <c r="A44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47" s="85">
        <f t="shared" si="14"/>
        <v>2</v>
      </c>
      <c r="C447" s="86" t="str" cm="1">
        <f t="array" aca="1" ref="C447" ca="1">IFERROR(VLOOKUP(INDEX('Name Entry'!$B$202:'Name Entry'!$AZ$302,A447,1+2*(B447-1)),$K$5:$L$68,2),"")</f>
        <v>P14</v>
      </c>
      <c r="D447" s="87"/>
      <c r="E447" s="88" t="str">
        <f t="shared" ca="1" si="13"/>
        <v>VS</v>
      </c>
      <c r="F447" s="89"/>
      <c r="G447" s="90" t="str" cm="1">
        <f t="array" ref="G447">IFERROR(VLOOKUP(INDEX('Name Entry'!$B$202:$AZ$302,A447,B447*2),$K$5:$L$68,2),"")</f>
        <v>P12</v>
      </c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</row>
    <row r="448" spans="1:32" ht="22.5">
      <c r="A44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48" s="85">
        <f t="shared" si="14"/>
        <v>3</v>
      </c>
      <c r="C448" s="86" t="str" cm="1">
        <f t="array" aca="1" ref="C448" ca="1">IFERROR(VLOOKUP(INDEX('Name Entry'!$B$202:'Name Entry'!$AZ$302,A448,1+2*(B448-1)),$K$5:$L$68,2),"")</f>
        <v>P15</v>
      </c>
      <c r="D448" s="87"/>
      <c r="E448" s="88" t="str">
        <f t="shared" ca="1" si="13"/>
        <v>VS</v>
      </c>
      <c r="F448" s="89"/>
      <c r="G448" s="90" t="str" cm="1">
        <f t="array" ref="G448">IFERROR(VLOOKUP(INDEX('Name Entry'!$B$202:$AZ$302,A448,B448*2),$K$5:$L$68,2),"")</f>
        <v>P11</v>
      </c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</row>
    <row r="449" spans="1:32" ht="22.5">
      <c r="A44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49" s="85">
        <f t="shared" si="14"/>
        <v>4</v>
      </c>
      <c r="C449" s="86" t="str" cm="1">
        <f t="array" aca="1" ref="C449" ca="1">IFERROR(VLOOKUP(INDEX('Name Entry'!$B$202:'Name Entry'!$AZ$302,A449,1+2*(B449-1)),$K$5:$L$68,2),"")</f>
        <v>P16</v>
      </c>
      <c r="D449" s="87"/>
      <c r="E449" s="88" t="str">
        <f t="shared" ca="1" si="13"/>
        <v>VS</v>
      </c>
      <c r="F449" s="89"/>
      <c r="G449" s="90" t="str" cm="1">
        <f t="array" ref="G449">IFERROR(VLOOKUP(INDEX('Name Entry'!$B$202:$AZ$302,A449,B449*2),$K$5:$L$68,2),"")</f>
        <v>P10</v>
      </c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</row>
    <row r="450" spans="1:32" ht="22.5">
      <c r="A45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50" s="85">
        <f t="shared" si="14"/>
        <v>5</v>
      </c>
      <c r="C450" s="86" t="str" cm="1">
        <f t="array" aca="1" ref="C450" ca="1">IFERROR(VLOOKUP(INDEX('Name Entry'!$B$202:'Name Entry'!$AZ$302,A450,1+2*(B450-1)),$K$5:$L$68,2),"")</f>
        <v>P17</v>
      </c>
      <c r="D450" s="87"/>
      <c r="E450" s="88" t="str">
        <f t="shared" ca="1" si="13"/>
        <v>VS</v>
      </c>
      <c r="F450" s="89"/>
      <c r="G450" s="90" t="str" cm="1">
        <f t="array" ref="G450">IFERROR(VLOOKUP(INDEX('Name Entry'!$B$202:$AZ$302,A450,B450*2),$K$5:$L$68,2),"")</f>
        <v>P9</v>
      </c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</row>
    <row r="451" spans="1:32" ht="22.5">
      <c r="A45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51" s="85">
        <f t="shared" si="14"/>
        <v>6</v>
      </c>
      <c r="C451" s="86" t="str" cm="1">
        <f t="array" aca="1" ref="C451" ca="1">IFERROR(VLOOKUP(INDEX('Name Entry'!$B$202:'Name Entry'!$AZ$302,A451,1+2*(B451-1)),$K$5:$L$68,2),"")</f>
        <v>P18</v>
      </c>
      <c r="D451" s="87"/>
      <c r="E451" s="88" t="str">
        <f t="shared" ca="1" si="13"/>
        <v>VS</v>
      </c>
      <c r="F451" s="89"/>
      <c r="G451" s="90" t="str" cm="1">
        <f t="array" ref="G451">IFERROR(VLOOKUP(INDEX('Name Entry'!$B$202:$AZ$302,A451,B451*2),$K$5:$L$68,2),"")</f>
        <v>P8</v>
      </c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</row>
    <row r="452" spans="1:32" ht="22.5">
      <c r="A45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52" s="85">
        <f t="shared" si="14"/>
        <v>7</v>
      </c>
      <c r="C452" s="86" t="str" cm="1">
        <f t="array" aca="1" ref="C452" ca="1">IFERROR(VLOOKUP(INDEX('Name Entry'!$B$202:'Name Entry'!$AZ$302,A452,1+2*(B452-1)),$K$5:$L$68,2),"")</f>
        <v>P19</v>
      </c>
      <c r="D452" s="87"/>
      <c r="E452" s="88" t="str">
        <f t="shared" ca="1" si="13"/>
        <v>VS</v>
      </c>
      <c r="F452" s="89"/>
      <c r="G452" s="90" t="str" cm="1">
        <f t="array" ref="G452">IFERROR(VLOOKUP(INDEX('Name Entry'!$B$202:$AZ$302,A452,B452*2),$K$5:$L$68,2),"")</f>
        <v>P7</v>
      </c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</row>
    <row r="453" spans="1:32" ht="22.5">
      <c r="A45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53" s="85">
        <f t="shared" si="14"/>
        <v>8</v>
      </c>
      <c r="C453" s="86" t="str" cm="1">
        <f t="array" aca="1" ref="C453" ca="1">IFERROR(VLOOKUP(INDEX('Name Entry'!$B$202:'Name Entry'!$AZ$302,A453,1+2*(B453-1)),$K$5:$L$68,2),"")</f>
        <v>P20</v>
      </c>
      <c r="D453" s="87"/>
      <c r="E453" s="88" t="str">
        <f t="shared" ref="E453:E516" ca="1" si="15">IF(LEN(C453)&gt;0,"VS","")</f>
        <v>VS</v>
      </c>
      <c r="F453" s="89"/>
      <c r="G453" s="90" t="str" cm="1">
        <f t="array" ref="G453">IFERROR(VLOOKUP(INDEX('Name Entry'!$B$202:$AZ$302,A453,B453*2),$K$5:$L$68,2),"")</f>
        <v>P6</v>
      </c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</row>
    <row r="454" spans="1:32" ht="22.5">
      <c r="A45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54" s="85">
        <f t="shared" ref="B454:B517" si="16">IF(ISNUMBER(A454)=TRUE,IF(ISNUMBER(B453)=TRUE,B453+1,1),"")</f>
        <v>9</v>
      </c>
      <c r="C454" s="86" t="str" cm="1">
        <f t="array" aca="1" ref="C454" ca="1">IFERROR(VLOOKUP(INDEX('Name Entry'!$B$202:'Name Entry'!$AZ$302,A454,1+2*(B454-1)),$K$5:$L$68,2),"")</f>
        <v>P21</v>
      </c>
      <c r="D454" s="87"/>
      <c r="E454" s="88" t="str">
        <f t="shared" ca="1" si="15"/>
        <v>VS</v>
      </c>
      <c r="F454" s="89"/>
      <c r="G454" s="90" t="str" cm="1">
        <f t="array" ref="G454">IFERROR(VLOOKUP(INDEX('Name Entry'!$B$202:$AZ$302,A454,B454*2),$K$5:$L$68,2),"")</f>
        <v>P5</v>
      </c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</row>
    <row r="455" spans="1:32" ht="22.5">
      <c r="A45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55" s="85">
        <f t="shared" si="16"/>
        <v>10</v>
      </c>
      <c r="C455" s="86" t="str" cm="1">
        <f t="array" aca="1" ref="C455" ca="1">IFERROR(VLOOKUP(INDEX('Name Entry'!$B$202:'Name Entry'!$AZ$302,A455,1+2*(B455-1)),$K$5:$L$68,2),"")</f>
        <v>P22</v>
      </c>
      <c r="D455" s="87"/>
      <c r="E455" s="88" t="str">
        <f t="shared" ca="1" si="15"/>
        <v>VS</v>
      </c>
      <c r="F455" s="89"/>
      <c r="G455" s="90" t="str" cm="1">
        <f t="array" ref="G455">IFERROR(VLOOKUP(INDEX('Name Entry'!$B$202:$AZ$302,A455,B455*2),$K$5:$L$68,2),"")</f>
        <v>P4</v>
      </c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</row>
    <row r="456" spans="1:32" ht="22.5">
      <c r="A45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56" s="85">
        <f t="shared" si="16"/>
        <v>11</v>
      </c>
      <c r="C456" s="86" t="str" cm="1">
        <f t="array" aca="1" ref="C456" ca="1">IFERROR(VLOOKUP(INDEX('Name Entry'!$B$202:'Name Entry'!$AZ$302,A456,1+2*(B456-1)),$K$5:$L$68,2),"")</f>
        <v>P23</v>
      </c>
      <c r="D456" s="87"/>
      <c r="E456" s="88" t="str">
        <f t="shared" ca="1" si="15"/>
        <v>VS</v>
      </c>
      <c r="F456" s="89"/>
      <c r="G456" s="90" t="str" cm="1">
        <f t="array" ref="G456">IFERROR(VLOOKUP(INDEX('Name Entry'!$B$202:$AZ$302,A456,B456*2),$K$5:$L$68,2),"")</f>
        <v>P3</v>
      </c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</row>
    <row r="457" spans="1:32" ht="22.5">
      <c r="A45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35</v>
      </c>
      <c r="B457" s="85">
        <f t="shared" si="16"/>
        <v>12</v>
      </c>
      <c r="C457" s="86" t="str" cm="1">
        <f t="array" aca="1" ref="C457" ca="1">IFERROR(VLOOKUP(INDEX('Name Entry'!$B$202:'Name Entry'!$AZ$302,A457,1+2*(B457-1)),$K$5:$L$68,2),"")</f>
        <v>i</v>
      </c>
      <c r="D457" s="87"/>
      <c r="E457" s="88" t="str">
        <f t="shared" ca="1" si="15"/>
        <v>VS</v>
      </c>
      <c r="F457" s="89"/>
      <c r="G457" s="90" t="str" cm="1">
        <f t="array" ref="G457">IFERROR(VLOOKUP(INDEX('Name Entry'!$B$202:$AZ$302,A457,B457*2),$K$5:$L$68,2),"")</f>
        <v>P2</v>
      </c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</row>
    <row r="458" spans="1:32" ht="22.5">
      <c r="A45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458" s="85" t="str">
        <f t="shared" si="16"/>
        <v/>
      </c>
      <c r="C458" s="86" t="str" cm="1">
        <f t="array" aca="1" ref="C458" ca="1">IFERROR(VLOOKUP(INDEX('Name Entry'!$B$202:'Name Entry'!$AZ$302,A458,1+2*(B458-1)),$K$5:$L$68,2),"")</f>
        <v/>
      </c>
      <c r="D458" s="87"/>
      <c r="E458" s="88" t="str">
        <f t="shared" ca="1" si="15"/>
        <v/>
      </c>
      <c r="F458" s="89"/>
      <c r="G458" s="90" t="str" cm="1">
        <f t="array" ref="G458">IFERROR(VLOOKUP(INDEX('Name Entry'!$B$202:$AZ$302,A458,B458*2),$K$5:$L$68,2),"")</f>
        <v/>
      </c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</row>
    <row r="459" spans="1:32" ht="22.5">
      <c r="A45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59" s="85">
        <f t="shared" si="16"/>
        <v>1</v>
      </c>
      <c r="C459" s="86" t="str" cm="1">
        <f t="array" aca="1" ref="C459" ca="1">IFERROR(VLOOKUP(INDEX('Name Entry'!$B$202:'Name Entry'!$AZ$302,A459,1+2*(B459-1)),$K$5:$L$68,2),"")</f>
        <v>P12</v>
      </c>
      <c r="D459" s="87"/>
      <c r="E459" s="88" t="str">
        <f t="shared" ca="1" si="15"/>
        <v>VS</v>
      </c>
      <c r="F459" s="89"/>
      <c r="G459" s="90" t="str" cm="1">
        <f t="array" ref="G459">IFERROR(VLOOKUP(INDEX('Name Entry'!$B$202:$AZ$302,A459,B459*2),$K$5:$L$68,2),"")</f>
        <v>P1</v>
      </c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</row>
    <row r="460" spans="1:32" ht="22.5">
      <c r="A46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0" s="85">
        <f t="shared" si="16"/>
        <v>2</v>
      </c>
      <c r="C460" s="86" t="str" cm="1">
        <f t="array" aca="1" ref="C460" ca="1">IFERROR(VLOOKUP(INDEX('Name Entry'!$B$202:'Name Entry'!$AZ$302,A460,1+2*(B460-1)),$K$5:$L$68,2),"")</f>
        <v>P11</v>
      </c>
      <c r="D460" s="87"/>
      <c r="E460" s="88" t="str">
        <f t="shared" ca="1" si="15"/>
        <v>VS</v>
      </c>
      <c r="F460" s="89"/>
      <c r="G460" s="90" t="str" cm="1">
        <f t="array" ref="G460">IFERROR(VLOOKUP(INDEX('Name Entry'!$B$202:$AZ$302,A460,B460*2),$K$5:$L$68,2),"")</f>
        <v>P13</v>
      </c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</row>
    <row r="461" spans="1:32" ht="22.5">
      <c r="A46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1" s="85">
        <f t="shared" si="16"/>
        <v>3</v>
      </c>
      <c r="C461" s="86" t="str" cm="1">
        <f t="array" aca="1" ref="C461" ca="1">IFERROR(VLOOKUP(INDEX('Name Entry'!$B$202:'Name Entry'!$AZ$302,A461,1+2*(B461-1)),$K$5:$L$68,2),"")</f>
        <v>P10</v>
      </c>
      <c r="D461" s="87"/>
      <c r="E461" s="88" t="str">
        <f t="shared" ca="1" si="15"/>
        <v>VS</v>
      </c>
      <c r="F461" s="89"/>
      <c r="G461" s="90" t="str" cm="1">
        <f t="array" ref="G461">IFERROR(VLOOKUP(INDEX('Name Entry'!$B$202:$AZ$302,A461,B461*2),$K$5:$L$68,2),"")</f>
        <v>P14</v>
      </c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</row>
    <row r="462" spans="1:32" ht="22.5">
      <c r="A46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2" s="85">
        <f t="shared" si="16"/>
        <v>4</v>
      </c>
      <c r="C462" s="86" t="str" cm="1">
        <f t="array" aca="1" ref="C462" ca="1">IFERROR(VLOOKUP(INDEX('Name Entry'!$B$202:'Name Entry'!$AZ$302,A462,1+2*(B462-1)),$K$5:$L$68,2),"")</f>
        <v>P9</v>
      </c>
      <c r="D462" s="87"/>
      <c r="E462" s="88" t="str">
        <f t="shared" ca="1" si="15"/>
        <v>VS</v>
      </c>
      <c r="F462" s="89"/>
      <c r="G462" s="90" t="str" cm="1">
        <f t="array" ref="G462">IFERROR(VLOOKUP(INDEX('Name Entry'!$B$202:$AZ$302,A462,B462*2),$K$5:$L$68,2),"")</f>
        <v>P15</v>
      </c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</row>
    <row r="463" spans="1:32" ht="22.5">
      <c r="A46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3" s="85">
        <f t="shared" si="16"/>
        <v>5</v>
      </c>
      <c r="C463" s="86" t="str" cm="1">
        <f t="array" aca="1" ref="C463" ca="1">IFERROR(VLOOKUP(INDEX('Name Entry'!$B$202:'Name Entry'!$AZ$302,A463,1+2*(B463-1)),$K$5:$L$68,2),"")</f>
        <v>P8</v>
      </c>
      <c r="D463" s="87"/>
      <c r="E463" s="88" t="str">
        <f t="shared" ca="1" si="15"/>
        <v>VS</v>
      </c>
      <c r="F463" s="89"/>
      <c r="G463" s="90" t="str" cm="1">
        <f t="array" ref="G463">IFERROR(VLOOKUP(INDEX('Name Entry'!$B$202:$AZ$302,A463,B463*2),$K$5:$L$68,2),"")</f>
        <v>P16</v>
      </c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</row>
    <row r="464" spans="1:32" ht="22.5">
      <c r="A46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4" s="85">
        <f t="shared" si="16"/>
        <v>6</v>
      </c>
      <c r="C464" s="86" t="str" cm="1">
        <f t="array" aca="1" ref="C464" ca="1">IFERROR(VLOOKUP(INDEX('Name Entry'!$B$202:'Name Entry'!$AZ$302,A464,1+2*(B464-1)),$K$5:$L$68,2),"")</f>
        <v>P7</v>
      </c>
      <c r="D464" s="87"/>
      <c r="E464" s="88" t="str">
        <f t="shared" ca="1" si="15"/>
        <v>VS</v>
      </c>
      <c r="F464" s="89"/>
      <c r="G464" s="90" t="str" cm="1">
        <f t="array" ref="G464">IFERROR(VLOOKUP(INDEX('Name Entry'!$B$202:$AZ$302,A464,B464*2),$K$5:$L$68,2),"")</f>
        <v>P17</v>
      </c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</row>
    <row r="465" spans="1:32" ht="22.5">
      <c r="A46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5" s="85">
        <f t="shared" si="16"/>
        <v>7</v>
      </c>
      <c r="C465" s="86" t="str" cm="1">
        <f t="array" aca="1" ref="C465" ca="1">IFERROR(VLOOKUP(INDEX('Name Entry'!$B$202:'Name Entry'!$AZ$302,A465,1+2*(B465-1)),$K$5:$L$68,2),"")</f>
        <v>P6</v>
      </c>
      <c r="D465" s="87"/>
      <c r="E465" s="88" t="str">
        <f t="shared" ca="1" si="15"/>
        <v>VS</v>
      </c>
      <c r="F465" s="89"/>
      <c r="G465" s="90" t="str" cm="1">
        <f t="array" ref="G465">IFERROR(VLOOKUP(INDEX('Name Entry'!$B$202:$AZ$302,A465,B465*2),$K$5:$L$68,2),"")</f>
        <v>P18</v>
      </c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</row>
    <row r="466" spans="1:32" ht="22.5">
      <c r="A46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6" s="85">
        <f t="shared" si="16"/>
        <v>8</v>
      </c>
      <c r="C466" s="86" t="str" cm="1">
        <f t="array" aca="1" ref="C466" ca="1">IFERROR(VLOOKUP(INDEX('Name Entry'!$B$202:'Name Entry'!$AZ$302,A466,1+2*(B466-1)),$K$5:$L$68,2),"")</f>
        <v>P5</v>
      </c>
      <c r="D466" s="87"/>
      <c r="E466" s="88" t="str">
        <f t="shared" ca="1" si="15"/>
        <v>VS</v>
      </c>
      <c r="F466" s="89"/>
      <c r="G466" s="90" t="str" cm="1">
        <f t="array" ref="G466">IFERROR(VLOOKUP(INDEX('Name Entry'!$B$202:$AZ$302,A466,B466*2),$K$5:$L$68,2),"")</f>
        <v>P19</v>
      </c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</row>
    <row r="467" spans="1:32" ht="22.5">
      <c r="A46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7" s="85">
        <f t="shared" si="16"/>
        <v>9</v>
      </c>
      <c r="C467" s="86" t="str" cm="1">
        <f t="array" aca="1" ref="C467" ca="1">IFERROR(VLOOKUP(INDEX('Name Entry'!$B$202:'Name Entry'!$AZ$302,A467,1+2*(B467-1)),$K$5:$L$68,2),"")</f>
        <v>P4</v>
      </c>
      <c r="D467" s="87"/>
      <c r="E467" s="88" t="str">
        <f t="shared" ca="1" si="15"/>
        <v>VS</v>
      </c>
      <c r="F467" s="89"/>
      <c r="G467" s="90" t="str" cm="1">
        <f t="array" ref="G467">IFERROR(VLOOKUP(INDEX('Name Entry'!$B$202:$AZ$302,A467,B467*2),$K$5:$L$68,2),"")</f>
        <v>P20</v>
      </c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</row>
    <row r="468" spans="1:32" ht="22.5">
      <c r="A46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8" s="85">
        <f t="shared" si="16"/>
        <v>10</v>
      </c>
      <c r="C468" s="86" t="str" cm="1">
        <f t="array" aca="1" ref="C468" ca="1">IFERROR(VLOOKUP(INDEX('Name Entry'!$B$202:'Name Entry'!$AZ$302,A468,1+2*(B468-1)),$K$5:$L$68,2),"")</f>
        <v>P3</v>
      </c>
      <c r="D468" s="87"/>
      <c r="E468" s="88" t="str">
        <f t="shared" ca="1" si="15"/>
        <v>VS</v>
      </c>
      <c r="F468" s="89"/>
      <c r="G468" s="90" t="str" cm="1">
        <f t="array" ref="G468">IFERROR(VLOOKUP(INDEX('Name Entry'!$B$202:$AZ$302,A468,B468*2),$K$5:$L$68,2),"")</f>
        <v>P21</v>
      </c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</row>
    <row r="469" spans="1:32" ht="22.5">
      <c r="A46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69" s="85">
        <f t="shared" si="16"/>
        <v>11</v>
      </c>
      <c r="C469" s="86" t="str" cm="1">
        <f t="array" aca="1" ref="C469" ca="1">IFERROR(VLOOKUP(INDEX('Name Entry'!$B$202:'Name Entry'!$AZ$302,A469,1+2*(B469-1)),$K$5:$L$68,2),"")</f>
        <v>P2</v>
      </c>
      <c r="D469" s="87"/>
      <c r="E469" s="88" t="str">
        <f t="shared" ca="1" si="15"/>
        <v>VS</v>
      </c>
      <c r="F469" s="89"/>
      <c r="G469" s="90" t="str" cm="1">
        <f t="array" ref="G469">IFERROR(VLOOKUP(INDEX('Name Entry'!$B$202:$AZ$302,A469,B469*2),$K$5:$L$68,2),"")</f>
        <v>P22</v>
      </c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</row>
    <row r="470" spans="1:32" ht="22.5">
      <c r="A47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36</v>
      </c>
      <c r="B470" s="85">
        <f t="shared" si="16"/>
        <v>12</v>
      </c>
      <c r="C470" s="86" t="str" cm="1">
        <f t="array" aca="1" ref="C470" ca="1">IFERROR(VLOOKUP(INDEX('Name Entry'!$B$202:'Name Entry'!$AZ$302,A470,1+2*(B470-1)),$K$5:$L$68,2),"")</f>
        <v>i</v>
      </c>
      <c r="D470" s="87"/>
      <c r="E470" s="88" t="str">
        <f t="shared" ca="1" si="15"/>
        <v>VS</v>
      </c>
      <c r="F470" s="89"/>
      <c r="G470" s="90" t="str" cm="1">
        <f t="array" ref="G470">IFERROR(VLOOKUP(INDEX('Name Entry'!$B$202:$AZ$302,A470,B470*2),$K$5:$L$68,2),"")</f>
        <v>P23</v>
      </c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</row>
    <row r="471" spans="1:32" ht="21">
      <c r="A47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471" s="85" t="str">
        <f t="shared" si="16"/>
        <v/>
      </c>
      <c r="C471" s="86" t="str" cm="1">
        <f t="array" aca="1" ref="C471" ca="1">IFERROR(VLOOKUP(INDEX('Name Entry'!$B$202:'Name Entry'!$AZ$302,A471,1+2*(B471-1)),$K$5:$L$68,2),"")</f>
        <v/>
      </c>
      <c r="D471" s="87"/>
      <c r="E471" s="88" t="str">
        <f t="shared" ca="1" si="15"/>
        <v/>
      </c>
      <c r="F471" s="89"/>
      <c r="G471" s="90" t="str" cm="1">
        <f t="array" ref="G471">IFERROR(VLOOKUP(INDEX('Name Entry'!$B$202:$AZ$302,A471,B471*2),$K$5:$L$68,2),"")</f>
        <v/>
      </c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</row>
    <row r="472" spans="1:32" ht="22.5">
      <c r="A47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72" s="85">
        <f t="shared" si="16"/>
        <v>1</v>
      </c>
      <c r="C472" s="86" t="str" cm="1">
        <f t="array" aca="1" ref="C472" ca="1">IFERROR(VLOOKUP(INDEX('Name Entry'!$B$202:'Name Entry'!$AZ$302,A472,1+2*(B472-1)),$K$5:$L$68,2),"")</f>
        <v>P1</v>
      </c>
      <c r="D472" s="87"/>
      <c r="E472" s="88" t="str">
        <f t="shared" ca="1" si="15"/>
        <v>VS</v>
      </c>
      <c r="F472" s="89"/>
      <c r="G472" s="90" t="str" cm="1">
        <f t="array" ref="G472">IFERROR(VLOOKUP(INDEX('Name Entry'!$B$202:$AZ$302,A472,B472*2),$K$5:$L$68,2),"")</f>
        <v>P11</v>
      </c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</row>
    <row r="473" spans="1:32" ht="22.5">
      <c r="A47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73" s="85">
        <f t="shared" si="16"/>
        <v>2</v>
      </c>
      <c r="C473" s="86" t="str" cm="1">
        <f t="array" aca="1" ref="C473" ca="1">IFERROR(VLOOKUP(INDEX('Name Entry'!$B$202:'Name Entry'!$AZ$302,A473,1+2*(B473-1)),$K$5:$L$68,2),"")</f>
        <v>P12</v>
      </c>
      <c r="D473" s="87"/>
      <c r="E473" s="88" t="str">
        <f t="shared" ca="1" si="15"/>
        <v>VS</v>
      </c>
      <c r="F473" s="89"/>
      <c r="G473" s="90" t="str" cm="1">
        <f t="array" ref="G473">IFERROR(VLOOKUP(INDEX('Name Entry'!$B$202:$AZ$302,A473,B473*2),$K$5:$L$68,2),"")</f>
        <v>P10</v>
      </c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</row>
    <row r="474" spans="1:32" ht="22.5">
      <c r="A47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74" s="85">
        <f t="shared" si="16"/>
        <v>3</v>
      </c>
      <c r="C474" s="86" t="str" cm="1">
        <f t="array" aca="1" ref="C474" ca="1">IFERROR(VLOOKUP(INDEX('Name Entry'!$B$202:'Name Entry'!$AZ$302,A474,1+2*(B474-1)),$K$5:$L$68,2),"")</f>
        <v>P13</v>
      </c>
      <c r="D474" s="87"/>
      <c r="E474" s="88" t="str">
        <f t="shared" ca="1" si="15"/>
        <v>VS</v>
      </c>
      <c r="F474" s="89"/>
      <c r="G474" s="90" t="str" cm="1">
        <f t="array" ref="G474">IFERROR(VLOOKUP(INDEX('Name Entry'!$B$202:$AZ$302,A474,B474*2),$K$5:$L$68,2),"")</f>
        <v>P9</v>
      </c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</row>
    <row r="475" spans="1:32" ht="22.5">
      <c r="A47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75" s="85">
        <f t="shared" si="16"/>
        <v>4</v>
      </c>
      <c r="C475" s="86" t="str" cm="1">
        <f t="array" aca="1" ref="C475" ca="1">IFERROR(VLOOKUP(INDEX('Name Entry'!$B$202:'Name Entry'!$AZ$302,A475,1+2*(B475-1)),$K$5:$L$68,2),"")</f>
        <v>P14</v>
      </c>
      <c r="D475" s="87"/>
      <c r="E475" s="88" t="str">
        <f t="shared" ca="1" si="15"/>
        <v>VS</v>
      </c>
      <c r="F475" s="89"/>
      <c r="G475" s="90" t="str" cm="1">
        <f t="array" ref="G475">IFERROR(VLOOKUP(INDEX('Name Entry'!$B$202:$AZ$302,A475,B475*2),$K$5:$L$68,2),"")</f>
        <v>P8</v>
      </c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</row>
    <row r="476" spans="1:32" ht="22.5">
      <c r="A47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76" s="85">
        <f t="shared" si="16"/>
        <v>5</v>
      </c>
      <c r="C476" s="86" t="str" cm="1">
        <f t="array" aca="1" ref="C476" ca="1">IFERROR(VLOOKUP(INDEX('Name Entry'!$B$202:'Name Entry'!$AZ$302,A476,1+2*(B476-1)),$K$5:$L$68,2),"")</f>
        <v>P15</v>
      </c>
      <c r="D476" s="87"/>
      <c r="E476" s="88" t="str">
        <f t="shared" ca="1" si="15"/>
        <v>VS</v>
      </c>
      <c r="F476" s="89"/>
      <c r="G476" s="90" t="str" cm="1">
        <f t="array" ref="G476">IFERROR(VLOOKUP(INDEX('Name Entry'!$B$202:$AZ$302,A476,B476*2),$K$5:$L$68,2),"")</f>
        <v>P7</v>
      </c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</row>
    <row r="477" spans="1:32" ht="22.5">
      <c r="A47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77" s="85">
        <f t="shared" si="16"/>
        <v>6</v>
      </c>
      <c r="C477" s="86" t="str" cm="1">
        <f t="array" aca="1" ref="C477" ca="1">IFERROR(VLOOKUP(INDEX('Name Entry'!$B$202:'Name Entry'!$AZ$302,A477,1+2*(B477-1)),$K$5:$L$68,2),"")</f>
        <v>P16</v>
      </c>
      <c r="D477" s="87"/>
      <c r="E477" s="88" t="str">
        <f t="shared" ca="1" si="15"/>
        <v>VS</v>
      </c>
      <c r="F477" s="89"/>
      <c r="G477" s="90" t="str" cm="1">
        <f t="array" ref="G477">IFERROR(VLOOKUP(INDEX('Name Entry'!$B$202:$AZ$302,A477,B477*2),$K$5:$L$68,2),"")</f>
        <v>P6</v>
      </c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</row>
    <row r="478" spans="1:32" ht="22.5">
      <c r="A47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78" s="85">
        <f t="shared" si="16"/>
        <v>7</v>
      </c>
      <c r="C478" s="86" t="str" cm="1">
        <f t="array" aca="1" ref="C478" ca="1">IFERROR(VLOOKUP(INDEX('Name Entry'!$B$202:'Name Entry'!$AZ$302,A478,1+2*(B478-1)),$K$5:$L$68,2),"")</f>
        <v>P17</v>
      </c>
      <c r="D478" s="87"/>
      <c r="E478" s="88" t="str">
        <f t="shared" ca="1" si="15"/>
        <v>VS</v>
      </c>
      <c r="F478" s="89"/>
      <c r="G478" s="90" t="str" cm="1">
        <f t="array" ref="G478">IFERROR(VLOOKUP(INDEX('Name Entry'!$B$202:$AZ$302,A478,B478*2),$K$5:$L$68,2),"")</f>
        <v>P5</v>
      </c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</row>
    <row r="479" spans="1:32" ht="22.5">
      <c r="A47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79" s="85">
        <f t="shared" si="16"/>
        <v>8</v>
      </c>
      <c r="C479" s="86" t="str" cm="1">
        <f t="array" aca="1" ref="C479" ca="1">IFERROR(VLOOKUP(INDEX('Name Entry'!$B$202:'Name Entry'!$AZ$302,A479,1+2*(B479-1)),$K$5:$L$68,2),"")</f>
        <v>P18</v>
      </c>
      <c r="D479" s="87"/>
      <c r="E479" s="88" t="str">
        <f t="shared" ca="1" si="15"/>
        <v>VS</v>
      </c>
      <c r="F479" s="89"/>
      <c r="G479" s="90" t="str" cm="1">
        <f t="array" ref="G479">IFERROR(VLOOKUP(INDEX('Name Entry'!$B$202:$AZ$302,A479,B479*2),$K$5:$L$68,2),"")</f>
        <v>P4</v>
      </c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</row>
    <row r="480" spans="1:32" ht="22.5">
      <c r="A48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80" s="85">
        <f t="shared" si="16"/>
        <v>9</v>
      </c>
      <c r="C480" s="86" t="str" cm="1">
        <f t="array" aca="1" ref="C480" ca="1">IFERROR(VLOOKUP(INDEX('Name Entry'!$B$202:'Name Entry'!$AZ$302,A480,1+2*(B480-1)),$K$5:$L$68,2),"")</f>
        <v>P19</v>
      </c>
      <c r="D480" s="87"/>
      <c r="E480" s="88" t="str">
        <f t="shared" ca="1" si="15"/>
        <v>VS</v>
      </c>
      <c r="F480" s="89"/>
      <c r="G480" s="90" t="str" cm="1">
        <f t="array" ref="G480">IFERROR(VLOOKUP(INDEX('Name Entry'!$B$202:$AZ$302,A480,B480*2),$K$5:$L$68,2),"")</f>
        <v>P3</v>
      </c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</row>
    <row r="481" spans="1:32" ht="22.5">
      <c r="A48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81" s="85">
        <f t="shared" si="16"/>
        <v>10</v>
      </c>
      <c r="C481" s="86" t="str" cm="1">
        <f t="array" aca="1" ref="C481" ca="1">IFERROR(VLOOKUP(INDEX('Name Entry'!$B$202:'Name Entry'!$AZ$302,A481,1+2*(B481-1)),$K$5:$L$68,2),"")</f>
        <v>P20</v>
      </c>
      <c r="D481" s="87"/>
      <c r="E481" s="88" t="str">
        <f t="shared" ca="1" si="15"/>
        <v>VS</v>
      </c>
      <c r="F481" s="89"/>
      <c r="G481" s="90" t="str" cm="1">
        <f t="array" ref="G481">IFERROR(VLOOKUP(INDEX('Name Entry'!$B$202:$AZ$302,A481,B481*2),$K$5:$L$68,2),"")</f>
        <v>P2</v>
      </c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</row>
    <row r="482" spans="1:32" ht="22.5">
      <c r="A48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82" s="85">
        <f t="shared" si="16"/>
        <v>11</v>
      </c>
      <c r="C482" s="86" t="str" cm="1">
        <f t="array" aca="1" ref="C482" ca="1">IFERROR(VLOOKUP(INDEX('Name Entry'!$B$202:'Name Entry'!$AZ$302,A482,1+2*(B482-1)),$K$5:$L$68,2),"")</f>
        <v>P21</v>
      </c>
      <c r="D482" s="87"/>
      <c r="E482" s="88" t="str">
        <f t="shared" ca="1" si="15"/>
        <v>VS</v>
      </c>
      <c r="F482" s="89"/>
      <c r="G482" s="90" t="str" cm="1">
        <f t="array" ref="G482">IFERROR(VLOOKUP(INDEX('Name Entry'!$B$202:$AZ$302,A482,B482*2),$K$5:$L$68,2),"")</f>
        <v>i</v>
      </c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</row>
    <row r="483" spans="1:32" ht="22.5">
      <c r="A48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37</v>
      </c>
      <c r="B483" s="85">
        <f t="shared" si="16"/>
        <v>12</v>
      </c>
      <c r="C483" s="86" t="str" cm="1">
        <f t="array" aca="1" ref="C483" ca="1">IFERROR(VLOOKUP(INDEX('Name Entry'!$B$202:'Name Entry'!$AZ$302,A483,1+2*(B483-1)),$K$5:$L$68,2),"")</f>
        <v>P22</v>
      </c>
      <c r="D483" s="87"/>
      <c r="E483" s="88" t="str">
        <f t="shared" ca="1" si="15"/>
        <v>VS</v>
      </c>
      <c r="F483" s="89"/>
      <c r="G483" s="90" t="str" cm="1">
        <f t="array" ref="G483">IFERROR(VLOOKUP(INDEX('Name Entry'!$B$202:$AZ$302,A483,B483*2),$K$5:$L$68,2),"")</f>
        <v>P23</v>
      </c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</row>
    <row r="484" spans="1:32" ht="22.5">
      <c r="A48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484" s="85" t="str">
        <f t="shared" si="16"/>
        <v/>
      </c>
      <c r="C484" s="86" t="str" cm="1">
        <f t="array" aca="1" ref="C484" ca="1">IFERROR(VLOOKUP(INDEX('Name Entry'!$B$202:'Name Entry'!$AZ$302,A484,1+2*(B484-1)),$K$5:$L$68,2),"")</f>
        <v/>
      </c>
      <c r="D484" s="87"/>
      <c r="E484" s="88" t="str">
        <f t="shared" ca="1" si="15"/>
        <v/>
      </c>
      <c r="F484" s="89"/>
      <c r="G484" s="90" t="str" cm="1">
        <f t="array" ref="G484">IFERROR(VLOOKUP(INDEX('Name Entry'!$B$202:$AZ$302,A484,B484*2),$K$5:$L$68,2),"")</f>
        <v/>
      </c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</row>
    <row r="485" spans="1:32" ht="22.5">
      <c r="A48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85" s="85">
        <f t="shared" si="16"/>
        <v>1</v>
      </c>
      <c r="C485" s="86" t="str" cm="1">
        <f t="array" aca="1" ref="C485" ca="1">IFERROR(VLOOKUP(INDEX('Name Entry'!$B$202:'Name Entry'!$AZ$302,A485,1+2*(B485-1)),$K$5:$L$68,2),"")</f>
        <v>P10</v>
      </c>
      <c r="D485" s="87"/>
      <c r="E485" s="88" t="str">
        <f t="shared" ca="1" si="15"/>
        <v>VS</v>
      </c>
      <c r="F485" s="89"/>
      <c r="G485" s="90" t="str" cm="1">
        <f t="array" ref="G485">IFERROR(VLOOKUP(INDEX('Name Entry'!$B$202:$AZ$302,A485,B485*2),$K$5:$L$68,2),"")</f>
        <v>P1</v>
      </c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</row>
    <row r="486" spans="1:32" ht="22.5">
      <c r="A48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86" s="85">
        <f t="shared" si="16"/>
        <v>2</v>
      </c>
      <c r="C486" s="86" t="str" cm="1">
        <f t="array" aca="1" ref="C486" ca="1">IFERROR(VLOOKUP(INDEX('Name Entry'!$B$202:'Name Entry'!$AZ$302,A486,1+2*(B486-1)),$K$5:$L$68,2),"")</f>
        <v>P9</v>
      </c>
      <c r="D486" s="87"/>
      <c r="E486" s="88" t="str">
        <f t="shared" ca="1" si="15"/>
        <v>VS</v>
      </c>
      <c r="F486" s="89"/>
      <c r="G486" s="90" t="str" cm="1">
        <f t="array" ref="G486">IFERROR(VLOOKUP(INDEX('Name Entry'!$B$202:$AZ$302,A486,B486*2),$K$5:$L$68,2),"")</f>
        <v>P11</v>
      </c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</row>
    <row r="487" spans="1:32" ht="22.5">
      <c r="A48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87" s="85">
        <f t="shared" si="16"/>
        <v>3</v>
      </c>
      <c r="C487" s="86" t="str" cm="1">
        <f t="array" aca="1" ref="C487" ca="1">IFERROR(VLOOKUP(INDEX('Name Entry'!$B$202:'Name Entry'!$AZ$302,A487,1+2*(B487-1)),$K$5:$L$68,2),"")</f>
        <v>P8</v>
      </c>
      <c r="D487" s="87"/>
      <c r="E487" s="88" t="str">
        <f t="shared" ca="1" si="15"/>
        <v>VS</v>
      </c>
      <c r="F487" s="89"/>
      <c r="G487" s="90" t="str" cm="1">
        <f t="array" ref="G487">IFERROR(VLOOKUP(INDEX('Name Entry'!$B$202:$AZ$302,A487,B487*2),$K$5:$L$68,2),"")</f>
        <v>P12</v>
      </c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</row>
    <row r="488" spans="1:32" ht="22.5">
      <c r="A48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88" s="85">
        <f t="shared" si="16"/>
        <v>4</v>
      </c>
      <c r="C488" s="86" t="str" cm="1">
        <f t="array" aca="1" ref="C488" ca="1">IFERROR(VLOOKUP(INDEX('Name Entry'!$B$202:'Name Entry'!$AZ$302,A488,1+2*(B488-1)),$K$5:$L$68,2),"")</f>
        <v>P7</v>
      </c>
      <c r="D488" s="87"/>
      <c r="E488" s="88" t="str">
        <f t="shared" ca="1" si="15"/>
        <v>VS</v>
      </c>
      <c r="F488" s="89"/>
      <c r="G488" s="90" t="str" cm="1">
        <f t="array" ref="G488">IFERROR(VLOOKUP(INDEX('Name Entry'!$B$202:$AZ$302,A488,B488*2),$K$5:$L$68,2),"")</f>
        <v>P13</v>
      </c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</row>
    <row r="489" spans="1:32" ht="22.5">
      <c r="A48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89" s="85">
        <f t="shared" si="16"/>
        <v>5</v>
      </c>
      <c r="C489" s="86" t="str" cm="1">
        <f t="array" aca="1" ref="C489" ca="1">IFERROR(VLOOKUP(INDEX('Name Entry'!$B$202:'Name Entry'!$AZ$302,A489,1+2*(B489-1)),$K$5:$L$68,2),"")</f>
        <v>P6</v>
      </c>
      <c r="D489" s="87"/>
      <c r="E489" s="88" t="str">
        <f t="shared" ca="1" si="15"/>
        <v>VS</v>
      </c>
      <c r="F489" s="89"/>
      <c r="G489" s="90" t="str" cm="1">
        <f t="array" ref="G489">IFERROR(VLOOKUP(INDEX('Name Entry'!$B$202:$AZ$302,A489,B489*2),$K$5:$L$68,2),"")</f>
        <v>P14</v>
      </c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</row>
    <row r="490" spans="1:32" ht="22.5">
      <c r="A49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90" s="85">
        <f t="shared" si="16"/>
        <v>6</v>
      </c>
      <c r="C490" s="86" t="str" cm="1">
        <f t="array" aca="1" ref="C490" ca="1">IFERROR(VLOOKUP(INDEX('Name Entry'!$B$202:'Name Entry'!$AZ$302,A490,1+2*(B490-1)),$K$5:$L$68,2),"")</f>
        <v>P5</v>
      </c>
      <c r="D490" s="87"/>
      <c r="E490" s="88" t="str">
        <f t="shared" ca="1" si="15"/>
        <v>VS</v>
      </c>
      <c r="F490" s="89"/>
      <c r="G490" s="90" t="str" cm="1">
        <f t="array" ref="G490">IFERROR(VLOOKUP(INDEX('Name Entry'!$B$202:$AZ$302,A490,B490*2),$K$5:$L$68,2),"")</f>
        <v>P15</v>
      </c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</row>
    <row r="491" spans="1:32" ht="22.5">
      <c r="A49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91" s="85">
        <f t="shared" si="16"/>
        <v>7</v>
      </c>
      <c r="C491" s="86" t="str" cm="1">
        <f t="array" aca="1" ref="C491" ca="1">IFERROR(VLOOKUP(INDEX('Name Entry'!$B$202:'Name Entry'!$AZ$302,A491,1+2*(B491-1)),$K$5:$L$68,2),"")</f>
        <v>P4</v>
      </c>
      <c r="D491" s="87"/>
      <c r="E491" s="88" t="str">
        <f t="shared" ca="1" si="15"/>
        <v>VS</v>
      </c>
      <c r="F491" s="89"/>
      <c r="G491" s="90" t="str" cm="1">
        <f t="array" ref="G491">IFERROR(VLOOKUP(INDEX('Name Entry'!$B$202:$AZ$302,A491,B491*2),$K$5:$L$68,2),"")</f>
        <v>P16</v>
      </c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</row>
    <row r="492" spans="1:32" ht="22.5">
      <c r="A49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92" s="85">
        <f t="shared" si="16"/>
        <v>8</v>
      </c>
      <c r="C492" s="86" t="str" cm="1">
        <f t="array" aca="1" ref="C492" ca="1">IFERROR(VLOOKUP(INDEX('Name Entry'!$B$202:'Name Entry'!$AZ$302,A492,1+2*(B492-1)),$K$5:$L$68,2),"")</f>
        <v>P3</v>
      </c>
      <c r="D492" s="87"/>
      <c r="E492" s="88" t="str">
        <f t="shared" ca="1" si="15"/>
        <v>VS</v>
      </c>
      <c r="F492" s="89"/>
      <c r="G492" s="90" t="str" cm="1">
        <f t="array" ref="G492">IFERROR(VLOOKUP(INDEX('Name Entry'!$B$202:$AZ$302,A492,B492*2),$K$5:$L$68,2),"")</f>
        <v>P17</v>
      </c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</row>
    <row r="493" spans="1:32" ht="22.5">
      <c r="A49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93" s="85">
        <f t="shared" si="16"/>
        <v>9</v>
      </c>
      <c r="C493" s="86" t="str" cm="1">
        <f t="array" aca="1" ref="C493" ca="1">IFERROR(VLOOKUP(INDEX('Name Entry'!$B$202:'Name Entry'!$AZ$302,A493,1+2*(B493-1)),$K$5:$L$68,2),"")</f>
        <v>P2</v>
      </c>
      <c r="D493" s="87"/>
      <c r="E493" s="88" t="str">
        <f t="shared" ca="1" si="15"/>
        <v>VS</v>
      </c>
      <c r="F493" s="89"/>
      <c r="G493" s="90" t="str" cm="1">
        <f t="array" ref="G493">IFERROR(VLOOKUP(INDEX('Name Entry'!$B$202:$AZ$302,A493,B493*2),$K$5:$L$68,2),"")</f>
        <v>P18</v>
      </c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</row>
    <row r="494" spans="1:32" ht="22.5">
      <c r="A49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94" s="85">
        <f t="shared" si="16"/>
        <v>10</v>
      </c>
      <c r="C494" s="86" t="str" cm="1">
        <f t="array" aca="1" ref="C494" ca="1">IFERROR(VLOOKUP(INDEX('Name Entry'!$B$202:'Name Entry'!$AZ$302,A494,1+2*(B494-1)),$K$5:$L$68,2),"")</f>
        <v>i</v>
      </c>
      <c r="D494" s="87"/>
      <c r="E494" s="88" t="str">
        <f t="shared" ca="1" si="15"/>
        <v>VS</v>
      </c>
      <c r="F494" s="89"/>
      <c r="G494" s="90" t="str" cm="1">
        <f t="array" ref="G494">IFERROR(VLOOKUP(INDEX('Name Entry'!$B$202:$AZ$302,A494,B494*2),$K$5:$L$68,2),"")</f>
        <v>P19</v>
      </c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</row>
    <row r="495" spans="1:32" ht="22.5">
      <c r="A49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95" s="85">
        <f t="shared" si="16"/>
        <v>11</v>
      </c>
      <c r="C495" s="86" t="str" cm="1">
        <f t="array" aca="1" ref="C495" ca="1">IFERROR(VLOOKUP(INDEX('Name Entry'!$B$202:'Name Entry'!$AZ$302,A495,1+2*(B495-1)),$K$5:$L$68,2),"")</f>
        <v>P23</v>
      </c>
      <c r="D495" s="87"/>
      <c r="E495" s="88" t="str">
        <f t="shared" ca="1" si="15"/>
        <v>VS</v>
      </c>
      <c r="F495" s="89"/>
      <c r="G495" s="90" t="str" cm="1">
        <f t="array" ref="G495">IFERROR(VLOOKUP(INDEX('Name Entry'!$B$202:$AZ$302,A495,B495*2),$K$5:$L$68,2),"")</f>
        <v>P20</v>
      </c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</row>
    <row r="496" spans="1:32" ht="22.5">
      <c r="A49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38</v>
      </c>
      <c r="B496" s="85">
        <f t="shared" si="16"/>
        <v>12</v>
      </c>
      <c r="C496" s="86" t="str" cm="1">
        <f t="array" aca="1" ref="C496" ca="1">IFERROR(VLOOKUP(INDEX('Name Entry'!$B$202:'Name Entry'!$AZ$302,A496,1+2*(B496-1)),$K$5:$L$68,2),"")</f>
        <v>P22</v>
      </c>
      <c r="D496" s="87"/>
      <c r="E496" s="88" t="str">
        <f t="shared" ca="1" si="15"/>
        <v>VS</v>
      </c>
      <c r="F496" s="89"/>
      <c r="G496" s="90" t="str" cm="1">
        <f t="array" ref="G496">IFERROR(VLOOKUP(INDEX('Name Entry'!$B$202:$AZ$302,A496,B496*2),$K$5:$L$68,2),"")</f>
        <v>P21</v>
      </c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</row>
    <row r="497" spans="1:32" ht="21">
      <c r="A49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497" s="85" t="str">
        <f t="shared" si="16"/>
        <v/>
      </c>
      <c r="C497" s="86" t="str" cm="1">
        <f t="array" aca="1" ref="C497" ca="1">IFERROR(VLOOKUP(INDEX('Name Entry'!$B$202:'Name Entry'!$AZ$302,A497,1+2*(B497-1)),$K$5:$L$68,2),"")</f>
        <v/>
      </c>
      <c r="D497" s="87"/>
      <c r="E497" s="88" t="str">
        <f t="shared" ca="1" si="15"/>
        <v/>
      </c>
      <c r="F497" s="89"/>
      <c r="G497" s="90" t="str" cm="1">
        <f t="array" ref="G497">IFERROR(VLOOKUP(INDEX('Name Entry'!$B$202:$AZ$302,A497,B497*2),$K$5:$L$68,2),"")</f>
        <v/>
      </c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</row>
    <row r="498" spans="1:32" ht="22.5">
      <c r="A49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498" s="85">
        <f t="shared" si="16"/>
        <v>1</v>
      </c>
      <c r="C498" s="86" t="str" cm="1">
        <f t="array" aca="1" ref="C498" ca="1">IFERROR(VLOOKUP(INDEX('Name Entry'!$B$202:'Name Entry'!$AZ$302,A498,1+2*(B498-1)),$K$5:$L$68,2),"")</f>
        <v>P1</v>
      </c>
      <c r="D498" s="87"/>
      <c r="E498" s="88" t="str">
        <f t="shared" ca="1" si="15"/>
        <v>VS</v>
      </c>
      <c r="F498" s="89"/>
      <c r="G498" s="90" t="str" cm="1">
        <f t="array" ref="G498">IFERROR(VLOOKUP(INDEX('Name Entry'!$B$202:$AZ$302,A498,B498*2),$K$5:$L$68,2),"")</f>
        <v>P9</v>
      </c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</row>
    <row r="499" spans="1:32" ht="22.5">
      <c r="A49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499" s="85">
        <f t="shared" si="16"/>
        <v>2</v>
      </c>
      <c r="C499" s="86" t="str" cm="1">
        <f t="array" aca="1" ref="C499" ca="1">IFERROR(VLOOKUP(INDEX('Name Entry'!$B$202:'Name Entry'!$AZ$302,A499,1+2*(B499-1)),$K$5:$L$68,2),"")</f>
        <v>P10</v>
      </c>
      <c r="D499" s="87"/>
      <c r="E499" s="88" t="str">
        <f t="shared" ca="1" si="15"/>
        <v>VS</v>
      </c>
      <c r="F499" s="89"/>
      <c r="G499" s="90" t="str" cm="1">
        <f t="array" ref="G499">IFERROR(VLOOKUP(INDEX('Name Entry'!$B$202:$AZ$302,A499,B499*2),$K$5:$L$68,2),"")</f>
        <v>P8</v>
      </c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</row>
    <row r="500" spans="1:32" ht="22.5">
      <c r="A50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0" s="85">
        <f t="shared" si="16"/>
        <v>3</v>
      </c>
      <c r="C500" s="86" t="str" cm="1">
        <f t="array" aca="1" ref="C500" ca="1">IFERROR(VLOOKUP(INDEX('Name Entry'!$B$202:'Name Entry'!$AZ$302,A500,1+2*(B500-1)),$K$5:$L$68,2),"")</f>
        <v>P11</v>
      </c>
      <c r="D500" s="87"/>
      <c r="E500" s="88" t="str">
        <f t="shared" ca="1" si="15"/>
        <v>VS</v>
      </c>
      <c r="F500" s="89"/>
      <c r="G500" s="90" t="str" cm="1">
        <f t="array" ref="G500">IFERROR(VLOOKUP(INDEX('Name Entry'!$B$202:$AZ$302,A500,B500*2),$K$5:$L$68,2),"")</f>
        <v>P7</v>
      </c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</row>
    <row r="501" spans="1:32" ht="22.5">
      <c r="A50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1" s="85">
        <f t="shared" si="16"/>
        <v>4</v>
      </c>
      <c r="C501" s="86" t="str" cm="1">
        <f t="array" aca="1" ref="C501" ca="1">IFERROR(VLOOKUP(INDEX('Name Entry'!$B$202:'Name Entry'!$AZ$302,A501,1+2*(B501-1)),$K$5:$L$68,2),"")</f>
        <v>P12</v>
      </c>
      <c r="D501" s="87"/>
      <c r="E501" s="88" t="str">
        <f t="shared" ca="1" si="15"/>
        <v>VS</v>
      </c>
      <c r="F501" s="89"/>
      <c r="G501" s="90" t="str" cm="1">
        <f t="array" ref="G501">IFERROR(VLOOKUP(INDEX('Name Entry'!$B$202:$AZ$302,A501,B501*2),$K$5:$L$68,2),"")</f>
        <v>P6</v>
      </c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</row>
    <row r="502" spans="1:32" ht="22.5">
      <c r="A50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2" s="85">
        <f t="shared" si="16"/>
        <v>5</v>
      </c>
      <c r="C502" s="86" t="str" cm="1">
        <f t="array" aca="1" ref="C502" ca="1">IFERROR(VLOOKUP(INDEX('Name Entry'!$B$202:'Name Entry'!$AZ$302,A502,1+2*(B502-1)),$K$5:$L$68,2),"")</f>
        <v>P13</v>
      </c>
      <c r="D502" s="87"/>
      <c r="E502" s="88" t="str">
        <f t="shared" ca="1" si="15"/>
        <v>VS</v>
      </c>
      <c r="F502" s="89"/>
      <c r="G502" s="90" t="str" cm="1">
        <f t="array" ref="G502">IFERROR(VLOOKUP(INDEX('Name Entry'!$B$202:$AZ$302,A502,B502*2),$K$5:$L$68,2),"")</f>
        <v>P5</v>
      </c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</row>
    <row r="503" spans="1:32" ht="22.5">
      <c r="A50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3" s="85">
        <f t="shared" si="16"/>
        <v>6</v>
      </c>
      <c r="C503" s="86" t="str" cm="1">
        <f t="array" aca="1" ref="C503" ca="1">IFERROR(VLOOKUP(INDEX('Name Entry'!$B$202:'Name Entry'!$AZ$302,A503,1+2*(B503-1)),$K$5:$L$68,2),"")</f>
        <v>P14</v>
      </c>
      <c r="D503" s="87"/>
      <c r="E503" s="88" t="str">
        <f t="shared" ca="1" si="15"/>
        <v>VS</v>
      </c>
      <c r="F503" s="89"/>
      <c r="G503" s="90" t="str" cm="1">
        <f t="array" ref="G503">IFERROR(VLOOKUP(INDEX('Name Entry'!$B$202:$AZ$302,A503,B503*2),$K$5:$L$68,2),"")</f>
        <v>P4</v>
      </c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</row>
    <row r="504" spans="1:32" ht="22.5">
      <c r="A50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4" s="85">
        <f t="shared" si="16"/>
        <v>7</v>
      </c>
      <c r="C504" s="86" t="str" cm="1">
        <f t="array" aca="1" ref="C504" ca="1">IFERROR(VLOOKUP(INDEX('Name Entry'!$B$202:'Name Entry'!$AZ$302,A504,1+2*(B504-1)),$K$5:$L$68,2),"")</f>
        <v>P15</v>
      </c>
      <c r="D504" s="87"/>
      <c r="E504" s="88" t="str">
        <f t="shared" ca="1" si="15"/>
        <v>VS</v>
      </c>
      <c r="F504" s="89"/>
      <c r="G504" s="90" t="str" cm="1">
        <f t="array" ref="G504">IFERROR(VLOOKUP(INDEX('Name Entry'!$B$202:$AZ$302,A504,B504*2),$K$5:$L$68,2),"")</f>
        <v>P3</v>
      </c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</row>
    <row r="505" spans="1:32" ht="22.5">
      <c r="A50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5" s="85">
        <f t="shared" si="16"/>
        <v>8</v>
      </c>
      <c r="C505" s="86" t="str" cm="1">
        <f t="array" aca="1" ref="C505" ca="1">IFERROR(VLOOKUP(INDEX('Name Entry'!$B$202:'Name Entry'!$AZ$302,A505,1+2*(B505-1)),$K$5:$L$68,2),"")</f>
        <v>P16</v>
      </c>
      <c r="D505" s="87"/>
      <c r="E505" s="88" t="str">
        <f t="shared" ca="1" si="15"/>
        <v>VS</v>
      </c>
      <c r="F505" s="89"/>
      <c r="G505" s="90" t="str" cm="1">
        <f t="array" ref="G505">IFERROR(VLOOKUP(INDEX('Name Entry'!$B$202:$AZ$302,A505,B505*2),$K$5:$L$68,2),"")</f>
        <v>P2</v>
      </c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</row>
    <row r="506" spans="1:32" ht="22.5">
      <c r="A50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6" s="85">
        <f t="shared" si="16"/>
        <v>9</v>
      </c>
      <c r="C506" s="86" t="str" cm="1">
        <f t="array" aca="1" ref="C506" ca="1">IFERROR(VLOOKUP(INDEX('Name Entry'!$B$202:'Name Entry'!$AZ$302,A506,1+2*(B506-1)),$K$5:$L$68,2),"")</f>
        <v>P17</v>
      </c>
      <c r="D506" s="87"/>
      <c r="E506" s="88" t="str">
        <f t="shared" ca="1" si="15"/>
        <v>VS</v>
      </c>
      <c r="F506" s="89"/>
      <c r="G506" s="90" t="str" cm="1">
        <f t="array" ref="G506">IFERROR(VLOOKUP(INDEX('Name Entry'!$B$202:$AZ$302,A506,B506*2),$K$5:$L$68,2),"")</f>
        <v>i</v>
      </c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</row>
    <row r="507" spans="1:32" ht="22.5">
      <c r="A50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7" s="85">
        <f t="shared" si="16"/>
        <v>10</v>
      </c>
      <c r="C507" s="86" t="str" cm="1">
        <f t="array" aca="1" ref="C507" ca="1">IFERROR(VLOOKUP(INDEX('Name Entry'!$B$202:'Name Entry'!$AZ$302,A507,1+2*(B507-1)),$K$5:$L$68,2),"")</f>
        <v>P18</v>
      </c>
      <c r="D507" s="87"/>
      <c r="E507" s="88" t="str">
        <f t="shared" ca="1" si="15"/>
        <v>VS</v>
      </c>
      <c r="F507" s="89"/>
      <c r="G507" s="90" t="str" cm="1">
        <f t="array" ref="G507">IFERROR(VLOOKUP(INDEX('Name Entry'!$B$202:$AZ$302,A507,B507*2),$K$5:$L$68,2),"")</f>
        <v>P23</v>
      </c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</row>
    <row r="508" spans="1:32" ht="22.5">
      <c r="A50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8" s="85">
        <f t="shared" si="16"/>
        <v>11</v>
      </c>
      <c r="C508" s="86" t="str" cm="1">
        <f t="array" aca="1" ref="C508" ca="1">IFERROR(VLOOKUP(INDEX('Name Entry'!$B$202:'Name Entry'!$AZ$302,A508,1+2*(B508-1)),$K$5:$L$68,2),"")</f>
        <v>P19</v>
      </c>
      <c r="D508" s="87"/>
      <c r="E508" s="88" t="str">
        <f t="shared" ca="1" si="15"/>
        <v>VS</v>
      </c>
      <c r="F508" s="89"/>
      <c r="G508" s="90" t="str" cm="1">
        <f t="array" ref="G508">IFERROR(VLOOKUP(INDEX('Name Entry'!$B$202:$AZ$302,A508,B508*2),$K$5:$L$68,2),"")</f>
        <v>P22</v>
      </c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</row>
    <row r="509" spans="1:32" ht="22.5">
      <c r="A50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39</v>
      </c>
      <c r="B509" s="85">
        <f t="shared" si="16"/>
        <v>12</v>
      </c>
      <c r="C509" s="86" t="str" cm="1">
        <f t="array" aca="1" ref="C509" ca="1">IFERROR(VLOOKUP(INDEX('Name Entry'!$B$202:'Name Entry'!$AZ$302,A509,1+2*(B509-1)),$K$5:$L$68,2),"")</f>
        <v>P20</v>
      </c>
      <c r="D509" s="87"/>
      <c r="E509" s="88" t="str">
        <f t="shared" ca="1" si="15"/>
        <v>VS</v>
      </c>
      <c r="F509" s="89"/>
      <c r="G509" s="90" t="str" cm="1">
        <f t="array" ref="G509">IFERROR(VLOOKUP(INDEX('Name Entry'!$B$202:$AZ$302,A509,B509*2),$K$5:$L$68,2),"")</f>
        <v>P21</v>
      </c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</row>
    <row r="510" spans="1:32" ht="22.5">
      <c r="A51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510" s="85" t="str">
        <f t="shared" si="16"/>
        <v/>
      </c>
      <c r="C510" s="86" t="str" cm="1">
        <f t="array" aca="1" ref="C510" ca="1">IFERROR(VLOOKUP(INDEX('Name Entry'!$B$202:'Name Entry'!$AZ$302,A510,1+2*(B510-1)),$K$5:$L$68,2),"")</f>
        <v/>
      </c>
      <c r="D510" s="87"/>
      <c r="E510" s="88" t="str">
        <f t="shared" ca="1" si="15"/>
        <v/>
      </c>
      <c r="F510" s="89"/>
      <c r="G510" s="90" t="str" cm="1">
        <f t="array" ref="G510">IFERROR(VLOOKUP(INDEX('Name Entry'!$B$202:$AZ$302,A510,B510*2),$K$5:$L$68,2),"")</f>
        <v/>
      </c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</row>
    <row r="511" spans="1:32" ht="22.5">
      <c r="A51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11" s="85">
        <f t="shared" si="16"/>
        <v>1</v>
      </c>
      <c r="C511" s="86" t="str" cm="1">
        <f t="array" aca="1" ref="C511" ca="1">IFERROR(VLOOKUP(INDEX('Name Entry'!$B$202:'Name Entry'!$AZ$302,A511,1+2*(B511-1)),$K$5:$L$68,2),"")</f>
        <v>P8</v>
      </c>
      <c r="D511" s="87"/>
      <c r="E511" s="88" t="str">
        <f t="shared" ca="1" si="15"/>
        <v>VS</v>
      </c>
      <c r="F511" s="89"/>
      <c r="G511" s="90" t="str" cm="1">
        <f t="array" ref="G511">IFERROR(VLOOKUP(INDEX('Name Entry'!$B$202:$AZ$302,A511,B511*2),$K$5:$L$68,2),"")</f>
        <v>P1</v>
      </c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</row>
    <row r="512" spans="1:32" ht="22.5">
      <c r="A51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12" s="85">
        <f t="shared" si="16"/>
        <v>2</v>
      </c>
      <c r="C512" s="86" t="str" cm="1">
        <f t="array" aca="1" ref="C512" ca="1">IFERROR(VLOOKUP(INDEX('Name Entry'!$B$202:'Name Entry'!$AZ$302,A512,1+2*(B512-1)),$K$5:$L$68,2),"")</f>
        <v>P7</v>
      </c>
      <c r="D512" s="87"/>
      <c r="E512" s="88" t="str">
        <f t="shared" ca="1" si="15"/>
        <v>VS</v>
      </c>
      <c r="F512" s="89"/>
      <c r="G512" s="90" t="str" cm="1">
        <f t="array" ref="G512">IFERROR(VLOOKUP(INDEX('Name Entry'!$B$202:$AZ$302,A512,B512*2),$K$5:$L$68,2),"")</f>
        <v>P9</v>
      </c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</row>
    <row r="513" spans="1:32" ht="22.5">
      <c r="A51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13" s="85">
        <f t="shared" si="16"/>
        <v>3</v>
      </c>
      <c r="C513" s="86" t="str" cm="1">
        <f t="array" aca="1" ref="C513" ca="1">IFERROR(VLOOKUP(INDEX('Name Entry'!$B$202:'Name Entry'!$AZ$302,A513,1+2*(B513-1)),$K$5:$L$68,2),"")</f>
        <v>P6</v>
      </c>
      <c r="D513" s="87"/>
      <c r="E513" s="88" t="str">
        <f t="shared" ca="1" si="15"/>
        <v>VS</v>
      </c>
      <c r="F513" s="89"/>
      <c r="G513" s="90" t="str" cm="1">
        <f t="array" ref="G513">IFERROR(VLOOKUP(INDEX('Name Entry'!$B$202:$AZ$302,A513,B513*2),$K$5:$L$68,2),"")</f>
        <v>P10</v>
      </c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</row>
    <row r="514" spans="1:32" ht="22.5">
      <c r="A51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14" s="85">
        <f t="shared" si="16"/>
        <v>4</v>
      </c>
      <c r="C514" s="86" t="str" cm="1">
        <f t="array" aca="1" ref="C514" ca="1">IFERROR(VLOOKUP(INDEX('Name Entry'!$B$202:'Name Entry'!$AZ$302,A514,1+2*(B514-1)),$K$5:$L$68,2),"")</f>
        <v>P5</v>
      </c>
      <c r="D514" s="87"/>
      <c r="E514" s="88" t="str">
        <f t="shared" ca="1" si="15"/>
        <v>VS</v>
      </c>
      <c r="F514" s="89"/>
      <c r="G514" s="90" t="str" cm="1">
        <f t="array" ref="G514">IFERROR(VLOOKUP(INDEX('Name Entry'!$B$202:$AZ$302,A514,B514*2),$K$5:$L$68,2),"")</f>
        <v>P11</v>
      </c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</row>
    <row r="515" spans="1:32" ht="22.5">
      <c r="A51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15" s="85">
        <f t="shared" si="16"/>
        <v>5</v>
      </c>
      <c r="C515" s="86" t="str" cm="1">
        <f t="array" aca="1" ref="C515" ca="1">IFERROR(VLOOKUP(INDEX('Name Entry'!$B$202:'Name Entry'!$AZ$302,A515,1+2*(B515-1)),$K$5:$L$68,2),"")</f>
        <v>P4</v>
      </c>
      <c r="D515" s="87"/>
      <c r="E515" s="88" t="str">
        <f t="shared" ca="1" si="15"/>
        <v>VS</v>
      </c>
      <c r="F515" s="89"/>
      <c r="G515" s="90" t="str" cm="1">
        <f t="array" ref="G515">IFERROR(VLOOKUP(INDEX('Name Entry'!$B$202:$AZ$302,A515,B515*2),$K$5:$L$68,2),"")</f>
        <v>P12</v>
      </c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</row>
    <row r="516" spans="1:32" ht="22.5">
      <c r="A51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16" s="85">
        <f t="shared" si="16"/>
        <v>6</v>
      </c>
      <c r="C516" s="86" t="str" cm="1">
        <f t="array" aca="1" ref="C516" ca="1">IFERROR(VLOOKUP(INDEX('Name Entry'!$B$202:'Name Entry'!$AZ$302,A516,1+2*(B516-1)),$K$5:$L$68,2),"")</f>
        <v>P3</v>
      </c>
      <c r="D516" s="87"/>
      <c r="E516" s="88" t="str">
        <f t="shared" ca="1" si="15"/>
        <v>VS</v>
      </c>
      <c r="F516" s="89"/>
      <c r="G516" s="90" t="str" cm="1">
        <f t="array" ref="G516">IFERROR(VLOOKUP(INDEX('Name Entry'!$B$202:$AZ$302,A516,B516*2),$K$5:$L$68,2),"")</f>
        <v>P13</v>
      </c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</row>
    <row r="517" spans="1:32" ht="22.5">
      <c r="A51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17" s="85">
        <f t="shared" si="16"/>
        <v>7</v>
      </c>
      <c r="C517" s="86" t="str" cm="1">
        <f t="array" aca="1" ref="C517" ca="1">IFERROR(VLOOKUP(INDEX('Name Entry'!$B$202:'Name Entry'!$AZ$302,A517,1+2*(B517-1)),$K$5:$L$68,2),"")</f>
        <v>P2</v>
      </c>
      <c r="D517" s="87"/>
      <c r="E517" s="88" t="str">
        <f t="shared" ref="E517:E580" ca="1" si="17">IF(LEN(C517)&gt;0,"VS","")</f>
        <v>VS</v>
      </c>
      <c r="F517" s="89"/>
      <c r="G517" s="90" t="str" cm="1">
        <f t="array" ref="G517">IFERROR(VLOOKUP(INDEX('Name Entry'!$B$202:$AZ$302,A517,B517*2),$K$5:$L$68,2),"")</f>
        <v>P14</v>
      </c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</row>
    <row r="518" spans="1:32" ht="22.5">
      <c r="A51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18" s="85">
        <f t="shared" ref="B518:B581" si="18">IF(ISNUMBER(A518)=TRUE,IF(ISNUMBER(B517)=TRUE,B517+1,1),"")</f>
        <v>8</v>
      </c>
      <c r="C518" s="86" t="str" cm="1">
        <f t="array" aca="1" ref="C518" ca="1">IFERROR(VLOOKUP(INDEX('Name Entry'!$B$202:'Name Entry'!$AZ$302,A518,1+2*(B518-1)),$K$5:$L$68,2),"")</f>
        <v>i</v>
      </c>
      <c r="D518" s="87"/>
      <c r="E518" s="88" t="str">
        <f t="shared" ca="1" si="17"/>
        <v>VS</v>
      </c>
      <c r="F518" s="89"/>
      <c r="G518" s="90" t="str" cm="1">
        <f t="array" ref="G518">IFERROR(VLOOKUP(INDEX('Name Entry'!$B$202:$AZ$302,A518,B518*2),$K$5:$L$68,2),"")</f>
        <v>P15</v>
      </c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</row>
    <row r="519" spans="1:32" ht="22.5">
      <c r="A51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19" s="85">
        <f t="shared" si="18"/>
        <v>9</v>
      </c>
      <c r="C519" s="86" t="str" cm="1">
        <f t="array" aca="1" ref="C519" ca="1">IFERROR(VLOOKUP(INDEX('Name Entry'!$B$202:'Name Entry'!$AZ$302,A519,1+2*(B519-1)),$K$5:$L$68,2),"")</f>
        <v>P23</v>
      </c>
      <c r="D519" s="87"/>
      <c r="E519" s="88" t="str">
        <f t="shared" ca="1" si="17"/>
        <v>VS</v>
      </c>
      <c r="F519" s="89"/>
      <c r="G519" s="90" t="str" cm="1">
        <f t="array" ref="G519">IFERROR(VLOOKUP(INDEX('Name Entry'!$B$202:$AZ$302,A519,B519*2),$K$5:$L$68,2),"")</f>
        <v>P16</v>
      </c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</row>
    <row r="520" spans="1:32" ht="22.5">
      <c r="A52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20" s="85">
        <f t="shared" si="18"/>
        <v>10</v>
      </c>
      <c r="C520" s="86" t="str" cm="1">
        <f t="array" aca="1" ref="C520" ca="1">IFERROR(VLOOKUP(INDEX('Name Entry'!$B$202:'Name Entry'!$AZ$302,A520,1+2*(B520-1)),$K$5:$L$68,2),"")</f>
        <v>P22</v>
      </c>
      <c r="D520" s="87"/>
      <c r="E520" s="88" t="str">
        <f t="shared" ca="1" si="17"/>
        <v>VS</v>
      </c>
      <c r="F520" s="89"/>
      <c r="G520" s="90" t="str" cm="1">
        <f t="array" ref="G520">IFERROR(VLOOKUP(INDEX('Name Entry'!$B$202:$AZ$302,A520,B520*2),$K$5:$L$68,2),"")</f>
        <v>P17</v>
      </c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</row>
    <row r="521" spans="1:32" ht="22.5">
      <c r="A52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21" s="85">
        <f t="shared" si="18"/>
        <v>11</v>
      </c>
      <c r="C521" s="86" t="str" cm="1">
        <f t="array" aca="1" ref="C521" ca="1">IFERROR(VLOOKUP(INDEX('Name Entry'!$B$202:'Name Entry'!$AZ$302,A521,1+2*(B521-1)),$K$5:$L$68,2),"")</f>
        <v>P21</v>
      </c>
      <c r="D521" s="87"/>
      <c r="E521" s="88" t="str">
        <f t="shared" ca="1" si="17"/>
        <v>VS</v>
      </c>
      <c r="F521" s="89"/>
      <c r="G521" s="90" t="str" cm="1">
        <f t="array" ref="G521">IFERROR(VLOOKUP(INDEX('Name Entry'!$B$202:$AZ$302,A521,B521*2),$K$5:$L$68,2),"")</f>
        <v>P18</v>
      </c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</row>
    <row r="522" spans="1:32" ht="22.5">
      <c r="A52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40</v>
      </c>
      <c r="B522" s="85">
        <f t="shared" si="18"/>
        <v>12</v>
      </c>
      <c r="C522" s="86" t="str" cm="1">
        <f t="array" aca="1" ref="C522" ca="1">IFERROR(VLOOKUP(INDEX('Name Entry'!$B$202:'Name Entry'!$AZ$302,A522,1+2*(B522-1)),$K$5:$L$68,2),"")</f>
        <v>P20</v>
      </c>
      <c r="D522" s="87"/>
      <c r="E522" s="88" t="str">
        <f t="shared" ca="1" si="17"/>
        <v>VS</v>
      </c>
      <c r="F522" s="89"/>
      <c r="G522" s="90" t="str" cm="1">
        <f t="array" ref="G522">IFERROR(VLOOKUP(INDEX('Name Entry'!$B$202:$AZ$302,A522,B522*2),$K$5:$L$68,2),"")</f>
        <v>P19</v>
      </c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</row>
    <row r="523" spans="1:32" ht="21">
      <c r="A52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523" s="85" t="str">
        <f t="shared" si="18"/>
        <v/>
      </c>
      <c r="C523" s="86" t="str" cm="1">
        <f t="array" aca="1" ref="C523" ca="1">IFERROR(VLOOKUP(INDEX('Name Entry'!$B$202:'Name Entry'!$AZ$302,A523,1+2*(B523-1)),$K$5:$L$68,2),"")</f>
        <v/>
      </c>
      <c r="D523" s="87"/>
      <c r="E523" s="88" t="str">
        <f t="shared" ca="1" si="17"/>
        <v/>
      </c>
      <c r="F523" s="89"/>
      <c r="G523" s="90" t="str" cm="1">
        <f t="array" ref="G523">IFERROR(VLOOKUP(INDEX('Name Entry'!$B$202:$AZ$302,A523,B523*2),$K$5:$L$68,2),"")</f>
        <v/>
      </c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</row>
    <row r="524" spans="1:32" ht="22.5">
      <c r="A52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24" s="85">
        <f t="shared" si="18"/>
        <v>1</v>
      </c>
      <c r="C524" s="86" t="str" cm="1">
        <f t="array" aca="1" ref="C524" ca="1">IFERROR(VLOOKUP(INDEX('Name Entry'!$B$202:'Name Entry'!$AZ$302,A524,1+2*(B524-1)),$K$5:$L$68,2),"")</f>
        <v>P1</v>
      </c>
      <c r="D524" s="87"/>
      <c r="E524" s="88" t="str">
        <f t="shared" ca="1" si="17"/>
        <v>VS</v>
      </c>
      <c r="F524" s="89"/>
      <c r="G524" s="90" t="str" cm="1">
        <f t="array" ref="G524">IFERROR(VLOOKUP(INDEX('Name Entry'!$B$202:$AZ$302,A524,B524*2),$K$5:$L$68,2),"")</f>
        <v>P7</v>
      </c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</row>
    <row r="525" spans="1:32" ht="22.5">
      <c r="A52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25" s="85">
        <f t="shared" si="18"/>
        <v>2</v>
      </c>
      <c r="C525" s="86" t="str" cm="1">
        <f t="array" aca="1" ref="C525" ca="1">IFERROR(VLOOKUP(INDEX('Name Entry'!$B$202:'Name Entry'!$AZ$302,A525,1+2*(B525-1)),$K$5:$L$68,2),"")</f>
        <v>P8</v>
      </c>
      <c r="D525" s="87"/>
      <c r="E525" s="88" t="str">
        <f t="shared" ca="1" si="17"/>
        <v>VS</v>
      </c>
      <c r="F525" s="89"/>
      <c r="G525" s="90" t="str" cm="1">
        <f t="array" ref="G525">IFERROR(VLOOKUP(INDEX('Name Entry'!$B$202:$AZ$302,A525,B525*2),$K$5:$L$68,2),"")</f>
        <v>P6</v>
      </c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</row>
    <row r="526" spans="1:32" ht="22.5">
      <c r="A52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26" s="85">
        <f t="shared" si="18"/>
        <v>3</v>
      </c>
      <c r="C526" s="86" t="str" cm="1">
        <f t="array" aca="1" ref="C526" ca="1">IFERROR(VLOOKUP(INDEX('Name Entry'!$B$202:'Name Entry'!$AZ$302,A526,1+2*(B526-1)),$K$5:$L$68,2),"")</f>
        <v>P9</v>
      </c>
      <c r="D526" s="87"/>
      <c r="E526" s="88" t="str">
        <f t="shared" ca="1" si="17"/>
        <v>VS</v>
      </c>
      <c r="F526" s="89"/>
      <c r="G526" s="90" t="str" cm="1">
        <f t="array" ref="G526">IFERROR(VLOOKUP(INDEX('Name Entry'!$B$202:$AZ$302,A526,B526*2),$K$5:$L$68,2),"")</f>
        <v>P5</v>
      </c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</row>
    <row r="527" spans="1:32" ht="22.5">
      <c r="A52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27" s="85">
        <f t="shared" si="18"/>
        <v>4</v>
      </c>
      <c r="C527" s="86" t="str" cm="1">
        <f t="array" aca="1" ref="C527" ca="1">IFERROR(VLOOKUP(INDEX('Name Entry'!$B$202:'Name Entry'!$AZ$302,A527,1+2*(B527-1)),$K$5:$L$68,2),"")</f>
        <v>P10</v>
      </c>
      <c r="D527" s="87"/>
      <c r="E527" s="88" t="str">
        <f t="shared" ca="1" si="17"/>
        <v>VS</v>
      </c>
      <c r="F527" s="89"/>
      <c r="G527" s="90" t="str" cm="1">
        <f t="array" ref="G527">IFERROR(VLOOKUP(INDEX('Name Entry'!$B$202:$AZ$302,A527,B527*2),$K$5:$L$68,2),"")</f>
        <v>P4</v>
      </c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</row>
    <row r="528" spans="1:32" ht="22.5">
      <c r="A52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28" s="85">
        <f t="shared" si="18"/>
        <v>5</v>
      </c>
      <c r="C528" s="86" t="str" cm="1">
        <f t="array" aca="1" ref="C528" ca="1">IFERROR(VLOOKUP(INDEX('Name Entry'!$B$202:'Name Entry'!$AZ$302,A528,1+2*(B528-1)),$K$5:$L$68,2),"")</f>
        <v>P11</v>
      </c>
      <c r="D528" s="87"/>
      <c r="E528" s="88" t="str">
        <f t="shared" ca="1" si="17"/>
        <v>VS</v>
      </c>
      <c r="F528" s="89"/>
      <c r="G528" s="90" t="str" cm="1">
        <f t="array" ref="G528">IFERROR(VLOOKUP(INDEX('Name Entry'!$B$202:$AZ$302,A528,B528*2),$K$5:$L$68,2),"")</f>
        <v>P3</v>
      </c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</row>
    <row r="529" spans="1:32" ht="22.5">
      <c r="A52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29" s="85">
        <f t="shared" si="18"/>
        <v>6</v>
      </c>
      <c r="C529" s="86" t="str" cm="1">
        <f t="array" aca="1" ref="C529" ca="1">IFERROR(VLOOKUP(INDEX('Name Entry'!$B$202:'Name Entry'!$AZ$302,A529,1+2*(B529-1)),$K$5:$L$68,2),"")</f>
        <v>P12</v>
      </c>
      <c r="D529" s="87"/>
      <c r="E529" s="88" t="str">
        <f t="shared" ca="1" si="17"/>
        <v>VS</v>
      </c>
      <c r="F529" s="89"/>
      <c r="G529" s="90" t="str" cm="1">
        <f t="array" ref="G529">IFERROR(VLOOKUP(INDEX('Name Entry'!$B$202:$AZ$302,A529,B529*2),$K$5:$L$68,2),"")</f>
        <v>P2</v>
      </c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</row>
    <row r="530" spans="1:32" ht="22.5">
      <c r="A53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30" s="85">
        <f t="shared" si="18"/>
        <v>7</v>
      </c>
      <c r="C530" s="86" t="str" cm="1">
        <f t="array" aca="1" ref="C530" ca="1">IFERROR(VLOOKUP(INDEX('Name Entry'!$B$202:'Name Entry'!$AZ$302,A530,1+2*(B530-1)),$K$5:$L$68,2),"")</f>
        <v>P13</v>
      </c>
      <c r="D530" s="87"/>
      <c r="E530" s="88" t="str">
        <f t="shared" ca="1" si="17"/>
        <v>VS</v>
      </c>
      <c r="F530" s="89"/>
      <c r="G530" s="90" t="str" cm="1">
        <f t="array" ref="G530">IFERROR(VLOOKUP(INDEX('Name Entry'!$B$202:$AZ$302,A530,B530*2),$K$5:$L$68,2),"")</f>
        <v>i</v>
      </c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</row>
    <row r="531" spans="1:32" ht="22.5">
      <c r="A53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31" s="85">
        <f t="shared" si="18"/>
        <v>8</v>
      </c>
      <c r="C531" s="86" t="str" cm="1">
        <f t="array" aca="1" ref="C531" ca="1">IFERROR(VLOOKUP(INDEX('Name Entry'!$B$202:'Name Entry'!$AZ$302,A531,1+2*(B531-1)),$K$5:$L$68,2),"")</f>
        <v>P14</v>
      </c>
      <c r="D531" s="87"/>
      <c r="E531" s="88" t="str">
        <f t="shared" ca="1" si="17"/>
        <v>VS</v>
      </c>
      <c r="F531" s="89"/>
      <c r="G531" s="90" t="str" cm="1">
        <f t="array" ref="G531">IFERROR(VLOOKUP(INDEX('Name Entry'!$B$202:$AZ$302,A531,B531*2),$K$5:$L$68,2),"")</f>
        <v>P23</v>
      </c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</row>
    <row r="532" spans="1:32" ht="22.5">
      <c r="A53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32" s="85">
        <f t="shared" si="18"/>
        <v>9</v>
      </c>
      <c r="C532" s="86" t="str" cm="1">
        <f t="array" aca="1" ref="C532" ca="1">IFERROR(VLOOKUP(INDEX('Name Entry'!$B$202:'Name Entry'!$AZ$302,A532,1+2*(B532-1)),$K$5:$L$68,2),"")</f>
        <v>P15</v>
      </c>
      <c r="D532" s="87"/>
      <c r="E532" s="88" t="str">
        <f t="shared" ca="1" si="17"/>
        <v>VS</v>
      </c>
      <c r="F532" s="89"/>
      <c r="G532" s="90" t="str" cm="1">
        <f t="array" ref="G532">IFERROR(VLOOKUP(INDEX('Name Entry'!$B$202:$AZ$302,A532,B532*2),$K$5:$L$68,2),"")</f>
        <v>P22</v>
      </c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</row>
    <row r="533" spans="1:32" ht="22.5">
      <c r="A53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33" s="85">
        <f t="shared" si="18"/>
        <v>10</v>
      </c>
      <c r="C533" s="86" t="str" cm="1">
        <f t="array" aca="1" ref="C533" ca="1">IFERROR(VLOOKUP(INDEX('Name Entry'!$B$202:'Name Entry'!$AZ$302,A533,1+2*(B533-1)),$K$5:$L$68,2),"")</f>
        <v>P16</v>
      </c>
      <c r="D533" s="87"/>
      <c r="E533" s="88" t="str">
        <f t="shared" ca="1" si="17"/>
        <v>VS</v>
      </c>
      <c r="F533" s="89"/>
      <c r="G533" s="90" t="str" cm="1">
        <f t="array" ref="G533">IFERROR(VLOOKUP(INDEX('Name Entry'!$B$202:$AZ$302,A533,B533*2),$K$5:$L$68,2),"")</f>
        <v>P21</v>
      </c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</row>
    <row r="534" spans="1:32" ht="22.5">
      <c r="A53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34" s="85">
        <f t="shared" si="18"/>
        <v>11</v>
      </c>
      <c r="C534" s="86" t="str" cm="1">
        <f t="array" aca="1" ref="C534" ca="1">IFERROR(VLOOKUP(INDEX('Name Entry'!$B$202:'Name Entry'!$AZ$302,A534,1+2*(B534-1)),$K$5:$L$68,2),"")</f>
        <v>P17</v>
      </c>
      <c r="D534" s="87"/>
      <c r="E534" s="88" t="str">
        <f t="shared" ca="1" si="17"/>
        <v>VS</v>
      </c>
      <c r="F534" s="89"/>
      <c r="G534" s="90" t="str" cm="1">
        <f t="array" ref="G534">IFERROR(VLOOKUP(INDEX('Name Entry'!$B$202:$AZ$302,A534,B534*2),$K$5:$L$68,2),"")</f>
        <v>P20</v>
      </c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</row>
    <row r="535" spans="1:32" ht="22.5">
      <c r="A53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41</v>
      </c>
      <c r="B535" s="85">
        <f t="shared" si="18"/>
        <v>12</v>
      </c>
      <c r="C535" s="86" t="str" cm="1">
        <f t="array" aca="1" ref="C535" ca="1">IFERROR(VLOOKUP(INDEX('Name Entry'!$B$202:'Name Entry'!$AZ$302,A535,1+2*(B535-1)),$K$5:$L$68,2),"")</f>
        <v>P18</v>
      </c>
      <c r="D535" s="87"/>
      <c r="E535" s="88" t="str">
        <f t="shared" ca="1" si="17"/>
        <v>VS</v>
      </c>
      <c r="F535" s="89"/>
      <c r="G535" s="90" t="str" cm="1">
        <f t="array" ref="G535">IFERROR(VLOOKUP(INDEX('Name Entry'!$B$202:$AZ$302,A535,B535*2),$K$5:$L$68,2),"")</f>
        <v>P19</v>
      </c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</row>
    <row r="536" spans="1:32" ht="22.5">
      <c r="A53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536" s="85" t="str">
        <f t="shared" si="18"/>
        <v/>
      </c>
      <c r="C536" s="86" t="str" cm="1">
        <f t="array" aca="1" ref="C536" ca="1">IFERROR(VLOOKUP(INDEX('Name Entry'!$B$202:'Name Entry'!$AZ$302,A536,1+2*(B536-1)),$K$5:$L$68,2),"")</f>
        <v/>
      </c>
      <c r="D536" s="87"/>
      <c r="E536" s="88" t="str">
        <f t="shared" ca="1" si="17"/>
        <v/>
      </c>
      <c r="F536" s="89"/>
      <c r="G536" s="90" t="str" cm="1">
        <f t="array" ref="G536">IFERROR(VLOOKUP(INDEX('Name Entry'!$B$202:$AZ$302,A536,B536*2),$K$5:$L$68,2),"")</f>
        <v/>
      </c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</row>
    <row r="537" spans="1:32" ht="22.5">
      <c r="A53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37" s="85">
        <f t="shared" si="18"/>
        <v>1</v>
      </c>
      <c r="C537" s="86" t="str" cm="1">
        <f t="array" aca="1" ref="C537" ca="1">IFERROR(VLOOKUP(INDEX('Name Entry'!$B$202:'Name Entry'!$AZ$302,A537,1+2*(B537-1)),$K$5:$L$68,2),"")</f>
        <v>P6</v>
      </c>
      <c r="D537" s="87"/>
      <c r="E537" s="88" t="str">
        <f t="shared" ca="1" si="17"/>
        <v>VS</v>
      </c>
      <c r="F537" s="89"/>
      <c r="G537" s="90" t="str" cm="1">
        <f t="array" ref="G537">IFERROR(VLOOKUP(INDEX('Name Entry'!$B$202:$AZ$302,A537,B537*2),$K$5:$L$68,2),"")</f>
        <v>P1</v>
      </c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</row>
    <row r="538" spans="1:32" ht="22.5">
      <c r="A53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38" s="85">
        <f t="shared" si="18"/>
        <v>2</v>
      </c>
      <c r="C538" s="86" t="str" cm="1">
        <f t="array" aca="1" ref="C538" ca="1">IFERROR(VLOOKUP(INDEX('Name Entry'!$B$202:'Name Entry'!$AZ$302,A538,1+2*(B538-1)),$K$5:$L$68,2),"")</f>
        <v>P5</v>
      </c>
      <c r="D538" s="87"/>
      <c r="E538" s="88" t="str">
        <f t="shared" ca="1" si="17"/>
        <v>VS</v>
      </c>
      <c r="F538" s="89"/>
      <c r="G538" s="90" t="str" cm="1">
        <f t="array" ref="G538">IFERROR(VLOOKUP(INDEX('Name Entry'!$B$202:$AZ$302,A538,B538*2),$K$5:$L$68,2),"")</f>
        <v>P7</v>
      </c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</row>
    <row r="539" spans="1:32" ht="22.5">
      <c r="A53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39" s="85">
        <f t="shared" si="18"/>
        <v>3</v>
      </c>
      <c r="C539" s="86" t="str" cm="1">
        <f t="array" aca="1" ref="C539" ca="1">IFERROR(VLOOKUP(INDEX('Name Entry'!$B$202:'Name Entry'!$AZ$302,A539,1+2*(B539-1)),$K$5:$L$68,2),"")</f>
        <v>P4</v>
      </c>
      <c r="D539" s="87"/>
      <c r="E539" s="88" t="str">
        <f t="shared" ca="1" si="17"/>
        <v>VS</v>
      </c>
      <c r="F539" s="89"/>
      <c r="G539" s="90" t="str" cm="1">
        <f t="array" ref="G539">IFERROR(VLOOKUP(INDEX('Name Entry'!$B$202:$AZ$302,A539,B539*2),$K$5:$L$68,2),"")</f>
        <v>P8</v>
      </c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</row>
    <row r="540" spans="1:32" ht="22.5">
      <c r="A54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40" s="85">
        <f t="shared" si="18"/>
        <v>4</v>
      </c>
      <c r="C540" s="86" t="str" cm="1">
        <f t="array" aca="1" ref="C540" ca="1">IFERROR(VLOOKUP(INDEX('Name Entry'!$B$202:'Name Entry'!$AZ$302,A540,1+2*(B540-1)),$K$5:$L$68,2),"")</f>
        <v>P3</v>
      </c>
      <c r="D540" s="87"/>
      <c r="E540" s="88" t="str">
        <f t="shared" ca="1" si="17"/>
        <v>VS</v>
      </c>
      <c r="F540" s="89"/>
      <c r="G540" s="90" t="str" cm="1">
        <f t="array" ref="G540">IFERROR(VLOOKUP(INDEX('Name Entry'!$B$202:$AZ$302,A540,B540*2),$K$5:$L$68,2),"")</f>
        <v>P9</v>
      </c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</row>
    <row r="541" spans="1:32" ht="22.5">
      <c r="A54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41" s="85">
        <f t="shared" si="18"/>
        <v>5</v>
      </c>
      <c r="C541" s="86" t="str" cm="1">
        <f t="array" aca="1" ref="C541" ca="1">IFERROR(VLOOKUP(INDEX('Name Entry'!$B$202:'Name Entry'!$AZ$302,A541,1+2*(B541-1)),$K$5:$L$68,2),"")</f>
        <v>P2</v>
      </c>
      <c r="D541" s="87"/>
      <c r="E541" s="88" t="str">
        <f t="shared" ca="1" si="17"/>
        <v>VS</v>
      </c>
      <c r="F541" s="89"/>
      <c r="G541" s="90" t="str" cm="1">
        <f t="array" ref="G541">IFERROR(VLOOKUP(INDEX('Name Entry'!$B$202:$AZ$302,A541,B541*2),$K$5:$L$68,2),"")</f>
        <v>P10</v>
      </c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</row>
    <row r="542" spans="1:32" ht="22.5">
      <c r="A54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42" s="85">
        <f t="shared" si="18"/>
        <v>6</v>
      </c>
      <c r="C542" s="86" t="str" cm="1">
        <f t="array" aca="1" ref="C542" ca="1">IFERROR(VLOOKUP(INDEX('Name Entry'!$B$202:'Name Entry'!$AZ$302,A542,1+2*(B542-1)),$K$5:$L$68,2),"")</f>
        <v>i</v>
      </c>
      <c r="D542" s="87"/>
      <c r="E542" s="88" t="str">
        <f t="shared" ca="1" si="17"/>
        <v>VS</v>
      </c>
      <c r="F542" s="89"/>
      <c r="G542" s="90" t="str" cm="1">
        <f t="array" ref="G542">IFERROR(VLOOKUP(INDEX('Name Entry'!$B$202:$AZ$302,A542,B542*2),$K$5:$L$68,2),"")</f>
        <v>P11</v>
      </c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</row>
    <row r="543" spans="1:32" ht="22.5">
      <c r="A54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43" s="85">
        <f t="shared" si="18"/>
        <v>7</v>
      </c>
      <c r="C543" s="86" t="str" cm="1">
        <f t="array" aca="1" ref="C543" ca="1">IFERROR(VLOOKUP(INDEX('Name Entry'!$B$202:'Name Entry'!$AZ$302,A543,1+2*(B543-1)),$K$5:$L$68,2),"")</f>
        <v>P23</v>
      </c>
      <c r="D543" s="87"/>
      <c r="E543" s="88" t="str">
        <f t="shared" ca="1" si="17"/>
        <v>VS</v>
      </c>
      <c r="F543" s="89"/>
      <c r="G543" s="90" t="str" cm="1">
        <f t="array" ref="G543">IFERROR(VLOOKUP(INDEX('Name Entry'!$B$202:$AZ$302,A543,B543*2),$K$5:$L$68,2),"")</f>
        <v>P12</v>
      </c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</row>
    <row r="544" spans="1:32" ht="22.5">
      <c r="A54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44" s="85">
        <f t="shared" si="18"/>
        <v>8</v>
      </c>
      <c r="C544" s="86" t="str" cm="1">
        <f t="array" aca="1" ref="C544" ca="1">IFERROR(VLOOKUP(INDEX('Name Entry'!$B$202:'Name Entry'!$AZ$302,A544,1+2*(B544-1)),$K$5:$L$68,2),"")</f>
        <v>P22</v>
      </c>
      <c r="D544" s="87"/>
      <c r="E544" s="88" t="str">
        <f t="shared" ca="1" si="17"/>
        <v>VS</v>
      </c>
      <c r="F544" s="89"/>
      <c r="G544" s="90" t="str" cm="1">
        <f t="array" ref="G544">IFERROR(VLOOKUP(INDEX('Name Entry'!$B$202:$AZ$302,A544,B544*2),$K$5:$L$68,2),"")</f>
        <v>P13</v>
      </c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</row>
    <row r="545" spans="1:32" ht="22.5">
      <c r="A54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45" s="85">
        <f t="shared" si="18"/>
        <v>9</v>
      </c>
      <c r="C545" s="86" t="str" cm="1">
        <f t="array" aca="1" ref="C545" ca="1">IFERROR(VLOOKUP(INDEX('Name Entry'!$B$202:'Name Entry'!$AZ$302,A545,1+2*(B545-1)),$K$5:$L$68,2),"")</f>
        <v>P21</v>
      </c>
      <c r="D545" s="87"/>
      <c r="E545" s="88" t="str">
        <f t="shared" ca="1" si="17"/>
        <v>VS</v>
      </c>
      <c r="F545" s="89"/>
      <c r="G545" s="90" t="str" cm="1">
        <f t="array" ref="G545">IFERROR(VLOOKUP(INDEX('Name Entry'!$B$202:$AZ$302,A545,B545*2),$K$5:$L$68,2),"")</f>
        <v>P14</v>
      </c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</row>
    <row r="546" spans="1:32" ht="22.5">
      <c r="A54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46" s="85">
        <f t="shared" si="18"/>
        <v>10</v>
      </c>
      <c r="C546" s="86" t="str" cm="1">
        <f t="array" aca="1" ref="C546" ca="1">IFERROR(VLOOKUP(INDEX('Name Entry'!$B$202:'Name Entry'!$AZ$302,A546,1+2*(B546-1)),$K$5:$L$68,2),"")</f>
        <v>P20</v>
      </c>
      <c r="D546" s="87"/>
      <c r="E546" s="88" t="str">
        <f t="shared" ca="1" si="17"/>
        <v>VS</v>
      </c>
      <c r="F546" s="89"/>
      <c r="G546" s="90" t="str" cm="1">
        <f t="array" ref="G546">IFERROR(VLOOKUP(INDEX('Name Entry'!$B$202:$AZ$302,A546,B546*2),$K$5:$L$68,2),"")</f>
        <v>P15</v>
      </c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</row>
    <row r="547" spans="1:32" ht="22.5">
      <c r="A54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47" s="85">
        <f t="shared" si="18"/>
        <v>11</v>
      </c>
      <c r="C547" s="86" t="str" cm="1">
        <f t="array" aca="1" ref="C547" ca="1">IFERROR(VLOOKUP(INDEX('Name Entry'!$B$202:'Name Entry'!$AZ$302,A547,1+2*(B547-1)),$K$5:$L$68,2),"")</f>
        <v>P19</v>
      </c>
      <c r="D547" s="87"/>
      <c r="E547" s="88" t="str">
        <f t="shared" ca="1" si="17"/>
        <v>VS</v>
      </c>
      <c r="F547" s="89"/>
      <c r="G547" s="90" t="str" cm="1">
        <f t="array" ref="G547">IFERROR(VLOOKUP(INDEX('Name Entry'!$B$202:$AZ$302,A547,B547*2),$K$5:$L$68,2),"")</f>
        <v>P16</v>
      </c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</row>
    <row r="548" spans="1:32" ht="22.5">
      <c r="A54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42</v>
      </c>
      <c r="B548" s="85">
        <f t="shared" si="18"/>
        <v>12</v>
      </c>
      <c r="C548" s="86" t="str" cm="1">
        <f t="array" aca="1" ref="C548" ca="1">IFERROR(VLOOKUP(INDEX('Name Entry'!$B$202:'Name Entry'!$AZ$302,A548,1+2*(B548-1)),$K$5:$L$68,2),"")</f>
        <v>P18</v>
      </c>
      <c r="D548" s="87"/>
      <c r="E548" s="88" t="str">
        <f t="shared" ca="1" si="17"/>
        <v>VS</v>
      </c>
      <c r="F548" s="89"/>
      <c r="G548" s="90" t="str" cm="1">
        <f t="array" ref="G548">IFERROR(VLOOKUP(INDEX('Name Entry'!$B$202:$AZ$302,A548,B548*2),$K$5:$L$68,2),"")</f>
        <v>P17</v>
      </c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</row>
    <row r="549" spans="1:32" ht="21">
      <c r="A54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549" s="85" t="str">
        <f t="shared" si="18"/>
        <v/>
      </c>
      <c r="C549" s="86" t="str" cm="1">
        <f t="array" aca="1" ref="C549" ca="1">IFERROR(VLOOKUP(INDEX('Name Entry'!$B$202:'Name Entry'!$AZ$302,A549,1+2*(B549-1)),$K$5:$L$68,2),"")</f>
        <v/>
      </c>
      <c r="D549" s="87"/>
      <c r="E549" s="88" t="str">
        <f t="shared" ca="1" si="17"/>
        <v/>
      </c>
      <c r="F549" s="89"/>
      <c r="G549" s="90" t="str" cm="1">
        <f t="array" ref="G549">IFERROR(VLOOKUP(INDEX('Name Entry'!$B$202:$AZ$302,A549,B549*2),$K$5:$L$68,2),"")</f>
        <v/>
      </c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</row>
    <row r="550" spans="1:32" ht="22.5">
      <c r="A55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0" s="85">
        <f t="shared" si="18"/>
        <v>1</v>
      </c>
      <c r="C550" s="86" t="str" cm="1">
        <f t="array" aca="1" ref="C550" ca="1">IFERROR(VLOOKUP(INDEX('Name Entry'!$B$202:'Name Entry'!$AZ$302,A550,1+2*(B550-1)),$K$5:$L$68,2),"")</f>
        <v>P1</v>
      </c>
      <c r="D550" s="87"/>
      <c r="E550" s="88" t="str">
        <f t="shared" ca="1" si="17"/>
        <v>VS</v>
      </c>
      <c r="F550" s="89"/>
      <c r="G550" s="90" t="str" cm="1">
        <f t="array" ref="G550">IFERROR(VLOOKUP(INDEX('Name Entry'!$B$202:$AZ$302,A550,B550*2),$K$5:$L$68,2),"")</f>
        <v>P5</v>
      </c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</row>
    <row r="551" spans="1:32" ht="22.5">
      <c r="A55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1" s="85">
        <f t="shared" si="18"/>
        <v>2</v>
      </c>
      <c r="C551" s="86" t="str" cm="1">
        <f t="array" aca="1" ref="C551" ca="1">IFERROR(VLOOKUP(INDEX('Name Entry'!$B$202:'Name Entry'!$AZ$302,A551,1+2*(B551-1)),$K$5:$L$68,2),"")</f>
        <v>P6</v>
      </c>
      <c r="D551" s="87"/>
      <c r="E551" s="88" t="str">
        <f t="shared" ca="1" si="17"/>
        <v>VS</v>
      </c>
      <c r="F551" s="89"/>
      <c r="G551" s="90" t="str" cm="1">
        <f t="array" ref="G551">IFERROR(VLOOKUP(INDEX('Name Entry'!$B$202:$AZ$302,A551,B551*2),$K$5:$L$68,2),"")</f>
        <v>P4</v>
      </c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</row>
    <row r="552" spans="1:32" ht="22.5">
      <c r="A55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2" s="85">
        <f t="shared" si="18"/>
        <v>3</v>
      </c>
      <c r="C552" s="86" t="str" cm="1">
        <f t="array" aca="1" ref="C552" ca="1">IFERROR(VLOOKUP(INDEX('Name Entry'!$B$202:'Name Entry'!$AZ$302,A552,1+2*(B552-1)),$K$5:$L$68,2),"")</f>
        <v>P7</v>
      </c>
      <c r="D552" s="87"/>
      <c r="E552" s="88" t="str">
        <f t="shared" ca="1" si="17"/>
        <v>VS</v>
      </c>
      <c r="F552" s="89"/>
      <c r="G552" s="90" t="str" cm="1">
        <f t="array" ref="G552">IFERROR(VLOOKUP(INDEX('Name Entry'!$B$202:$AZ$302,A552,B552*2),$K$5:$L$68,2),"")</f>
        <v>P3</v>
      </c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</row>
    <row r="553" spans="1:32" ht="22.5">
      <c r="A55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3" s="85">
        <f t="shared" si="18"/>
        <v>4</v>
      </c>
      <c r="C553" s="86" t="str" cm="1">
        <f t="array" aca="1" ref="C553" ca="1">IFERROR(VLOOKUP(INDEX('Name Entry'!$B$202:'Name Entry'!$AZ$302,A553,1+2*(B553-1)),$K$5:$L$68,2),"")</f>
        <v>P8</v>
      </c>
      <c r="D553" s="87"/>
      <c r="E553" s="88" t="str">
        <f t="shared" ca="1" si="17"/>
        <v>VS</v>
      </c>
      <c r="F553" s="89"/>
      <c r="G553" s="90" t="str" cm="1">
        <f t="array" ref="G553">IFERROR(VLOOKUP(INDEX('Name Entry'!$B$202:$AZ$302,A553,B553*2),$K$5:$L$68,2),"")</f>
        <v>P2</v>
      </c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</row>
    <row r="554" spans="1:32" ht="22.5">
      <c r="A55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4" s="85">
        <f t="shared" si="18"/>
        <v>5</v>
      </c>
      <c r="C554" s="86" t="str" cm="1">
        <f t="array" aca="1" ref="C554" ca="1">IFERROR(VLOOKUP(INDEX('Name Entry'!$B$202:'Name Entry'!$AZ$302,A554,1+2*(B554-1)),$K$5:$L$68,2),"")</f>
        <v>P9</v>
      </c>
      <c r="D554" s="87"/>
      <c r="E554" s="88" t="str">
        <f t="shared" ca="1" si="17"/>
        <v>VS</v>
      </c>
      <c r="F554" s="89"/>
      <c r="G554" s="90" t="str" cm="1">
        <f t="array" ref="G554">IFERROR(VLOOKUP(INDEX('Name Entry'!$B$202:$AZ$302,A554,B554*2),$K$5:$L$68,2),"")</f>
        <v>i</v>
      </c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</row>
    <row r="555" spans="1:32" ht="22.5">
      <c r="A55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5" s="85">
        <f t="shared" si="18"/>
        <v>6</v>
      </c>
      <c r="C555" s="86" t="str" cm="1">
        <f t="array" aca="1" ref="C555" ca="1">IFERROR(VLOOKUP(INDEX('Name Entry'!$B$202:'Name Entry'!$AZ$302,A555,1+2*(B555-1)),$K$5:$L$68,2),"")</f>
        <v>P10</v>
      </c>
      <c r="D555" s="87"/>
      <c r="E555" s="88" t="str">
        <f t="shared" ca="1" si="17"/>
        <v>VS</v>
      </c>
      <c r="F555" s="89"/>
      <c r="G555" s="90" t="str" cm="1">
        <f t="array" ref="G555">IFERROR(VLOOKUP(INDEX('Name Entry'!$B$202:$AZ$302,A555,B555*2),$K$5:$L$68,2),"")</f>
        <v>P23</v>
      </c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</row>
    <row r="556" spans="1:32" ht="22.5">
      <c r="A55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6" s="85">
        <f t="shared" si="18"/>
        <v>7</v>
      </c>
      <c r="C556" s="86" t="str" cm="1">
        <f t="array" aca="1" ref="C556" ca="1">IFERROR(VLOOKUP(INDEX('Name Entry'!$B$202:'Name Entry'!$AZ$302,A556,1+2*(B556-1)),$K$5:$L$68,2),"")</f>
        <v>P11</v>
      </c>
      <c r="D556" s="87"/>
      <c r="E556" s="88" t="str">
        <f t="shared" ca="1" si="17"/>
        <v>VS</v>
      </c>
      <c r="F556" s="89"/>
      <c r="G556" s="90" t="str" cm="1">
        <f t="array" ref="G556">IFERROR(VLOOKUP(INDEX('Name Entry'!$B$202:$AZ$302,A556,B556*2),$K$5:$L$68,2),"")</f>
        <v>P22</v>
      </c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</row>
    <row r="557" spans="1:32" ht="22.5">
      <c r="A55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7" s="85">
        <f t="shared" si="18"/>
        <v>8</v>
      </c>
      <c r="C557" s="86" t="str" cm="1">
        <f t="array" aca="1" ref="C557" ca="1">IFERROR(VLOOKUP(INDEX('Name Entry'!$B$202:'Name Entry'!$AZ$302,A557,1+2*(B557-1)),$K$5:$L$68,2),"")</f>
        <v>P12</v>
      </c>
      <c r="D557" s="87"/>
      <c r="E557" s="88" t="str">
        <f t="shared" ca="1" si="17"/>
        <v>VS</v>
      </c>
      <c r="F557" s="89"/>
      <c r="G557" s="90" t="str" cm="1">
        <f t="array" ref="G557">IFERROR(VLOOKUP(INDEX('Name Entry'!$B$202:$AZ$302,A557,B557*2),$K$5:$L$68,2),"")</f>
        <v>P21</v>
      </c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</row>
    <row r="558" spans="1:32" ht="22.5">
      <c r="A55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8" s="85">
        <f t="shared" si="18"/>
        <v>9</v>
      </c>
      <c r="C558" s="86" t="str" cm="1">
        <f t="array" aca="1" ref="C558" ca="1">IFERROR(VLOOKUP(INDEX('Name Entry'!$B$202:'Name Entry'!$AZ$302,A558,1+2*(B558-1)),$K$5:$L$68,2),"")</f>
        <v>P13</v>
      </c>
      <c r="D558" s="87"/>
      <c r="E558" s="88" t="str">
        <f t="shared" ca="1" si="17"/>
        <v>VS</v>
      </c>
      <c r="F558" s="89"/>
      <c r="G558" s="90" t="str" cm="1">
        <f t="array" ref="G558">IFERROR(VLOOKUP(INDEX('Name Entry'!$B$202:$AZ$302,A558,B558*2),$K$5:$L$68,2),"")</f>
        <v>P20</v>
      </c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</row>
    <row r="559" spans="1:32" ht="22.5">
      <c r="A55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59" s="85">
        <f t="shared" si="18"/>
        <v>10</v>
      </c>
      <c r="C559" s="86" t="str" cm="1">
        <f t="array" aca="1" ref="C559" ca="1">IFERROR(VLOOKUP(INDEX('Name Entry'!$B$202:'Name Entry'!$AZ$302,A559,1+2*(B559-1)),$K$5:$L$68,2),"")</f>
        <v>P14</v>
      </c>
      <c r="D559" s="87"/>
      <c r="E559" s="88" t="str">
        <f t="shared" ca="1" si="17"/>
        <v>VS</v>
      </c>
      <c r="F559" s="89"/>
      <c r="G559" s="90" t="str" cm="1">
        <f t="array" ref="G559">IFERROR(VLOOKUP(INDEX('Name Entry'!$B$202:$AZ$302,A559,B559*2),$K$5:$L$68,2),"")</f>
        <v>P19</v>
      </c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</row>
    <row r="560" spans="1:32" ht="22.5">
      <c r="A56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60" s="85">
        <f t="shared" si="18"/>
        <v>11</v>
      </c>
      <c r="C560" s="86" t="str" cm="1">
        <f t="array" aca="1" ref="C560" ca="1">IFERROR(VLOOKUP(INDEX('Name Entry'!$B$202:'Name Entry'!$AZ$302,A560,1+2*(B560-1)),$K$5:$L$68,2),"")</f>
        <v>P15</v>
      </c>
      <c r="D560" s="87"/>
      <c r="E560" s="88" t="str">
        <f t="shared" ca="1" si="17"/>
        <v>VS</v>
      </c>
      <c r="F560" s="89"/>
      <c r="G560" s="90" t="str" cm="1">
        <f t="array" ref="G560">IFERROR(VLOOKUP(INDEX('Name Entry'!$B$202:$AZ$302,A560,B560*2),$K$5:$L$68,2),"")</f>
        <v>P18</v>
      </c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</row>
    <row r="561" spans="1:32" ht="22.5">
      <c r="A56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43</v>
      </c>
      <c r="B561" s="85">
        <f t="shared" si="18"/>
        <v>12</v>
      </c>
      <c r="C561" s="86" t="str" cm="1">
        <f t="array" aca="1" ref="C561" ca="1">IFERROR(VLOOKUP(INDEX('Name Entry'!$B$202:'Name Entry'!$AZ$302,A561,1+2*(B561-1)),$K$5:$L$68,2),"")</f>
        <v>P16</v>
      </c>
      <c r="D561" s="87"/>
      <c r="E561" s="88" t="str">
        <f t="shared" ca="1" si="17"/>
        <v>VS</v>
      </c>
      <c r="F561" s="89"/>
      <c r="G561" s="90" t="str" cm="1">
        <f t="array" ref="G561">IFERROR(VLOOKUP(INDEX('Name Entry'!$B$202:$AZ$302,A561,B561*2),$K$5:$L$68,2),"")</f>
        <v>P17</v>
      </c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</row>
    <row r="562" spans="1:32" ht="22.5">
      <c r="A56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562" s="85" t="str">
        <f t="shared" si="18"/>
        <v/>
      </c>
      <c r="C562" s="86" t="str" cm="1">
        <f t="array" aca="1" ref="C562" ca="1">IFERROR(VLOOKUP(INDEX('Name Entry'!$B$202:'Name Entry'!$AZ$302,A562,1+2*(B562-1)),$K$5:$L$68,2),"")</f>
        <v/>
      </c>
      <c r="D562" s="87"/>
      <c r="E562" s="88" t="str">
        <f t="shared" ca="1" si="17"/>
        <v/>
      </c>
      <c r="F562" s="89"/>
      <c r="G562" s="90" t="str" cm="1">
        <f t="array" ref="G562">IFERROR(VLOOKUP(INDEX('Name Entry'!$B$202:$AZ$302,A562,B562*2),$K$5:$L$68,2),"")</f>
        <v/>
      </c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</row>
    <row r="563" spans="1:32" ht="22.5">
      <c r="A56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63" s="85">
        <f t="shared" si="18"/>
        <v>1</v>
      </c>
      <c r="C563" s="86" t="str" cm="1">
        <f t="array" aca="1" ref="C563" ca="1">IFERROR(VLOOKUP(INDEX('Name Entry'!$B$202:'Name Entry'!$AZ$302,A563,1+2*(B563-1)),$K$5:$L$68,2),"")</f>
        <v>P4</v>
      </c>
      <c r="D563" s="87"/>
      <c r="E563" s="88" t="str">
        <f t="shared" ca="1" si="17"/>
        <v>VS</v>
      </c>
      <c r="F563" s="89"/>
      <c r="G563" s="90" t="str" cm="1">
        <f t="array" ref="G563">IFERROR(VLOOKUP(INDEX('Name Entry'!$B$202:$AZ$302,A563,B563*2),$K$5:$L$68,2),"")</f>
        <v>P1</v>
      </c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</row>
    <row r="564" spans="1:32" ht="22.5">
      <c r="A56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64" s="85">
        <f t="shared" si="18"/>
        <v>2</v>
      </c>
      <c r="C564" s="86" t="str" cm="1">
        <f t="array" aca="1" ref="C564" ca="1">IFERROR(VLOOKUP(INDEX('Name Entry'!$B$202:'Name Entry'!$AZ$302,A564,1+2*(B564-1)),$K$5:$L$68,2),"")</f>
        <v>P3</v>
      </c>
      <c r="D564" s="87"/>
      <c r="E564" s="88" t="str">
        <f t="shared" ca="1" si="17"/>
        <v>VS</v>
      </c>
      <c r="F564" s="89"/>
      <c r="G564" s="90" t="str" cm="1">
        <f t="array" ref="G564">IFERROR(VLOOKUP(INDEX('Name Entry'!$B$202:$AZ$302,A564,B564*2),$K$5:$L$68,2),"")</f>
        <v>P5</v>
      </c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</row>
    <row r="565" spans="1:32" ht="22.5">
      <c r="A56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65" s="85">
        <f t="shared" si="18"/>
        <v>3</v>
      </c>
      <c r="C565" s="86" t="str" cm="1">
        <f t="array" aca="1" ref="C565" ca="1">IFERROR(VLOOKUP(INDEX('Name Entry'!$B$202:'Name Entry'!$AZ$302,A565,1+2*(B565-1)),$K$5:$L$68,2),"")</f>
        <v>P2</v>
      </c>
      <c r="D565" s="87"/>
      <c r="E565" s="88" t="str">
        <f t="shared" ca="1" si="17"/>
        <v>VS</v>
      </c>
      <c r="F565" s="89"/>
      <c r="G565" s="90" t="str" cm="1">
        <f t="array" ref="G565">IFERROR(VLOOKUP(INDEX('Name Entry'!$B$202:$AZ$302,A565,B565*2),$K$5:$L$68,2),"")</f>
        <v>P6</v>
      </c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</row>
    <row r="566" spans="1:32" ht="22.5">
      <c r="A56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66" s="85">
        <f t="shared" si="18"/>
        <v>4</v>
      </c>
      <c r="C566" s="86" t="str" cm="1">
        <f t="array" aca="1" ref="C566" ca="1">IFERROR(VLOOKUP(INDEX('Name Entry'!$B$202:'Name Entry'!$AZ$302,A566,1+2*(B566-1)),$K$5:$L$68,2),"")</f>
        <v>i</v>
      </c>
      <c r="D566" s="87"/>
      <c r="E566" s="88" t="str">
        <f t="shared" ca="1" si="17"/>
        <v>VS</v>
      </c>
      <c r="F566" s="89"/>
      <c r="G566" s="90" t="str" cm="1">
        <f t="array" ref="G566">IFERROR(VLOOKUP(INDEX('Name Entry'!$B$202:$AZ$302,A566,B566*2),$K$5:$L$68,2),"")</f>
        <v>P7</v>
      </c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</row>
    <row r="567" spans="1:32" ht="22.5">
      <c r="A56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67" s="85">
        <f t="shared" si="18"/>
        <v>5</v>
      </c>
      <c r="C567" s="86" t="str" cm="1">
        <f t="array" aca="1" ref="C567" ca="1">IFERROR(VLOOKUP(INDEX('Name Entry'!$B$202:'Name Entry'!$AZ$302,A567,1+2*(B567-1)),$K$5:$L$68,2),"")</f>
        <v>P23</v>
      </c>
      <c r="D567" s="87"/>
      <c r="E567" s="88" t="str">
        <f t="shared" ca="1" si="17"/>
        <v>VS</v>
      </c>
      <c r="F567" s="89"/>
      <c r="G567" s="90" t="str" cm="1">
        <f t="array" ref="G567">IFERROR(VLOOKUP(INDEX('Name Entry'!$B$202:$AZ$302,A567,B567*2),$K$5:$L$68,2),"")</f>
        <v>P8</v>
      </c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</row>
    <row r="568" spans="1:32" ht="22.5">
      <c r="A56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68" s="85">
        <f t="shared" si="18"/>
        <v>6</v>
      </c>
      <c r="C568" s="86" t="str" cm="1">
        <f t="array" aca="1" ref="C568" ca="1">IFERROR(VLOOKUP(INDEX('Name Entry'!$B$202:'Name Entry'!$AZ$302,A568,1+2*(B568-1)),$K$5:$L$68,2),"")</f>
        <v>P22</v>
      </c>
      <c r="D568" s="87"/>
      <c r="E568" s="88" t="str">
        <f t="shared" ca="1" si="17"/>
        <v>VS</v>
      </c>
      <c r="F568" s="89"/>
      <c r="G568" s="90" t="str" cm="1">
        <f t="array" ref="G568">IFERROR(VLOOKUP(INDEX('Name Entry'!$B$202:$AZ$302,A568,B568*2),$K$5:$L$68,2),"")</f>
        <v>P9</v>
      </c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</row>
    <row r="569" spans="1:32" ht="22.5">
      <c r="A56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69" s="85">
        <f t="shared" si="18"/>
        <v>7</v>
      </c>
      <c r="C569" s="86" t="str" cm="1">
        <f t="array" aca="1" ref="C569" ca="1">IFERROR(VLOOKUP(INDEX('Name Entry'!$B$202:'Name Entry'!$AZ$302,A569,1+2*(B569-1)),$K$5:$L$68,2),"")</f>
        <v>P21</v>
      </c>
      <c r="D569" s="87"/>
      <c r="E569" s="88" t="str">
        <f t="shared" ca="1" si="17"/>
        <v>VS</v>
      </c>
      <c r="F569" s="89"/>
      <c r="G569" s="90" t="str" cm="1">
        <f t="array" ref="G569">IFERROR(VLOOKUP(INDEX('Name Entry'!$B$202:$AZ$302,A569,B569*2),$K$5:$L$68,2),"")</f>
        <v>P10</v>
      </c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</row>
    <row r="570" spans="1:32" ht="22.5">
      <c r="A57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70" s="85">
        <f t="shared" si="18"/>
        <v>8</v>
      </c>
      <c r="C570" s="86" t="str" cm="1">
        <f t="array" aca="1" ref="C570" ca="1">IFERROR(VLOOKUP(INDEX('Name Entry'!$B$202:'Name Entry'!$AZ$302,A570,1+2*(B570-1)),$K$5:$L$68,2),"")</f>
        <v>P20</v>
      </c>
      <c r="D570" s="87"/>
      <c r="E570" s="88" t="str">
        <f t="shared" ca="1" si="17"/>
        <v>VS</v>
      </c>
      <c r="F570" s="89"/>
      <c r="G570" s="90" t="str" cm="1">
        <f t="array" ref="G570">IFERROR(VLOOKUP(INDEX('Name Entry'!$B$202:$AZ$302,A570,B570*2),$K$5:$L$68,2),"")</f>
        <v>P11</v>
      </c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</row>
    <row r="571" spans="1:32" ht="22.5">
      <c r="A57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71" s="85">
        <f t="shared" si="18"/>
        <v>9</v>
      </c>
      <c r="C571" s="86" t="str" cm="1">
        <f t="array" aca="1" ref="C571" ca="1">IFERROR(VLOOKUP(INDEX('Name Entry'!$B$202:'Name Entry'!$AZ$302,A571,1+2*(B571-1)),$K$5:$L$68,2),"")</f>
        <v>P19</v>
      </c>
      <c r="D571" s="87"/>
      <c r="E571" s="88" t="str">
        <f t="shared" ca="1" si="17"/>
        <v>VS</v>
      </c>
      <c r="F571" s="89"/>
      <c r="G571" s="90" t="str" cm="1">
        <f t="array" ref="G571">IFERROR(VLOOKUP(INDEX('Name Entry'!$B$202:$AZ$302,A571,B571*2),$K$5:$L$68,2),"")</f>
        <v>P12</v>
      </c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</row>
    <row r="572" spans="1:32" ht="22.5">
      <c r="A57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72" s="85">
        <f t="shared" si="18"/>
        <v>10</v>
      </c>
      <c r="C572" s="86" t="str" cm="1">
        <f t="array" aca="1" ref="C572" ca="1">IFERROR(VLOOKUP(INDEX('Name Entry'!$B$202:'Name Entry'!$AZ$302,A572,1+2*(B572-1)),$K$5:$L$68,2),"")</f>
        <v>P18</v>
      </c>
      <c r="D572" s="87"/>
      <c r="E572" s="88" t="str">
        <f t="shared" ca="1" si="17"/>
        <v>VS</v>
      </c>
      <c r="F572" s="89"/>
      <c r="G572" s="90" t="str" cm="1">
        <f t="array" ref="G572">IFERROR(VLOOKUP(INDEX('Name Entry'!$B$202:$AZ$302,A572,B572*2),$K$5:$L$68,2),"")</f>
        <v>P13</v>
      </c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</row>
    <row r="573" spans="1:32" ht="22.5">
      <c r="A57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73" s="85">
        <f t="shared" si="18"/>
        <v>11</v>
      </c>
      <c r="C573" s="86" t="str" cm="1">
        <f t="array" aca="1" ref="C573" ca="1">IFERROR(VLOOKUP(INDEX('Name Entry'!$B$202:'Name Entry'!$AZ$302,A573,1+2*(B573-1)),$K$5:$L$68,2),"")</f>
        <v>P17</v>
      </c>
      <c r="D573" s="87"/>
      <c r="E573" s="88" t="str">
        <f t="shared" ca="1" si="17"/>
        <v>VS</v>
      </c>
      <c r="F573" s="89"/>
      <c r="G573" s="90" t="str" cm="1">
        <f t="array" ref="G573">IFERROR(VLOOKUP(INDEX('Name Entry'!$B$202:$AZ$302,A573,B573*2),$K$5:$L$68,2),"")</f>
        <v>P14</v>
      </c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</row>
    <row r="574" spans="1:32" ht="22.5">
      <c r="A57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44</v>
      </c>
      <c r="B574" s="85">
        <f t="shared" si="18"/>
        <v>12</v>
      </c>
      <c r="C574" s="86" t="str" cm="1">
        <f t="array" aca="1" ref="C574" ca="1">IFERROR(VLOOKUP(INDEX('Name Entry'!$B$202:'Name Entry'!$AZ$302,A574,1+2*(B574-1)),$K$5:$L$68,2),"")</f>
        <v>P16</v>
      </c>
      <c r="D574" s="87"/>
      <c r="E574" s="88" t="str">
        <f t="shared" ca="1" si="17"/>
        <v>VS</v>
      </c>
      <c r="F574" s="89"/>
      <c r="G574" s="90" t="str" cm="1">
        <f t="array" ref="G574">IFERROR(VLOOKUP(INDEX('Name Entry'!$B$202:$AZ$302,A574,B574*2),$K$5:$L$68,2),"")</f>
        <v>P15</v>
      </c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</row>
    <row r="575" spans="1:32" ht="21">
      <c r="A57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575" s="85" t="str">
        <f t="shared" si="18"/>
        <v/>
      </c>
      <c r="C575" s="86" t="str" cm="1">
        <f t="array" aca="1" ref="C575" ca="1">IFERROR(VLOOKUP(INDEX('Name Entry'!$B$202:'Name Entry'!$AZ$302,A575,1+2*(B575-1)),$K$5:$L$68,2),"")</f>
        <v/>
      </c>
      <c r="D575" s="87"/>
      <c r="E575" s="88" t="str">
        <f t="shared" ca="1" si="17"/>
        <v/>
      </c>
      <c r="F575" s="89"/>
      <c r="G575" s="90" t="str" cm="1">
        <f t="array" ref="G575">IFERROR(VLOOKUP(INDEX('Name Entry'!$B$202:$AZ$302,A575,B575*2),$K$5:$L$68,2),"")</f>
        <v/>
      </c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</row>
    <row r="576" spans="1:32" ht="22.5">
      <c r="A57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76" s="85">
        <f t="shared" si="18"/>
        <v>1</v>
      </c>
      <c r="C576" s="86" t="str" cm="1">
        <f t="array" aca="1" ref="C576" ca="1">IFERROR(VLOOKUP(INDEX('Name Entry'!$B$202:'Name Entry'!$AZ$302,A576,1+2*(B576-1)),$K$5:$L$68,2),"")</f>
        <v>P1</v>
      </c>
      <c r="D576" s="87"/>
      <c r="E576" s="88" t="str">
        <f t="shared" ca="1" si="17"/>
        <v>VS</v>
      </c>
      <c r="F576" s="89"/>
      <c r="G576" s="90" t="str" cm="1">
        <f t="array" ref="G576">IFERROR(VLOOKUP(INDEX('Name Entry'!$B$202:$AZ$302,A576,B576*2),$K$5:$L$68,2),"")</f>
        <v>P3</v>
      </c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</row>
    <row r="577" spans="1:32" ht="22.5">
      <c r="A57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77" s="85">
        <f t="shared" si="18"/>
        <v>2</v>
      </c>
      <c r="C577" s="86" t="str" cm="1">
        <f t="array" aca="1" ref="C577" ca="1">IFERROR(VLOOKUP(INDEX('Name Entry'!$B$202:'Name Entry'!$AZ$302,A577,1+2*(B577-1)),$K$5:$L$68,2),"")</f>
        <v>P4</v>
      </c>
      <c r="D577" s="87"/>
      <c r="E577" s="88" t="str">
        <f t="shared" ca="1" si="17"/>
        <v>VS</v>
      </c>
      <c r="F577" s="89"/>
      <c r="G577" s="90" t="str" cm="1">
        <f t="array" ref="G577">IFERROR(VLOOKUP(INDEX('Name Entry'!$B$202:$AZ$302,A577,B577*2),$K$5:$L$68,2),"")</f>
        <v>P2</v>
      </c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</row>
    <row r="578" spans="1:32" ht="22.5">
      <c r="A57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78" s="85">
        <f t="shared" si="18"/>
        <v>3</v>
      </c>
      <c r="C578" s="86" t="str" cm="1">
        <f t="array" aca="1" ref="C578" ca="1">IFERROR(VLOOKUP(INDEX('Name Entry'!$B$202:'Name Entry'!$AZ$302,A578,1+2*(B578-1)),$K$5:$L$68,2),"")</f>
        <v>P5</v>
      </c>
      <c r="D578" s="87"/>
      <c r="E578" s="88" t="str">
        <f t="shared" ca="1" si="17"/>
        <v>VS</v>
      </c>
      <c r="F578" s="89"/>
      <c r="G578" s="90" t="str" cm="1">
        <f t="array" ref="G578">IFERROR(VLOOKUP(INDEX('Name Entry'!$B$202:$AZ$302,A578,B578*2),$K$5:$L$68,2),"")</f>
        <v>i</v>
      </c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</row>
    <row r="579" spans="1:32" ht="22.5">
      <c r="A57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79" s="85">
        <f t="shared" si="18"/>
        <v>4</v>
      </c>
      <c r="C579" s="86" t="str" cm="1">
        <f t="array" aca="1" ref="C579" ca="1">IFERROR(VLOOKUP(INDEX('Name Entry'!$B$202:'Name Entry'!$AZ$302,A579,1+2*(B579-1)),$K$5:$L$68,2),"")</f>
        <v>P6</v>
      </c>
      <c r="D579" s="87"/>
      <c r="E579" s="88" t="str">
        <f t="shared" ca="1" si="17"/>
        <v>VS</v>
      </c>
      <c r="F579" s="89"/>
      <c r="G579" s="90" t="str" cm="1">
        <f t="array" ref="G579">IFERROR(VLOOKUP(INDEX('Name Entry'!$B$202:$AZ$302,A579,B579*2),$K$5:$L$68,2),"")</f>
        <v>P23</v>
      </c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</row>
    <row r="580" spans="1:32" ht="22.5">
      <c r="A58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80" s="85">
        <f t="shared" si="18"/>
        <v>5</v>
      </c>
      <c r="C580" s="86" t="str" cm="1">
        <f t="array" aca="1" ref="C580" ca="1">IFERROR(VLOOKUP(INDEX('Name Entry'!$B$202:'Name Entry'!$AZ$302,A580,1+2*(B580-1)),$K$5:$L$68,2),"")</f>
        <v>P7</v>
      </c>
      <c r="D580" s="87"/>
      <c r="E580" s="88" t="str">
        <f t="shared" ca="1" si="17"/>
        <v>VS</v>
      </c>
      <c r="F580" s="89"/>
      <c r="G580" s="90" t="str" cm="1">
        <f t="array" ref="G580">IFERROR(VLOOKUP(INDEX('Name Entry'!$B$202:$AZ$302,A580,B580*2),$K$5:$L$68,2),"")</f>
        <v>P22</v>
      </c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</row>
    <row r="581" spans="1:32" ht="22.5">
      <c r="A58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81" s="85">
        <f t="shared" si="18"/>
        <v>6</v>
      </c>
      <c r="C581" s="86" t="str" cm="1">
        <f t="array" aca="1" ref="C581" ca="1">IFERROR(VLOOKUP(INDEX('Name Entry'!$B$202:'Name Entry'!$AZ$302,A581,1+2*(B581-1)),$K$5:$L$68,2),"")</f>
        <v>P8</v>
      </c>
      <c r="D581" s="87"/>
      <c r="E581" s="88" t="str">
        <f t="shared" ref="E581:E644" ca="1" si="19">IF(LEN(C581)&gt;0,"VS","")</f>
        <v>VS</v>
      </c>
      <c r="F581" s="89"/>
      <c r="G581" s="90" t="str" cm="1">
        <f t="array" ref="G581">IFERROR(VLOOKUP(INDEX('Name Entry'!$B$202:$AZ$302,A581,B581*2),$K$5:$L$68,2),"")</f>
        <v>P21</v>
      </c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</row>
    <row r="582" spans="1:32" ht="22.5">
      <c r="A58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82" s="85">
        <f t="shared" ref="B582:B645" si="20">IF(ISNUMBER(A582)=TRUE,IF(ISNUMBER(B581)=TRUE,B581+1,1),"")</f>
        <v>7</v>
      </c>
      <c r="C582" s="86" t="str" cm="1">
        <f t="array" aca="1" ref="C582" ca="1">IFERROR(VLOOKUP(INDEX('Name Entry'!$B$202:'Name Entry'!$AZ$302,A582,1+2*(B582-1)),$K$5:$L$68,2),"")</f>
        <v>P9</v>
      </c>
      <c r="D582" s="87"/>
      <c r="E582" s="88" t="str">
        <f t="shared" ca="1" si="19"/>
        <v>VS</v>
      </c>
      <c r="F582" s="89"/>
      <c r="G582" s="90" t="str" cm="1">
        <f t="array" ref="G582">IFERROR(VLOOKUP(INDEX('Name Entry'!$B$202:$AZ$302,A582,B582*2),$K$5:$L$68,2),"")</f>
        <v>P20</v>
      </c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</row>
    <row r="583" spans="1:32" ht="22.5">
      <c r="A58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83" s="85">
        <f t="shared" si="20"/>
        <v>8</v>
      </c>
      <c r="C583" s="86" t="str" cm="1">
        <f t="array" aca="1" ref="C583" ca="1">IFERROR(VLOOKUP(INDEX('Name Entry'!$B$202:'Name Entry'!$AZ$302,A583,1+2*(B583-1)),$K$5:$L$68,2),"")</f>
        <v>P10</v>
      </c>
      <c r="D583" s="87"/>
      <c r="E583" s="88" t="str">
        <f t="shared" ca="1" si="19"/>
        <v>VS</v>
      </c>
      <c r="F583" s="89"/>
      <c r="G583" s="90" t="str" cm="1">
        <f t="array" ref="G583">IFERROR(VLOOKUP(INDEX('Name Entry'!$B$202:$AZ$302,A583,B583*2),$K$5:$L$68,2),"")</f>
        <v>P19</v>
      </c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</row>
    <row r="584" spans="1:32" ht="22.5">
      <c r="A58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84" s="85">
        <f t="shared" si="20"/>
        <v>9</v>
      </c>
      <c r="C584" s="86" t="str" cm="1">
        <f t="array" aca="1" ref="C584" ca="1">IFERROR(VLOOKUP(INDEX('Name Entry'!$B$202:'Name Entry'!$AZ$302,A584,1+2*(B584-1)),$K$5:$L$68,2),"")</f>
        <v>P11</v>
      </c>
      <c r="D584" s="87"/>
      <c r="E584" s="88" t="str">
        <f t="shared" ca="1" si="19"/>
        <v>VS</v>
      </c>
      <c r="F584" s="89"/>
      <c r="G584" s="90" t="str" cm="1">
        <f t="array" ref="G584">IFERROR(VLOOKUP(INDEX('Name Entry'!$B$202:$AZ$302,A584,B584*2),$K$5:$L$68,2),"")</f>
        <v>P18</v>
      </c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</row>
    <row r="585" spans="1:32" ht="22.5">
      <c r="A58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85" s="85">
        <f t="shared" si="20"/>
        <v>10</v>
      </c>
      <c r="C585" s="86" t="str" cm="1">
        <f t="array" aca="1" ref="C585" ca="1">IFERROR(VLOOKUP(INDEX('Name Entry'!$B$202:'Name Entry'!$AZ$302,A585,1+2*(B585-1)),$K$5:$L$68,2),"")</f>
        <v>P12</v>
      </c>
      <c r="D585" s="87"/>
      <c r="E585" s="88" t="str">
        <f t="shared" ca="1" si="19"/>
        <v>VS</v>
      </c>
      <c r="F585" s="89"/>
      <c r="G585" s="90" t="str" cm="1">
        <f t="array" ref="G585">IFERROR(VLOOKUP(INDEX('Name Entry'!$B$202:$AZ$302,A585,B585*2),$K$5:$L$68,2),"")</f>
        <v>P17</v>
      </c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</row>
    <row r="586" spans="1:32" ht="22.5">
      <c r="A58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86" s="85">
        <f t="shared" si="20"/>
        <v>11</v>
      </c>
      <c r="C586" s="86" t="str" cm="1">
        <f t="array" aca="1" ref="C586" ca="1">IFERROR(VLOOKUP(INDEX('Name Entry'!$B$202:'Name Entry'!$AZ$302,A586,1+2*(B586-1)),$K$5:$L$68,2),"")</f>
        <v>P13</v>
      </c>
      <c r="D586" s="87"/>
      <c r="E586" s="88" t="str">
        <f t="shared" ca="1" si="19"/>
        <v>VS</v>
      </c>
      <c r="F586" s="89"/>
      <c r="G586" s="90" t="str" cm="1">
        <f t="array" ref="G586">IFERROR(VLOOKUP(INDEX('Name Entry'!$B$202:$AZ$302,A586,B586*2),$K$5:$L$68,2),"")</f>
        <v>P16</v>
      </c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</row>
    <row r="587" spans="1:32" ht="22.5">
      <c r="A58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45</v>
      </c>
      <c r="B587" s="85">
        <f t="shared" si="20"/>
        <v>12</v>
      </c>
      <c r="C587" s="86" t="str" cm="1">
        <f t="array" aca="1" ref="C587" ca="1">IFERROR(VLOOKUP(INDEX('Name Entry'!$B$202:'Name Entry'!$AZ$302,A587,1+2*(B587-1)),$K$5:$L$68,2),"")</f>
        <v>P14</v>
      </c>
      <c r="D587" s="87"/>
      <c r="E587" s="88" t="str">
        <f t="shared" ca="1" si="19"/>
        <v>VS</v>
      </c>
      <c r="F587" s="89"/>
      <c r="G587" s="90" t="str" cm="1">
        <f t="array" ref="G587">IFERROR(VLOOKUP(INDEX('Name Entry'!$B$202:$AZ$302,A587,B587*2),$K$5:$L$68,2),"")</f>
        <v>P15</v>
      </c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</row>
    <row r="588" spans="1:32" ht="22.5">
      <c r="A58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588" s="85" t="str">
        <f t="shared" si="20"/>
        <v/>
      </c>
      <c r="C588" s="86" t="str" cm="1">
        <f t="array" aca="1" ref="C588" ca="1">IFERROR(VLOOKUP(INDEX('Name Entry'!$B$202:'Name Entry'!$AZ$302,A588,1+2*(B588-1)),$K$5:$L$68,2),"")</f>
        <v/>
      </c>
      <c r="D588" s="87"/>
      <c r="E588" s="88" t="str">
        <f t="shared" ca="1" si="19"/>
        <v/>
      </c>
      <c r="F588" s="89"/>
      <c r="G588" s="90" t="str" cm="1">
        <f t="array" ref="G588">IFERROR(VLOOKUP(INDEX('Name Entry'!$B$202:$AZ$302,A588,B588*2),$K$5:$L$68,2),"")</f>
        <v/>
      </c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</row>
    <row r="589" spans="1:32" ht="22.5">
      <c r="A58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89" s="85">
        <f t="shared" si="20"/>
        <v>1</v>
      </c>
      <c r="C589" s="86" t="str" cm="1">
        <f t="array" aca="1" ref="C589" ca="1">IFERROR(VLOOKUP(INDEX('Name Entry'!$B$202:'Name Entry'!$AZ$302,A589,1+2*(B589-1)),$K$5:$L$68,2),"")</f>
        <v>P2</v>
      </c>
      <c r="D589" s="87"/>
      <c r="E589" s="88" t="str">
        <f t="shared" ca="1" si="19"/>
        <v>VS</v>
      </c>
      <c r="F589" s="89"/>
      <c r="G589" s="90" t="str" cm="1">
        <f t="array" ref="G589">IFERROR(VLOOKUP(INDEX('Name Entry'!$B$202:$AZ$302,A589,B589*2),$K$5:$L$68,2),"")</f>
        <v>P1</v>
      </c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</row>
    <row r="590" spans="1:32" ht="22.5">
      <c r="A59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0" s="85">
        <f t="shared" si="20"/>
        <v>2</v>
      </c>
      <c r="C590" s="86" t="str" cm="1">
        <f t="array" aca="1" ref="C590" ca="1">IFERROR(VLOOKUP(INDEX('Name Entry'!$B$202:'Name Entry'!$AZ$302,A590,1+2*(B590-1)),$K$5:$L$68,2),"")</f>
        <v>i</v>
      </c>
      <c r="D590" s="87"/>
      <c r="E590" s="88" t="str">
        <f t="shared" ca="1" si="19"/>
        <v>VS</v>
      </c>
      <c r="F590" s="89"/>
      <c r="G590" s="90" t="str" cm="1">
        <f t="array" ref="G590">IFERROR(VLOOKUP(INDEX('Name Entry'!$B$202:$AZ$302,A590,B590*2),$K$5:$L$68,2),"")</f>
        <v>P3</v>
      </c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</row>
    <row r="591" spans="1:32" ht="22.5">
      <c r="A591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1" s="85">
        <f t="shared" si="20"/>
        <v>3</v>
      </c>
      <c r="C591" s="86" t="str" cm="1">
        <f t="array" aca="1" ref="C591" ca="1">IFERROR(VLOOKUP(INDEX('Name Entry'!$B$202:'Name Entry'!$AZ$302,A591,1+2*(B591-1)),$K$5:$L$68,2),"")</f>
        <v>P23</v>
      </c>
      <c r="D591" s="87"/>
      <c r="E591" s="88" t="str">
        <f t="shared" ca="1" si="19"/>
        <v>VS</v>
      </c>
      <c r="F591" s="89"/>
      <c r="G591" s="90" t="str" cm="1">
        <f t="array" ref="G591">IFERROR(VLOOKUP(INDEX('Name Entry'!$B$202:$AZ$302,A591,B591*2),$K$5:$L$68,2),"")</f>
        <v>P4</v>
      </c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</row>
    <row r="592" spans="1:32" ht="22.5">
      <c r="A592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2" s="85">
        <f t="shared" si="20"/>
        <v>4</v>
      </c>
      <c r="C592" s="86" t="str" cm="1">
        <f t="array" aca="1" ref="C592" ca="1">IFERROR(VLOOKUP(INDEX('Name Entry'!$B$202:'Name Entry'!$AZ$302,A592,1+2*(B592-1)),$K$5:$L$68,2),"")</f>
        <v>P22</v>
      </c>
      <c r="D592" s="87"/>
      <c r="E592" s="88" t="str">
        <f t="shared" ca="1" si="19"/>
        <v>VS</v>
      </c>
      <c r="F592" s="89"/>
      <c r="G592" s="90" t="str" cm="1">
        <f t="array" ref="G592">IFERROR(VLOOKUP(INDEX('Name Entry'!$B$202:$AZ$302,A592,B592*2),$K$5:$L$68,2),"")</f>
        <v>P5</v>
      </c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</row>
    <row r="593" spans="1:32" ht="22.5">
      <c r="A593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3" s="85">
        <f t="shared" si="20"/>
        <v>5</v>
      </c>
      <c r="C593" s="86" t="str" cm="1">
        <f t="array" aca="1" ref="C593" ca="1">IFERROR(VLOOKUP(INDEX('Name Entry'!$B$202:'Name Entry'!$AZ$302,A593,1+2*(B593-1)),$K$5:$L$68,2),"")</f>
        <v>P21</v>
      </c>
      <c r="D593" s="87"/>
      <c r="E593" s="88" t="str">
        <f t="shared" ca="1" si="19"/>
        <v>VS</v>
      </c>
      <c r="F593" s="89"/>
      <c r="G593" s="90" t="str" cm="1">
        <f t="array" ref="G593">IFERROR(VLOOKUP(INDEX('Name Entry'!$B$202:$AZ$302,A593,B593*2),$K$5:$L$68,2),"")</f>
        <v>P6</v>
      </c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</row>
    <row r="594" spans="1:32" ht="22.5">
      <c r="A594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4" s="85">
        <f t="shared" si="20"/>
        <v>6</v>
      </c>
      <c r="C594" s="86" t="str" cm="1">
        <f t="array" aca="1" ref="C594" ca="1">IFERROR(VLOOKUP(INDEX('Name Entry'!$B$202:'Name Entry'!$AZ$302,A594,1+2*(B594-1)),$K$5:$L$68,2),"")</f>
        <v>P20</v>
      </c>
      <c r="D594" s="87"/>
      <c r="E594" s="88" t="str">
        <f t="shared" ca="1" si="19"/>
        <v>VS</v>
      </c>
      <c r="F594" s="89"/>
      <c r="G594" s="90" t="str" cm="1">
        <f t="array" ref="G594">IFERROR(VLOOKUP(INDEX('Name Entry'!$B$202:$AZ$302,A594,B594*2),$K$5:$L$68,2),"")</f>
        <v>P7</v>
      </c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</row>
    <row r="595" spans="1:32" ht="22.5">
      <c r="A595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5" s="85">
        <f t="shared" si="20"/>
        <v>7</v>
      </c>
      <c r="C595" s="86" t="str" cm="1">
        <f t="array" aca="1" ref="C595" ca="1">IFERROR(VLOOKUP(INDEX('Name Entry'!$B$202:'Name Entry'!$AZ$302,A595,1+2*(B595-1)),$K$5:$L$68,2),"")</f>
        <v>P19</v>
      </c>
      <c r="D595" s="87"/>
      <c r="E595" s="88" t="str">
        <f t="shared" ca="1" si="19"/>
        <v>VS</v>
      </c>
      <c r="F595" s="89"/>
      <c r="G595" s="90" t="str" cm="1">
        <f t="array" ref="G595">IFERROR(VLOOKUP(INDEX('Name Entry'!$B$202:$AZ$302,A595,B595*2),$K$5:$L$68,2),"")</f>
        <v>P8</v>
      </c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</row>
    <row r="596" spans="1:32" ht="22.5">
      <c r="A596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6" s="85">
        <f t="shared" si="20"/>
        <v>8</v>
      </c>
      <c r="C596" s="86" t="str" cm="1">
        <f t="array" aca="1" ref="C596" ca="1">IFERROR(VLOOKUP(INDEX('Name Entry'!$B$202:'Name Entry'!$AZ$302,A596,1+2*(B596-1)),$K$5:$L$68,2),"")</f>
        <v>P18</v>
      </c>
      <c r="D596" s="87"/>
      <c r="E596" s="88" t="str">
        <f t="shared" ca="1" si="19"/>
        <v>VS</v>
      </c>
      <c r="F596" s="89"/>
      <c r="G596" s="90" t="str" cm="1">
        <f t="array" ref="G596">IFERROR(VLOOKUP(INDEX('Name Entry'!$B$202:$AZ$302,A596,B596*2),$K$5:$L$68,2),"")</f>
        <v>P9</v>
      </c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</row>
    <row r="597" spans="1:32" ht="22.5">
      <c r="A597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7" s="85">
        <f t="shared" si="20"/>
        <v>9</v>
      </c>
      <c r="C597" s="86" t="str" cm="1">
        <f t="array" aca="1" ref="C597" ca="1">IFERROR(VLOOKUP(INDEX('Name Entry'!$B$202:'Name Entry'!$AZ$302,A597,1+2*(B597-1)),$K$5:$L$68,2),"")</f>
        <v>P17</v>
      </c>
      <c r="D597" s="87"/>
      <c r="E597" s="88" t="str">
        <f t="shared" ca="1" si="19"/>
        <v>VS</v>
      </c>
      <c r="F597" s="89"/>
      <c r="G597" s="90" t="str" cm="1">
        <f t="array" ref="G597">IFERROR(VLOOKUP(INDEX('Name Entry'!$B$202:$AZ$302,A597,B597*2),$K$5:$L$68,2),"")</f>
        <v>P10</v>
      </c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</row>
    <row r="598" spans="1:32" ht="22.5">
      <c r="A598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8" s="85">
        <f t="shared" si="20"/>
        <v>10</v>
      </c>
      <c r="C598" s="86" t="str" cm="1">
        <f t="array" aca="1" ref="C598" ca="1">IFERROR(VLOOKUP(INDEX('Name Entry'!$B$202:'Name Entry'!$AZ$302,A598,1+2*(B598-1)),$K$5:$L$68,2),"")</f>
        <v>P16</v>
      </c>
      <c r="D598" s="87"/>
      <c r="E598" s="88" t="str">
        <f t="shared" ca="1" si="19"/>
        <v>VS</v>
      </c>
      <c r="F598" s="89"/>
      <c r="G598" s="90" t="str" cm="1">
        <f t="array" ref="G598">IFERROR(VLOOKUP(INDEX('Name Entry'!$B$202:$AZ$302,A598,B598*2),$K$5:$L$68,2),"")</f>
        <v>P11</v>
      </c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</row>
    <row r="599" spans="1:32" ht="22.5">
      <c r="A599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599" s="85">
        <f t="shared" si="20"/>
        <v>11</v>
      </c>
      <c r="C599" s="86" t="str" cm="1">
        <f t="array" aca="1" ref="C599" ca="1">IFERROR(VLOOKUP(INDEX('Name Entry'!$B$202:'Name Entry'!$AZ$302,A599,1+2*(B599-1)),$K$5:$L$68,2),"")</f>
        <v>P15</v>
      </c>
      <c r="D599" s="87"/>
      <c r="E599" s="88" t="str">
        <f t="shared" ca="1" si="19"/>
        <v>VS</v>
      </c>
      <c r="F599" s="89"/>
      <c r="G599" s="90" t="str" cm="1">
        <f t="array" ref="G599">IFERROR(VLOOKUP(INDEX('Name Entry'!$B$202:$AZ$302,A599,B599*2),$K$5:$L$68,2),"")</f>
        <v>P12</v>
      </c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</row>
    <row r="600" spans="1:32" ht="22.5">
      <c r="A600" s="84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>46</v>
      </c>
      <c r="B600" s="85">
        <f t="shared" si="20"/>
        <v>12</v>
      </c>
      <c r="C600" s="86" t="str" cm="1">
        <f t="array" aca="1" ref="C600" ca="1">IFERROR(VLOOKUP(INDEX('Name Entry'!$B$202:'Name Entry'!$AZ$302,A600,1+2*(B600-1)),$K$5:$L$68,2),"")</f>
        <v>P14</v>
      </c>
      <c r="D600" s="87"/>
      <c r="E600" s="88" t="str">
        <f t="shared" ca="1" si="19"/>
        <v>VS</v>
      </c>
      <c r="F600" s="89"/>
      <c r="G600" s="90" t="str" cm="1">
        <f t="array" ref="G600">IFERROR(VLOOKUP(INDEX('Name Entry'!$B$202:$AZ$302,A600,B600*2),$K$5:$L$68,2),"")</f>
        <v>P13</v>
      </c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</row>
    <row r="601" spans="1:32" ht="21">
      <c r="A60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01" s="85" t="str">
        <f t="shared" si="20"/>
        <v/>
      </c>
      <c r="C601" s="86" t="str" cm="1">
        <f t="array" aca="1" ref="C601" ca="1">IFERROR(VLOOKUP(INDEX('Name Entry'!$B$202:'Name Entry'!$AZ$302,A601,1+2*(B601-1)),$K$5:$L$68,2),"")</f>
        <v/>
      </c>
      <c r="D601" s="87"/>
      <c r="E601" s="88" t="str">
        <f t="shared" ca="1" si="19"/>
        <v/>
      </c>
      <c r="F601" s="89"/>
      <c r="G601" s="90" t="str" cm="1">
        <f t="array" ref="G601">IFERROR(VLOOKUP(INDEX('Name Entry'!$B$202:$AZ$302,A601,B601*2),$K$5:$L$68,2),"")</f>
        <v/>
      </c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</row>
    <row r="602" spans="1:32" ht="22.5">
      <c r="A60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02" s="85" t="str">
        <f t="shared" si="20"/>
        <v/>
      </c>
      <c r="C602" s="86" t="str" cm="1">
        <f t="array" aca="1" ref="C602" ca="1">IFERROR(VLOOKUP(INDEX('Name Entry'!$B$202:'Name Entry'!$AZ$302,A602,1+2*(B602-1)),$K$5:$L$68,2),"")</f>
        <v/>
      </c>
      <c r="D602" s="87"/>
      <c r="E602" s="88" t="str">
        <f t="shared" ca="1" si="19"/>
        <v/>
      </c>
      <c r="F602" s="89"/>
      <c r="G602" s="90" t="str" cm="1">
        <f t="array" ref="G602">IFERROR(VLOOKUP(INDEX('Name Entry'!$B$202:$AZ$302,A602,B602*2),$K$5:$L$68,2),"")</f>
        <v/>
      </c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</row>
    <row r="603" spans="1:32" ht="22.5">
      <c r="A60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03" s="85" t="str">
        <f t="shared" si="20"/>
        <v/>
      </c>
      <c r="C603" s="86" t="str" cm="1">
        <f t="array" aca="1" ref="C603" ca="1">IFERROR(VLOOKUP(INDEX('Name Entry'!$B$202:'Name Entry'!$AZ$302,A603,1+2*(B603-1)),$K$5:$L$68,2),"")</f>
        <v/>
      </c>
      <c r="D603" s="87"/>
      <c r="E603" s="88" t="str">
        <f t="shared" ca="1" si="19"/>
        <v/>
      </c>
      <c r="F603" s="89"/>
      <c r="G603" s="90" t="str" cm="1">
        <f t="array" ref="G603">IFERROR(VLOOKUP(INDEX('Name Entry'!$B$202:$AZ$302,A603,B603*2),$K$5:$L$68,2),"")</f>
        <v/>
      </c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</row>
    <row r="604" spans="1:32" ht="22.5">
      <c r="A60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04" s="85" t="str">
        <f t="shared" si="20"/>
        <v/>
      </c>
      <c r="C604" s="86" t="str" cm="1">
        <f t="array" aca="1" ref="C604" ca="1">IFERROR(VLOOKUP(INDEX('Name Entry'!$B$202:'Name Entry'!$AZ$302,A604,1+2*(B604-1)),$K$5:$L$68,2),"")</f>
        <v/>
      </c>
      <c r="D604" s="87"/>
      <c r="E604" s="88" t="str">
        <f t="shared" ca="1" si="19"/>
        <v/>
      </c>
      <c r="F604" s="89"/>
      <c r="G604" s="90" t="str" cm="1">
        <f t="array" ref="G604">IFERROR(VLOOKUP(INDEX('Name Entry'!$B$202:$AZ$302,A604,B604*2),$K$5:$L$68,2),"")</f>
        <v/>
      </c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</row>
    <row r="605" spans="1:32" ht="22.5">
      <c r="A60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05" s="85" t="str">
        <f t="shared" si="20"/>
        <v/>
      </c>
      <c r="C605" s="86" t="str" cm="1">
        <f t="array" aca="1" ref="C605" ca="1">IFERROR(VLOOKUP(INDEX('Name Entry'!$B$202:'Name Entry'!$AZ$302,A605,1+2*(B605-1)),$K$5:$L$68,2),"")</f>
        <v/>
      </c>
      <c r="D605" s="87"/>
      <c r="E605" s="88" t="str">
        <f t="shared" ca="1" si="19"/>
        <v/>
      </c>
      <c r="F605" s="89"/>
      <c r="G605" s="90" t="str" cm="1">
        <f t="array" ref="G605">IFERROR(VLOOKUP(INDEX('Name Entry'!$B$202:$AZ$302,A605,B605*2),$K$5:$L$68,2),"")</f>
        <v/>
      </c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</row>
    <row r="606" spans="1:32" ht="22.5">
      <c r="A60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06" s="85" t="str">
        <f t="shared" si="20"/>
        <v/>
      </c>
      <c r="C606" s="86" t="str" cm="1">
        <f t="array" aca="1" ref="C606" ca="1">IFERROR(VLOOKUP(INDEX('Name Entry'!$B$202:'Name Entry'!$AZ$302,A606,1+2*(B606-1)),$K$5:$L$68,2),"")</f>
        <v/>
      </c>
      <c r="D606" s="87"/>
      <c r="E606" s="88" t="str">
        <f t="shared" ca="1" si="19"/>
        <v/>
      </c>
      <c r="F606" s="89"/>
      <c r="G606" s="90" t="str" cm="1">
        <f t="array" ref="G606">IFERROR(VLOOKUP(INDEX('Name Entry'!$B$202:$AZ$302,A606,B606*2),$K$5:$L$68,2),"")</f>
        <v/>
      </c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</row>
    <row r="607" spans="1:32" ht="22.5">
      <c r="A60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07" s="85" t="str">
        <f t="shared" si="20"/>
        <v/>
      </c>
      <c r="C607" s="86" t="str" cm="1">
        <f t="array" aca="1" ref="C607" ca="1">IFERROR(VLOOKUP(INDEX('Name Entry'!$B$202:'Name Entry'!$AZ$302,A607,1+2*(B607-1)),$K$5:$L$68,2),"")</f>
        <v/>
      </c>
      <c r="D607" s="87"/>
      <c r="E607" s="88" t="str">
        <f t="shared" ca="1" si="19"/>
        <v/>
      </c>
      <c r="F607" s="89"/>
      <c r="G607" s="90" t="str" cm="1">
        <f t="array" ref="G607">IFERROR(VLOOKUP(INDEX('Name Entry'!$B$202:$AZ$302,A607,B607*2),$K$5:$L$68,2),"")</f>
        <v/>
      </c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</row>
    <row r="608" spans="1:32" ht="22.5">
      <c r="A60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08" s="85" t="str">
        <f t="shared" si="20"/>
        <v/>
      </c>
      <c r="C608" s="86" t="str" cm="1">
        <f t="array" aca="1" ref="C608" ca="1">IFERROR(VLOOKUP(INDEX('Name Entry'!$B$202:'Name Entry'!$AZ$302,A608,1+2*(B608-1)),$K$5:$L$68,2),"")</f>
        <v/>
      </c>
      <c r="D608" s="87"/>
      <c r="E608" s="88" t="str">
        <f t="shared" ca="1" si="19"/>
        <v/>
      </c>
      <c r="F608" s="89"/>
      <c r="G608" s="90" t="str" cm="1">
        <f t="array" ref="G608">IFERROR(VLOOKUP(INDEX('Name Entry'!$B$202:$AZ$302,A608,B608*2),$K$5:$L$68,2),"")</f>
        <v/>
      </c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</row>
    <row r="609" spans="1:32" ht="22.5">
      <c r="A60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09" s="85" t="str">
        <f t="shared" si="20"/>
        <v/>
      </c>
      <c r="C609" s="86" t="str" cm="1">
        <f t="array" aca="1" ref="C609" ca="1">IFERROR(VLOOKUP(INDEX('Name Entry'!$B$202:'Name Entry'!$AZ$302,A609,1+2*(B609-1)),$K$5:$L$68,2),"")</f>
        <v/>
      </c>
      <c r="D609" s="87"/>
      <c r="E609" s="88" t="str">
        <f t="shared" ca="1" si="19"/>
        <v/>
      </c>
      <c r="F609" s="89"/>
      <c r="G609" s="90" t="str" cm="1">
        <f t="array" ref="G609">IFERROR(VLOOKUP(INDEX('Name Entry'!$B$202:$AZ$302,A609,B609*2),$K$5:$L$68,2),"")</f>
        <v/>
      </c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</row>
    <row r="610" spans="1:32" ht="22.5">
      <c r="A61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0" s="85" t="str">
        <f t="shared" si="20"/>
        <v/>
      </c>
      <c r="C610" s="86" t="str" cm="1">
        <f t="array" aca="1" ref="C610" ca="1">IFERROR(VLOOKUP(INDEX('Name Entry'!$B$202:'Name Entry'!$AZ$302,A610,1+2*(B610-1)),$K$5:$L$68,2),"")</f>
        <v/>
      </c>
      <c r="D610" s="87"/>
      <c r="E610" s="88" t="str">
        <f t="shared" ca="1" si="19"/>
        <v/>
      </c>
      <c r="F610" s="89"/>
      <c r="G610" s="90" t="str" cm="1">
        <f t="array" ref="G610">IFERROR(VLOOKUP(INDEX('Name Entry'!$B$202:$AZ$302,A610,B610*2),$K$5:$L$68,2),"")</f>
        <v/>
      </c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</row>
    <row r="611" spans="1:32" ht="22.5">
      <c r="A61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1" s="85" t="str">
        <f t="shared" si="20"/>
        <v/>
      </c>
      <c r="C611" s="86" t="str" cm="1">
        <f t="array" aca="1" ref="C611" ca="1">IFERROR(VLOOKUP(INDEX('Name Entry'!$B$202:'Name Entry'!$AZ$302,A611,1+2*(B611-1)),$K$5:$L$68,2),"")</f>
        <v/>
      </c>
      <c r="D611" s="87"/>
      <c r="E611" s="88" t="str">
        <f t="shared" ca="1" si="19"/>
        <v/>
      </c>
      <c r="F611" s="89"/>
      <c r="G611" s="90" t="str" cm="1">
        <f t="array" ref="G611">IFERROR(VLOOKUP(INDEX('Name Entry'!$B$202:$AZ$302,A611,B611*2),$K$5:$L$68,2),"")</f>
        <v/>
      </c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</row>
    <row r="612" spans="1:32" ht="22.5">
      <c r="A61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2" s="85" t="str">
        <f t="shared" si="20"/>
        <v/>
      </c>
      <c r="C612" s="86" t="str" cm="1">
        <f t="array" aca="1" ref="C612" ca="1">IFERROR(VLOOKUP(INDEX('Name Entry'!$B$202:'Name Entry'!$AZ$302,A612,1+2*(B612-1)),$K$5:$L$68,2),"")</f>
        <v/>
      </c>
      <c r="D612" s="87"/>
      <c r="E612" s="88" t="str">
        <f t="shared" ca="1" si="19"/>
        <v/>
      </c>
      <c r="F612" s="89"/>
      <c r="G612" s="90" t="str" cm="1">
        <f t="array" ref="G612">IFERROR(VLOOKUP(INDEX('Name Entry'!$B$202:$AZ$302,A612,B612*2),$K$5:$L$68,2),"")</f>
        <v/>
      </c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</row>
    <row r="613" spans="1:32" ht="22.5">
      <c r="A61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3" s="85" t="str">
        <f t="shared" si="20"/>
        <v/>
      </c>
      <c r="C613" s="86" t="str" cm="1">
        <f t="array" aca="1" ref="C613" ca="1">IFERROR(VLOOKUP(INDEX('Name Entry'!$B$202:'Name Entry'!$AZ$302,A613,1+2*(B613-1)),$K$5:$L$68,2),"")</f>
        <v/>
      </c>
      <c r="D613" s="87"/>
      <c r="E613" s="88" t="str">
        <f t="shared" ca="1" si="19"/>
        <v/>
      </c>
      <c r="F613" s="89"/>
      <c r="G613" s="90" t="str" cm="1">
        <f t="array" ref="G613">IFERROR(VLOOKUP(INDEX('Name Entry'!$B$202:$AZ$302,A613,B613*2),$K$5:$L$68,2),"")</f>
        <v/>
      </c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</row>
    <row r="614" spans="1:32" ht="22.5">
      <c r="A61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4" s="85" t="str">
        <f t="shared" si="20"/>
        <v/>
      </c>
      <c r="C614" s="86" t="str" cm="1">
        <f t="array" aca="1" ref="C614" ca="1">IFERROR(VLOOKUP(INDEX('Name Entry'!$B$202:'Name Entry'!$AZ$302,A614,1+2*(B614-1)),$K$5:$L$68,2),"")</f>
        <v/>
      </c>
      <c r="D614" s="87"/>
      <c r="E614" s="88" t="str">
        <f t="shared" ca="1" si="19"/>
        <v/>
      </c>
      <c r="F614" s="89"/>
      <c r="G614" s="90" t="str" cm="1">
        <f t="array" ref="G614">IFERROR(VLOOKUP(INDEX('Name Entry'!$B$202:$AZ$302,A614,B614*2),$K$5:$L$68,2),"")</f>
        <v/>
      </c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</row>
    <row r="615" spans="1:32" ht="22.5">
      <c r="A61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5" s="85" t="str">
        <f t="shared" si="20"/>
        <v/>
      </c>
      <c r="C615" s="86" t="str" cm="1">
        <f t="array" aca="1" ref="C615" ca="1">IFERROR(VLOOKUP(INDEX('Name Entry'!$B$202:'Name Entry'!$AZ$302,A615,1+2*(B615-1)),$K$5:$L$68,2),"")</f>
        <v/>
      </c>
      <c r="D615" s="87"/>
      <c r="E615" s="88" t="str">
        <f t="shared" ca="1" si="19"/>
        <v/>
      </c>
      <c r="F615" s="89"/>
      <c r="G615" s="90" t="str" cm="1">
        <f t="array" ref="G615">IFERROR(VLOOKUP(INDEX('Name Entry'!$B$202:$AZ$302,A615,B615*2),$K$5:$L$68,2),"")</f>
        <v/>
      </c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</row>
    <row r="616" spans="1:32" ht="22.5">
      <c r="A61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6" s="85" t="str">
        <f t="shared" si="20"/>
        <v/>
      </c>
      <c r="C616" s="86" t="str" cm="1">
        <f t="array" aca="1" ref="C616" ca="1">IFERROR(VLOOKUP(INDEX('Name Entry'!$B$202:'Name Entry'!$AZ$302,A616,1+2*(B616-1)),$K$5:$L$68,2),"")</f>
        <v/>
      </c>
      <c r="D616" s="87"/>
      <c r="E616" s="88" t="str">
        <f t="shared" ca="1" si="19"/>
        <v/>
      </c>
      <c r="F616" s="89"/>
      <c r="G616" s="90" t="str" cm="1">
        <f t="array" ref="G616">IFERROR(VLOOKUP(INDEX('Name Entry'!$B$202:$AZ$302,A616,B616*2),$K$5:$L$68,2),"")</f>
        <v/>
      </c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</row>
    <row r="617" spans="1:32" ht="22.5">
      <c r="A61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7" s="85" t="str">
        <f t="shared" si="20"/>
        <v/>
      </c>
      <c r="C617" s="86" t="str" cm="1">
        <f t="array" aca="1" ref="C617" ca="1">IFERROR(VLOOKUP(INDEX('Name Entry'!$B$202:'Name Entry'!$AZ$302,A617,1+2*(B617-1)),$K$5:$L$68,2),"")</f>
        <v/>
      </c>
      <c r="D617" s="87"/>
      <c r="E617" s="88" t="str">
        <f t="shared" ca="1" si="19"/>
        <v/>
      </c>
      <c r="F617" s="89"/>
      <c r="G617" s="90" t="str" cm="1">
        <f t="array" ref="G617">IFERROR(VLOOKUP(INDEX('Name Entry'!$B$202:$AZ$302,A617,B617*2),$K$5:$L$68,2),"")</f>
        <v/>
      </c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</row>
    <row r="618" spans="1:32" ht="22.5">
      <c r="A61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8" s="85" t="str">
        <f t="shared" si="20"/>
        <v/>
      </c>
      <c r="C618" s="86" t="str" cm="1">
        <f t="array" aca="1" ref="C618" ca="1">IFERROR(VLOOKUP(INDEX('Name Entry'!$B$202:'Name Entry'!$AZ$302,A618,1+2*(B618-1)),$K$5:$L$68,2),"")</f>
        <v/>
      </c>
      <c r="D618" s="87"/>
      <c r="E618" s="88" t="str">
        <f t="shared" ca="1" si="19"/>
        <v/>
      </c>
      <c r="F618" s="89"/>
      <c r="G618" s="90" t="str" cm="1">
        <f t="array" ref="G618">IFERROR(VLOOKUP(INDEX('Name Entry'!$B$202:$AZ$302,A618,B618*2),$K$5:$L$68,2),"")</f>
        <v/>
      </c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</row>
    <row r="619" spans="1:32" ht="22.5">
      <c r="A61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19" s="85" t="str">
        <f t="shared" si="20"/>
        <v/>
      </c>
      <c r="C619" s="86" t="str" cm="1">
        <f t="array" aca="1" ref="C619" ca="1">IFERROR(VLOOKUP(INDEX('Name Entry'!$B$202:'Name Entry'!$AZ$302,A619,1+2*(B619-1)),$K$5:$L$68,2),"")</f>
        <v/>
      </c>
      <c r="D619" s="87"/>
      <c r="E619" s="88" t="str">
        <f t="shared" ca="1" si="19"/>
        <v/>
      </c>
      <c r="F619" s="89"/>
      <c r="G619" s="90" t="str" cm="1">
        <f t="array" ref="G619">IFERROR(VLOOKUP(INDEX('Name Entry'!$B$202:$AZ$302,A619,B619*2),$K$5:$L$68,2),"")</f>
        <v/>
      </c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</row>
    <row r="620" spans="1:32" ht="22.5">
      <c r="A62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0" s="85" t="str">
        <f t="shared" si="20"/>
        <v/>
      </c>
      <c r="C620" s="86" t="str" cm="1">
        <f t="array" aca="1" ref="C620" ca="1">IFERROR(VLOOKUP(INDEX('Name Entry'!$B$202:'Name Entry'!$AZ$302,A620,1+2*(B620-1)),$K$5:$L$68,2),"")</f>
        <v/>
      </c>
      <c r="D620" s="87"/>
      <c r="E620" s="88" t="str">
        <f t="shared" ca="1" si="19"/>
        <v/>
      </c>
      <c r="F620" s="89"/>
      <c r="G620" s="90" t="str" cm="1">
        <f t="array" ref="G620">IFERROR(VLOOKUP(INDEX('Name Entry'!$B$202:$AZ$302,A620,B620*2),$K$5:$L$68,2),"")</f>
        <v/>
      </c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</row>
    <row r="621" spans="1:32" ht="22.5">
      <c r="A62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1" s="85" t="str">
        <f t="shared" si="20"/>
        <v/>
      </c>
      <c r="C621" s="86" t="str" cm="1">
        <f t="array" aca="1" ref="C621" ca="1">IFERROR(VLOOKUP(INDEX('Name Entry'!$B$202:'Name Entry'!$AZ$302,A621,1+2*(B621-1)),$K$5:$L$68,2),"")</f>
        <v/>
      </c>
      <c r="D621" s="87"/>
      <c r="E621" s="88" t="str">
        <f t="shared" ca="1" si="19"/>
        <v/>
      </c>
      <c r="F621" s="89"/>
      <c r="G621" s="90" t="str" cm="1">
        <f t="array" ref="G621">IFERROR(VLOOKUP(INDEX('Name Entry'!$B$202:$AZ$302,A621,B621*2),$K$5:$L$68,2),"")</f>
        <v/>
      </c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</row>
    <row r="622" spans="1:32" ht="22.5">
      <c r="A62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2" s="85" t="str">
        <f t="shared" si="20"/>
        <v/>
      </c>
      <c r="C622" s="86" t="str" cm="1">
        <f t="array" aca="1" ref="C622" ca="1">IFERROR(VLOOKUP(INDEX('Name Entry'!$B$202:'Name Entry'!$AZ$302,A622,1+2*(B622-1)),$K$5:$L$68,2),"")</f>
        <v/>
      </c>
      <c r="D622" s="87"/>
      <c r="E622" s="88" t="str">
        <f t="shared" ca="1" si="19"/>
        <v/>
      </c>
      <c r="F622" s="89"/>
      <c r="G622" s="90" t="str" cm="1">
        <f t="array" ref="G622">IFERROR(VLOOKUP(INDEX('Name Entry'!$B$202:$AZ$302,A622,B622*2),$K$5:$L$68,2),"")</f>
        <v/>
      </c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</row>
    <row r="623" spans="1:32" ht="22.5">
      <c r="A62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3" s="85" t="str">
        <f t="shared" si="20"/>
        <v/>
      </c>
      <c r="C623" s="86" t="str" cm="1">
        <f t="array" aca="1" ref="C623" ca="1">IFERROR(VLOOKUP(INDEX('Name Entry'!$B$202:'Name Entry'!$AZ$302,A623,1+2*(B623-1)),$K$5:$L$68,2),"")</f>
        <v/>
      </c>
      <c r="D623" s="87"/>
      <c r="E623" s="88" t="str">
        <f t="shared" ca="1" si="19"/>
        <v/>
      </c>
      <c r="F623" s="89"/>
      <c r="G623" s="90" t="str" cm="1">
        <f t="array" ref="G623">IFERROR(VLOOKUP(INDEX('Name Entry'!$B$202:$AZ$302,A623,B623*2),$K$5:$L$68,2),"")</f>
        <v/>
      </c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</row>
    <row r="624" spans="1:32" ht="22.5">
      <c r="A62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4" s="85" t="str">
        <f t="shared" si="20"/>
        <v/>
      </c>
      <c r="C624" s="86" t="str" cm="1">
        <f t="array" aca="1" ref="C624" ca="1">IFERROR(VLOOKUP(INDEX('Name Entry'!$B$202:'Name Entry'!$AZ$302,A624,1+2*(B624-1)),$K$5:$L$68,2),"")</f>
        <v/>
      </c>
      <c r="D624" s="87"/>
      <c r="E624" s="88" t="str">
        <f t="shared" ca="1" si="19"/>
        <v/>
      </c>
      <c r="F624" s="89"/>
      <c r="G624" s="90" t="str" cm="1">
        <f t="array" ref="G624">IFERROR(VLOOKUP(INDEX('Name Entry'!$B$202:$AZ$302,A624,B624*2),$K$5:$L$68,2),"")</f>
        <v/>
      </c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</row>
    <row r="625" spans="1:32" ht="22.5">
      <c r="A62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5" s="85" t="str">
        <f t="shared" si="20"/>
        <v/>
      </c>
      <c r="C625" s="86" t="str" cm="1">
        <f t="array" aca="1" ref="C625" ca="1">IFERROR(VLOOKUP(INDEX('Name Entry'!$B$202:'Name Entry'!$AZ$302,A625,1+2*(B625-1)),$K$5:$L$68,2),"")</f>
        <v/>
      </c>
      <c r="D625" s="87"/>
      <c r="E625" s="88" t="str">
        <f t="shared" ca="1" si="19"/>
        <v/>
      </c>
      <c r="F625" s="89"/>
      <c r="G625" s="90" t="str" cm="1">
        <f t="array" ref="G625">IFERROR(VLOOKUP(INDEX('Name Entry'!$B$202:$AZ$302,A625,B625*2),$K$5:$L$68,2),"")</f>
        <v/>
      </c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</row>
    <row r="626" spans="1:32" ht="22.5">
      <c r="A62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6" s="85" t="str">
        <f t="shared" si="20"/>
        <v/>
      </c>
      <c r="C626" s="86" t="str" cm="1">
        <f t="array" aca="1" ref="C626" ca="1">IFERROR(VLOOKUP(INDEX('Name Entry'!$B$202:'Name Entry'!$AZ$302,A626,1+2*(B626-1)),$K$5:$L$68,2),"")</f>
        <v/>
      </c>
      <c r="D626" s="87"/>
      <c r="E626" s="88" t="str">
        <f t="shared" ca="1" si="19"/>
        <v/>
      </c>
      <c r="F626" s="89"/>
      <c r="G626" s="90" t="str" cm="1">
        <f t="array" ref="G626">IFERROR(VLOOKUP(INDEX('Name Entry'!$B$202:$AZ$302,A626,B626*2),$K$5:$L$68,2),"")</f>
        <v/>
      </c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</row>
    <row r="627" spans="1:32" ht="21">
      <c r="A62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7" s="85" t="str">
        <f t="shared" si="20"/>
        <v/>
      </c>
      <c r="C627" s="86" t="str" cm="1">
        <f t="array" aca="1" ref="C627" ca="1">IFERROR(VLOOKUP(INDEX('Name Entry'!$B$202:'Name Entry'!$AZ$302,A627,1+2*(B627-1)),$K$5:$L$68,2),"")</f>
        <v/>
      </c>
      <c r="D627" s="87"/>
      <c r="E627" s="88" t="str">
        <f t="shared" ca="1" si="19"/>
        <v/>
      </c>
      <c r="F627" s="89"/>
      <c r="G627" s="90" t="str" cm="1">
        <f t="array" ref="G627">IFERROR(VLOOKUP(INDEX('Name Entry'!$B$202:$AZ$302,A627,B627*2),$K$5:$L$68,2),"")</f>
        <v/>
      </c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</row>
    <row r="628" spans="1:32" ht="22.5">
      <c r="A62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8" s="85" t="str">
        <f t="shared" si="20"/>
        <v/>
      </c>
      <c r="C628" s="86" t="str" cm="1">
        <f t="array" aca="1" ref="C628" ca="1">IFERROR(VLOOKUP(INDEX('Name Entry'!$B$202:'Name Entry'!$AZ$302,A628,1+2*(B628-1)),$K$5:$L$68,2),"")</f>
        <v/>
      </c>
      <c r="D628" s="87"/>
      <c r="E628" s="88" t="str">
        <f t="shared" ca="1" si="19"/>
        <v/>
      </c>
      <c r="F628" s="89"/>
      <c r="G628" s="90" t="str" cm="1">
        <f t="array" ref="G628">IFERROR(VLOOKUP(INDEX('Name Entry'!$B$202:$AZ$302,A628,B628*2),$K$5:$L$68,2),"")</f>
        <v/>
      </c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</row>
    <row r="629" spans="1:32" ht="22.5">
      <c r="A62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29" s="85" t="str">
        <f t="shared" si="20"/>
        <v/>
      </c>
      <c r="C629" s="86" t="str" cm="1">
        <f t="array" aca="1" ref="C629" ca="1">IFERROR(VLOOKUP(INDEX('Name Entry'!$B$202:'Name Entry'!$AZ$302,A629,1+2*(B629-1)),$K$5:$L$68,2),"")</f>
        <v/>
      </c>
      <c r="D629" s="87"/>
      <c r="E629" s="88" t="str">
        <f t="shared" ca="1" si="19"/>
        <v/>
      </c>
      <c r="F629" s="89"/>
      <c r="G629" s="90" t="str" cm="1">
        <f t="array" ref="G629">IFERROR(VLOOKUP(INDEX('Name Entry'!$B$202:$AZ$302,A629,B629*2),$K$5:$L$68,2),"")</f>
        <v/>
      </c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</row>
    <row r="630" spans="1:32" ht="22.5">
      <c r="A63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0" s="85" t="str">
        <f t="shared" si="20"/>
        <v/>
      </c>
      <c r="C630" s="86" t="str" cm="1">
        <f t="array" aca="1" ref="C630" ca="1">IFERROR(VLOOKUP(INDEX('Name Entry'!$B$202:'Name Entry'!$AZ$302,A630,1+2*(B630-1)),$K$5:$L$68,2),"")</f>
        <v/>
      </c>
      <c r="D630" s="87"/>
      <c r="E630" s="88" t="str">
        <f t="shared" ca="1" si="19"/>
        <v/>
      </c>
      <c r="F630" s="89"/>
      <c r="G630" s="90" t="str" cm="1">
        <f t="array" ref="G630">IFERROR(VLOOKUP(INDEX('Name Entry'!$B$202:$AZ$302,A630,B630*2),$K$5:$L$68,2),"")</f>
        <v/>
      </c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</row>
    <row r="631" spans="1:32" ht="22.5">
      <c r="A63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1" s="85" t="str">
        <f t="shared" si="20"/>
        <v/>
      </c>
      <c r="C631" s="86" t="str" cm="1">
        <f t="array" aca="1" ref="C631" ca="1">IFERROR(VLOOKUP(INDEX('Name Entry'!$B$202:'Name Entry'!$AZ$302,A631,1+2*(B631-1)),$K$5:$L$68,2),"")</f>
        <v/>
      </c>
      <c r="D631" s="87"/>
      <c r="E631" s="88" t="str">
        <f t="shared" ca="1" si="19"/>
        <v/>
      </c>
      <c r="F631" s="89"/>
      <c r="G631" s="90" t="str" cm="1">
        <f t="array" ref="G631">IFERROR(VLOOKUP(INDEX('Name Entry'!$B$202:$AZ$302,A631,B631*2),$K$5:$L$68,2),"")</f>
        <v/>
      </c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</row>
    <row r="632" spans="1:32" ht="22.5">
      <c r="A63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2" s="85" t="str">
        <f t="shared" si="20"/>
        <v/>
      </c>
      <c r="C632" s="86" t="str" cm="1">
        <f t="array" aca="1" ref="C632" ca="1">IFERROR(VLOOKUP(INDEX('Name Entry'!$B$202:'Name Entry'!$AZ$302,A632,1+2*(B632-1)),$K$5:$L$68,2),"")</f>
        <v/>
      </c>
      <c r="D632" s="87"/>
      <c r="E632" s="88" t="str">
        <f t="shared" ca="1" si="19"/>
        <v/>
      </c>
      <c r="F632" s="89"/>
      <c r="G632" s="90" t="str" cm="1">
        <f t="array" ref="G632">IFERROR(VLOOKUP(INDEX('Name Entry'!$B$202:$AZ$302,A632,B632*2),$K$5:$L$68,2),"")</f>
        <v/>
      </c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</row>
    <row r="633" spans="1:32" ht="22.5">
      <c r="A63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3" s="85" t="str">
        <f t="shared" si="20"/>
        <v/>
      </c>
      <c r="C633" s="86" t="str" cm="1">
        <f t="array" aca="1" ref="C633" ca="1">IFERROR(VLOOKUP(INDEX('Name Entry'!$B$202:'Name Entry'!$AZ$302,A633,1+2*(B633-1)),$K$5:$L$68,2),"")</f>
        <v/>
      </c>
      <c r="D633" s="87"/>
      <c r="E633" s="88" t="str">
        <f t="shared" ca="1" si="19"/>
        <v/>
      </c>
      <c r="F633" s="89"/>
      <c r="G633" s="90" t="str" cm="1">
        <f t="array" ref="G633">IFERROR(VLOOKUP(INDEX('Name Entry'!$B$202:$AZ$302,A633,B633*2),$K$5:$L$68,2),"")</f>
        <v/>
      </c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</row>
    <row r="634" spans="1:32" ht="22.5">
      <c r="A63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4" s="85" t="str">
        <f t="shared" si="20"/>
        <v/>
      </c>
      <c r="C634" s="86" t="str" cm="1">
        <f t="array" aca="1" ref="C634" ca="1">IFERROR(VLOOKUP(INDEX('Name Entry'!$B$202:'Name Entry'!$AZ$302,A634,1+2*(B634-1)),$K$5:$L$68,2),"")</f>
        <v/>
      </c>
      <c r="D634" s="87"/>
      <c r="E634" s="88" t="str">
        <f t="shared" ca="1" si="19"/>
        <v/>
      </c>
      <c r="F634" s="89"/>
      <c r="G634" s="90" t="str" cm="1">
        <f t="array" ref="G634">IFERROR(VLOOKUP(INDEX('Name Entry'!$B$202:$AZ$302,A634,B634*2),$K$5:$L$68,2),"")</f>
        <v/>
      </c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</row>
    <row r="635" spans="1:32" ht="22.5">
      <c r="A63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5" s="85" t="str">
        <f t="shared" si="20"/>
        <v/>
      </c>
      <c r="C635" s="86" t="str" cm="1">
        <f t="array" aca="1" ref="C635" ca="1">IFERROR(VLOOKUP(INDEX('Name Entry'!$B$202:'Name Entry'!$AZ$302,A635,1+2*(B635-1)),$K$5:$L$68,2),"")</f>
        <v/>
      </c>
      <c r="D635" s="87"/>
      <c r="E635" s="88" t="str">
        <f t="shared" ca="1" si="19"/>
        <v/>
      </c>
      <c r="F635" s="89"/>
      <c r="G635" s="90" t="str" cm="1">
        <f t="array" ref="G635">IFERROR(VLOOKUP(INDEX('Name Entry'!$B$202:$AZ$302,A635,B635*2),$K$5:$L$68,2),"")</f>
        <v/>
      </c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</row>
    <row r="636" spans="1:32" ht="22.5">
      <c r="A63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6" s="85" t="str">
        <f t="shared" si="20"/>
        <v/>
      </c>
      <c r="C636" s="86" t="str" cm="1">
        <f t="array" aca="1" ref="C636" ca="1">IFERROR(VLOOKUP(INDEX('Name Entry'!$B$202:'Name Entry'!$AZ$302,A636,1+2*(B636-1)),$K$5:$L$68,2),"")</f>
        <v/>
      </c>
      <c r="D636" s="87"/>
      <c r="E636" s="88" t="str">
        <f t="shared" ca="1" si="19"/>
        <v/>
      </c>
      <c r="F636" s="89"/>
      <c r="G636" s="90" t="str" cm="1">
        <f t="array" ref="G636">IFERROR(VLOOKUP(INDEX('Name Entry'!$B$202:$AZ$302,A636,B636*2),$K$5:$L$68,2),"")</f>
        <v/>
      </c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</row>
    <row r="637" spans="1:32" ht="22.5">
      <c r="A63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7" s="85" t="str">
        <f t="shared" si="20"/>
        <v/>
      </c>
      <c r="C637" s="86" t="str" cm="1">
        <f t="array" aca="1" ref="C637" ca="1">IFERROR(VLOOKUP(INDEX('Name Entry'!$B$202:'Name Entry'!$AZ$302,A637,1+2*(B637-1)),$K$5:$L$68,2),"")</f>
        <v/>
      </c>
      <c r="D637" s="87"/>
      <c r="E637" s="88" t="str">
        <f t="shared" ca="1" si="19"/>
        <v/>
      </c>
      <c r="F637" s="89"/>
      <c r="G637" s="90" t="str" cm="1">
        <f t="array" ref="G637">IFERROR(VLOOKUP(INDEX('Name Entry'!$B$202:$AZ$302,A637,B637*2),$K$5:$L$68,2),"")</f>
        <v/>
      </c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</row>
    <row r="638" spans="1:32" ht="22.5">
      <c r="A63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8" s="85" t="str">
        <f t="shared" si="20"/>
        <v/>
      </c>
      <c r="C638" s="86" t="str" cm="1">
        <f t="array" aca="1" ref="C638" ca="1">IFERROR(VLOOKUP(INDEX('Name Entry'!$B$202:'Name Entry'!$AZ$302,A638,1+2*(B638-1)),$K$5:$L$68,2),"")</f>
        <v/>
      </c>
      <c r="D638" s="87"/>
      <c r="E638" s="88" t="str">
        <f t="shared" ca="1" si="19"/>
        <v/>
      </c>
      <c r="F638" s="89"/>
      <c r="G638" s="90" t="str" cm="1">
        <f t="array" ref="G638">IFERROR(VLOOKUP(INDEX('Name Entry'!$B$202:$AZ$302,A638,B638*2),$K$5:$L$68,2),"")</f>
        <v/>
      </c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</row>
    <row r="639" spans="1:32" ht="22.5">
      <c r="A63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39" s="85" t="str">
        <f t="shared" si="20"/>
        <v/>
      </c>
      <c r="C639" s="86" t="str" cm="1">
        <f t="array" aca="1" ref="C639" ca="1">IFERROR(VLOOKUP(INDEX('Name Entry'!$B$202:'Name Entry'!$AZ$302,A639,1+2*(B639-1)),$K$5:$L$68,2),"")</f>
        <v/>
      </c>
      <c r="D639" s="87"/>
      <c r="E639" s="88" t="str">
        <f t="shared" ca="1" si="19"/>
        <v/>
      </c>
      <c r="F639" s="89"/>
      <c r="G639" s="90" t="str" cm="1">
        <f t="array" ref="G639">IFERROR(VLOOKUP(INDEX('Name Entry'!$B$202:$AZ$302,A639,B639*2),$K$5:$L$68,2),"")</f>
        <v/>
      </c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</row>
    <row r="640" spans="1:32" ht="22.5">
      <c r="A64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0" s="85" t="str">
        <f t="shared" si="20"/>
        <v/>
      </c>
      <c r="C640" s="86" t="str" cm="1">
        <f t="array" aca="1" ref="C640" ca="1">IFERROR(VLOOKUP(INDEX('Name Entry'!$B$202:'Name Entry'!$AZ$302,A640,1+2*(B640-1)),$K$5:$L$68,2),"")</f>
        <v/>
      </c>
      <c r="D640" s="87"/>
      <c r="E640" s="88" t="str">
        <f t="shared" ca="1" si="19"/>
        <v/>
      </c>
      <c r="F640" s="89"/>
      <c r="G640" s="90" t="str" cm="1">
        <f t="array" ref="G640">IFERROR(VLOOKUP(INDEX('Name Entry'!$B$202:$AZ$302,A640,B640*2),$K$5:$L$68,2),"")</f>
        <v/>
      </c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</row>
    <row r="641" spans="1:32" ht="22.5">
      <c r="A64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1" s="85" t="str">
        <f t="shared" si="20"/>
        <v/>
      </c>
      <c r="C641" s="86" t="str" cm="1">
        <f t="array" aca="1" ref="C641" ca="1">IFERROR(VLOOKUP(INDEX('Name Entry'!$B$202:'Name Entry'!$AZ$302,A641,1+2*(B641-1)),$K$5:$L$68,2),"")</f>
        <v/>
      </c>
      <c r="D641" s="87"/>
      <c r="E641" s="88" t="str">
        <f t="shared" ca="1" si="19"/>
        <v/>
      </c>
      <c r="F641" s="89"/>
      <c r="G641" s="90" t="str" cm="1">
        <f t="array" ref="G641">IFERROR(VLOOKUP(INDEX('Name Entry'!$B$202:$AZ$302,A641,B641*2),$K$5:$L$68,2),"")</f>
        <v/>
      </c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</row>
    <row r="642" spans="1:32" ht="22.5">
      <c r="A64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2" s="85" t="str">
        <f t="shared" si="20"/>
        <v/>
      </c>
      <c r="C642" s="86" t="str" cm="1">
        <f t="array" aca="1" ref="C642" ca="1">IFERROR(VLOOKUP(INDEX('Name Entry'!$B$202:'Name Entry'!$AZ$302,A642,1+2*(B642-1)),$K$5:$L$68,2),"")</f>
        <v/>
      </c>
      <c r="D642" s="87"/>
      <c r="E642" s="88" t="str">
        <f t="shared" ca="1" si="19"/>
        <v/>
      </c>
      <c r="F642" s="89"/>
      <c r="G642" s="90" t="str" cm="1">
        <f t="array" ref="G642">IFERROR(VLOOKUP(INDEX('Name Entry'!$B$202:$AZ$302,A642,B642*2),$K$5:$L$68,2),"")</f>
        <v/>
      </c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</row>
    <row r="643" spans="1:32" ht="22.5">
      <c r="A64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3" s="85" t="str">
        <f t="shared" si="20"/>
        <v/>
      </c>
      <c r="C643" s="86" t="str" cm="1">
        <f t="array" aca="1" ref="C643" ca="1">IFERROR(VLOOKUP(INDEX('Name Entry'!$B$202:'Name Entry'!$AZ$302,A643,1+2*(B643-1)),$K$5:$L$68,2),"")</f>
        <v/>
      </c>
      <c r="D643" s="87"/>
      <c r="E643" s="88" t="str">
        <f t="shared" ca="1" si="19"/>
        <v/>
      </c>
      <c r="F643" s="89"/>
      <c r="G643" s="90" t="str" cm="1">
        <f t="array" ref="G643">IFERROR(VLOOKUP(INDEX('Name Entry'!$B$202:$AZ$302,A643,B643*2),$K$5:$L$68,2),"")</f>
        <v/>
      </c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</row>
    <row r="644" spans="1:32" ht="22.5">
      <c r="A64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4" s="85" t="str">
        <f t="shared" si="20"/>
        <v/>
      </c>
      <c r="C644" s="86" t="str" cm="1">
        <f t="array" aca="1" ref="C644" ca="1">IFERROR(VLOOKUP(INDEX('Name Entry'!$B$202:'Name Entry'!$AZ$302,A644,1+2*(B644-1)),$K$5:$L$68,2),"")</f>
        <v/>
      </c>
      <c r="D644" s="87"/>
      <c r="E644" s="88" t="str">
        <f t="shared" ca="1" si="19"/>
        <v/>
      </c>
      <c r="F644" s="89"/>
      <c r="G644" s="90" t="str" cm="1">
        <f t="array" ref="G644">IFERROR(VLOOKUP(INDEX('Name Entry'!$B$202:$AZ$302,A644,B644*2),$K$5:$L$68,2),"")</f>
        <v/>
      </c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</row>
    <row r="645" spans="1:32" ht="22.5">
      <c r="A64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5" s="85" t="str">
        <f t="shared" si="20"/>
        <v/>
      </c>
      <c r="C645" s="86" t="str" cm="1">
        <f t="array" aca="1" ref="C645" ca="1">IFERROR(VLOOKUP(INDEX('Name Entry'!$B$202:'Name Entry'!$AZ$302,A645,1+2*(B645-1)),$K$5:$L$68,2),"")</f>
        <v/>
      </c>
      <c r="D645" s="87"/>
      <c r="E645" s="88" t="str">
        <f t="shared" ref="E645:E708" ca="1" si="21">IF(LEN(C645)&gt;0,"VS","")</f>
        <v/>
      </c>
      <c r="F645" s="89"/>
      <c r="G645" s="90" t="str" cm="1">
        <f t="array" ref="G645">IFERROR(VLOOKUP(INDEX('Name Entry'!$B$202:$AZ$302,A645,B645*2),$K$5:$L$68,2),"")</f>
        <v/>
      </c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</row>
    <row r="646" spans="1:32" ht="22.5">
      <c r="A64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6" s="85" t="str">
        <f t="shared" ref="B646:B709" si="22">IF(ISNUMBER(A646)=TRUE,IF(ISNUMBER(B645)=TRUE,B645+1,1),"")</f>
        <v/>
      </c>
      <c r="C646" s="86" t="str" cm="1">
        <f t="array" aca="1" ref="C646" ca="1">IFERROR(VLOOKUP(INDEX('Name Entry'!$B$202:'Name Entry'!$AZ$302,A646,1+2*(B646-1)),$K$5:$L$68,2),"")</f>
        <v/>
      </c>
      <c r="D646" s="87"/>
      <c r="E646" s="88" t="str">
        <f t="shared" ca="1" si="21"/>
        <v/>
      </c>
      <c r="F646" s="89"/>
      <c r="G646" s="90" t="str" cm="1">
        <f t="array" ref="G646">IFERROR(VLOOKUP(INDEX('Name Entry'!$B$202:$AZ$302,A646,B646*2),$K$5:$L$68,2),"")</f>
        <v/>
      </c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</row>
    <row r="647" spans="1:32" ht="22.5">
      <c r="A64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7" s="85" t="str">
        <f t="shared" si="22"/>
        <v/>
      </c>
      <c r="C647" s="86" t="str" cm="1">
        <f t="array" aca="1" ref="C647" ca="1">IFERROR(VLOOKUP(INDEX('Name Entry'!$B$202:'Name Entry'!$AZ$302,A647,1+2*(B647-1)),$K$5:$L$68,2),"")</f>
        <v/>
      </c>
      <c r="D647" s="87"/>
      <c r="E647" s="88" t="str">
        <f t="shared" ca="1" si="21"/>
        <v/>
      </c>
      <c r="F647" s="89"/>
      <c r="G647" s="90" t="str" cm="1">
        <f t="array" ref="G647">IFERROR(VLOOKUP(INDEX('Name Entry'!$B$202:$AZ$302,A647,B647*2),$K$5:$L$68,2),"")</f>
        <v/>
      </c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</row>
    <row r="648" spans="1:32" ht="22.5">
      <c r="A64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8" s="85" t="str">
        <f t="shared" si="22"/>
        <v/>
      </c>
      <c r="C648" s="86" t="str" cm="1">
        <f t="array" aca="1" ref="C648" ca="1">IFERROR(VLOOKUP(INDEX('Name Entry'!$B$202:'Name Entry'!$AZ$302,A648,1+2*(B648-1)),$K$5:$L$68,2),"")</f>
        <v/>
      </c>
      <c r="D648" s="87"/>
      <c r="E648" s="88" t="str">
        <f t="shared" ca="1" si="21"/>
        <v/>
      </c>
      <c r="F648" s="89"/>
      <c r="G648" s="90" t="str" cm="1">
        <f t="array" ref="G648">IFERROR(VLOOKUP(INDEX('Name Entry'!$B$202:$AZ$302,A648,B648*2),$K$5:$L$68,2),"")</f>
        <v/>
      </c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</row>
    <row r="649" spans="1:32" ht="22.5">
      <c r="A64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49" s="85" t="str">
        <f t="shared" si="22"/>
        <v/>
      </c>
      <c r="C649" s="86" t="str" cm="1">
        <f t="array" aca="1" ref="C649" ca="1">IFERROR(VLOOKUP(INDEX('Name Entry'!$B$202:'Name Entry'!$AZ$302,A649,1+2*(B649-1)),$K$5:$L$68,2),"")</f>
        <v/>
      </c>
      <c r="D649" s="87"/>
      <c r="E649" s="88" t="str">
        <f t="shared" ca="1" si="21"/>
        <v/>
      </c>
      <c r="F649" s="89"/>
      <c r="G649" s="90" t="str" cm="1">
        <f t="array" ref="G649">IFERROR(VLOOKUP(INDEX('Name Entry'!$B$202:$AZ$302,A649,B649*2),$K$5:$L$68,2),"")</f>
        <v/>
      </c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</row>
    <row r="650" spans="1:32" ht="22.5">
      <c r="A65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0" s="85" t="str">
        <f t="shared" si="22"/>
        <v/>
      </c>
      <c r="C650" s="86" t="str" cm="1">
        <f t="array" aca="1" ref="C650" ca="1">IFERROR(VLOOKUP(INDEX('Name Entry'!$B$202:'Name Entry'!$AZ$302,A650,1+2*(B650-1)),$K$5:$L$68,2),"")</f>
        <v/>
      </c>
      <c r="D650" s="87"/>
      <c r="E650" s="88" t="str">
        <f t="shared" ca="1" si="21"/>
        <v/>
      </c>
      <c r="F650" s="89"/>
      <c r="G650" s="90" t="str" cm="1">
        <f t="array" ref="G650">IFERROR(VLOOKUP(INDEX('Name Entry'!$B$202:$AZ$302,A650,B650*2),$K$5:$L$68,2),"")</f>
        <v/>
      </c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</row>
    <row r="651" spans="1:32" ht="22.5">
      <c r="A65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1" s="85" t="str">
        <f t="shared" si="22"/>
        <v/>
      </c>
      <c r="C651" s="86" t="str" cm="1">
        <f t="array" aca="1" ref="C651" ca="1">IFERROR(VLOOKUP(INDEX('Name Entry'!$B$202:'Name Entry'!$AZ$302,A651,1+2*(B651-1)),$K$5:$L$68,2),"")</f>
        <v/>
      </c>
      <c r="D651" s="87"/>
      <c r="E651" s="88" t="str">
        <f t="shared" ca="1" si="21"/>
        <v/>
      </c>
      <c r="F651" s="89"/>
      <c r="G651" s="90" t="str" cm="1">
        <f t="array" ref="G651">IFERROR(VLOOKUP(INDEX('Name Entry'!$B$202:$AZ$302,A651,B651*2),$K$5:$L$68,2),"")</f>
        <v/>
      </c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</row>
    <row r="652" spans="1:32" ht="22.5">
      <c r="A65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2" s="85" t="str">
        <f t="shared" si="22"/>
        <v/>
      </c>
      <c r="C652" s="86" t="str" cm="1">
        <f t="array" aca="1" ref="C652" ca="1">IFERROR(VLOOKUP(INDEX('Name Entry'!$B$202:'Name Entry'!$AZ$302,A652,1+2*(B652-1)),$K$5:$L$68,2),"")</f>
        <v/>
      </c>
      <c r="D652" s="87"/>
      <c r="E652" s="88" t="str">
        <f t="shared" ca="1" si="21"/>
        <v/>
      </c>
      <c r="F652" s="89"/>
      <c r="G652" s="90" t="str" cm="1">
        <f t="array" ref="G652">IFERROR(VLOOKUP(INDEX('Name Entry'!$B$202:$AZ$302,A652,B652*2),$K$5:$L$68,2),"")</f>
        <v/>
      </c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</row>
    <row r="653" spans="1:32" ht="21">
      <c r="A65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3" s="85" t="str">
        <f t="shared" si="22"/>
        <v/>
      </c>
      <c r="C653" s="86" t="str" cm="1">
        <f t="array" aca="1" ref="C653" ca="1">IFERROR(VLOOKUP(INDEX('Name Entry'!$B$202:'Name Entry'!$AZ$302,A653,1+2*(B653-1)),$K$5:$L$68,2),"")</f>
        <v/>
      </c>
      <c r="D653" s="87"/>
      <c r="E653" s="88" t="str">
        <f t="shared" ca="1" si="21"/>
        <v/>
      </c>
      <c r="F653" s="89"/>
      <c r="G653" s="90" t="str" cm="1">
        <f t="array" ref="G653">IFERROR(VLOOKUP(INDEX('Name Entry'!$B$202:$AZ$302,A653,B653*2),$K$5:$L$68,2),"")</f>
        <v/>
      </c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</row>
    <row r="654" spans="1:32" ht="22.5">
      <c r="A65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4" s="85" t="str">
        <f t="shared" si="22"/>
        <v/>
      </c>
      <c r="C654" s="86" t="str" cm="1">
        <f t="array" aca="1" ref="C654" ca="1">IFERROR(VLOOKUP(INDEX('Name Entry'!$B$202:'Name Entry'!$AZ$302,A654,1+2*(B654-1)),$K$5:$L$68,2),"")</f>
        <v/>
      </c>
      <c r="D654" s="87"/>
      <c r="E654" s="88" t="str">
        <f t="shared" ca="1" si="21"/>
        <v/>
      </c>
      <c r="F654" s="89"/>
      <c r="G654" s="90" t="str" cm="1">
        <f t="array" ref="G654">IFERROR(VLOOKUP(INDEX('Name Entry'!$B$202:$AZ$302,A654,B654*2),$K$5:$L$68,2),"")</f>
        <v/>
      </c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</row>
    <row r="655" spans="1:32" ht="22.5">
      <c r="A65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5" s="85" t="str">
        <f t="shared" si="22"/>
        <v/>
      </c>
      <c r="C655" s="86" t="str" cm="1">
        <f t="array" aca="1" ref="C655" ca="1">IFERROR(VLOOKUP(INDEX('Name Entry'!$B$202:'Name Entry'!$AZ$302,A655,1+2*(B655-1)),$K$5:$L$68,2),"")</f>
        <v/>
      </c>
      <c r="D655" s="87"/>
      <c r="E655" s="88" t="str">
        <f t="shared" ca="1" si="21"/>
        <v/>
      </c>
      <c r="F655" s="89"/>
      <c r="G655" s="90" t="str" cm="1">
        <f t="array" ref="G655">IFERROR(VLOOKUP(INDEX('Name Entry'!$B$202:$AZ$302,A655,B655*2),$K$5:$L$68,2),"")</f>
        <v/>
      </c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</row>
    <row r="656" spans="1:32" ht="22.5">
      <c r="A65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6" s="85" t="str">
        <f t="shared" si="22"/>
        <v/>
      </c>
      <c r="C656" s="86" t="str" cm="1">
        <f t="array" aca="1" ref="C656" ca="1">IFERROR(VLOOKUP(INDEX('Name Entry'!$B$202:'Name Entry'!$AZ$302,A656,1+2*(B656-1)),$K$5:$L$68,2),"")</f>
        <v/>
      </c>
      <c r="D656" s="87"/>
      <c r="E656" s="88" t="str">
        <f t="shared" ca="1" si="21"/>
        <v/>
      </c>
      <c r="F656" s="89"/>
      <c r="G656" s="90" t="str" cm="1">
        <f t="array" ref="G656">IFERROR(VLOOKUP(INDEX('Name Entry'!$B$202:$AZ$302,A656,B656*2),$K$5:$L$68,2),"")</f>
        <v/>
      </c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</row>
    <row r="657" spans="1:32" ht="22.5">
      <c r="A65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7" s="85" t="str">
        <f t="shared" si="22"/>
        <v/>
      </c>
      <c r="C657" s="86" t="str" cm="1">
        <f t="array" aca="1" ref="C657" ca="1">IFERROR(VLOOKUP(INDEX('Name Entry'!$B$202:'Name Entry'!$AZ$302,A657,1+2*(B657-1)),$K$5:$L$68,2),"")</f>
        <v/>
      </c>
      <c r="D657" s="87"/>
      <c r="E657" s="88" t="str">
        <f t="shared" ca="1" si="21"/>
        <v/>
      </c>
      <c r="F657" s="89"/>
      <c r="G657" s="90" t="str" cm="1">
        <f t="array" ref="G657">IFERROR(VLOOKUP(INDEX('Name Entry'!$B$202:$AZ$302,A657,B657*2),$K$5:$L$68,2),"")</f>
        <v/>
      </c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</row>
    <row r="658" spans="1:32" ht="22.5">
      <c r="A65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8" s="85" t="str">
        <f t="shared" si="22"/>
        <v/>
      </c>
      <c r="C658" s="86" t="str" cm="1">
        <f t="array" aca="1" ref="C658" ca="1">IFERROR(VLOOKUP(INDEX('Name Entry'!$B$202:'Name Entry'!$AZ$302,A658,1+2*(B658-1)),$K$5:$L$68,2),"")</f>
        <v/>
      </c>
      <c r="D658" s="87"/>
      <c r="E658" s="88" t="str">
        <f t="shared" ca="1" si="21"/>
        <v/>
      </c>
      <c r="F658" s="89"/>
      <c r="G658" s="90" t="str" cm="1">
        <f t="array" ref="G658">IFERROR(VLOOKUP(INDEX('Name Entry'!$B$202:$AZ$302,A658,B658*2),$K$5:$L$68,2),"")</f>
        <v/>
      </c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</row>
    <row r="659" spans="1:32" ht="22.5">
      <c r="A65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59" s="85" t="str">
        <f t="shared" si="22"/>
        <v/>
      </c>
      <c r="C659" s="86" t="str" cm="1">
        <f t="array" aca="1" ref="C659" ca="1">IFERROR(VLOOKUP(INDEX('Name Entry'!$B$202:'Name Entry'!$AZ$302,A659,1+2*(B659-1)),$K$5:$L$68,2),"")</f>
        <v/>
      </c>
      <c r="D659" s="87"/>
      <c r="E659" s="88" t="str">
        <f t="shared" ca="1" si="21"/>
        <v/>
      </c>
      <c r="F659" s="89"/>
      <c r="G659" s="90" t="str" cm="1">
        <f t="array" ref="G659">IFERROR(VLOOKUP(INDEX('Name Entry'!$B$202:$AZ$302,A659,B659*2),$K$5:$L$68,2),"")</f>
        <v/>
      </c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</row>
    <row r="660" spans="1:32" ht="22.5">
      <c r="A66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0" s="85" t="str">
        <f t="shared" si="22"/>
        <v/>
      </c>
      <c r="C660" s="86" t="str" cm="1">
        <f t="array" aca="1" ref="C660" ca="1">IFERROR(VLOOKUP(INDEX('Name Entry'!$B$202:'Name Entry'!$AZ$302,A660,1+2*(B660-1)),$K$5:$L$68,2),"")</f>
        <v/>
      </c>
      <c r="D660" s="87"/>
      <c r="E660" s="88" t="str">
        <f t="shared" ca="1" si="21"/>
        <v/>
      </c>
      <c r="F660" s="89"/>
      <c r="G660" s="90" t="str" cm="1">
        <f t="array" ref="G660">IFERROR(VLOOKUP(INDEX('Name Entry'!$B$202:$AZ$302,A660,B660*2),$K$5:$L$68,2),"")</f>
        <v/>
      </c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</row>
    <row r="661" spans="1:32" ht="22.5">
      <c r="A66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1" s="85" t="str">
        <f t="shared" si="22"/>
        <v/>
      </c>
      <c r="C661" s="86" t="str" cm="1">
        <f t="array" aca="1" ref="C661" ca="1">IFERROR(VLOOKUP(INDEX('Name Entry'!$B$202:'Name Entry'!$AZ$302,A661,1+2*(B661-1)),$K$5:$L$68,2),"")</f>
        <v/>
      </c>
      <c r="D661" s="87"/>
      <c r="E661" s="88" t="str">
        <f t="shared" ca="1" si="21"/>
        <v/>
      </c>
      <c r="F661" s="89"/>
      <c r="G661" s="90" t="str" cm="1">
        <f t="array" ref="G661">IFERROR(VLOOKUP(INDEX('Name Entry'!$B$202:$AZ$302,A661,B661*2),$K$5:$L$68,2),"")</f>
        <v/>
      </c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</row>
    <row r="662" spans="1:32" ht="22.5">
      <c r="A66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2" s="85" t="str">
        <f t="shared" si="22"/>
        <v/>
      </c>
      <c r="C662" s="86" t="str" cm="1">
        <f t="array" aca="1" ref="C662" ca="1">IFERROR(VLOOKUP(INDEX('Name Entry'!$B$202:'Name Entry'!$AZ$302,A662,1+2*(B662-1)),$K$5:$L$68,2),"")</f>
        <v/>
      </c>
      <c r="D662" s="87"/>
      <c r="E662" s="88" t="str">
        <f t="shared" ca="1" si="21"/>
        <v/>
      </c>
      <c r="F662" s="89"/>
      <c r="G662" s="90" t="str" cm="1">
        <f t="array" ref="G662">IFERROR(VLOOKUP(INDEX('Name Entry'!$B$202:$AZ$302,A662,B662*2),$K$5:$L$68,2),"")</f>
        <v/>
      </c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</row>
    <row r="663" spans="1:32" ht="22.5">
      <c r="A66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3" s="85" t="str">
        <f t="shared" si="22"/>
        <v/>
      </c>
      <c r="C663" s="86" t="str" cm="1">
        <f t="array" aca="1" ref="C663" ca="1">IFERROR(VLOOKUP(INDEX('Name Entry'!$B$202:'Name Entry'!$AZ$302,A663,1+2*(B663-1)),$K$5:$L$68,2),"")</f>
        <v/>
      </c>
      <c r="D663" s="87"/>
      <c r="E663" s="88" t="str">
        <f t="shared" ca="1" si="21"/>
        <v/>
      </c>
      <c r="F663" s="89"/>
      <c r="G663" s="90" t="str" cm="1">
        <f t="array" ref="G663">IFERROR(VLOOKUP(INDEX('Name Entry'!$B$202:$AZ$302,A663,B663*2),$K$5:$L$68,2),"")</f>
        <v/>
      </c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</row>
    <row r="664" spans="1:32" ht="22.5">
      <c r="A66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4" s="85" t="str">
        <f t="shared" si="22"/>
        <v/>
      </c>
      <c r="C664" s="86" t="str" cm="1">
        <f t="array" aca="1" ref="C664" ca="1">IFERROR(VLOOKUP(INDEX('Name Entry'!$B$202:'Name Entry'!$AZ$302,A664,1+2*(B664-1)),$K$5:$L$68,2),"")</f>
        <v/>
      </c>
      <c r="D664" s="87"/>
      <c r="E664" s="88" t="str">
        <f t="shared" ca="1" si="21"/>
        <v/>
      </c>
      <c r="F664" s="89"/>
      <c r="G664" s="90" t="str" cm="1">
        <f t="array" ref="G664">IFERROR(VLOOKUP(INDEX('Name Entry'!$B$202:$AZ$302,A664,B664*2),$K$5:$L$68,2),"")</f>
        <v/>
      </c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</row>
    <row r="665" spans="1:32" ht="22.5">
      <c r="A66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5" s="85" t="str">
        <f t="shared" si="22"/>
        <v/>
      </c>
      <c r="C665" s="86" t="str" cm="1">
        <f t="array" aca="1" ref="C665" ca="1">IFERROR(VLOOKUP(INDEX('Name Entry'!$B$202:'Name Entry'!$AZ$302,A665,1+2*(B665-1)),$K$5:$L$68,2),"")</f>
        <v/>
      </c>
      <c r="D665" s="87"/>
      <c r="E665" s="88" t="str">
        <f t="shared" ca="1" si="21"/>
        <v/>
      </c>
      <c r="F665" s="89"/>
      <c r="G665" s="90" t="str" cm="1">
        <f t="array" ref="G665">IFERROR(VLOOKUP(INDEX('Name Entry'!$B$202:$AZ$302,A665,B665*2),$K$5:$L$68,2),"")</f>
        <v/>
      </c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</row>
    <row r="666" spans="1:32" ht="22.5">
      <c r="A66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6" s="85" t="str">
        <f t="shared" si="22"/>
        <v/>
      </c>
      <c r="C666" s="86" t="str" cm="1">
        <f t="array" aca="1" ref="C666" ca="1">IFERROR(VLOOKUP(INDEX('Name Entry'!$B$202:'Name Entry'!$AZ$302,A666,1+2*(B666-1)),$K$5:$L$68,2),"")</f>
        <v/>
      </c>
      <c r="D666" s="87"/>
      <c r="E666" s="88" t="str">
        <f t="shared" ca="1" si="21"/>
        <v/>
      </c>
      <c r="F666" s="89"/>
      <c r="G666" s="90" t="str" cm="1">
        <f t="array" ref="G666">IFERROR(VLOOKUP(INDEX('Name Entry'!$B$202:$AZ$302,A666,B666*2),$K$5:$L$68,2),"")</f>
        <v/>
      </c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</row>
    <row r="667" spans="1:32" ht="22.5">
      <c r="A66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7" s="85" t="str">
        <f t="shared" si="22"/>
        <v/>
      </c>
      <c r="C667" s="86" t="str" cm="1">
        <f t="array" aca="1" ref="C667" ca="1">IFERROR(VLOOKUP(INDEX('Name Entry'!$B$202:'Name Entry'!$AZ$302,A667,1+2*(B667-1)),$K$5:$L$68,2),"")</f>
        <v/>
      </c>
      <c r="D667" s="87"/>
      <c r="E667" s="88" t="str">
        <f t="shared" ca="1" si="21"/>
        <v/>
      </c>
      <c r="F667" s="89"/>
      <c r="G667" s="90" t="str" cm="1">
        <f t="array" ref="G667">IFERROR(VLOOKUP(INDEX('Name Entry'!$B$202:$AZ$302,A667,B667*2),$K$5:$L$68,2),"")</f>
        <v/>
      </c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</row>
    <row r="668" spans="1:32" ht="22.5">
      <c r="A66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8" s="85" t="str">
        <f t="shared" si="22"/>
        <v/>
      </c>
      <c r="C668" s="86" t="str" cm="1">
        <f t="array" aca="1" ref="C668" ca="1">IFERROR(VLOOKUP(INDEX('Name Entry'!$B$202:'Name Entry'!$AZ$302,A668,1+2*(B668-1)),$K$5:$L$68,2),"")</f>
        <v/>
      </c>
      <c r="D668" s="87"/>
      <c r="E668" s="88" t="str">
        <f t="shared" ca="1" si="21"/>
        <v/>
      </c>
      <c r="F668" s="89"/>
      <c r="G668" s="90" t="str" cm="1">
        <f t="array" ref="G668">IFERROR(VLOOKUP(INDEX('Name Entry'!$B$202:$AZ$302,A668,B668*2),$K$5:$L$68,2),"")</f>
        <v/>
      </c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</row>
    <row r="669" spans="1:32" ht="22.5">
      <c r="A66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69" s="85" t="str">
        <f t="shared" si="22"/>
        <v/>
      </c>
      <c r="C669" s="86" t="str" cm="1">
        <f t="array" aca="1" ref="C669" ca="1">IFERROR(VLOOKUP(INDEX('Name Entry'!$B$202:'Name Entry'!$AZ$302,A669,1+2*(B669-1)),$K$5:$L$68,2),"")</f>
        <v/>
      </c>
      <c r="D669" s="87"/>
      <c r="E669" s="88" t="str">
        <f t="shared" ca="1" si="21"/>
        <v/>
      </c>
      <c r="F669" s="89"/>
      <c r="G669" s="90" t="str" cm="1">
        <f t="array" ref="G669">IFERROR(VLOOKUP(INDEX('Name Entry'!$B$202:$AZ$302,A669,B669*2),$K$5:$L$68,2),"")</f>
        <v/>
      </c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</row>
    <row r="670" spans="1:32" ht="22.5">
      <c r="A67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0" s="85" t="str">
        <f t="shared" si="22"/>
        <v/>
      </c>
      <c r="C670" s="86" t="str" cm="1">
        <f t="array" aca="1" ref="C670" ca="1">IFERROR(VLOOKUP(INDEX('Name Entry'!$B$202:'Name Entry'!$AZ$302,A670,1+2*(B670-1)),$K$5:$L$68,2),"")</f>
        <v/>
      </c>
      <c r="D670" s="87"/>
      <c r="E670" s="88" t="str">
        <f t="shared" ca="1" si="21"/>
        <v/>
      </c>
      <c r="F670" s="89"/>
      <c r="G670" s="90" t="str" cm="1">
        <f t="array" ref="G670">IFERROR(VLOOKUP(INDEX('Name Entry'!$B$202:$AZ$302,A670,B670*2),$K$5:$L$68,2),"")</f>
        <v/>
      </c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</row>
    <row r="671" spans="1:32" ht="22.5">
      <c r="A67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1" s="85" t="str">
        <f t="shared" si="22"/>
        <v/>
      </c>
      <c r="C671" s="86" t="str" cm="1">
        <f t="array" aca="1" ref="C671" ca="1">IFERROR(VLOOKUP(INDEX('Name Entry'!$B$202:'Name Entry'!$AZ$302,A671,1+2*(B671-1)),$K$5:$L$68,2),"")</f>
        <v/>
      </c>
      <c r="D671" s="87"/>
      <c r="E671" s="88" t="str">
        <f t="shared" ca="1" si="21"/>
        <v/>
      </c>
      <c r="F671" s="89"/>
      <c r="G671" s="90" t="str" cm="1">
        <f t="array" ref="G671">IFERROR(VLOOKUP(INDEX('Name Entry'!$B$202:$AZ$302,A671,B671*2),$K$5:$L$68,2),"")</f>
        <v/>
      </c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</row>
    <row r="672" spans="1:32" ht="22.5">
      <c r="A67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2" s="85" t="str">
        <f t="shared" si="22"/>
        <v/>
      </c>
      <c r="C672" s="86" t="str" cm="1">
        <f t="array" aca="1" ref="C672" ca="1">IFERROR(VLOOKUP(INDEX('Name Entry'!$B$202:'Name Entry'!$AZ$302,A672,1+2*(B672-1)),$K$5:$L$68,2),"")</f>
        <v/>
      </c>
      <c r="D672" s="87"/>
      <c r="E672" s="88" t="str">
        <f t="shared" ca="1" si="21"/>
        <v/>
      </c>
      <c r="F672" s="89"/>
      <c r="G672" s="90" t="str" cm="1">
        <f t="array" ref="G672">IFERROR(VLOOKUP(INDEX('Name Entry'!$B$202:$AZ$302,A672,B672*2),$K$5:$L$68,2),"")</f>
        <v/>
      </c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</row>
    <row r="673" spans="1:32" ht="22.5">
      <c r="A67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3" s="85" t="str">
        <f t="shared" si="22"/>
        <v/>
      </c>
      <c r="C673" s="86" t="str" cm="1">
        <f t="array" aca="1" ref="C673" ca="1">IFERROR(VLOOKUP(INDEX('Name Entry'!$B$202:'Name Entry'!$AZ$302,A673,1+2*(B673-1)),$K$5:$L$68,2),"")</f>
        <v/>
      </c>
      <c r="D673" s="87"/>
      <c r="E673" s="88" t="str">
        <f t="shared" ca="1" si="21"/>
        <v/>
      </c>
      <c r="F673" s="89"/>
      <c r="G673" s="90" t="str" cm="1">
        <f t="array" ref="G673">IFERROR(VLOOKUP(INDEX('Name Entry'!$B$202:$AZ$302,A673,B673*2),$K$5:$L$68,2),"")</f>
        <v/>
      </c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</row>
    <row r="674" spans="1:32" ht="22.5">
      <c r="A67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4" s="85" t="str">
        <f t="shared" si="22"/>
        <v/>
      </c>
      <c r="C674" s="86" t="str" cm="1">
        <f t="array" aca="1" ref="C674" ca="1">IFERROR(VLOOKUP(INDEX('Name Entry'!$B$202:'Name Entry'!$AZ$302,A674,1+2*(B674-1)),$K$5:$L$68,2),"")</f>
        <v/>
      </c>
      <c r="D674" s="87"/>
      <c r="E674" s="88" t="str">
        <f t="shared" ca="1" si="21"/>
        <v/>
      </c>
      <c r="F674" s="89"/>
      <c r="G674" s="90" t="str" cm="1">
        <f t="array" ref="G674">IFERROR(VLOOKUP(INDEX('Name Entry'!$B$202:$AZ$302,A674,B674*2),$K$5:$L$68,2),"")</f>
        <v/>
      </c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</row>
    <row r="675" spans="1:32" ht="22.5">
      <c r="A67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5" s="85" t="str">
        <f t="shared" si="22"/>
        <v/>
      </c>
      <c r="C675" s="86" t="str" cm="1">
        <f t="array" aca="1" ref="C675" ca="1">IFERROR(VLOOKUP(INDEX('Name Entry'!$B$202:'Name Entry'!$AZ$302,A675,1+2*(B675-1)),$K$5:$L$68,2),"")</f>
        <v/>
      </c>
      <c r="D675" s="87"/>
      <c r="E675" s="88" t="str">
        <f t="shared" ca="1" si="21"/>
        <v/>
      </c>
      <c r="F675" s="89"/>
      <c r="G675" s="90" t="str" cm="1">
        <f t="array" ref="G675">IFERROR(VLOOKUP(INDEX('Name Entry'!$B$202:$AZ$302,A675,B675*2),$K$5:$L$68,2),"")</f>
        <v/>
      </c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</row>
    <row r="676" spans="1:32" ht="22.5">
      <c r="A67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6" s="85" t="str">
        <f t="shared" si="22"/>
        <v/>
      </c>
      <c r="C676" s="86" t="str" cm="1">
        <f t="array" aca="1" ref="C676" ca="1">IFERROR(VLOOKUP(INDEX('Name Entry'!$B$202:'Name Entry'!$AZ$302,A676,1+2*(B676-1)),$K$5:$L$68,2),"")</f>
        <v/>
      </c>
      <c r="D676" s="87"/>
      <c r="E676" s="88" t="str">
        <f t="shared" ca="1" si="21"/>
        <v/>
      </c>
      <c r="F676" s="89"/>
      <c r="G676" s="90" t="str" cm="1">
        <f t="array" ref="G676">IFERROR(VLOOKUP(INDEX('Name Entry'!$B$202:$AZ$302,A676,B676*2),$K$5:$L$68,2),"")</f>
        <v/>
      </c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</row>
    <row r="677" spans="1:32" ht="22.5">
      <c r="A67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7" s="85" t="str">
        <f t="shared" si="22"/>
        <v/>
      </c>
      <c r="C677" s="86" t="str" cm="1">
        <f t="array" aca="1" ref="C677" ca="1">IFERROR(VLOOKUP(INDEX('Name Entry'!$B$202:'Name Entry'!$AZ$302,A677,1+2*(B677-1)),$K$5:$L$68,2),"")</f>
        <v/>
      </c>
      <c r="D677" s="87"/>
      <c r="E677" s="88" t="str">
        <f t="shared" ca="1" si="21"/>
        <v/>
      </c>
      <c r="F677" s="89"/>
      <c r="G677" s="90" t="str" cm="1">
        <f t="array" ref="G677">IFERROR(VLOOKUP(INDEX('Name Entry'!$B$202:$AZ$302,A677,B677*2),$K$5:$L$68,2),"")</f>
        <v/>
      </c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</row>
    <row r="678" spans="1:32" ht="22.5">
      <c r="A67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8" s="85" t="str">
        <f t="shared" si="22"/>
        <v/>
      </c>
      <c r="C678" s="86" t="str" cm="1">
        <f t="array" aca="1" ref="C678" ca="1">IFERROR(VLOOKUP(INDEX('Name Entry'!$B$202:'Name Entry'!$AZ$302,A678,1+2*(B678-1)),$K$5:$L$68,2),"")</f>
        <v/>
      </c>
      <c r="D678" s="87"/>
      <c r="E678" s="88" t="str">
        <f t="shared" ca="1" si="21"/>
        <v/>
      </c>
      <c r="F678" s="89"/>
      <c r="G678" s="90" t="str" cm="1">
        <f t="array" ref="G678">IFERROR(VLOOKUP(INDEX('Name Entry'!$B$202:$AZ$302,A678,B678*2),$K$5:$L$68,2),"")</f>
        <v/>
      </c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</row>
    <row r="679" spans="1:32" ht="21">
      <c r="A67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79" s="85" t="str">
        <f t="shared" si="22"/>
        <v/>
      </c>
      <c r="C679" s="86" t="str" cm="1">
        <f t="array" aca="1" ref="C679" ca="1">IFERROR(VLOOKUP(INDEX('Name Entry'!$B$202:'Name Entry'!$AZ$302,A679,1+2*(B679-1)),$K$5:$L$68,2),"")</f>
        <v/>
      </c>
      <c r="D679" s="87"/>
      <c r="E679" s="88" t="str">
        <f t="shared" ca="1" si="21"/>
        <v/>
      </c>
      <c r="F679" s="89"/>
      <c r="G679" s="90" t="str" cm="1">
        <f t="array" ref="G679">IFERROR(VLOOKUP(INDEX('Name Entry'!$B$202:$AZ$302,A679,B679*2),$K$5:$L$68,2),"")</f>
        <v/>
      </c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</row>
    <row r="680" spans="1:32" ht="22.5">
      <c r="A68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0" s="85" t="str">
        <f t="shared" si="22"/>
        <v/>
      </c>
      <c r="C680" s="86" t="str" cm="1">
        <f t="array" aca="1" ref="C680" ca="1">IFERROR(VLOOKUP(INDEX('Name Entry'!$B$202:'Name Entry'!$AZ$302,A680,1+2*(B680-1)),$K$5:$L$68,2),"")</f>
        <v/>
      </c>
      <c r="D680" s="87"/>
      <c r="E680" s="88" t="str">
        <f t="shared" ca="1" si="21"/>
        <v/>
      </c>
      <c r="F680" s="89"/>
      <c r="G680" s="90" t="str" cm="1">
        <f t="array" ref="G680">IFERROR(VLOOKUP(INDEX('Name Entry'!$B$202:$AZ$302,A680,B680*2),$K$5:$L$68,2),"")</f>
        <v/>
      </c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</row>
    <row r="681" spans="1:32" ht="22.5">
      <c r="A68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1" s="85" t="str">
        <f t="shared" si="22"/>
        <v/>
      </c>
      <c r="C681" s="86" t="str" cm="1">
        <f t="array" aca="1" ref="C681" ca="1">IFERROR(VLOOKUP(INDEX('Name Entry'!$B$202:'Name Entry'!$AZ$302,A681,1+2*(B681-1)),$K$5:$L$68,2),"")</f>
        <v/>
      </c>
      <c r="D681" s="87"/>
      <c r="E681" s="88" t="str">
        <f t="shared" ca="1" si="21"/>
        <v/>
      </c>
      <c r="F681" s="89"/>
      <c r="G681" s="90" t="str" cm="1">
        <f t="array" ref="G681">IFERROR(VLOOKUP(INDEX('Name Entry'!$B$202:$AZ$302,A681,B681*2),$K$5:$L$68,2),"")</f>
        <v/>
      </c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</row>
    <row r="682" spans="1:32" ht="22.5">
      <c r="A68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2" s="85" t="str">
        <f t="shared" si="22"/>
        <v/>
      </c>
      <c r="C682" s="86" t="str" cm="1">
        <f t="array" aca="1" ref="C682" ca="1">IFERROR(VLOOKUP(INDEX('Name Entry'!$B$202:'Name Entry'!$AZ$302,A682,1+2*(B682-1)),$K$5:$L$68,2),"")</f>
        <v/>
      </c>
      <c r="D682" s="87"/>
      <c r="E682" s="88" t="str">
        <f t="shared" ca="1" si="21"/>
        <v/>
      </c>
      <c r="F682" s="89"/>
      <c r="G682" s="90" t="str" cm="1">
        <f t="array" ref="G682">IFERROR(VLOOKUP(INDEX('Name Entry'!$B$202:$AZ$302,A682,B682*2),$K$5:$L$68,2),"")</f>
        <v/>
      </c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</row>
    <row r="683" spans="1:32" ht="22.5">
      <c r="A68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3" s="85" t="str">
        <f t="shared" si="22"/>
        <v/>
      </c>
      <c r="C683" s="86" t="str" cm="1">
        <f t="array" aca="1" ref="C683" ca="1">IFERROR(VLOOKUP(INDEX('Name Entry'!$B$202:'Name Entry'!$AZ$302,A683,1+2*(B683-1)),$K$5:$L$68,2),"")</f>
        <v/>
      </c>
      <c r="D683" s="87"/>
      <c r="E683" s="88" t="str">
        <f t="shared" ca="1" si="21"/>
        <v/>
      </c>
      <c r="F683" s="89"/>
      <c r="G683" s="90" t="str" cm="1">
        <f t="array" ref="G683">IFERROR(VLOOKUP(INDEX('Name Entry'!$B$202:$AZ$302,A683,B683*2),$K$5:$L$68,2),"")</f>
        <v/>
      </c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</row>
    <row r="684" spans="1:32" ht="22.5">
      <c r="A68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4" s="85" t="str">
        <f t="shared" si="22"/>
        <v/>
      </c>
      <c r="C684" s="86" t="str" cm="1">
        <f t="array" aca="1" ref="C684" ca="1">IFERROR(VLOOKUP(INDEX('Name Entry'!$B$202:'Name Entry'!$AZ$302,A684,1+2*(B684-1)),$K$5:$L$68,2),"")</f>
        <v/>
      </c>
      <c r="D684" s="87"/>
      <c r="E684" s="88" t="str">
        <f t="shared" ca="1" si="21"/>
        <v/>
      </c>
      <c r="F684" s="89"/>
      <c r="G684" s="90" t="str" cm="1">
        <f t="array" ref="G684">IFERROR(VLOOKUP(INDEX('Name Entry'!$B$202:$AZ$302,A684,B684*2),$K$5:$L$68,2),"")</f>
        <v/>
      </c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</row>
    <row r="685" spans="1:32" ht="22.5">
      <c r="A68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5" s="85" t="str">
        <f t="shared" si="22"/>
        <v/>
      </c>
      <c r="C685" s="86" t="str" cm="1">
        <f t="array" aca="1" ref="C685" ca="1">IFERROR(VLOOKUP(INDEX('Name Entry'!$B$202:'Name Entry'!$AZ$302,A685,1+2*(B685-1)),$K$5:$L$68,2),"")</f>
        <v/>
      </c>
      <c r="D685" s="87"/>
      <c r="E685" s="88" t="str">
        <f t="shared" ca="1" si="21"/>
        <v/>
      </c>
      <c r="F685" s="89"/>
      <c r="G685" s="90" t="str" cm="1">
        <f t="array" ref="G685">IFERROR(VLOOKUP(INDEX('Name Entry'!$B$202:$AZ$302,A685,B685*2),$K$5:$L$68,2),"")</f>
        <v/>
      </c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</row>
    <row r="686" spans="1:32" ht="22.5">
      <c r="A68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6" s="85" t="str">
        <f t="shared" si="22"/>
        <v/>
      </c>
      <c r="C686" s="86" t="str" cm="1">
        <f t="array" aca="1" ref="C686" ca="1">IFERROR(VLOOKUP(INDEX('Name Entry'!$B$202:'Name Entry'!$AZ$302,A686,1+2*(B686-1)),$K$5:$L$68,2),"")</f>
        <v/>
      </c>
      <c r="D686" s="87"/>
      <c r="E686" s="88" t="str">
        <f t="shared" ca="1" si="21"/>
        <v/>
      </c>
      <c r="F686" s="89"/>
      <c r="G686" s="90" t="str" cm="1">
        <f t="array" ref="G686">IFERROR(VLOOKUP(INDEX('Name Entry'!$B$202:$AZ$302,A686,B686*2),$K$5:$L$68,2),"")</f>
        <v/>
      </c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</row>
    <row r="687" spans="1:32" ht="22.5">
      <c r="A68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7" s="85" t="str">
        <f t="shared" si="22"/>
        <v/>
      </c>
      <c r="C687" s="86" t="str" cm="1">
        <f t="array" aca="1" ref="C687" ca="1">IFERROR(VLOOKUP(INDEX('Name Entry'!$B$202:'Name Entry'!$AZ$302,A687,1+2*(B687-1)),$K$5:$L$68,2),"")</f>
        <v/>
      </c>
      <c r="D687" s="87"/>
      <c r="E687" s="88" t="str">
        <f t="shared" ca="1" si="21"/>
        <v/>
      </c>
      <c r="F687" s="89"/>
      <c r="G687" s="90" t="str" cm="1">
        <f t="array" ref="G687">IFERROR(VLOOKUP(INDEX('Name Entry'!$B$202:$AZ$302,A687,B687*2),$K$5:$L$68,2),"")</f>
        <v/>
      </c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</row>
    <row r="688" spans="1:32" ht="22.5">
      <c r="A68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8" s="85" t="str">
        <f t="shared" si="22"/>
        <v/>
      </c>
      <c r="C688" s="86" t="str" cm="1">
        <f t="array" aca="1" ref="C688" ca="1">IFERROR(VLOOKUP(INDEX('Name Entry'!$B$202:'Name Entry'!$AZ$302,A688,1+2*(B688-1)),$K$5:$L$68,2),"")</f>
        <v/>
      </c>
      <c r="D688" s="87"/>
      <c r="E688" s="88" t="str">
        <f t="shared" ca="1" si="21"/>
        <v/>
      </c>
      <c r="F688" s="89"/>
      <c r="G688" s="90" t="str" cm="1">
        <f t="array" ref="G688">IFERROR(VLOOKUP(INDEX('Name Entry'!$B$202:$AZ$302,A688,B688*2),$K$5:$L$68,2),"")</f>
        <v/>
      </c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</row>
    <row r="689" spans="1:32" ht="22.5">
      <c r="A68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89" s="85" t="str">
        <f t="shared" si="22"/>
        <v/>
      </c>
      <c r="C689" s="86" t="str" cm="1">
        <f t="array" aca="1" ref="C689" ca="1">IFERROR(VLOOKUP(INDEX('Name Entry'!$B$202:'Name Entry'!$AZ$302,A689,1+2*(B689-1)),$K$5:$L$68,2),"")</f>
        <v/>
      </c>
      <c r="D689" s="87"/>
      <c r="E689" s="88" t="str">
        <f t="shared" ca="1" si="21"/>
        <v/>
      </c>
      <c r="F689" s="89"/>
      <c r="G689" s="90" t="str" cm="1">
        <f t="array" ref="G689">IFERROR(VLOOKUP(INDEX('Name Entry'!$B$202:$AZ$302,A689,B689*2),$K$5:$L$68,2),"")</f>
        <v/>
      </c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</row>
    <row r="690" spans="1:32" ht="22.5">
      <c r="A69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0" s="85" t="str">
        <f t="shared" si="22"/>
        <v/>
      </c>
      <c r="C690" s="86" t="str" cm="1">
        <f t="array" aca="1" ref="C690" ca="1">IFERROR(VLOOKUP(INDEX('Name Entry'!$B$202:'Name Entry'!$AZ$302,A690,1+2*(B690-1)),$K$5:$L$68,2),"")</f>
        <v/>
      </c>
      <c r="D690" s="87"/>
      <c r="E690" s="88" t="str">
        <f t="shared" ca="1" si="21"/>
        <v/>
      </c>
      <c r="F690" s="89"/>
      <c r="G690" s="90" t="str" cm="1">
        <f t="array" ref="G690">IFERROR(VLOOKUP(INDEX('Name Entry'!$B$202:$AZ$302,A690,B690*2),$K$5:$L$68,2),"")</f>
        <v/>
      </c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</row>
    <row r="691" spans="1:32" ht="22.5">
      <c r="A69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1" s="85" t="str">
        <f t="shared" si="22"/>
        <v/>
      </c>
      <c r="C691" s="86" t="str" cm="1">
        <f t="array" aca="1" ref="C691" ca="1">IFERROR(VLOOKUP(INDEX('Name Entry'!$B$202:'Name Entry'!$AZ$302,A691,1+2*(B691-1)),$K$5:$L$68,2),"")</f>
        <v/>
      </c>
      <c r="D691" s="87"/>
      <c r="E691" s="88" t="str">
        <f t="shared" ca="1" si="21"/>
        <v/>
      </c>
      <c r="F691" s="89"/>
      <c r="G691" s="90" t="str" cm="1">
        <f t="array" ref="G691">IFERROR(VLOOKUP(INDEX('Name Entry'!$B$202:$AZ$302,A691,B691*2),$K$5:$L$68,2),"")</f>
        <v/>
      </c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</row>
    <row r="692" spans="1:32" ht="22.5">
      <c r="A69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2" s="85" t="str">
        <f t="shared" si="22"/>
        <v/>
      </c>
      <c r="C692" s="86" t="str" cm="1">
        <f t="array" aca="1" ref="C692" ca="1">IFERROR(VLOOKUP(INDEX('Name Entry'!$B$202:'Name Entry'!$AZ$302,A692,1+2*(B692-1)),$K$5:$L$68,2),"")</f>
        <v/>
      </c>
      <c r="D692" s="87"/>
      <c r="E692" s="88" t="str">
        <f t="shared" ca="1" si="21"/>
        <v/>
      </c>
      <c r="F692" s="89"/>
      <c r="G692" s="90" t="str" cm="1">
        <f t="array" ref="G692">IFERROR(VLOOKUP(INDEX('Name Entry'!$B$202:$AZ$302,A692,B692*2),$K$5:$L$68,2),"")</f>
        <v/>
      </c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</row>
    <row r="693" spans="1:32" ht="22.5">
      <c r="A69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3" s="85" t="str">
        <f t="shared" si="22"/>
        <v/>
      </c>
      <c r="C693" s="86" t="str" cm="1">
        <f t="array" aca="1" ref="C693" ca="1">IFERROR(VLOOKUP(INDEX('Name Entry'!$B$202:'Name Entry'!$AZ$302,A693,1+2*(B693-1)),$K$5:$L$68,2),"")</f>
        <v/>
      </c>
      <c r="D693" s="87"/>
      <c r="E693" s="88" t="str">
        <f t="shared" ca="1" si="21"/>
        <v/>
      </c>
      <c r="F693" s="89"/>
      <c r="G693" s="90" t="str" cm="1">
        <f t="array" ref="G693">IFERROR(VLOOKUP(INDEX('Name Entry'!$B$202:$AZ$302,A693,B693*2),$K$5:$L$68,2),"")</f>
        <v/>
      </c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</row>
    <row r="694" spans="1:32" ht="22.5">
      <c r="A69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4" s="85" t="str">
        <f t="shared" si="22"/>
        <v/>
      </c>
      <c r="C694" s="86" t="str" cm="1">
        <f t="array" aca="1" ref="C694" ca="1">IFERROR(VLOOKUP(INDEX('Name Entry'!$B$202:'Name Entry'!$AZ$302,A694,1+2*(B694-1)),$K$5:$L$68,2),"")</f>
        <v/>
      </c>
      <c r="D694" s="87"/>
      <c r="E694" s="88" t="str">
        <f t="shared" ca="1" si="21"/>
        <v/>
      </c>
      <c r="F694" s="89"/>
      <c r="G694" s="90" t="str" cm="1">
        <f t="array" ref="G694">IFERROR(VLOOKUP(INDEX('Name Entry'!$B$202:$AZ$302,A694,B694*2),$K$5:$L$68,2),"")</f>
        <v/>
      </c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</row>
    <row r="695" spans="1:32" ht="22.5">
      <c r="A69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5" s="85" t="str">
        <f t="shared" si="22"/>
        <v/>
      </c>
      <c r="C695" s="86" t="str" cm="1">
        <f t="array" aca="1" ref="C695" ca="1">IFERROR(VLOOKUP(INDEX('Name Entry'!$B$202:'Name Entry'!$AZ$302,A695,1+2*(B695-1)),$K$5:$L$68,2),"")</f>
        <v/>
      </c>
      <c r="D695" s="87"/>
      <c r="E695" s="88" t="str">
        <f t="shared" ca="1" si="21"/>
        <v/>
      </c>
      <c r="F695" s="89"/>
      <c r="G695" s="90" t="str" cm="1">
        <f t="array" ref="G695">IFERROR(VLOOKUP(INDEX('Name Entry'!$B$202:$AZ$302,A695,B695*2),$K$5:$L$68,2),"")</f>
        <v/>
      </c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</row>
    <row r="696" spans="1:32" ht="22.5">
      <c r="A69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6" s="85" t="str">
        <f t="shared" si="22"/>
        <v/>
      </c>
      <c r="C696" s="86" t="str" cm="1">
        <f t="array" aca="1" ref="C696" ca="1">IFERROR(VLOOKUP(INDEX('Name Entry'!$B$202:'Name Entry'!$AZ$302,A696,1+2*(B696-1)),$K$5:$L$68,2),"")</f>
        <v/>
      </c>
      <c r="D696" s="87"/>
      <c r="E696" s="88" t="str">
        <f t="shared" ca="1" si="21"/>
        <v/>
      </c>
      <c r="F696" s="89"/>
      <c r="G696" s="90" t="str" cm="1">
        <f t="array" ref="G696">IFERROR(VLOOKUP(INDEX('Name Entry'!$B$202:$AZ$302,A696,B696*2),$K$5:$L$68,2),"")</f>
        <v/>
      </c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</row>
    <row r="697" spans="1:32" ht="22.5">
      <c r="A69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7" s="85" t="str">
        <f t="shared" si="22"/>
        <v/>
      </c>
      <c r="C697" s="86" t="str" cm="1">
        <f t="array" aca="1" ref="C697" ca="1">IFERROR(VLOOKUP(INDEX('Name Entry'!$B$202:'Name Entry'!$AZ$302,A697,1+2*(B697-1)),$K$5:$L$68,2),"")</f>
        <v/>
      </c>
      <c r="D697" s="87"/>
      <c r="E697" s="88" t="str">
        <f t="shared" ca="1" si="21"/>
        <v/>
      </c>
      <c r="F697" s="89"/>
      <c r="G697" s="90" t="str" cm="1">
        <f t="array" ref="G697">IFERROR(VLOOKUP(INDEX('Name Entry'!$B$202:$AZ$302,A697,B697*2),$K$5:$L$68,2),"")</f>
        <v/>
      </c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</row>
    <row r="698" spans="1:32" ht="22.5">
      <c r="A69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8" s="85" t="str">
        <f t="shared" si="22"/>
        <v/>
      </c>
      <c r="C698" s="86" t="str" cm="1">
        <f t="array" aca="1" ref="C698" ca="1">IFERROR(VLOOKUP(INDEX('Name Entry'!$B$202:'Name Entry'!$AZ$302,A698,1+2*(B698-1)),$K$5:$L$68,2),"")</f>
        <v/>
      </c>
      <c r="D698" s="87"/>
      <c r="E698" s="88" t="str">
        <f t="shared" ca="1" si="21"/>
        <v/>
      </c>
      <c r="F698" s="89"/>
      <c r="G698" s="90" t="str" cm="1">
        <f t="array" ref="G698">IFERROR(VLOOKUP(INDEX('Name Entry'!$B$202:$AZ$302,A698,B698*2),$K$5:$L$68,2),"")</f>
        <v/>
      </c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</row>
    <row r="699" spans="1:32" ht="22.5">
      <c r="A69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699" s="85" t="str">
        <f t="shared" si="22"/>
        <v/>
      </c>
      <c r="C699" s="86" t="str" cm="1">
        <f t="array" aca="1" ref="C699" ca="1">IFERROR(VLOOKUP(INDEX('Name Entry'!$B$202:'Name Entry'!$AZ$302,A699,1+2*(B699-1)),$K$5:$L$68,2),"")</f>
        <v/>
      </c>
      <c r="D699" s="87"/>
      <c r="E699" s="88" t="str">
        <f t="shared" ca="1" si="21"/>
        <v/>
      </c>
      <c r="F699" s="89"/>
      <c r="G699" s="90" t="str" cm="1">
        <f t="array" ref="G699">IFERROR(VLOOKUP(INDEX('Name Entry'!$B$202:$AZ$302,A699,B699*2),$K$5:$L$68,2),"")</f>
        <v/>
      </c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</row>
    <row r="700" spans="1:32" ht="22.5">
      <c r="A70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0" s="85" t="str">
        <f t="shared" si="22"/>
        <v/>
      </c>
      <c r="C700" s="86" t="str" cm="1">
        <f t="array" aca="1" ref="C700" ca="1">IFERROR(VLOOKUP(INDEX('Name Entry'!$B$202:'Name Entry'!$AZ$302,A700,1+2*(B700-1)),$K$5:$L$68,2),"")</f>
        <v/>
      </c>
      <c r="D700" s="87"/>
      <c r="E700" s="88" t="str">
        <f t="shared" ca="1" si="21"/>
        <v/>
      </c>
      <c r="F700" s="89"/>
      <c r="G700" s="90" t="str" cm="1">
        <f t="array" ref="G700">IFERROR(VLOOKUP(INDEX('Name Entry'!$B$202:$AZ$302,A700,B700*2),$K$5:$L$68,2),"")</f>
        <v/>
      </c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</row>
    <row r="701" spans="1:32" ht="22.5">
      <c r="A70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1" s="85" t="str">
        <f t="shared" si="22"/>
        <v/>
      </c>
      <c r="C701" s="86" t="str" cm="1">
        <f t="array" aca="1" ref="C701" ca="1">IFERROR(VLOOKUP(INDEX('Name Entry'!$B$202:'Name Entry'!$AZ$302,A701,1+2*(B701-1)),$K$5:$L$68,2),"")</f>
        <v/>
      </c>
      <c r="D701" s="87"/>
      <c r="E701" s="88" t="str">
        <f t="shared" ca="1" si="21"/>
        <v/>
      </c>
      <c r="F701" s="89"/>
      <c r="G701" s="90" t="str" cm="1">
        <f t="array" ref="G701">IFERROR(VLOOKUP(INDEX('Name Entry'!$B$202:$AZ$302,A701,B701*2),$K$5:$L$68,2),"")</f>
        <v/>
      </c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</row>
    <row r="702" spans="1:32" ht="22.5">
      <c r="A70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2" s="85" t="str">
        <f t="shared" si="22"/>
        <v/>
      </c>
      <c r="C702" s="86" t="str" cm="1">
        <f t="array" aca="1" ref="C702" ca="1">IFERROR(VLOOKUP(INDEX('Name Entry'!$B$202:'Name Entry'!$AZ$302,A702,1+2*(B702-1)),$K$5:$L$68,2),"")</f>
        <v/>
      </c>
      <c r="D702" s="87"/>
      <c r="E702" s="88" t="str">
        <f t="shared" ca="1" si="21"/>
        <v/>
      </c>
      <c r="F702" s="89"/>
      <c r="G702" s="90" t="str" cm="1">
        <f t="array" ref="G702">IFERROR(VLOOKUP(INDEX('Name Entry'!$B$202:$AZ$302,A702,B702*2),$K$5:$L$68,2),"")</f>
        <v/>
      </c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</row>
    <row r="703" spans="1:32" ht="22.5">
      <c r="A70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3" s="85" t="str">
        <f t="shared" si="22"/>
        <v/>
      </c>
      <c r="C703" s="86" t="str" cm="1">
        <f t="array" aca="1" ref="C703" ca="1">IFERROR(VLOOKUP(INDEX('Name Entry'!$B$202:'Name Entry'!$AZ$302,A703,1+2*(B703-1)),$K$5:$L$68,2),"")</f>
        <v/>
      </c>
      <c r="D703" s="87"/>
      <c r="E703" s="88" t="str">
        <f t="shared" ca="1" si="21"/>
        <v/>
      </c>
      <c r="F703" s="89"/>
      <c r="G703" s="90" t="str" cm="1">
        <f t="array" ref="G703">IFERROR(VLOOKUP(INDEX('Name Entry'!$B$202:$AZ$302,A703,B703*2),$K$5:$L$68,2),"")</f>
        <v/>
      </c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</row>
    <row r="704" spans="1:32" ht="22.5">
      <c r="A70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4" s="85" t="str">
        <f t="shared" si="22"/>
        <v/>
      </c>
      <c r="C704" s="86" t="str" cm="1">
        <f t="array" aca="1" ref="C704" ca="1">IFERROR(VLOOKUP(INDEX('Name Entry'!$B$202:'Name Entry'!$AZ$302,A704,1+2*(B704-1)),$K$5:$L$68,2),"")</f>
        <v/>
      </c>
      <c r="D704" s="87"/>
      <c r="E704" s="88" t="str">
        <f t="shared" ca="1" si="21"/>
        <v/>
      </c>
      <c r="F704" s="89"/>
      <c r="G704" s="90" t="str" cm="1">
        <f t="array" ref="G704">IFERROR(VLOOKUP(INDEX('Name Entry'!$B$202:$AZ$302,A704,B704*2),$K$5:$L$68,2),"")</f>
        <v/>
      </c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</row>
    <row r="705" spans="1:32" ht="21">
      <c r="A70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5" s="85" t="str">
        <f t="shared" si="22"/>
        <v/>
      </c>
      <c r="C705" s="86" t="str" cm="1">
        <f t="array" aca="1" ref="C705" ca="1">IFERROR(VLOOKUP(INDEX('Name Entry'!$B$202:'Name Entry'!$AZ$302,A705,1+2*(B705-1)),$K$5:$L$68,2),"")</f>
        <v/>
      </c>
      <c r="D705" s="87"/>
      <c r="E705" s="88" t="str">
        <f t="shared" ca="1" si="21"/>
        <v/>
      </c>
      <c r="F705" s="89"/>
      <c r="G705" s="90" t="str" cm="1">
        <f t="array" ref="G705">IFERROR(VLOOKUP(INDEX('Name Entry'!$B$202:$AZ$302,A705,B705*2),$K$5:$L$68,2),"")</f>
        <v/>
      </c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</row>
    <row r="706" spans="1:32" ht="22.5">
      <c r="A70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6" s="85" t="str">
        <f t="shared" si="22"/>
        <v/>
      </c>
      <c r="C706" s="86" t="str" cm="1">
        <f t="array" aca="1" ref="C706" ca="1">IFERROR(VLOOKUP(INDEX('Name Entry'!$B$202:'Name Entry'!$AZ$302,A706,1+2*(B706-1)),$K$5:$L$68,2),"")</f>
        <v/>
      </c>
      <c r="D706" s="87"/>
      <c r="E706" s="88" t="str">
        <f t="shared" ca="1" si="21"/>
        <v/>
      </c>
      <c r="F706" s="89"/>
      <c r="G706" s="90" t="str" cm="1">
        <f t="array" ref="G706">IFERROR(VLOOKUP(INDEX('Name Entry'!$B$202:$AZ$302,A706,B706*2),$K$5:$L$68,2),"")</f>
        <v/>
      </c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</row>
    <row r="707" spans="1:32" ht="22.5">
      <c r="A70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7" s="85" t="str">
        <f t="shared" si="22"/>
        <v/>
      </c>
      <c r="C707" s="86" t="str" cm="1">
        <f t="array" aca="1" ref="C707" ca="1">IFERROR(VLOOKUP(INDEX('Name Entry'!$B$202:'Name Entry'!$AZ$302,A707,1+2*(B707-1)),$K$5:$L$68,2),"")</f>
        <v/>
      </c>
      <c r="D707" s="87"/>
      <c r="E707" s="88" t="str">
        <f t="shared" ca="1" si="21"/>
        <v/>
      </c>
      <c r="F707" s="89"/>
      <c r="G707" s="90" t="str" cm="1">
        <f t="array" ref="G707">IFERROR(VLOOKUP(INDEX('Name Entry'!$B$202:$AZ$302,A707,B707*2),$K$5:$L$68,2),"")</f>
        <v/>
      </c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</row>
    <row r="708" spans="1:32" ht="22.5">
      <c r="A70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8" s="85" t="str">
        <f t="shared" si="22"/>
        <v/>
      </c>
      <c r="C708" s="86" t="str" cm="1">
        <f t="array" aca="1" ref="C708" ca="1">IFERROR(VLOOKUP(INDEX('Name Entry'!$B$202:'Name Entry'!$AZ$302,A708,1+2*(B708-1)),$K$5:$L$68,2),"")</f>
        <v/>
      </c>
      <c r="D708" s="87"/>
      <c r="E708" s="88" t="str">
        <f t="shared" ca="1" si="21"/>
        <v/>
      </c>
      <c r="F708" s="89"/>
      <c r="G708" s="90" t="str" cm="1">
        <f t="array" ref="G708">IFERROR(VLOOKUP(INDEX('Name Entry'!$B$202:$AZ$302,A708,B708*2),$K$5:$L$68,2),"")</f>
        <v/>
      </c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</row>
    <row r="709" spans="1:32" ht="22.5">
      <c r="A70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09" s="85" t="str">
        <f t="shared" si="22"/>
        <v/>
      </c>
      <c r="C709" s="86" t="str" cm="1">
        <f t="array" aca="1" ref="C709" ca="1">IFERROR(VLOOKUP(INDEX('Name Entry'!$B$202:'Name Entry'!$AZ$302,A709,1+2*(B709-1)),$K$5:$L$68,2),"")</f>
        <v/>
      </c>
      <c r="D709" s="87"/>
      <c r="E709" s="88" t="str">
        <f t="shared" ref="E709:E772" ca="1" si="23">IF(LEN(C709)&gt;0,"VS","")</f>
        <v/>
      </c>
      <c r="F709" s="89"/>
      <c r="G709" s="90" t="str" cm="1">
        <f t="array" ref="G709">IFERROR(VLOOKUP(INDEX('Name Entry'!$B$202:$AZ$302,A709,B709*2),$K$5:$L$68,2),"")</f>
        <v/>
      </c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</row>
    <row r="710" spans="1:32" ht="22.5">
      <c r="A71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0" s="85" t="str">
        <f t="shared" ref="B710:B773" si="24">IF(ISNUMBER(A710)=TRUE,IF(ISNUMBER(B709)=TRUE,B709+1,1),"")</f>
        <v/>
      </c>
      <c r="C710" s="86" t="str" cm="1">
        <f t="array" aca="1" ref="C710" ca="1">IFERROR(VLOOKUP(INDEX('Name Entry'!$B$202:'Name Entry'!$AZ$302,A710,1+2*(B710-1)),$K$5:$L$68,2),"")</f>
        <v/>
      </c>
      <c r="D710" s="87"/>
      <c r="E710" s="88" t="str">
        <f t="shared" ca="1" si="23"/>
        <v/>
      </c>
      <c r="F710" s="89"/>
      <c r="G710" s="90" t="str" cm="1">
        <f t="array" ref="G710">IFERROR(VLOOKUP(INDEX('Name Entry'!$B$202:$AZ$302,A710,B710*2),$K$5:$L$68,2),"")</f>
        <v/>
      </c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</row>
    <row r="711" spans="1:32" ht="22.5">
      <c r="A71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1" s="85" t="str">
        <f t="shared" si="24"/>
        <v/>
      </c>
      <c r="C711" s="86" t="str" cm="1">
        <f t="array" aca="1" ref="C711" ca="1">IFERROR(VLOOKUP(INDEX('Name Entry'!$B$202:'Name Entry'!$AZ$302,A711,1+2*(B711-1)),$K$5:$L$68,2),"")</f>
        <v/>
      </c>
      <c r="D711" s="87"/>
      <c r="E711" s="88" t="str">
        <f t="shared" ca="1" si="23"/>
        <v/>
      </c>
      <c r="F711" s="89"/>
      <c r="G711" s="90" t="str" cm="1">
        <f t="array" ref="G711">IFERROR(VLOOKUP(INDEX('Name Entry'!$B$202:$AZ$302,A711,B711*2),$K$5:$L$68,2),"")</f>
        <v/>
      </c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</row>
    <row r="712" spans="1:32" ht="22.5">
      <c r="A71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2" s="85" t="str">
        <f t="shared" si="24"/>
        <v/>
      </c>
      <c r="C712" s="86" t="str" cm="1">
        <f t="array" aca="1" ref="C712" ca="1">IFERROR(VLOOKUP(INDEX('Name Entry'!$B$202:'Name Entry'!$AZ$302,A712,1+2*(B712-1)),$K$5:$L$68,2),"")</f>
        <v/>
      </c>
      <c r="D712" s="87"/>
      <c r="E712" s="88" t="str">
        <f t="shared" ca="1" si="23"/>
        <v/>
      </c>
      <c r="F712" s="89"/>
      <c r="G712" s="90" t="str" cm="1">
        <f t="array" ref="G712">IFERROR(VLOOKUP(INDEX('Name Entry'!$B$202:$AZ$302,A712,B712*2),$K$5:$L$68,2),"")</f>
        <v/>
      </c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</row>
    <row r="713" spans="1:32" ht="22.5">
      <c r="A71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3" s="85" t="str">
        <f t="shared" si="24"/>
        <v/>
      </c>
      <c r="C713" s="86" t="str" cm="1">
        <f t="array" aca="1" ref="C713" ca="1">IFERROR(VLOOKUP(INDEX('Name Entry'!$B$202:'Name Entry'!$AZ$302,A713,1+2*(B713-1)),$K$5:$L$68,2),"")</f>
        <v/>
      </c>
      <c r="D713" s="87"/>
      <c r="E713" s="88" t="str">
        <f t="shared" ca="1" si="23"/>
        <v/>
      </c>
      <c r="F713" s="89"/>
      <c r="G713" s="90" t="str" cm="1">
        <f t="array" ref="G713">IFERROR(VLOOKUP(INDEX('Name Entry'!$B$202:$AZ$302,A713,B713*2),$K$5:$L$68,2),"")</f>
        <v/>
      </c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</row>
    <row r="714" spans="1:32" ht="22.5">
      <c r="A71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4" s="85" t="str">
        <f t="shared" si="24"/>
        <v/>
      </c>
      <c r="C714" s="86" t="str" cm="1">
        <f t="array" aca="1" ref="C714" ca="1">IFERROR(VLOOKUP(INDEX('Name Entry'!$B$202:'Name Entry'!$AZ$302,A714,1+2*(B714-1)),$K$5:$L$68,2),"")</f>
        <v/>
      </c>
      <c r="D714" s="87"/>
      <c r="E714" s="88" t="str">
        <f t="shared" ca="1" si="23"/>
        <v/>
      </c>
      <c r="F714" s="89"/>
      <c r="G714" s="90" t="str" cm="1">
        <f t="array" ref="G714">IFERROR(VLOOKUP(INDEX('Name Entry'!$B$202:$AZ$302,A714,B714*2),$K$5:$L$68,2),"")</f>
        <v/>
      </c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</row>
    <row r="715" spans="1:32" ht="22.5">
      <c r="A71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5" s="85" t="str">
        <f t="shared" si="24"/>
        <v/>
      </c>
      <c r="C715" s="86" t="str" cm="1">
        <f t="array" aca="1" ref="C715" ca="1">IFERROR(VLOOKUP(INDEX('Name Entry'!$B$202:'Name Entry'!$AZ$302,A715,1+2*(B715-1)),$K$5:$L$68,2),"")</f>
        <v/>
      </c>
      <c r="D715" s="87"/>
      <c r="E715" s="88" t="str">
        <f t="shared" ca="1" si="23"/>
        <v/>
      </c>
      <c r="F715" s="89"/>
      <c r="G715" s="90" t="str" cm="1">
        <f t="array" ref="G715">IFERROR(VLOOKUP(INDEX('Name Entry'!$B$202:$AZ$302,A715,B715*2),$K$5:$L$68,2),"")</f>
        <v/>
      </c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</row>
    <row r="716" spans="1:32" ht="22.5">
      <c r="A71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6" s="85" t="str">
        <f t="shared" si="24"/>
        <v/>
      </c>
      <c r="C716" s="86" t="str" cm="1">
        <f t="array" aca="1" ref="C716" ca="1">IFERROR(VLOOKUP(INDEX('Name Entry'!$B$202:'Name Entry'!$AZ$302,A716,1+2*(B716-1)),$K$5:$L$68,2),"")</f>
        <v/>
      </c>
      <c r="D716" s="87"/>
      <c r="E716" s="88" t="str">
        <f t="shared" ca="1" si="23"/>
        <v/>
      </c>
      <c r="F716" s="89"/>
      <c r="G716" s="90" t="str" cm="1">
        <f t="array" ref="G716">IFERROR(VLOOKUP(INDEX('Name Entry'!$B$202:$AZ$302,A716,B716*2),$K$5:$L$68,2),"")</f>
        <v/>
      </c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</row>
    <row r="717" spans="1:32" ht="22.5">
      <c r="A71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7" s="85" t="str">
        <f t="shared" si="24"/>
        <v/>
      </c>
      <c r="C717" s="86" t="str" cm="1">
        <f t="array" aca="1" ref="C717" ca="1">IFERROR(VLOOKUP(INDEX('Name Entry'!$B$202:'Name Entry'!$AZ$302,A717,1+2*(B717-1)),$K$5:$L$68,2),"")</f>
        <v/>
      </c>
      <c r="D717" s="87"/>
      <c r="E717" s="88" t="str">
        <f t="shared" ca="1" si="23"/>
        <v/>
      </c>
      <c r="F717" s="89"/>
      <c r="G717" s="90" t="str" cm="1">
        <f t="array" ref="G717">IFERROR(VLOOKUP(INDEX('Name Entry'!$B$202:$AZ$302,A717,B717*2),$K$5:$L$68,2),"")</f>
        <v/>
      </c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</row>
    <row r="718" spans="1:32" ht="22.5">
      <c r="A71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8" s="85" t="str">
        <f t="shared" si="24"/>
        <v/>
      </c>
      <c r="C718" s="86" t="str" cm="1">
        <f t="array" aca="1" ref="C718" ca="1">IFERROR(VLOOKUP(INDEX('Name Entry'!$B$202:'Name Entry'!$AZ$302,A718,1+2*(B718-1)),$K$5:$L$68,2),"")</f>
        <v/>
      </c>
      <c r="D718" s="87"/>
      <c r="E718" s="88" t="str">
        <f t="shared" ca="1" si="23"/>
        <v/>
      </c>
      <c r="F718" s="89"/>
      <c r="G718" s="90" t="str" cm="1">
        <f t="array" ref="G718">IFERROR(VLOOKUP(INDEX('Name Entry'!$B$202:$AZ$302,A718,B718*2),$K$5:$L$68,2),"")</f>
        <v/>
      </c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</row>
    <row r="719" spans="1:32" ht="22.5">
      <c r="A71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19" s="85" t="str">
        <f t="shared" si="24"/>
        <v/>
      </c>
      <c r="C719" s="86" t="str" cm="1">
        <f t="array" aca="1" ref="C719" ca="1">IFERROR(VLOOKUP(INDEX('Name Entry'!$B$202:'Name Entry'!$AZ$302,A719,1+2*(B719-1)),$K$5:$L$68,2),"")</f>
        <v/>
      </c>
      <c r="D719" s="87"/>
      <c r="E719" s="88" t="str">
        <f t="shared" ca="1" si="23"/>
        <v/>
      </c>
      <c r="F719" s="89"/>
      <c r="G719" s="90" t="str" cm="1">
        <f t="array" ref="G719">IFERROR(VLOOKUP(INDEX('Name Entry'!$B$202:$AZ$302,A719,B719*2),$K$5:$L$68,2),"")</f>
        <v/>
      </c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</row>
    <row r="720" spans="1:32" ht="22.5">
      <c r="A72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0" s="85" t="str">
        <f t="shared" si="24"/>
        <v/>
      </c>
      <c r="C720" s="86" t="str" cm="1">
        <f t="array" aca="1" ref="C720" ca="1">IFERROR(VLOOKUP(INDEX('Name Entry'!$B$202:'Name Entry'!$AZ$302,A720,1+2*(B720-1)),$K$5:$L$68,2),"")</f>
        <v/>
      </c>
      <c r="D720" s="87"/>
      <c r="E720" s="88" t="str">
        <f t="shared" ca="1" si="23"/>
        <v/>
      </c>
      <c r="F720" s="89"/>
      <c r="G720" s="90" t="str" cm="1">
        <f t="array" ref="G720">IFERROR(VLOOKUP(INDEX('Name Entry'!$B$202:$AZ$302,A720,B720*2),$K$5:$L$68,2),"")</f>
        <v/>
      </c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</row>
    <row r="721" spans="1:32" ht="22.5">
      <c r="A72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1" s="85" t="str">
        <f t="shared" si="24"/>
        <v/>
      </c>
      <c r="C721" s="86" t="str" cm="1">
        <f t="array" aca="1" ref="C721" ca="1">IFERROR(VLOOKUP(INDEX('Name Entry'!$B$202:'Name Entry'!$AZ$302,A721,1+2*(B721-1)),$K$5:$L$68,2),"")</f>
        <v/>
      </c>
      <c r="D721" s="87"/>
      <c r="E721" s="88" t="str">
        <f t="shared" ca="1" si="23"/>
        <v/>
      </c>
      <c r="F721" s="89"/>
      <c r="G721" s="90" t="str" cm="1">
        <f t="array" ref="G721">IFERROR(VLOOKUP(INDEX('Name Entry'!$B$202:$AZ$302,A721,B721*2),$K$5:$L$68,2),"")</f>
        <v/>
      </c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</row>
    <row r="722" spans="1:32" ht="22.5">
      <c r="A72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2" s="85" t="str">
        <f t="shared" si="24"/>
        <v/>
      </c>
      <c r="C722" s="86" t="str" cm="1">
        <f t="array" aca="1" ref="C722" ca="1">IFERROR(VLOOKUP(INDEX('Name Entry'!$B$202:'Name Entry'!$AZ$302,A722,1+2*(B722-1)),$K$5:$L$68,2),"")</f>
        <v/>
      </c>
      <c r="D722" s="87"/>
      <c r="E722" s="88" t="str">
        <f t="shared" ca="1" si="23"/>
        <v/>
      </c>
      <c r="F722" s="89"/>
      <c r="G722" s="90" t="str" cm="1">
        <f t="array" ref="G722">IFERROR(VLOOKUP(INDEX('Name Entry'!$B$202:$AZ$302,A722,B722*2),$K$5:$L$68,2),"")</f>
        <v/>
      </c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</row>
    <row r="723" spans="1:32" ht="22.5">
      <c r="A72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3" s="85" t="str">
        <f t="shared" si="24"/>
        <v/>
      </c>
      <c r="C723" s="86" t="str" cm="1">
        <f t="array" aca="1" ref="C723" ca="1">IFERROR(VLOOKUP(INDEX('Name Entry'!$B$202:'Name Entry'!$AZ$302,A723,1+2*(B723-1)),$K$5:$L$68,2),"")</f>
        <v/>
      </c>
      <c r="D723" s="87"/>
      <c r="E723" s="88" t="str">
        <f t="shared" ca="1" si="23"/>
        <v/>
      </c>
      <c r="F723" s="89"/>
      <c r="G723" s="90" t="str" cm="1">
        <f t="array" ref="G723">IFERROR(VLOOKUP(INDEX('Name Entry'!$B$202:$AZ$302,A723,B723*2),$K$5:$L$68,2),"")</f>
        <v/>
      </c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</row>
    <row r="724" spans="1:32" ht="22.5">
      <c r="A72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4" s="85" t="str">
        <f t="shared" si="24"/>
        <v/>
      </c>
      <c r="C724" s="86" t="str" cm="1">
        <f t="array" aca="1" ref="C724" ca="1">IFERROR(VLOOKUP(INDEX('Name Entry'!$B$202:'Name Entry'!$AZ$302,A724,1+2*(B724-1)),$K$5:$L$68,2),"")</f>
        <v/>
      </c>
      <c r="D724" s="87"/>
      <c r="E724" s="88" t="str">
        <f t="shared" ca="1" si="23"/>
        <v/>
      </c>
      <c r="F724" s="89"/>
      <c r="G724" s="90" t="str" cm="1">
        <f t="array" ref="G724">IFERROR(VLOOKUP(INDEX('Name Entry'!$B$202:$AZ$302,A724,B724*2),$K$5:$L$68,2),"")</f>
        <v/>
      </c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</row>
    <row r="725" spans="1:32" ht="22.5">
      <c r="A72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5" s="85" t="str">
        <f t="shared" si="24"/>
        <v/>
      </c>
      <c r="C725" s="86" t="str" cm="1">
        <f t="array" aca="1" ref="C725" ca="1">IFERROR(VLOOKUP(INDEX('Name Entry'!$B$202:'Name Entry'!$AZ$302,A725,1+2*(B725-1)),$K$5:$L$68,2),"")</f>
        <v/>
      </c>
      <c r="D725" s="87"/>
      <c r="E725" s="88" t="str">
        <f t="shared" ca="1" si="23"/>
        <v/>
      </c>
      <c r="F725" s="89"/>
      <c r="G725" s="90" t="str" cm="1">
        <f t="array" ref="G725">IFERROR(VLOOKUP(INDEX('Name Entry'!$B$202:$AZ$302,A725,B725*2),$K$5:$L$68,2),"")</f>
        <v/>
      </c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</row>
    <row r="726" spans="1:32" ht="22.5">
      <c r="A72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6" s="85" t="str">
        <f t="shared" si="24"/>
        <v/>
      </c>
      <c r="C726" s="86" t="str" cm="1">
        <f t="array" aca="1" ref="C726" ca="1">IFERROR(VLOOKUP(INDEX('Name Entry'!$B$202:'Name Entry'!$AZ$302,A726,1+2*(B726-1)),$K$5:$L$68,2),"")</f>
        <v/>
      </c>
      <c r="D726" s="87"/>
      <c r="E726" s="88" t="str">
        <f t="shared" ca="1" si="23"/>
        <v/>
      </c>
      <c r="F726" s="89"/>
      <c r="G726" s="90" t="str" cm="1">
        <f t="array" ref="G726">IFERROR(VLOOKUP(INDEX('Name Entry'!$B$202:$AZ$302,A726,B726*2),$K$5:$L$68,2),"")</f>
        <v/>
      </c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</row>
    <row r="727" spans="1:32" ht="22.5">
      <c r="A72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7" s="85" t="str">
        <f t="shared" si="24"/>
        <v/>
      </c>
      <c r="C727" s="86" t="str" cm="1">
        <f t="array" aca="1" ref="C727" ca="1">IFERROR(VLOOKUP(INDEX('Name Entry'!$B$202:'Name Entry'!$AZ$302,A727,1+2*(B727-1)),$K$5:$L$68,2),"")</f>
        <v/>
      </c>
      <c r="D727" s="87"/>
      <c r="E727" s="88" t="str">
        <f t="shared" ca="1" si="23"/>
        <v/>
      </c>
      <c r="F727" s="89"/>
      <c r="G727" s="90" t="str" cm="1">
        <f t="array" ref="G727">IFERROR(VLOOKUP(INDEX('Name Entry'!$B$202:$AZ$302,A727,B727*2),$K$5:$L$68,2),"")</f>
        <v/>
      </c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</row>
    <row r="728" spans="1:32" ht="22.5">
      <c r="A72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8" s="85" t="str">
        <f t="shared" si="24"/>
        <v/>
      </c>
      <c r="C728" s="86" t="str" cm="1">
        <f t="array" aca="1" ref="C728" ca="1">IFERROR(VLOOKUP(INDEX('Name Entry'!$B$202:'Name Entry'!$AZ$302,A728,1+2*(B728-1)),$K$5:$L$68,2),"")</f>
        <v/>
      </c>
      <c r="D728" s="87"/>
      <c r="E728" s="88" t="str">
        <f t="shared" ca="1" si="23"/>
        <v/>
      </c>
      <c r="F728" s="89"/>
      <c r="G728" s="90" t="str" cm="1">
        <f t="array" ref="G728">IFERROR(VLOOKUP(INDEX('Name Entry'!$B$202:$AZ$302,A728,B728*2),$K$5:$L$68,2),"")</f>
        <v/>
      </c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</row>
    <row r="729" spans="1:32" ht="22.5">
      <c r="A72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29" s="85" t="str">
        <f t="shared" si="24"/>
        <v/>
      </c>
      <c r="C729" s="86" t="str" cm="1">
        <f t="array" aca="1" ref="C729" ca="1">IFERROR(VLOOKUP(INDEX('Name Entry'!$B$202:'Name Entry'!$AZ$302,A729,1+2*(B729-1)),$K$5:$L$68,2),"")</f>
        <v/>
      </c>
      <c r="D729" s="87"/>
      <c r="E729" s="88" t="str">
        <f t="shared" ca="1" si="23"/>
        <v/>
      </c>
      <c r="F729" s="89"/>
      <c r="G729" s="90" t="str" cm="1">
        <f t="array" ref="G729">IFERROR(VLOOKUP(INDEX('Name Entry'!$B$202:$AZ$302,A729,B729*2),$K$5:$L$68,2),"")</f>
        <v/>
      </c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</row>
    <row r="730" spans="1:32" ht="22.5">
      <c r="A73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0" s="85" t="str">
        <f t="shared" si="24"/>
        <v/>
      </c>
      <c r="C730" s="86" t="str" cm="1">
        <f t="array" aca="1" ref="C730" ca="1">IFERROR(VLOOKUP(INDEX('Name Entry'!$B$202:'Name Entry'!$AZ$302,A730,1+2*(B730-1)),$K$5:$L$68,2),"")</f>
        <v/>
      </c>
      <c r="D730" s="87"/>
      <c r="E730" s="88" t="str">
        <f t="shared" ca="1" si="23"/>
        <v/>
      </c>
      <c r="F730" s="89"/>
      <c r="G730" s="90" t="str" cm="1">
        <f t="array" ref="G730">IFERROR(VLOOKUP(INDEX('Name Entry'!$B$202:$AZ$302,A730,B730*2),$K$5:$L$68,2),"")</f>
        <v/>
      </c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1"/>
    </row>
    <row r="731" spans="1:32" ht="21">
      <c r="A73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1" s="85" t="str">
        <f t="shared" si="24"/>
        <v/>
      </c>
      <c r="C731" s="86" t="str" cm="1">
        <f t="array" aca="1" ref="C731" ca="1">IFERROR(VLOOKUP(INDEX('Name Entry'!$B$202:'Name Entry'!$AZ$302,A731,1+2*(B731-1)),$K$5:$L$68,2),"")</f>
        <v/>
      </c>
      <c r="D731" s="87"/>
      <c r="E731" s="88" t="str">
        <f t="shared" ca="1" si="23"/>
        <v/>
      </c>
      <c r="F731" s="89"/>
      <c r="G731" s="90" t="str" cm="1">
        <f t="array" ref="G731">IFERROR(VLOOKUP(INDEX('Name Entry'!$B$202:$AZ$302,A731,B731*2),$K$5:$L$68,2),"")</f>
        <v/>
      </c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1"/>
    </row>
    <row r="732" spans="1:32" ht="22.5">
      <c r="A73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2" s="85" t="str">
        <f t="shared" si="24"/>
        <v/>
      </c>
      <c r="C732" s="86" t="str" cm="1">
        <f t="array" aca="1" ref="C732" ca="1">IFERROR(VLOOKUP(INDEX('Name Entry'!$B$202:'Name Entry'!$AZ$302,A732,1+2*(B732-1)),$K$5:$L$68,2),"")</f>
        <v/>
      </c>
      <c r="D732" s="87"/>
      <c r="E732" s="88" t="str">
        <f t="shared" ca="1" si="23"/>
        <v/>
      </c>
      <c r="F732" s="89"/>
      <c r="G732" s="90" t="str" cm="1">
        <f t="array" ref="G732">IFERROR(VLOOKUP(INDEX('Name Entry'!$B$202:$AZ$302,A732,B732*2),$K$5:$L$68,2),"")</f>
        <v/>
      </c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</row>
    <row r="733" spans="1:32" ht="22.5">
      <c r="A73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3" s="85" t="str">
        <f t="shared" si="24"/>
        <v/>
      </c>
      <c r="C733" s="86" t="str" cm="1">
        <f t="array" aca="1" ref="C733" ca="1">IFERROR(VLOOKUP(INDEX('Name Entry'!$B$202:'Name Entry'!$AZ$302,A733,1+2*(B733-1)),$K$5:$L$68,2),"")</f>
        <v/>
      </c>
      <c r="D733" s="87"/>
      <c r="E733" s="88" t="str">
        <f t="shared" ca="1" si="23"/>
        <v/>
      </c>
      <c r="F733" s="89"/>
      <c r="G733" s="90" t="str" cm="1">
        <f t="array" ref="G733">IFERROR(VLOOKUP(INDEX('Name Entry'!$B$202:$AZ$302,A733,B733*2),$K$5:$L$68,2),"")</f>
        <v/>
      </c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</row>
    <row r="734" spans="1:32" ht="22.5">
      <c r="A73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4" s="85" t="str">
        <f t="shared" si="24"/>
        <v/>
      </c>
      <c r="C734" s="86" t="str" cm="1">
        <f t="array" aca="1" ref="C734" ca="1">IFERROR(VLOOKUP(INDEX('Name Entry'!$B$202:'Name Entry'!$AZ$302,A734,1+2*(B734-1)),$K$5:$L$68,2),"")</f>
        <v/>
      </c>
      <c r="D734" s="87"/>
      <c r="E734" s="88" t="str">
        <f t="shared" ca="1" si="23"/>
        <v/>
      </c>
      <c r="F734" s="89"/>
      <c r="G734" s="90" t="str" cm="1">
        <f t="array" ref="G734">IFERROR(VLOOKUP(INDEX('Name Entry'!$B$202:$AZ$302,A734,B734*2),$K$5:$L$68,2),"")</f>
        <v/>
      </c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1"/>
    </row>
    <row r="735" spans="1:32" ht="22.5">
      <c r="A73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5" s="85" t="str">
        <f t="shared" si="24"/>
        <v/>
      </c>
      <c r="C735" s="86" t="str" cm="1">
        <f t="array" aca="1" ref="C735" ca="1">IFERROR(VLOOKUP(INDEX('Name Entry'!$B$202:'Name Entry'!$AZ$302,A735,1+2*(B735-1)),$K$5:$L$68,2),"")</f>
        <v/>
      </c>
      <c r="D735" s="87"/>
      <c r="E735" s="88" t="str">
        <f t="shared" ca="1" si="23"/>
        <v/>
      </c>
      <c r="F735" s="89"/>
      <c r="G735" s="90" t="str" cm="1">
        <f t="array" ref="G735">IFERROR(VLOOKUP(INDEX('Name Entry'!$B$202:$AZ$302,A735,B735*2),$K$5:$L$68,2),"")</f>
        <v/>
      </c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1"/>
    </row>
    <row r="736" spans="1:32" ht="22.5">
      <c r="A73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6" s="85" t="str">
        <f t="shared" si="24"/>
        <v/>
      </c>
      <c r="C736" s="86" t="str" cm="1">
        <f t="array" aca="1" ref="C736" ca="1">IFERROR(VLOOKUP(INDEX('Name Entry'!$B$202:'Name Entry'!$AZ$302,A736,1+2*(B736-1)),$K$5:$L$68,2),"")</f>
        <v/>
      </c>
      <c r="D736" s="87"/>
      <c r="E736" s="88" t="str">
        <f t="shared" ca="1" si="23"/>
        <v/>
      </c>
      <c r="F736" s="89"/>
      <c r="G736" s="90" t="str" cm="1">
        <f t="array" ref="G736">IFERROR(VLOOKUP(INDEX('Name Entry'!$B$202:$AZ$302,A736,B736*2),$K$5:$L$68,2),"")</f>
        <v/>
      </c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1"/>
    </row>
    <row r="737" spans="1:32" ht="22.5">
      <c r="A73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7" s="85" t="str">
        <f t="shared" si="24"/>
        <v/>
      </c>
      <c r="C737" s="86" t="str" cm="1">
        <f t="array" aca="1" ref="C737" ca="1">IFERROR(VLOOKUP(INDEX('Name Entry'!$B$202:'Name Entry'!$AZ$302,A737,1+2*(B737-1)),$K$5:$L$68,2),"")</f>
        <v/>
      </c>
      <c r="D737" s="87"/>
      <c r="E737" s="88" t="str">
        <f t="shared" ca="1" si="23"/>
        <v/>
      </c>
      <c r="F737" s="89"/>
      <c r="G737" s="90" t="str" cm="1">
        <f t="array" ref="G737">IFERROR(VLOOKUP(INDEX('Name Entry'!$B$202:$AZ$302,A737,B737*2),$K$5:$L$68,2),"")</f>
        <v/>
      </c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</row>
    <row r="738" spans="1:32" ht="22.5">
      <c r="A73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8" s="85" t="str">
        <f t="shared" si="24"/>
        <v/>
      </c>
      <c r="C738" s="86" t="str" cm="1">
        <f t="array" aca="1" ref="C738" ca="1">IFERROR(VLOOKUP(INDEX('Name Entry'!$B$202:'Name Entry'!$AZ$302,A738,1+2*(B738-1)),$K$5:$L$68,2),"")</f>
        <v/>
      </c>
      <c r="D738" s="87"/>
      <c r="E738" s="88" t="str">
        <f t="shared" ca="1" si="23"/>
        <v/>
      </c>
      <c r="F738" s="89"/>
      <c r="G738" s="90" t="str" cm="1">
        <f t="array" ref="G738">IFERROR(VLOOKUP(INDEX('Name Entry'!$B$202:$AZ$302,A738,B738*2),$K$5:$L$68,2),"")</f>
        <v/>
      </c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1"/>
    </row>
    <row r="739" spans="1:32" ht="22.5">
      <c r="A73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39" s="85" t="str">
        <f t="shared" si="24"/>
        <v/>
      </c>
      <c r="C739" s="86" t="str" cm="1">
        <f t="array" aca="1" ref="C739" ca="1">IFERROR(VLOOKUP(INDEX('Name Entry'!$B$202:'Name Entry'!$AZ$302,A739,1+2*(B739-1)),$K$5:$L$68,2),"")</f>
        <v/>
      </c>
      <c r="D739" s="87"/>
      <c r="E739" s="88" t="str">
        <f t="shared" ca="1" si="23"/>
        <v/>
      </c>
      <c r="F739" s="89"/>
      <c r="G739" s="90" t="str" cm="1">
        <f t="array" ref="G739">IFERROR(VLOOKUP(INDEX('Name Entry'!$B$202:$AZ$302,A739,B739*2),$K$5:$L$68,2),"")</f>
        <v/>
      </c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1"/>
    </row>
    <row r="740" spans="1:32" ht="22.5">
      <c r="A74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0" s="85" t="str">
        <f t="shared" si="24"/>
        <v/>
      </c>
      <c r="C740" s="86" t="str" cm="1">
        <f t="array" aca="1" ref="C740" ca="1">IFERROR(VLOOKUP(INDEX('Name Entry'!$B$202:'Name Entry'!$AZ$302,A740,1+2*(B740-1)),$K$5:$L$68,2),"")</f>
        <v/>
      </c>
      <c r="D740" s="87"/>
      <c r="E740" s="88" t="str">
        <f t="shared" ca="1" si="23"/>
        <v/>
      </c>
      <c r="F740" s="89"/>
      <c r="G740" s="90" t="str" cm="1">
        <f t="array" ref="G740">IFERROR(VLOOKUP(INDEX('Name Entry'!$B$202:$AZ$302,A740,B740*2),$K$5:$L$68,2),"")</f>
        <v/>
      </c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1"/>
    </row>
    <row r="741" spans="1:32" ht="22.5">
      <c r="A74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1" s="85" t="str">
        <f t="shared" si="24"/>
        <v/>
      </c>
      <c r="C741" s="86" t="str" cm="1">
        <f t="array" aca="1" ref="C741" ca="1">IFERROR(VLOOKUP(INDEX('Name Entry'!$B$202:'Name Entry'!$AZ$302,A741,1+2*(B741-1)),$K$5:$L$68,2),"")</f>
        <v/>
      </c>
      <c r="D741" s="87"/>
      <c r="E741" s="88" t="str">
        <f t="shared" ca="1" si="23"/>
        <v/>
      </c>
      <c r="F741" s="89"/>
      <c r="G741" s="90" t="str" cm="1">
        <f t="array" ref="G741">IFERROR(VLOOKUP(INDEX('Name Entry'!$B$202:$AZ$302,A741,B741*2),$K$5:$L$68,2),"")</f>
        <v/>
      </c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1"/>
    </row>
    <row r="742" spans="1:32" ht="22.5">
      <c r="A74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2" s="85" t="str">
        <f t="shared" si="24"/>
        <v/>
      </c>
      <c r="C742" s="86" t="str" cm="1">
        <f t="array" aca="1" ref="C742" ca="1">IFERROR(VLOOKUP(INDEX('Name Entry'!$B$202:'Name Entry'!$AZ$302,A742,1+2*(B742-1)),$K$5:$L$68,2),"")</f>
        <v/>
      </c>
      <c r="D742" s="87"/>
      <c r="E742" s="88" t="str">
        <f t="shared" ca="1" si="23"/>
        <v/>
      </c>
      <c r="F742" s="89"/>
      <c r="G742" s="90" t="str" cm="1">
        <f t="array" ref="G742">IFERROR(VLOOKUP(INDEX('Name Entry'!$B$202:$AZ$302,A742,B742*2),$K$5:$L$68,2),"")</f>
        <v/>
      </c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1"/>
    </row>
    <row r="743" spans="1:32" ht="22.5">
      <c r="A74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3" s="85" t="str">
        <f t="shared" si="24"/>
        <v/>
      </c>
      <c r="C743" s="86" t="str" cm="1">
        <f t="array" aca="1" ref="C743" ca="1">IFERROR(VLOOKUP(INDEX('Name Entry'!$B$202:'Name Entry'!$AZ$302,A743,1+2*(B743-1)),$K$5:$L$68,2),"")</f>
        <v/>
      </c>
      <c r="D743" s="87"/>
      <c r="E743" s="88" t="str">
        <f t="shared" ca="1" si="23"/>
        <v/>
      </c>
      <c r="F743" s="89"/>
      <c r="G743" s="90" t="str" cm="1">
        <f t="array" ref="G743">IFERROR(VLOOKUP(INDEX('Name Entry'!$B$202:$AZ$302,A743,B743*2),$K$5:$L$68,2),"")</f>
        <v/>
      </c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1"/>
    </row>
    <row r="744" spans="1:32" ht="22.5">
      <c r="A74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4" s="85" t="str">
        <f t="shared" si="24"/>
        <v/>
      </c>
      <c r="C744" s="86" t="str" cm="1">
        <f t="array" aca="1" ref="C744" ca="1">IFERROR(VLOOKUP(INDEX('Name Entry'!$B$202:'Name Entry'!$AZ$302,A744,1+2*(B744-1)),$K$5:$L$68,2),"")</f>
        <v/>
      </c>
      <c r="D744" s="87"/>
      <c r="E744" s="88" t="str">
        <f t="shared" ca="1" si="23"/>
        <v/>
      </c>
      <c r="F744" s="89"/>
      <c r="G744" s="90" t="str" cm="1">
        <f t="array" ref="G744">IFERROR(VLOOKUP(INDEX('Name Entry'!$B$202:$AZ$302,A744,B744*2),$K$5:$L$68,2),"")</f>
        <v/>
      </c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1"/>
    </row>
    <row r="745" spans="1:32" ht="22.5">
      <c r="A74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5" s="85" t="str">
        <f t="shared" si="24"/>
        <v/>
      </c>
      <c r="C745" s="86" t="str" cm="1">
        <f t="array" aca="1" ref="C745" ca="1">IFERROR(VLOOKUP(INDEX('Name Entry'!$B$202:'Name Entry'!$AZ$302,A745,1+2*(B745-1)),$K$5:$L$68,2),"")</f>
        <v/>
      </c>
      <c r="D745" s="87"/>
      <c r="E745" s="88" t="str">
        <f t="shared" ca="1" si="23"/>
        <v/>
      </c>
      <c r="F745" s="89"/>
      <c r="G745" s="90" t="str" cm="1">
        <f t="array" ref="G745">IFERROR(VLOOKUP(INDEX('Name Entry'!$B$202:$AZ$302,A745,B745*2),$K$5:$L$68,2),"")</f>
        <v/>
      </c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1"/>
    </row>
    <row r="746" spans="1:32" ht="22.5">
      <c r="A74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6" s="85" t="str">
        <f t="shared" si="24"/>
        <v/>
      </c>
      <c r="C746" s="86" t="str" cm="1">
        <f t="array" aca="1" ref="C746" ca="1">IFERROR(VLOOKUP(INDEX('Name Entry'!$B$202:'Name Entry'!$AZ$302,A746,1+2*(B746-1)),$K$5:$L$68,2),"")</f>
        <v/>
      </c>
      <c r="D746" s="87"/>
      <c r="E746" s="88" t="str">
        <f t="shared" ca="1" si="23"/>
        <v/>
      </c>
      <c r="F746" s="89"/>
      <c r="G746" s="90" t="str" cm="1">
        <f t="array" ref="G746">IFERROR(VLOOKUP(INDEX('Name Entry'!$B$202:$AZ$302,A746,B746*2),$K$5:$L$68,2),"")</f>
        <v/>
      </c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1"/>
    </row>
    <row r="747" spans="1:32" ht="22.5">
      <c r="A74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7" s="85" t="str">
        <f t="shared" si="24"/>
        <v/>
      </c>
      <c r="C747" s="86" t="str" cm="1">
        <f t="array" aca="1" ref="C747" ca="1">IFERROR(VLOOKUP(INDEX('Name Entry'!$B$202:'Name Entry'!$AZ$302,A747,1+2*(B747-1)),$K$5:$L$68,2),"")</f>
        <v/>
      </c>
      <c r="D747" s="87"/>
      <c r="E747" s="88" t="str">
        <f t="shared" ca="1" si="23"/>
        <v/>
      </c>
      <c r="F747" s="89"/>
      <c r="G747" s="90" t="str" cm="1">
        <f t="array" ref="G747">IFERROR(VLOOKUP(INDEX('Name Entry'!$B$202:$AZ$302,A747,B747*2),$K$5:$L$68,2),"")</f>
        <v/>
      </c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1"/>
    </row>
    <row r="748" spans="1:32" ht="22.5">
      <c r="A74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8" s="85" t="str">
        <f t="shared" si="24"/>
        <v/>
      </c>
      <c r="C748" s="86" t="str" cm="1">
        <f t="array" aca="1" ref="C748" ca="1">IFERROR(VLOOKUP(INDEX('Name Entry'!$B$202:'Name Entry'!$AZ$302,A748,1+2*(B748-1)),$K$5:$L$68,2),"")</f>
        <v/>
      </c>
      <c r="D748" s="87"/>
      <c r="E748" s="88" t="str">
        <f t="shared" ca="1" si="23"/>
        <v/>
      </c>
      <c r="F748" s="89"/>
      <c r="G748" s="90" t="str" cm="1">
        <f t="array" ref="G748">IFERROR(VLOOKUP(INDEX('Name Entry'!$B$202:$AZ$302,A748,B748*2),$K$5:$L$68,2),"")</f>
        <v/>
      </c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1"/>
    </row>
    <row r="749" spans="1:32" ht="22.5">
      <c r="A74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49" s="85" t="str">
        <f t="shared" si="24"/>
        <v/>
      </c>
      <c r="C749" s="86" t="str" cm="1">
        <f t="array" aca="1" ref="C749" ca="1">IFERROR(VLOOKUP(INDEX('Name Entry'!$B$202:'Name Entry'!$AZ$302,A749,1+2*(B749-1)),$K$5:$L$68,2),"")</f>
        <v/>
      </c>
      <c r="D749" s="87"/>
      <c r="E749" s="88" t="str">
        <f t="shared" ca="1" si="23"/>
        <v/>
      </c>
      <c r="F749" s="89"/>
      <c r="G749" s="90" t="str" cm="1">
        <f t="array" ref="G749">IFERROR(VLOOKUP(INDEX('Name Entry'!$B$202:$AZ$302,A749,B749*2),$K$5:$L$68,2),"")</f>
        <v/>
      </c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1"/>
    </row>
    <row r="750" spans="1:32" ht="22.5">
      <c r="A75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0" s="85" t="str">
        <f t="shared" si="24"/>
        <v/>
      </c>
      <c r="C750" s="86" t="str" cm="1">
        <f t="array" aca="1" ref="C750" ca="1">IFERROR(VLOOKUP(INDEX('Name Entry'!$B$202:'Name Entry'!$AZ$302,A750,1+2*(B750-1)),$K$5:$L$68,2),"")</f>
        <v/>
      </c>
      <c r="D750" s="87"/>
      <c r="E750" s="88" t="str">
        <f t="shared" ca="1" si="23"/>
        <v/>
      </c>
      <c r="F750" s="89"/>
      <c r="G750" s="90" t="str" cm="1">
        <f t="array" ref="G750">IFERROR(VLOOKUP(INDEX('Name Entry'!$B$202:$AZ$302,A750,B750*2),$K$5:$L$68,2),"")</f>
        <v/>
      </c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1"/>
    </row>
    <row r="751" spans="1:32" ht="22.5">
      <c r="A75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1" s="85" t="str">
        <f t="shared" si="24"/>
        <v/>
      </c>
      <c r="C751" s="86" t="str" cm="1">
        <f t="array" aca="1" ref="C751" ca="1">IFERROR(VLOOKUP(INDEX('Name Entry'!$B$202:'Name Entry'!$AZ$302,A751,1+2*(B751-1)),$K$5:$L$68,2),"")</f>
        <v/>
      </c>
      <c r="D751" s="87"/>
      <c r="E751" s="88" t="str">
        <f t="shared" ca="1" si="23"/>
        <v/>
      </c>
      <c r="F751" s="89"/>
      <c r="G751" s="90" t="str" cm="1">
        <f t="array" ref="G751">IFERROR(VLOOKUP(INDEX('Name Entry'!$B$202:$AZ$302,A751,B751*2),$K$5:$L$68,2),"")</f>
        <v/>
      </c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1"/>
    </row>
    <row r="752" spans="1:32" ht="22.5">
      <c r="A75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2" s="85" t="str">
        <f t="shared" si="24"/>
        <v/>
      </c>
      <c r="C752" s="86" t="str" cm="1">
        <f t="array" aca="1" ref="C752" ca="1">IFERROR(VLOOKUP(INDEX('Name Entry'!$B$202:'Name Entry'!$AZ$302,A752,1+2*(B752-1)),$K$5:$L$68,2),"")</f>
        <v/>
      </c>
      <c r="D752" s="87"/>
      <c r="E752" s="88" t="str">
        <f t="shared" ca="1" si="23"/>
        <v/>
      </c>
      <c r="F752" s="89"/>
      <c r="G752" s="90" t="str" cm="1">
        <f t="array" ref="G752">IFERROR(VLOOKUP(INDEX('Name Entry'!$B$202:$AZ$302,A752,B752*2),$K$5:$L$68,2),"")</f>
        <v/>
      </c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1"/>
    </row>
    <row r="753" spans="1:32" ht="22.5">
      <c r="A75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3" s="85" t="str">
        <f t="shared" si="24"/>
        <v/>
      </c>
      <c r="C753" s="86" t="str" cm="1">
        <f t="array" aca="1" ref="C753" ca="1">IFERROR(VLOOKUP(INDEX('Name Entry'!$B$202:'Name Entry'!$AZ$302,A753,1+2*(B753-1)),$K$5:$L$68,2),"")</f>
        <v/>
      </c>
      <c r="D753" s="87"/>
      <c r="E753" s="88" t="str">
        <f t="shared" ca="1" si="23"/>
        <v/>
      </c>
      <c r="F753" s="89"/>
      <c r="G753" s="90" t="str" cm="1">
        <f t="array" ref="G753">IFERROR(VLOOKUP(INDEX('Name Entry'!$B$202:$AZ$302,A753,B753*2),$K$5:$L$68,2),"")</f>
        <v/>
      </c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1"/>
    </row>
    <row r="754" spans="1:32" ht="22.5">
      <c r="A75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4" s="85" t="str">
        <f t="shared" si="24"/>
        <v/>
      </c>
      <c r="C754" s="86" t="str" cm="1">
        <f t="array" aca="1" ref="C754" ca="1">IFERROR(VLOOKUP(INDEX('Name Entry'!$B$202:'Name Entry'!$AZ$302,A754,1+2*(B754-1)),$K$5:$L$68,2),"")</f>
        <v/>
      </c>
      <c r="D754" s="87"/>
      <c r="E754" s="88" t="str">
        <f t="shared" ca="1" si="23"/>
        <v/>
      </c>
      <c r="F754" s="89"/>
      <c r="G754" s="90" t="str" cm="1">
        <f t="array" ref="G754">IFERROR(VLOOKUP(INDEX('Name Entry'!$B$202:$AZ$302,A754,B754*2),$K$5:$L$68,2),"")</f>
        <v/>
      </c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  <c r="AE754" s="21"/>
      <c r="AF754" s="21"/>
    </row>
    <row r="755" spans="1:32" ht="22.5">
      <c r="A75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5" s="85" t="str">
        <f t="shared" si="24"/>
        <v/>
      </c>
      <c r="C755" s="86" t="str" cm="1">
        <f t="array" aca="1" ref="C755" ca="1">IFERROR(VLOOKUP(INDEX('Name Entry'!$B$202:'Name Entry'!$AZ$302,A755,1+2*(B755-1)),$K$5:$L$68,2),"")</f>
        <v/>
      </c>
      <c r="D755" s="87"/>
      <c r="E755" s="88" t="str">
        <f t="shared" ca="1" si="23"/>
        <v/>
      </c>
      <c r="F755" s="89"/>
      <c r="G755" s="90" t="str" cm="1">
        <f t="array" ref="G755">IFERROR(VLOOKUP(INDEX('Name Entry'!$B$202:$AZ$302,A755,B755*2),$K$5:$L$68,2),"")</f>
        <v/>
      </c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  <c r="AE755" s="21"/>
      <c r="AF755" s="21"/>
    </row>
    <row r="756" spans="1:32" ht="22.5">
      <c r="A75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6" s="85" t="str">
        <f t="shared" si="24"/>
        <v/>
      </c>
      <c r="C756" s="86" t="str" cm="1">
        <f t="array" aca="1" ref="C756" ca="1">IFERROR(VLOOKUP(INDEX('Name Entry'!$B$202:'Name Entry'!$AZ$302,A756,1+2*(B756-1)),$K$5:$L$68,2),"")</f>
        <v/>
      </c>
      <c r="D756" s="87"/>
      <c r="E756" s="88" t="str">
        <f t="shared" ca="1" si="23"/>
        <v/>
      </c>
      <c r="F756" s="89"/>
      <c r="G756" s="90" t="str" cm="1">
        <f t="array" ref="G756">IFERROR(VLOOKUP(INDEX('Name Entry'!$B$202:$AZ$302,A756,B756*2),$K$5:$L$68,2),"")</f>
        <v/>
      </c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  <c r="AE756" s="21"/>
      <c r="AF756" s="21"/>
    </row>
    <row r="757" spans="1:32" ht="21">
      <c r="A75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7" s="85" t="str">
        <f t="shared" si="24"/>
        <v/>
      </c>
      <c r="C757" s="86" t="str" cm="1">
        <f t="array" aca="1" ref="C757" ca="1">IFERROR(VLOOKUP(INDEX('Name Entry'!$B$202:'Name Entry'!$AZ$302,A757,1+2*(B757-1)),$K$5:$L$68,2),"")</f>
        <v/>
      </c>
      <c r="D757" s="87"/>
      <c r="E757" s="88" t="str">
        <f t="shared" ca="1" si="23"/>
        <v/>
      </c>
      <c r="F757" s="89"/>
      <c r="G757" s="90" t="str" cm="1">
        <f t="array" ref="G757">IFERROR(VLOOKUP(INDEX('Name Entry'!$B$202:$AZ$302,A757,B757*2),$K$5:$L$68,2),"")</f>
        <v/>
      </c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  <c r="AE757" s="21"/>
      <c r="AF757" s="21"/>
    </row>
    <row r="758" spans="1:32" ht="22.5">
      <c r="A75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8" s="85" t="str">
        <f t="shared" si="24"/>
        <v/>
      </c>
      <c r="C758" s="86" t="str" cm="1">
        <f t="array" aca="1" ref="C758" ca="1">IFERROR(VLOOKUP(INDEX('Name Entry'!$B$202:'Name Entry'!$AZ$302,A758,1+2*(B758-1)),$K$5:$L$68,2),"")</f>
        <v/>
      </c>
      <c r="D758" s="87"/>
      <c r="E758" s="88" t="str">
        <f t="shared" ca="1" si="23"/>
        <v/>
      </c>
      <c r="F758" s="89"/>
      <c r="G758" s="90" t="str" cm="1">
        <f t="array" ref="G758">IFERROR(VLOOKUP(INDEX('Name Entry'!$B$202:$AZ$302,A758,B758*2),$K$5:$L$68,2),"")</f>
        <v/>
      </c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  <c r="AE758" s="21"/>
      <c r="AF758" s="21"/>
    </row>
    <row r="759" spans="1:32" ht="22.5">
      <c r="A75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59" s="85" t="str">
        <f t="shared" si="24"/>
        <v/>
      </c>
      <c r="C759" s="86" t="str" cm="1">
        <f t="array" aca="1" ref="C759" ca="1">IFERROR(VLOOKUP(INDEX('Name Entry'!$B$202:'Name Entry'!$AZ$302,A759,1+2*(B759-1)),$K$5:$L$68,2),"")</f>
        <v/>
      </c>
      <c r="D759" s="87"/>
      <c r="E759" s="88" t="str">
        <f t="shared" ca="1" si="23"/>
        <v/>
      </c>
      <c r="F759" s="89"/>
      <c r="G759" s="90" t="str" cm="1">
        <f t="array" ref="G759">IFERROR(VLOOKUP(INDEX('Name Entry'!$B$202:$AZ$302,A759,B759*2),$K$5:$L$68,2),"")</f>
        <v/>
      </c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1"/>
    </row>
    <row r="760" spans="1:32" ht="22.5">
      <c r="A76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0" s="85" t="str">
        <f t="shared" si="24"/>
        <v/>
      </c>
      <c r="C760" s="86" t="str" cm="1">
        <f t="array" aca="1" ref="C760" ca="1">IFERROR(VLOOKUP(INDEX('Name Entry'!$B$202:'Name Entry'!$AZ$302,A760,1+2*(B760-1)),$K$5:$L$68,2),"")</f>
        <v/>
      </c>
      <c r="D760" s="87"/>
      <c r="E760" s="88" t="str">
        <f t="shared" ca="1" si="23"/>
        <v/>
      </c>
      <c r="F760" s="89"/>
      <c r="G760" s="90" t="str" cm="1">
        <f t="array" ref="G760">IFERROR(VLOOKUP(INDEX('Name Entry'!$B$202:$AZ$302,A760,B760*2),$K$5:$L$68,2),"")</f>
        <v/>
      </c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  <c r="AE760" s="21"/>
      <c r="AF760" s="21"/>
    </row>
    <row r="761" spans="1:32" ht="22.5">
      <c r="A76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1" s="85" t="str">
        <f t="shared" si="24"/>
        <v/>
      </c>
      <c r="C761" s="86" t="str" cm="1">
        <f t="array" aca="1" ref="C761" ca="1">IFERROR(VLOOKUP(INDEX('Name Entry'!$B$202:'Name Entry'!$AZ$302,A761,1+2*(B761-1)),$K$5:$L$68,2),"")</f>
        <v/>
      </c>
      <c r="D761" s="87"/>
      <c r="E761" s="88" t="str">
        <f t="shared" ca="1" si="23"/>
        <v/>
      </c>
      <c r="F761" s="89"/>
      <c r="G761" s="90" t="str" cm="1">
        <f t="array" ref="G761">IFERROR(VLOOKUP(INDEX('Name Entry'!$B$202:$AZ$302,A761,B761*2),$K$5:$L$68,2),"")</f>
        <v/>
      </c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  <c r="AE761" s="21"/>
      <c r="AF761" s="21"/>
    </row>
    <row r="762" spans="1:32" ht="22.5">
      <c r="A76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2" s="85" t="str">
        <f t="shared" si="24"/>
        <v/>
      </c>
      <c r="C762" s="86" t="str" cm="1">
        <f t="array" aca="1" ref="C762" ca="1">IFERROR(VLOOKUP(INDEX('Name Entry'!$B$202:'Name Entry'!$AZ$302,A762,1+2*(B762-1)),$K$5:$L$68,2),"")</f>
        <v/>
      </c>
      <c r="D762" s="87"/>
      <c r="E762" s="88" t="str">
        <f t="shared" ca="1" si="23"/>
        <v/>
      </c>
      <c r="F762" s="89"/>
      <c r="G762" s="90" t="str" cm="1">
        <f t="array" ref="G762">IFERROR(VLOOKUP(INDEX('Name Entry'!$B$202:$AZ$302,A762,B762*2),$K$5:$L$68,2),"")</f>
        <v/>
      </c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  <c r="AE762" s="21"/>
      <c r="AF762" s="21"/>
    </row>
    <row r="763" spans="1:32" ht="22.5">
      <c r="A76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3" s="85" t="str">
        <f t="shared" si="24"/>
        <v/>
      </c>
      <c r="C763" s="86" t="str" cm="1">
        <f t="array" aca="1" ref="C763" ca="1">IFERROR(VLOOKUP(INDEX('Name Entry'!$B$202:'Name Entry'!$AZ$302,A763,1+2*(B763-1)),$K$5:$L$68,2),"")</f>
        <v/>
      </c>
      <c r="D763" s="87"/>
      <c r="E763" s="88" t="str">
        <f t="shared" ca="1" si="23"/>
        <v/>
      </c>
      <c r="F763" s="89"/>
      <c r="G763" s="90" t="str" cm="1">
        <f t="array" ref="G763">IFERROR(VLOOKUP(INDEX('Name Entry'!$B$202:$AZ$302,A763,B763*2),$K$5:$L$68,2),"")</f>
        <v/>
      </c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  <c r="AE763" s="21"/>
      <c r="AF763" s="21"/>
    </row>
    <row r="764" spans="1:32" ht="22.5">
      <c r="A76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4" s="85" t="str">
        <f t="shared" si="24"/>
        <v/>
      </c>
      <c r="C764" s="86" t="str" cm="1">
        <f t="array" aca="1" ref="C764" ca="1">IFERROR(VLOOKUP(INDEX('Name Entry'!$B$202:'Name Entry'!$AZ$302,A764,1+2*(B764-1)),$K$5:$L$68,2),"")</f>
        <v/>
      </c>
      <c r="D764" s="87"/>
      <c r="E764" s="88" t="str">
        <f t="shared" ca="1" si="23"/>
        <v/>
      </c>
      <c r="F764" s="89"/>
      <c r="G764" s="90" t="str" cm="1">
        <f t="array" ref="G764">IFERROR(VLOOKUP(INDEX('Name Entry'!$B$202:$AZ$302,A764,B764*2),$K$5:$L$68,2),"")</f>
        <v/>
      </c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  <c r="AE764" s="21"/>
      <c r="AF764" s="21"/>
    </row>
    <row r="765" spans="1:32" ht="22.5">
      <c r="A76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5" s="85" t="str">
        <f t="shared" si="24"/>
        <v/>
      </c>
      <c r="C765" s="86" t="str" cm="1">
        <f t="array" aca="1" ref="C765" ca="1">IFERROR(VLOOKUP(INDEX('Name Entry'!$B$202:'Name Entry'!$AZ$302,A765,1+2*(B765-1)),$K$5:$L$68,2),"")</f>
        <v/>
      </c>
      <c r="D765" s="87"/>
      <c r="E765" s="88" t="str">
        <f t="shared" ca="1" si="23"/>
        <v/>
      </c>
      <c r="F765" s="89"/>
      <c r="G765" s="90" t="str" cm="1">
        <f t="array" ref="G765">IFERROR(VLOOKUP(INDEX('Name Entry'!$B$202:$AZ$302,A765,B765*2),$K$5:$L$68,2),"")</f>
        <v/>
      </c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  <c r="AE765" s="21"/>
      <c r="AF765" s="21"/>
    </row>
    <row r="766" spans="1:32" ht="22.5">
      <c r="A76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6" s="85" t="str">
        <f t="shared" si="24"/>
        <v/>
      </c>
      <c r="C766" s="86" t="str" cm="1">
        <f t="array" aca="1" ref="C766" ca="1">IFERROR(VLOOKUP(INDEX('Name Entry'!$B$202:'Name Entry'!$AZ$302,A766,1+2*(B766-1)),$K$5:$L$68,2),"")</f>
        <v/>
      </c>
      <c r="D766" s="87"/>
      <c r="E766" s="88" t="str">
        <f t="shared" ca="1" si="23"/>
        <v/>
      </c>
      <c r="F766" s="89"/>
      <c r="G766" s="90" t="str" cm="1">
        <f t="array" ref="G766">IFERROR(VLOOKUP(INDEX('Name Entry'!$B$202:$AZ$302,A766,B766*2),$K$5:$L$68,2),"")</f>
        <v/>
      </c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  <c r="AE766" s="21"/>
      <c r="AF766" s="21"/>
    </row>
    <row r="767" spans="1:32" ht="22.5">
      <c r="A76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7" s="85" t="str">
        <f t="shared" si="24"/>
        <v/>
      </c>
      <c r="C767" s="86" t="str" cm="1">
        <f t="array" aca="1" ref="C767" ca="1">IFERROR(VLOOKUP(INDEX('Name Entry'!$B$202:'Name Entry'!$AZ$302,A767,1+2*(B767-1)),$K$5:$L$68,2),"")</f>
        <v/>
      </c>
      <c r="D767" s="87"/>
      <c r="E767" s="88" t="str">
        <f t="shared" ca="1" si="23"/>
        <v/>
      </c>
      <c r="F767" s="89"/>
      <c r="G767" s="90" t="str" cm="1">
        <f t="array" ref="G767">IFERROR(VLOOKUP(INDEX('Name Entry'!$B$202:$AZ$302,A767,B767*2),$K$5:$L$68,2),"")</f>
        <v/>
      </c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  <c r="AE767" s="21"/>
      <c r="AF767" s="21"/>
    </row>
    <row r="768" spans="1:32" ht="22.5">
      <c r="A76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8" s="85" t="str">
        <f t="shared" si="24"/>
        <v/>
      </c>
      <c r="C768" s="86" t="str" cm="1">
        <f t="array" aca="1" ref="C768" ca="1">IFERROR(VLOOKUP(INDEX('Name Entry'!$B$202:'Name Entry'!$AZ$302,A768,1+2*(B768-1)),$K$5:$L$68,2),"")</f>
        <v/>
      </c>
      <c r="D768" s="87"/>
      <c r="E768" s="88" t="str">
        <f t="shared" ca="1" si="23"/>
        <v/>
      </c>
      <c r="F768" s="89"/>
      <c r="G768" s="90" t="str" cm="1">
        <f t="array" ref="G768">IFERROR(VLOOKUP(INDEX('Name Entry'!$B$202:$AZ$302,A768,B768*2),$K$5:$L$68,2),"")</f>
        <v/>
      </c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  <c r="AE768" s="21"/>
      <c r="AF768" s="21"/>
    </row>
    <row r="769" spans="1:32" ht="22.5">
      <c r="A76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69" s="85" t="str">
        <f t="shared" si="24"/>
        <v/>
      </c>
      <c r="C769" s="86" t="str" cm="1">
        <f t="array" aca="1" ref="C769" ca="1">IFERROR(VLOOKUP(INDEX('Name Entry'!$B$202:'Name Entry'!$AZ$302,A769,1+2*(B769-1)),$K$5:$L$68,2),"")</f>
        <v/>
      </c>
      <c r="D769" s="87"/>
      <c r="E769" s="88" t="str">
        <f t="shared" ca="1" si="23"/>
        <v/>
      </c>
      <c r="F769" s="89"/>
      <c r="G769" s="90" t="str" cm="1">
        <f t="array" ref="G769">IFERROR(VLOOKUP(INDEX('Name Entry'!$B$202:$AZ$302,A769,B769*2),$K$5:$L$68,2),"")</f>
        <v/>
      </c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  <c r="AE769" s="21"/>
      <c r="AF769" s="21"/>
    </row>
    <row r="770" spans="1:32" ht="22.5">
      <c r="A77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0" s="85" t="str">
        <f t="shared" si="24"/>
        <v/>
      </c>
      <c r="C770" s="86" t="str" cm="1">
        <f t="array" aca="1" ref="C770" ca="1">IFERROR(VLOOKUP(INDEX('Name Entry'!$B$202:'Name Entry'!$AZ$302,A770,1+2*(B770-1)),$K$5:$L$68,2),"")</f>
        <v/>
      </c>
      <c r="D770" s="87"/>
      <c r="E770" s="88" t="str">
        <f t="shared" ca="1" si="23"/>
        <v/>
      </c>
      <c r="F770" s="89"/>
      <c r="G770" s="90" t="str" cm="1">
        <f t="array" ref="G770">IFERROR(VLOOKUP(INDEX('Name Entry'!$B$202:$AZ$302,A770,B770*2),$K$5:$L$68,2),"")</f>
        <v/>
      </c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  <c r="AE770" s="21"/>
      <c r="AF770" s="21"/>
    </row>
    <row r="771" spans="1:32" ht="22.5">
      <c r="A77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1" s="85" t="str">
        <f t="shared" si="24"/>
        <v/>
      </c>
      <c r="C771" s="86" t="str" cm="1">
        <f t="array" aca="1" ref="C771" ca="1">IFERROR(VLOOKUP(INDEX('Name Entry'!$B$202:'Name Entry'!$AZ$302,A771,1+2*(B771-1)),$K$5:$L$68,2),"")</f>
        <v/>
      </c>
      <c r="D771" s="87"/>
      <c r="E771" s="88" t="str">
        <f t="shared" ca="1" si="23"/>
        <v/>
      </c>
      <c r="F771" s="89"/>
      <c r="G771" s="90" t="str" cm="1">
        <f t="array" ref="G771">IFERROR(VLOOKUP(INDEX('Name Entry'!$B$202:$AZ$302,A771,B771*2),$K$5:$L$68,2),"")</f>
        <v/>
      </c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  <c r="AE771" s="21"/>
      <c r="AF771" s="21"/>
    </row>
    <row r="772" spans="1:32" ht="22.5">
      <c r="A77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2" s="85" t="str">
        <f t="shared" si="24"/>
        <v/>
      </c>
      <c r="C772" s="86" t="str" cm="1">
        <f t="array" aca="1" ref="C772" ca="1">IFERROR(VLOOKUP(INDEX('Name Entry'!$B$202:'Name Entry'!$AZ$302,A772,1+2*(B772-1)),$K$5:$L$68,2),"")</f>
        <v/>
      </c>
      <c r="D772" s="87"/>
      <c r="E772" s="88" t="str">
        <f t="shared" ca="1" si="23"/>
        <v/>
      </c>
      <c r="F772" s="89"/>
      <c r="G772" s="90" t="str" cm="1">
        <f t="array" ref="G772">IFERROR(VLOOKUP(INDEX('Name Entry'!$B$202:$AZ$302,A772,B772*2),$K$5:$L$68,2),"")</f>
        <v/>
      </c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  <c r="AE772" s="21"/>
      <c r="AF772" s="21"/>
    </row>
    <row r="773" spans="1:32" ht="22.5">
      <c r="A77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3" s="85" t="str">
        <f t="shared" si="24"/>
        <v/>
      </c>
      <c r="C773" s="86" t="str" cm="1">
        <f t="array" aca="1" ref="C773" ca="1">IFERROR(VLOOKUP(INDEX('Name Entry'!$B$202:'Name Entry'!$AZ$302,A773,1+2*(B773-1)),$K$5:$L$68,2),"")</f>
        <v/>
      </c>
      <c r="D773" s="87"/>
      <c r="E773" s="88" t="str">
        <f t="shared" ref="E773:E836" ca="1" si="25">IF(LEN(C773)&gt;0,"VS","")</f>
        <v/>
      </c>
      <c r="F773" s="89"/>
      <c r="G773" s="90" t="str" cm="1">
        <f t="array" ref="G773">IFERROR(VLOOKUP(INDEX('Name Entry'!$B$202:$AZ$302,A773,B773*2),$K$5:$L$68,2),"")</f>
        <v/>
      </c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  <c r="AE773" s="21"/>
      <c r="AF773" s="21"/>
    </row>
    <row r="774" spans="1:32" ht="22.5">
      <c r="A77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4" s="85" t="str">
        <f t="shared" ref="B774:B837" si="26">IF(ISNUMBER(A774)=TRUE,IF(ISNUMBER(B773)=TRUE,B773+1,1),"")</f>
        <v/>
      </c>
      <c r="C774" s="86" t="str" cm="1">
        <f t="array" aca="1" ref="C774" ca="1">IFERROR(VLOOKUP(INDEX('Name Entry'!$B$202:'Name Entry'!$AZ$302,A774,1+2*(B774-1)),$K$5:$L$68,2),"")</f>
        <v/>
      </c>
      <c r="D774" s="87"/>
      <c r="E774" s="88" t="str">
        <f t="shared" ca="1" si="25"/>
        <v/>
      </c>
      <c r="F774" s="89"/>
      <c r="G774" s="90" t="str" cm="1">
        <f t="array" ref="G774">IFERROR(VLOOKUP(INDEX('Name Entry'!$B$202:$AZ$302,A774,B774*2),$K$5:$L$68,2),"")</f>
        <v/>
      </c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  <c r="AE774" s="21"/>
      <c r="AF774" s="21"/>
    </row>
    <row r="775" spans="1:32" ht="22.5">
      <c r="A77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5" s="85" t="str">
        <f t="shared" si="26"/>
        <v/>
      </c>
      <c r="C775" s="86" t="str" cm="1">
        <f t="array" aca="1" ref="C775" ca="1">IFERROR(VLOOKUP(INDEX('Name Entry'!$B$202:'Name Entry'!$AZ$302,A775,1+2*(B775-1)),$K$5:$L$68,2),"")</f>
        <v/>
      </c>
      <c r="D775" s="87"/>
      <c r="E775" s="88" t="str">
        <f t="shared" ca="1" si="25"/>
        <v/>
      </c>
      <c r="F775" s="89"/>
      <c r="G775" s="90" t="str" cm="1">
        <f t="array" ref="G775">IFERROR(VLOOKUP(INDEX('Name Entry'!$B$202:$AZ$302,A775,B775*2),$K$5:$L$68,2),"")</f>
        <v/>
      </c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  <c r="AE775" s="21"/>
      <c r="AF775" s="21"/>
    </row>
    <row r="776" spans="1:32" ht="22.5">
      <c r="A77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6" s="85" t="str">
        <f t="shared" si="26"/>
        <v/>
      </c>
      <c r="C776" s="86" t="str" cm="1">
        <f t="array" aca="1" ref="C776" ca="1">IFERROR(VLOOKUP(INDEX('Name Entry'!$B$202:'Name Entry'!$AZ$302,A776,1+2*(B776-1)),$K$5:$L$68,2),"")</f>
        <v/>
      </c>
      <c r="D776" s="87"/>
      <c r="E776" s="88" t="str">
        <f t="shared" ca="1" si="25"/>
        <v/>
      </c>
      <c r="F776" s="89"/>
      <c r="G776" s="90" t="str" cm="1">
        <f t="array" ref="G776">IFERROR(VLOOKUP(INDEX('Name Entry'!$B$202:$AZ$302,A776,B776*2),$K$5:$L$68,2),"")</f>
        <v/>
      </c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  <c r="AE776" s="21"/>
      <c r="AF776" s="21"/>
    </row>
    <row r="777" spans="1:32" ht="22.5">
      <c r="A77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7" s="85" t="str">
        <f t="shared" si="26"/>
        <v/>
      </c>
      <c r="C777" s="86" t="str" cm="1">
        <f t="array" aca="1" ref="C777" ca="1">IFERROR(VLOOKUP(INDEX('Name Entry'!$B$202:'Name Entry'!$AZ$302,A777,1+2*(B777-1)),$K$5:$L$68,2),"")</f>
        <v/>
      </c>
      <c r="D777" s="87"/>
      <c r="E777" s="88" t="str">
        <f t="shared" ca="1" si="25"/>
        <v/>
      </c>
      <c r="F777" s="89"/>
      <c r="G777" s="90" t="str" cm="1">
        <f t="array" ref="G777">IFERROR(VLOOKUP(INDEX('Name Entry'!$B$202:$AZ$302,A777,B777*2),$K$5:$L$68,2),"")</f>
        <v/>
      </c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  <c r="AE777" s="21"/>
      <c r="AF777" s="21"/>
    </row>
    <row r="778" spans="1:32" ht="22.5">
      <c r="A77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8" s="85" t="str">
        <f t="shared" si="26"/>
        <v/>
      </c>
      <c r="C778" s="86" t="str" cm="1">
        <f t="array" aca="1" ref="C778" ca="1">IFERROR(VLOOKUP(INDEX('Name Entry'!$B$202:'Name Entry'!$AZ$302,A778,1+2*(B778-1)),$K$5:$L$68,2),"")</f>
        <v/>
      </c>
      <c r="D778" s="87"/>
      <c r="E778" s="88" t="str">
        <f t="shared" ca="1" si="25"/>
        <v/>
      </c>
      <c r="F778" s="89"/>
      <c r="G778" s="90" t="str" cm="1">
        <f t="array" ref="G778">IFERROR(VLOOKUP(INDEX('Name Entry'!$B$202:$AZ$302,A778,B778*2),$K$5:$L$68,2),"")</f>
        <v/>
      </c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  <c r="AE778" s="21"/>
      <c r="AF778" s="21"/>
    </row>
    <row r="779" spans="1:32" ht="22.5">
      <c r="A77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79" s="85" t="str">
        <f t="shared" si="26"/>
        <v/>
      </c>
      <c r="C779" s="86" t="str" cm="1">
        <f t="array" aca="1" ref="C779" ca="1">IFERROR(VLOOKUP(INDEX('Name Entry'!$B$202:'Name Entry'!$AZ$302,A779,1+2*(B779-1)),$K$5:$L$68,2),"")</f>
        <v/>
      </c>
      <c r="D779" s="87"/>
      <c r="E779" s="88" t="str">
        <f t="shared" ca="1" si="25"/>
        <v/>
      </c>
      <c r="F779" s="89"/>
      <c r="G779" s="90" t="str" cm="1">
        <f t="array" ref="G779">IFERROR(VLOOKUP(INDEX('Name Entry'!$B$202:$AZ$302,A779,B779*2),$K$5:$L$68,2),"")</f>
        <v/>
      </c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  <c r="AE779" s="21"/>
      <c r="AF779" s="21"/>
    </row>
    <row r="780" spans="1:32" ht="22.5">
      <c r="A78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0" s="85" t="str">
        <f t="shared" si="26"/>
        <v/>
      </c>
      <c r="C780" s="86" t="str" cm="1">
        <f t="array" aca="1" ref="C780" ca="1">IFERROR(VLOOKUP(INDEX('Name Entry'!$B$202:'Name Entry'!$AZ$302,A780,1+2*(B780-1)),$K$5:$L$68,2),"")</f>
        <v/>
      </c>
      <c r="D780" s="87"/>
      <c r="E780" s="88" t="str">
        <f t="shared" ca="1" si="25"/>
        <v/>
      </c>
      <c r="F780" s="89"/>
      <c r="G780" s="90" t="str" cm="1">
        <f t="array" ref="G780">IFERROR(VLOOKUP(INDEX('Name Entry'!$B$202:$AZ$302,A780,B780*2),$K$5:$L$68,2),"")</f>
        <v/>
      </c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  <c r="AE780" s="21"/>
      <c r="AF780" s="21"/>
    </row>
    <row r="781" spans="1:32" ht="22.5">
      <c r="A78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1" s="85" t="str">
        <f t="shared" si="26"/>
        <v/>
      </c>
      <c r="C781" s="86" t="str" cm="1">
        <f t="array" aca="1" ref="C781" ca="1">IFERROR(VLOOKUP(INDEX('Name Entry'!$B$202:'Name Entry'!$AZ$302,A781,1+2*(B781-1)),$K$5:$L$68,2),"")</f>
        <v/>
      </c>
      <c r="D781" s="87"/>
      <c r="E781" s="88" t="str">
        <f t="shared" ca="1" si="25"/>
        <v/>
      </c>
      <c r="F781" s="89"/>
      <c r="G781" s="90" t="str" cm="1">
        <f t="array" ref="G781">IFERROR(VLOOKUP(INDEX('Name Entry'!$B$202:$AZ$302,A781,B781*2),$K$5:$L$68,2),"")</f>
        <v/>
      </c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  <c r="AE781" s="21"/>
      <c r="AF781" s="21"/>
    </row>
    <row r="782" spans="1:32" ht="22.5">
      <c r="A78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2" s="85" t="str">
        <f t="shared" si="26"/>
        <v/>
      </c>
      <c r="C782" s="86" t="str" cm="1">
        <f t="array" aca="1" ref="C782" ca="1">IFERROR(VLOOKUP(INDEX('Name Entry'!$B$202:'Name Entry'!$AZ$302,A782,1+2*(B782-1)),$K$5:$L$68,2),"")</f>
        <v/>
      </c>
      <c r="D782" s="87"/>
      <c r="E782" s="88" t="str">
        <f t="shared" ca="1" si="25"/>
        <v/>
      </c>
      <c r="F782" s="89"/>
      <c r="G782" s="90" t="str" cm="1">
        <f t="array" ref="G782">IFERROR(VLOOKUP(INDEX('Name Entry'!$B$202:$AZ$302,A782,B782*2),$K$5:$L$68,2),"")</f>
        <v/>
      </c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  <c r="AE782" s="21"/>
      <c r="AF782" s="21"/>
    </row>
    <row r="783" spans="1:32" ht="21">
      <c r="A78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3" s="85" t="str">
        <f t="shared" si="26"/>
        <v/>
      </c>
      <c r="C783" s="86" t="str" cm="1">
        <f t="array" aca="1" ref="C783" ca="1">IFERROR(VLOOKUP(INDEX('Name Entry'!$B$202:'Name Entry'!$AZ$302,A783,1+2*(B783-1)),$K$5:$L$68,2),"")</f>
        <v/>
      </c>
      <c r="D783" s="87"/>
      <c r="E783" s="88" t="str">
        <f t="shared" ca="1" si="25"/>
        <v/>
      </c>
      <c r="F783" s="89"/>
      <c r="G783" s="90" t="str" cm="1">
        <f t="array" ref="G783">IFERROR(VLOOKUP(INDEX('Name Entry'!$B$202:$AZ$302,A783,B783*2),$K$5:$L$68,2),"")</f>
        <v/>
      </c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1"/>
    </row>
    <row r="784" spans="1:32" ht="22.5">
      <c r="A78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4" s="85" t="str">
        <f t="shared" si="26"/>
        <v/>
      </c>
      <c r="C784" s="86" t="str" cm="1">
        <f t="array" aca="1" ref="C784" ca="1">IFERROR(VLOOKUP(INDEX('Name Entry'!$B$202:'Name Entry'!$AZ$302,A784,1+2*(B784-1)),$K$5:$L$68,2),"")</f>
        <v/>
      </c>
      <c r="D784" s="87"/>
      <c r="E784" s="88" t="str">
        <f t="shared" ca="1" si="25"/>
        <v/>
      </c>
      <c r="F784" s="89"/>
      <c r="G784" s="90" t="str" cm="1">
        <f t="array" ref="G784">IFERROR(VLOOKUP(INDEX('Name Entry'!$B$202:$AZ$302,A784,B784*2),$K$5:$L$68,2),"")</f>
        <v/>
      </c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  <c r="AE784" s="21"/>
      <c r="AF784" s="21"/>
    </row>
    <row r="785" spans="1:32" ht="22.5">
      <c r="A78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5" s="85" t="str">
        <f t="shared" si="26"/>
        <v/>
      </c>
      <c r="C785" s="86" t="str" cm="1">
        <f t="array" aca="1" ref="C785" ca="1">IFERROR(VLOOKUP(INDEX('Name Entry'!$B$202:'Name Entry'!$AZ$302,A785,1+2*(B785-1)),$K$5:$L$68,2),"")</f>
        <v/>
      </c>
      <c r="D785" s="87"/>
      <c r="E785" s="88" t="str">
        <f t="shared" ca="1" si="25"/>
        <v/>
      </c>
      <c r="F785" s="89"/>
      <c r="G785" s="90" t="str" cm="1">
        <f t="array" ref="G785">IFERROR(VLOOKUP(INDEX('Name Entry'!$B$202:$AZ$302,A785,B785*2),$K$5:$L$68,2),"")</f>
        <v/>
      </c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  <c r="AE785" s="21"/>
      <c r="AF785" s="21"/>
    </row>
    <row r="786" spans="1:32" ht="22.5">
      <c r="A78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6" s="85" t="str">
        <f t="shared" si="26"/>
        <v/>
      </c>
      <c r="C786" s="86" t="str" cm="1">
        <f t="array" aca="1" ref="C786" ca="1">IFERROR(VLOOKUP(INDEX('Name Entry'!$B$202:'Name Entry'!$AZ$302,A786,1+2*(B786-1)),$K$5:$L$68,2),"")</f>
        <v/>
      </c>
      <c r="D786" s="87"/>
      <c r="E786" s="88" t="str">
        <f t="shared" ca="1" si="25"/>
        <v/>
      </c>
      <c r="F786" s="89"/>
      <c r="G786" s="90" t="str" cm="1">
        <f t="array" ref="G786">IFERROR(VLOOKUP(INDEX('Name Entry'!$B$202:$AZ$302,A786,B786*2),$K$5:$L$68,2),"")</f>
        <v/>
      </c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  <c r="AE786" s="21"/>
      <c r="AF786" s="21"/>
    </row>
    <row r="787" spans="1:32" ht="22.5">
      <c r="A78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7" s="85" t="str">
        <f t="shared" si="26"/>
        <v/>
      </c>
      <c r="C787" s="86" t="str" cm="1">
        <f t="array" aca="1" ref="C787" ca="1">IFERROR(VLOOKUP(INDEX('Name Entry'!$B$202:'Name Entry'!$AZ$302,A787,1+2*(B787-1)),$K$5:$L$68,2),"")</f>
        <v/>
      </c>
      <c r="D787" s="87"/>
      <c r="E787" s="88" t="str">
        <f t="shared" ca="1" si="25"/>
        <v/>
      </c>
      <c r="F787" s="89"/>
      <c r="G787" s="90" t="str" cm="1">
        <f t="array" ref="G787">IFERROR(VLOOKUP(INDEX('Name Entry'!$B$202:$AZ$302,A787,B787*2),$K$5:$L$68,2),"")</f>
        <v/>
      </c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  <c r="AE787" s="21"/>
      <c r="AF787" s="21"/>
    </row>
    <row r="788" spans="1:32" ht="22.5">
      <c r="A78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8" s="85" t="str">
        <f t="shared" si="26"/>
        <v/>
      </c>
      <c r="C788" s="86" t="str" cm="1">
        <f t="array" aca="1" ref="C788" ca="1">IFERROR(VLOOKUP(INDEX('Name Entry'!$B$202:'Name Entry'!$AZ$302,A788,1+2*(B788-1)),$K$5:$L$68,2),"")</f>
        <v/>
      </c>
      <c r="D788" s="87"/>
      <c r="E788" s="88" t="str">
        <f t="shared" ca="1" si="25"/>
        <v/>
      </c>
      <c r="F788" s="89"/>
      <c r="G788" s="90" t="str" cm="1">
        <f t="array" ref="G788">IFERROR(VLOOKUP(INDEX('Name Entry'!$B$202:$AZ$302,A788,B788*2),$K$5:$L$68,2),"")</f>
        <v/>
      </c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  <c r="AE788" s="21"/>
      <c r="AF788" s="21"/>
    </row>
    <row r="789" spans="1:32" ht="22.5">
      <c r="A78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89" s="85" t="str">
        <f t="shared" si="26"/>
        <v/>
      </c>
      <c r="C789" s="86" t="str" cm="1">
        <f t="array" aca="1" ref="C789" ca="1">IFERROR(VLOOKUP(INDEX('Name Entry'!$B$202:'Name Entry'!$AZ$302,A789,1+2*(B789-1)),$K$5:$L$68,2),"")</f>
        <v/>
      </c>
      <c r="D789" s="87"/>
      <c r="E789" s="88" t="str">
        <f t="shared" ca="1" si="25"/>
        <v/>
      </c>
      <c r="F789" s="89"/>
      <c r="G789" s="90" t="str" cm="1">
        <f t="array" ref="G789">IFERROR(VLOOKUP(INDEX('Name Entry'!$B$202:$AZ$302,A789,B789*2),$K$5:$L$68,2),"")</f>
        <v/>
      </c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  <c r="AE789" s="21"/>
      <c r="AF789" s="21"/>
    </row>
    <row r="790" spans="1:32" ht="22.5">
      <c r="A79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0" s="85" t="str">
        <f t="shared" si="26"/>
        <v/>
      </c>
      <c r="C790" s="86" t="str" cm="1">
        <f t="array" aca="1" ref="C790" ca="1">IFERROR(VLOOKUP(INDEX('Name Entry'!$B$202:'Name Entry'!$AZ$302,A790,1+2*(B790-1)),$K$5:$L$68,2),"")</f>
        <v/>
      </c>
      <c r="D790" s="87"/>
      <c r="E790" s="88" t="str">
        <f t="shared" ca="1" si="25"/>
        <v/>
      </c>
      <c r="F790" s="89"/>
      <c r="G790" s="90" t="str" cm="1">
        <f t="array" ref="G790">IFERROR(VLOOKUP(INDEX('Name Entry'!$B$202:$AZ$302,A790,B790*2),$K$5:$L$68,2),"")</f>
        <v/>
      </c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  <c r="AE790" s="21"/>
      <c r="AF790" s="21"/>
    </row>
    <row r="791" spans="1:32" ht="22.5">
      <c r="A79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1" s="85" t="str">
        <f t="shared" si="26"/>
        <v/>
      </c>
      <c r="C791" s="86" t="str" cm="1">
        <f t="array" aca="1" ref="C791" ca="1">IFERROR(VLOOKUP(INDEX('Name Entry'!$B$202:'Name Entry'!$AZ$302,A791,1+2*(B791-1)),$K$5:$L$68,2),"")</f>
        <v/>
      </c>
      <c r="D791" s="87"/>
      <c r="E791" s="88" t="str">
        <f t="shared" ca="1" si="25"/>
        <v/>
      </c>
      <c r="F791" s="89"/>
      <c r="G791" s="90" t="str" cm="1">
        <f t="array" ref="G791">IFERROR(VLOOKUP(INDEX('Name Entry'!$B$202:$AZ$302,A791,B791*2),$K$5:$L$68,2),"")</f>
        <v/>
      </c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  <c r="AE791" s="21"/>
      <c r="AF791" s="21"/>
    </row>
    <row r="792" spans="1:32" ht="22.5">
      <c r="A79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2" s="85" t="str">
        <f t="shared" si="26"/>
        <v/>
      </c>
      <c r="C792" s="86" t="str" cm="1">
        <f t="array" aca="1" ref="C792" ca="1">IFERROR(VLOOKUP(INDEX('Name Entry'!$B$202:'Name Entry'!$AZ$302,A792,1+2*(B792-1)),$K$5:$L$68,2),"")</f>
        <v/>
      </c>
      <c r="D792" s="87"/>
      <c r="E792" s="88" t="str">
        <f t="shared" ca="1" si="25"/>
        <v/>
      </c>
      <c r="F792" s="89"/>
      <c r="G792" s="90" t="str" cm="1">
        <f t="array" ref="G792">IFERROR(VLOOKUP(INDEX('Name Entry'!$B$202:$AZ$302,A792,B792*2),$K$5:$L$68,2),"")</f>
        <v/>
      </c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  <c r="AE792" s="21"/>
      <c r="AF792" s="21"/>
    </row>
    <row r="793" spans="1:32" ht="22.5">
      <c r="A79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3" s="85" t="str">
        <f t="shared" si="26"/>
        <v/>
      </c>
      <c r="C793" s="86" t="str" cm="1">
        <f t="array" aca="1" ref="C793" ca="1">IFERROR(VLOOKUP(INDEX('Name Entry'!$B$202:'Name Entry'!$AZ$302,A793,1+2*(B793-1)),$K$5:$L$68,2),"")</f>
        <v/>
      </c>
      <c r="D793" s="87"/>
      <c r="E793" s="88" t="str">
        <f t="shared" ca="1" si="25"/>
        <v/>
      </c>
      <c r="F793" s="89"/>
      <c r="G793" s="90" t="str" cm="1">
        <f t="array" ref="G793">IFERROR(VLOOKUP(INDEX('Name Entry'!$B$202:$AZ$302,A793,B793*2),$K$5:$L$68,2),"")</f>
        <v/>
      </c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  <c r="AE793" s="21"/>
      <c r="AF793" s="21"/>
    </row>
    <row r="794" spans="1:32" ht="22.5">
      <c r="A79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4" s="85" t="str">
        <f t="shared" si="26"/>
        <v/>
      </c>
      <c r="C794" s="86" t="str" cm="1">
        <f t="array" aca="1" ref="C794" ca="1">IFERROR(VLOOKUP(INDEX('Name Entry'!$B$202:'Name Entry'!$AZ$302,A794,1+2*(B794-1)),$K$5:$L$68,2),"")</f>
        <v/>
      </c>
      <c r="D794" s="87"/>
      <c r="E794" s="88" t="str">
        <f t="shared" ca="1" si="25"/>
        <v/>
      </c>
      <c r="F794" s="89"/>
      <c r="G794" s="90" t="str" cm="1">
        <f t="array" ref="G794">IFERROR(VLOOKUP(INDEX('Name Entry'!$B$202:$AZ$302,A794,B794*2),$K$5:$L$68,2),"")</f>
        <v/>
      </c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  <c r="AE794" s="21"/>
      <c r="AF794" s="21"/>
    </row>
    <row r="795" spans="1:32" ht="22.5">
      <c r="A79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5" s="85" t="str">
        <f t="shared" si="26"/>
        <v/>
      </c>
      <c r="C795" s="86" t="str" cm="1">
        <f t="array" aca="1" ref="C795" ca="1">IFERROR(VLOOKUP(INDEX('Name Entry'!$B$202:'Name Entry'!$AZ$302,A795,1+2*(B795-1)),$K$5:$L$68,2),"")</f>
        <v/>
      </c>
      <c r="D795" s="87"/>
      <c r="E795" s="88" t="str">
        <f t="shared" ca="1" si="25"/>
        <v/>
      </c>
      <c r="F795" s="89"/>
      <c r="G795" s="90" t="str" cm="1">
        <f t="array" ref="G795">IFERROR(VLOOKUP(INDEX('Name Entry'!$B$202:$AZ$302,A795,B795*2),$K$5:$L$68,2),"")</f>
        <v/>
      </c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  <c r="AE795" s="21"/>
      <c r="AF795" s="21"/>
    </row>
    <row r="796" spans="1:32" ht="22.5">
      <c r="A79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6" s="85" t="str">
        <f t="shared" si="26"/>
        <v/>
      </c>
      <c r="C796" s="86" t="str" cm="1">
        <f t="array" aca="1" ref="C796" ca="1">IFERROR(VLOOKUP(INDEX('Name Entry'!$B$202:'Name Entry'!$AZ$302,A796,1+2*(B796-1)),$K$5:$L$68,2),"")</f>
        <v/>
      </c>
      <c r="D796" s="87"/>
      <c r="E796" s="88" t="str">
        <f t="shared" ca="1" si="25"/>
        <v/>
      </c>
      <c r="F796" s="89"/>
      <c r="G796" s="90" t="str" cm="1">
        <f t="array" ref="G796">IFERROR(VLOOKUP(INDEX('Name Entry'!$B$202:$AZ$302,A796,B796*2),$K$5:$L$68,2),"")</f>
        <v/>
      </c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  <c r="AE796" s="21"/>
      <c r="AF796" s="21"/>
    </row>
    <row r="797" spans="1:32" ht="22.5">
      <c r="A79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7" s="85" t="str">
        <f t="shared" si="26"/>
        <v/>
      </c>
      <c r="C797" s="86" t="str" cm="1">
        <f t="array" aca="1" ref="C797" ca="1">IFERROR(VLOOKUP(INDEX('Name Entry'!$B$202:'Name Entry'!$AZ$302,A797,1+2*(B797-1)),$K$5:$L$68,2),"")</f>
        <v/>
      </c>
      <c r="D797" s="87"/>
      <c r="E797" s="88" t="str">
        <f t="shared" ca="1" si="25"/>
        <v/>
      </c>
      <c r="F797" s="89"/>
      <c r="G797" s="90" t="str" cm="1">
        <f t="array" ref="G797">IFERROR(VLOOKUP(INDEX('Name Entry'!$B$202:$AZ$302,A797,B797*2),$K$5:$L$68,2),"")</f>
        <v/>
      </c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  <c r="AE797" s="21"/>
      <c r="AF797" s="21"/>
    </row>
    <row r="798" spans="1:32" ht="22.5">
      <c r="A79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8" s="85" t="str">
        <f t="shared" si="26"/>
        <v/>
      </c>
      <c r="C798" s="86" t="str" cm="1">
        <f t="array" aca="1" ref="C798" ca="1">IFERROR(VLOOKUP(INDEX('Name Entry'!$B$202:'Name Entry'!$AZ$302,A798,1+2*(B798-1)),$K$5:$L$68,2),"")</f>
        <v/>
      </c>
      <c r="D798" s="87"/>
      <c r="E798" s="88" t="str">
        <f t="shared" ca="1" si="25"/>
        <v/>
      </c>
      <c r="F798" s="89"/>
      <c r="G798" s="90" t="str" cm="1">
        <f t="array" ref="G798">IFERROR(VLOOKUP(INDEX('Name Entry'!$B$202:$AZ$302,A798,B798*2),$K$5:$L$68,2),"")</f>
        <v/>
      </c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1"/>
    </row>
    <row r="799" spans="1:32" ht="22.5">
      <c r="A79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799" s="85" t="str">
        <f t="shared" si="26"/>
        <v/>
      </c>
      <c r="C799" s="86" t="str" cm="1">
        <f t="array" aca="1" ref="C799" ca="1">IFERROR(VLOOKUP(INDEX('Name Entry'!$B$202:'Name Entry'!$AZ$302,A799,1+2*(B799-1)),$K$5:$L$68,2),"")</f>
        <v/>
      </c>
      <c r="D799" s="87"/>
      <c r="E799" s="88" t="str">
        <f t="shared" ca="1" si="25"/>
        <v/>
      </c>
      <c r="F799" s="89"/>
      <c r="G799" s="90" t="str" cm="1">
        <f t="array" ref="G799">IFERROR(VLOOKUP(INDEX('Name Entry'!$B$202:$AZ$302,A799,B799*2),$K$5:$L$68,2),"")</f>
        <v/>
      </c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  <c r="AE799" s="21"/>
      <c r="AF799" s="21"/>
    </row>
    <row r="800" spans="1:32" ht="22.5">
      <c r="A80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0" s="85" t="str">
        <f t="shared" si="26"/>
        <v/>
      </c>
      <c r="C800" s="86" t="str" cm="1">
        <f t="array" aca="1" ref="C800" ca="1">IFERROR(VLOOKUP(INDEX('Name Entry'!$B$202:'Name Entry'!$AZ$302,A800,1+2*(B800-1)),$K$5:$L$68,2),"")</f>
        <v/>
      </c>
      <c r="D800" s="87"/>
      <c r="E800" s="88" t="str">
        <f t="shared" ca="1" si="25"/>
        <v/>
      </c>
      <c r="F800" s="89"/>
      <c r="G800" s="90" t="str" cm="1">
        <f t="array" ref="G800">IFERROR(VLOOKUP(INDEX('Name Entry'!$B$202:$AZ$302,A800,B800*2),$K$5:$L$68,2),"")</f>
        <v/>
      </c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  <c r="AE800" s="21"/>
      <c r="AF800" s="21"/>
    </row>
    <row r="801" spans="1:32" ht="22.5">
      <c r="A80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1" s="85" t="str">
        <f t="shared" si="26"/>
        <v/>
      </c>
      <c r="C801" s="86" t="str" cm="1">
        <f t="array" aca="1" ref="C801" ca="1">IFERROR(VLOOKUP(INDEX('Name Entry'!$B$202:'Name Entry'!$AZ$302,A801,1+2*(B801-1)),$K$5:$L$68,2),"")</f>
        <v/>
      </c>
      <c r="D801" s="87"/>
      <c r="E801" s="88" t="str">
        <f t="shared" ca="1" si="25"/>
        <v/>
      </c>
      <c r="F801" s="89"/>
      <c r="G801" s="90" t="str" cm="1">
        <f t="array" ref="G801">IFERROR(VLOOKUP(INDEX('Name Entry'!$B$202:$AZ$302,A801,B801*2),$K$5:$L$68,2),"")</f>
        <v/>
      </c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  <c r="AE801" s="21"/>
      <c r="AF801" s="21"/>
    </row>
    <row r="802" spans="1:32" ht="22.5">
      <c r="A80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2" s="85" t="str">
        <f t="shared" si="26"/>
        <v/>
      </c>
      <c r="C802" s="86" t="str" cm="1">
        <f t="array" aca="1" ref="C802" ca="1">IFERROR(VLOOKUP(INDEX('Name Entry'!$B$202:'Name Entry'!$AZ$302,A802,1+2*(B802-1)),$K$5:$L$68,2),"")</f>
        <v/>
      </c>
      <c r="D802" s="87"/>
      <c r="E802" s="88" t="str">
        <f t="shared" ca="1" si="25"/>
        <v/>
      </c>
      <c r="F802" s="89"/>
      <c r="G802" s="90" t="str" cm="1">
        <f t="array" ref="G802">IFERROR(VLOOKUP(INDEX('Name Entry'!$B$202:$AZ$302,A802,B802*2),$K$5:$L$68,2),"")</f>
        <v/>
      </c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  <c r="AE802" s="21"/>
      <c r="AF802" s="21"/>
    </row>
    <row r="803" spans="1:32" ht="22.5">
      <c r="A80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3" s="85" t="str">
        <f t="shared" si="26"/>
        <v/>
      </c>
      <c r="C803" s="86" t="str" cm="1">
        <f t="array" aca="1" ref="C803" ca="1">IFERROR(VLOOKUP(INDEX('Name Entry'!$B$202:'Name Entry'!$AZ$302,A803,1+2*(B803-1)),$K$5:$L$68,2),"")</f>
        <v/>
      </c>
      <c r="D803" s="87"/>
      <c r="E803" s="88" t="str">
        <f t="shared" ca="1" si="25"/>
        <v/>
      </c>
      <c r="F803" s="89"/>
      <c r="G803" s="90" t="str" cm="1">
        <f t="array" ref="G803">IFERROR(VLOOKUP(INDEX('Name Entry'!$B$202:$AZ$302,A803,B803*2),$K$5:$L$68,2),"")</f>
        <v/>
      </c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  <c r="AE803" s="21"/>
      <c r="AF803" s="21"/>
    </row>
    <row r="804" spans="1:32" ht="22.5">
      <c r="A80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4" s="85" t="str">
        <f t="shared" si="26"/>
        <v/>
      </c>
      <c r="C804" s="86" t="str" cm="1">
        <f t="array" aca="1" ref="C804" ca="1">IFERROR(VLOOKUP(INDEX('Name Entry'!$B$202:'Name Entry'!$AZ$302,A804,1+2*(B804-1)),$K$5:$L$68,2),"")</f>
        <v/>
      </c>
      <c r="D804" s="87"/>
      <c r="E804" s="88" t="str">
        <f t="shared" ca="1" si="25"/>
        <v/>
      </c>
      <c r="F804" s="89"/>
      <c r="G804" s="90" t="str" cm="1">
        <f t="array" ref="G804">IFERROR(VLOOKUP(INDEX('Name Entry'!$B$202:$AZ$302,A804,B804*2),$K$5:$L$68,2),"")</f>
        <v/>
      </c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  <c r="AE804" s="21"/>
      <c r="AF804" s="21"/>
    </row>
    <row r="805" spans="1:32" ht="22.5">
      <c r="A80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5" s="85" t="str">
        <f t="shared" si="26"/>
        <v/>
      </c>
      <c r="C805" s="86" t="str" cm="1">
        <f t="array" aca="1" ref="C805" ca="1">IFERROR(VLOOKUP(INDEX('Name Entry'!$B$202:'Name Entry'!$AZ$302,A805,1+2*(B805-1)),$K$5:$L$68,2),"")</f>
        <v/>
      </c>
      <c r="D805" s="87"/>
      <c r="E805" s="88" t="str">
        <f t="shared" ca="1" si="25"/>
        <v/>
      </c>
      <c r="F805" s="89"/>
      <c r="G805" s="90" t="str" cm="1">
        <f t="array" ref="G805">IFERROR(VLOOKUP(INDEX('Name Entry'!$B$202:$AZ$302,A805,B805*2),$K$5:$L$68,2),"")</f>
        <v/>
      </c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  <c r="AE805" s="21"/>
      <c r="AF805" s="21"/>
    </row>
    <row r="806" spans="1:32" ht="22.5">
      <c r="A80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6" s="85" t="str">
        <f t="shared" si="26"/>
        <v/>
      </c>
      <c r="C806" s="86" t="str" cm="1">
        <f t="array" aca="1" ref="C806" ca="1">IFERROR(VLOOKUP(INDEX('Name Entry'!$B$202:'Name Entry'!$AZ$302,A806,1+2*(B806-1)),$K$5:$L$68,2),"")</f>
        <v/>
      </c>
      <c r="D806" s="87"/>
      <c r="E806" s="88" t="str">
        <f t="shared" ca="1" si="25"/>
        <v/>
      </c>
      <c r="F806" s="89"/>
      <c r="G806" s="90" t="str" cm="1">
        <f t="array" ref="G806">IFERROR(VLOOKUP(INDEX('Name Entry'!$B$202:$AZ$302,A806,B806*2),$K$5:$L$68,2),"")</f>
        <v/>
      </c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  <c r="AE806" s="21"/>
      <c r="AF806" s="21"/>
    </row>
    <row r="807" spans="1:32" ht="22.5">
      <c r="A80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7" s="85" t="str">
        <f t="shared" si="26"/>
        <v/>
      </c>
      <c r="C807" s="86" t="str" cm="1">
        <f t="array" aca="1" ref="C807" ca="1">IFERROR(VLOOKUP(INDEX('Name Entry'!$B$202:'Name Entry'!$AZ$302,A807,1+2*(B807-1)),$K$5:$L$68,2),"")</f>
        <v/>
      </c>
      <c r="D807" s="87"/>
      <c r="E807" s="88" t="str">
        <f t="shared" ca="1" si="25"/>
        <v/>
      </c>
      <c r="F807" s="89"/>
      <c r="G807" s="90" t="str" cm="1">
        <f t="array" ref="G807">IFERROR(VLOOKUP(INDEX('Name Entry'!$B$202:$AZ$302,A807,B807*2),$K$5:$L$68,2),"")</f>
        <v/>
      </c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  <c r="AE807" s="21"/>
      <c r="AF807" s="21"/>
    </row>
    <row r="808" spans="1:32" ht="22.5">
      <c r="A80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8" s="85" t="str">
        <f t="shared" si="26"/>
        <v/>
      </c>
      <c r="C808" s="86" t="str" cm="1">
        <f t="array" aca="1" ref="C808" ca="1">IFERROR(VLOOKUP(INDEX('Name Entry'!$B$202:'Name Entry'!$AZ$302,A808,1+2*(B808-1)),$K$5:$L$68,2),"")</f>
        <v/>
      </c>
      <c r="D808" s="87"/>
      <c r="E808" s="88" t="str">
        <f t="shared" ca="1" si="25"/>
        <v/>
      </c>
      <c r="F808" s="89"/>
      <c r="G808" s="90" t="str" cm="1">
        <f t="array" ref="G808">IFERROR(VLOOKUP(INDEX('Name Entry'!$B$202:$AZ$302,A808,B808*2),$K$5:$L$68,2),"")</f>
        <v/>
      </c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  <c r="AE808" s="21"/>
      <c r="AF808" s="21"/>
    </row>
    <row r="809" spans="1:32" ht="21">
      <c r="A80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09" s="85" t="str">
        <f t="shared" si="26"/>
        <v/>
      </c>
      <c r="C809" s="86" t="str" cm="1">
        <f t="array" aca="1" ref="C809" ca="1">IFERROR(VLOOKUP(INDEX('Name Entry'!$B$202:'Name Entry'!$AZ$302,A809,1+2*(B809-1)),$K$5:$L$68,2),"")</f>
        <v/>
      </c>
      <c r="D809" s="87"/>
      <c r="E809" s="88" t="str">
        <f t="shared" ca="1" si="25"/>
        <v/>
      </c>
      <c r="F809" s="89"/>
      <c r="G809" s="90" t="str" cm="1">
        <f t="array" ref="G809">IFERROR(VLOOKUP(INDEX('Name Entry'!$B$202:$AZ$302,A809,B809*2),$K$5:$L$68,2),"")</f>
        <v/>
      </c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1"/>
    </row>
    <row r="810" spans="1:32" ht="22.5">
      <c r="A81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0" s="85" t="str">
        <f t="shared" si="26"/>
        <v/>
      </c>
      <c r="C810" s="86" t="str" cm="1">
        <f t="array" aca="1" ref="C810" ca="1">IFERROR(VLOOKUP(INDEX('Name Entry'!$B$202:'Name Entry'!$AZ$302,A810,1+2*(B810-1)),$K$5:$L$68,2),"")</f>
        <v/>
      </c>
      <c r="D810" s="87"/>
      <c r="E810" s="88" t="str">
        <f t="shared" ca="1" si="25"/>
        <v/>
      </c>
      <c r="F810" s="89"/>
      <c r="G810" s="90" t="str" cm="1">
        <f t="array" ref="G810">IFERROR(VLOOKUP(INDEX('Name Entry'!$B$202:$AZ$302,A810,B810*2),$K$5:$L$68,2),"")</f>
        <v/>
      </c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  <c r="AE810" s="21"/>
      <c r="AF810" s="21"/>
    </row>
    <row r="811" spans="1:32" ht="22.5">
      <c r="A81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1" s="85" t="str">
        <f t="shared" si="26"/>
        <v/>
      </c>
      <c r="C811" s="86" t="str" cm="1">
        <f t="array" aca="1" ref="C811" ca="1">IFERROR(VLOOKUP(INDEX('Name Entry'!$B$202:'Name Entry'!$AZ$302,A811,1+2*(B811-1)),$K$5:$L$68,2),"")</f>
        <v/>
      </c>
      <c r="D811" s="87"/>
      <c r="E811" s="88" t="str">
        <f t="shared" ca="1" si="25"/>
        <v/>
      </c>
      <c r="F811" s="89"/>
      <c r="G811" s="90" t="str" cm="1">
        <f t="array" ref="G811">IFERROR(VLOOKUP(INDEX('Name Entry'!$B$202:$AZ$302,A811,B811*2),$K$5:$L$68,2),"")</f>
        <v/>
      </c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  <c r="AE811" s="21"/>
      <c r="AF811" s="21"/>
    </row>
    <row r="812" spans="1:32" ht="22.5">
      <c r="A81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2" s="85" t="str">
        <f t="shared" si="26"/>
        <v/>
      </c>
      <c r="C812" s="86" t="str" cm="1">
        <f t="array" aca="1" ref="C812" ca="1">IFERROR(VLOOKUP(INDEX('Name Entry'!$B$202:'Name Entry'!$AZ$302,A812,1+2*(B812-1)),$K$5:$L$68,2),"")</f>
        <v/>
      </c>
      <c r="D812" s="87"/>
      <c r="E812" s="88" t="str">
        <f t="shared" ca="1" si="25"/>
        <v/>
      </c>
      <c r="F812" s="89"/>
      <c r="G812" s="90" t="str" cm="1">
        <f t="array" ref="G812">IFERROR(VLOOKUP(INDEX('Name Entry'!$B$202:$AZ$302,A812,B812*2),$K$5:$L$68,2),"")</f>
        <v/>
      </c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  <c r="AE812" s="21"/>
      <c r="AF812" s="21"/>
    </row>
    <row r="813" spans="1:32" ht="22.5">
      <c r="A81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3" s="85" t="str">
        <f t="shared" si="26"/>
        <v/>
      </c>
      <c r="C813" s="86" t="str" cm="1">
        <f t="array" aca="1" ref="C813" ca="1">IFERROR(VLOOKUP(INDEX('Name Entry'!$B$202:'Name Entry'!$AZ$302,A813,1+2*(B813-1)),$K$5:$L$68,2),"")</f>
        <v/>
      </c>
      <c r="D813" s="87"/>
      <c r="E813" s="88" t="str">
        <f t="shared" ca="1" si="25"/>
        <v/>
      </c>
      <c r="F813" s="89"/>
      <c r="G813" s="90" t="str" cm="1">
        <f t="array" ref="G813">IFERROR(VLOOKUP(INDEX('Name Entry'!$B$202:$AZ$302,A813,B813*2),$K$5:$L$68,2),"")</f>
        <v/>
      </c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  <c r="AE813" s="21"/>
      <c r="AF813" s="21"/>
    </row>
    <row r="814" spans="1:32" ht="22.5">
      <c r="A81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4" s="85" t="str">
        <f t="shared" si="26"/>
        <v/>
      </c>
      <c r="C814" s="86" t="str" cm="1">
        <f t="array" aca="1" ref="C814" ca="1">IFERROR(VLOOKUP(INDEX('Name Entry'!$B$202:'Name Entry'!$AZ$302,A814,1+2*(B814-1)),$K$5:$L$68,2),"")</f>
        <v/>
      </c>
      <c r="D814" s="87"/>
      <c r="E814" s="88" t="str">
        <f t="shared" ca="1" si="25"/>
        <v/>
      </c>
      <c r="F814" s="89"/>
      <c r="G814" s="90" t="str" cm="1">
        <f t="array" ref="G814">IFERROR(VLOOKUP(INDEX('Name Entry'!$B$202:$AZ$302,A814,B814*2),$K$5:$L$68,2),"")</f>
        <v/>
      </c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  <c r="AE814" s="21"/>
      <c r="AF814" s="21"/>
    </row>
    <row r="815" spans="1:32" ht="22.5">
      <c r="A81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5" s="85" t="str">
        <f t="shared" si="26"/>
        <v/>
      </c>
      <c r="C815" s="86" t="str" cm="1">
        <f t="array" aca="1" ref="C815" ca="1">IFERROR(VLOOKUP(INDEX('Name Entry'!$B$202:'Name Entry'!$AZ$302,A815,1+2*(B815-1)),$K$5:$L$68,2),"")</f>
        <v/>
      </c>
      <c r="D815" s="87"/>
      <c r="E815" s="88" t="str">
        <f t="shared" ca="1" si="25"/>
        <v/>
      </c>
      <c r="F815" s="89"/>
      <c r="G815" s="90" t="str" cm="1">
        <f t="array" ref="G815">IFERROR(VLOOKUP(INDEX('Name Entry'!$B$202:$AZ$302,A815,B815*2),$K$5:$L$68,2),"")</f>
        <v/>
      </c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  <c r="AE815" s="21"/>
      <c r="AF815" s="21"/>
    </row>
    <row r="816" spans="1:32" ht="22.5">
      <c r="A81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6" s="85" t="str">
        <f t="shared" si="26"/>
        <v/>
      </c>
      <c r="C816" s="86" t="str" cm="1">
        <f t="array" aca="1" ref="C816" ca="1">IFERROR(VLOOKUP(INDEX('Name Entry'!$B$202:'Name Entry'!$AZ$302,A816,1+2*(B816-1)),$K$5:$L$68,2),"")</f>
        <v/>
      </c>
      <c r="D816" s="87"/>
      <c r="E816" s="88" t="str">
        <f t="shared" ca="1" si="25"/>
        <v/>
      </c>
      <c r="F816" s="89"/>
      <c r="G816" s="90" t="str" cm="1">
        <f t="array" ref="G816">IFERROR(VLOOKUP(INDEX('Name Entry'!$B$202:$AZ$302,A816,B816*2),$K$5:$L$68,2),"")</f>
        <v/>
      </c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  <c r="AE816" s="21"/>
      <c r="AF816" s="21"/>
    </row>
    <row r="817" spans="1:32" ht="22.5">
      <c r="A81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7" s="85" t="str">
        <f t="shared" si="26"/>
        <v/>
      </c>
      <c r="C817" s="86" t="str" cm="1">
        <f t="array" aca="1" ref="C817" ca="1">IFERROR(VLOOKUP(INDEX('Name Entry'!$B$202:'Name Entry'!$AZ$302,A817,1+2*(B817-1)),$K$5:$L$68,2),"")</f>
        <v/>
      </c>
      <c r="D817" s="87"/>
      <c r="E817" s="88" t="str">
        <f t="shared" ca="1" si="25"/>
        <v/>
      </c>
      <c r="F817" s="89"/>
      <c r="G817" s="90" t="str" cm="1">
        <f t="array" ref="G817">IFERROR(VLOOKUP(INDEX('Name Entry'!$B$202:$AZ$302,A817,B817*2),$K$5:$L$68,2),"")</f>
        <v/>
      </c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  <c r="AE817" s="21"/>
      <c r="AF817" s="21"/>
    </row>
    <row r="818" spans="1:32" ht="22.5">
      <c r="A81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8" s="85" t="str">
        <f t="shared" si="26"/>
        <v/>
      </c>
      <c r="C818" s="86" t="str" cm="1">
        <f t="array" aca="1" ref="C818" ca="1">IFERROR(VLOOKUP(INDEX('Name Entry'!$B$202:'Name Entry'!$AZ$302,A818,1+2*(B818-1)),$K$5:$L$68,2),"")</f>
        <v/>
      </c>
      <c r="D818" s="87"/>
      <c r="E818" s="88" t="str">
        <f t="shared" ca="1" si="25"/>
        <v/>
      </c>
      <c r="F818" s="89"/>
      <c r="G818" s="90" t="str" cm="1">
        <f t="array" ref="G818">IFERROR(VLOOKUP(INDEX('Name Entry'!$B$202:$AZ$302,A818,B818*2),$K$5:$L$68,2),"")</f>
        <v/>
      </c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  <c r="AE818" s="21"/>
      <c r="AF818" s="21"/>
    </row>
    <row r="819" spans="1:32" ht="22.5">
      <c r="A81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19" s="85" t="str">
        <f t="shared" si="26"/>
        <v/>
      </c>
      <c r="C819" s="86" t="str" cm="1">
        <f t="array" aca="1" ref="C819" ca="1">IFERROR(VLOOKUP(INDEX('Name Entry'!$B$202:'Name Entry'!$AZ$302,A819,1+2*(B819-1)),$K$5:$L$68,2),"")</f>
        <v/>
      </c>
      <c r="D819" s="87"/>
      <c r="E819" s="88" t="str">
        <f t="shared" ca="1" si="25"/>
        <v/>
      </c>
      <c r="F819" s="89"/>
      <c r="G819" s="90" t="str" cm="1">
        <f t="array" ref="G819">IFERROR(VLOOKUP(INDEX('Name Entry'!$B$202:$AZ$302,A819,B819*2),$K$5:$L$68,2),"")</f>
        <v/>
      </c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  <c r="AE819" s="21"/>
      <c r="AF819" s="21"/>
    </row>
    <row r="820" spans="1:32" ht="22.5">
      <c r="A82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0" s="85" t="str">
        <f t="shared" si="26"/>
        <v/>
      </c>
      <c r="C820" s="86" t="str" cm="1">
        <f t="array" aca="1" ref="C820" ca="1">IFERROR(VLOOKUP(INDEX('Name Entry'!$B$202:'Name Entry'!$AZ$302,A820,1+2*(B820-1)),$K$5:$L$68,2),"")</f>
        <v/>
      </c>
      <c r="D820" s="87"/>
      <c r="E820" s="88" t="str">
        <f t="shared" ca="1" si="25"/>
        <v/>
      </c>
      <c r="F820" s="89"/>
      <c r="G820" s="90" t="str" cm="1">
        <f t="array" ref="G820">IFERROR(VLOOKUP(INDEX('Name Entry'!$B$202:$AZ$302,A820,B820*2),$K$5:$L$68,2),"")</f>
        <v/>
      </c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  <c r="AE820" s="21"/>
      <c r="AF820" s="21"/>
    </row>
    <row r="821" spans="1:32" ht="22.5">
      <c r="A82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1" s="85" t="str">
        <f t="shared" si="26"/>
        <v/>
      </c>
      <c r="C821" s="86" t="str" cm="1">
        <f t="array" aca="1" ref="C821" ca="1">IFERROR(VLOOKUP(INDEX('Name Entry'!$B$202:'Name Entry'!$AZ$302,A821,1+2*(B821-1)),$K$5:$L$68,2),"")</f>
        <v/>
      </c>
      <c r="D821" s="87"/>
      <c r="E821" s="88" t="str">
        <f t="shared" ca="1" si="25"/>
        <v/>
      </c>
      <c r="F821" s="89"/>
      <c r="G821" s="90" t="str" cm="1">
        <f t="array" ref="G821">IFERROR(VLOOKUP(INDEX('Name Entry'!$B$202:$AZ$302,A821,B821*2),$K$5:$L$68,2),"")</f>
        <v/>
      </c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1"/>
    </row>
    <row r="822" spans="1:32" ht="22.5">
      <c r="A82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2" s="85" t="str">
        <f t="shared" si="26"/>
        <v/>
      </c>
      <c r="C822" s="86" t="str" cm="1">
        <f t="array" aca="1" ref="C822" ca="1">IFERROR(VLOOKUP(INDEX('Name Entry'!$B$202:'Name Entry'!$AZ$302,A822,1+2*(B822-1)),$K$5:$L$68,2),"")</f>
        <v/>
      </c>
      <c r="D822" s="87"/>
      <c r="E822" s="88" t="str">
        <f t="shared" ca="1" si="25"/>
        <v/>
      </c>
      <c r="F822" s="89"/>
      <c r="G822" s="90" t="str" cm="1">
        <f t="array" ref="G822">IFERROR(VLOOKUP(INDEX('Name Entry'!$B$202:$AZ$302,A822,B822*2),$K$5:$L$68,2),"")</f>
        <v/>
      </c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  <c r="AE822" s="21"/>
      <c r="AF822" s="21"/>
    </row>
    <row r="823" spans="1:32" ht="22.5">
      <c r="A82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3" s="85" t="str">
        <f t="shared" si="26"/>
        <v/>
      </c>
      <c r="C823" s="86" t="str" cm="1">
        <f t="array" aca="1" ref="C823" ca="1">IFERROR(VLOOKUP(INDEX('Name Entry'!$B$202:'Name Entry'!$AZ$302,A823,1+2*(B823-1)),$K$5:$L$68,2),"")</f>
        <v/>
      </c>
      <c r="D823" s="87"/>
      <c r="E823" s="88" t="str">
        <f t="shared" ca="1" si="25"/>
        <v/>
      </c>
      <c r="F823" s="89"/>
      <c r="G823" s="90" t="str" cm="1">
        <f t="array" ref="G823">IFERROR(VLOOKUP(INDEX('Name Entry'!$B$202:$AZ$302,A823,B823*2),$K$5:$L$68,2),"")</f>
        <v/>
      </c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  <c r="AE823" s="21"/>
      <c r="AF823" s="21"/>
    </row>
    <row r="824" spans="1:32" ht="22.5">
      <c r="A82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4" s="85" t="str">
        <f t="shared" si="26"/>
        <v/>
      </c>
      <c r="C824" s="86" t="str" cm="1">
        <f t="array" aca="1" ref="C824" ca="1">IFERROR(VLOOKUP(INDEX('Name Entry'!$B$202:'Name Entry'!$AZ$302,A824,1+2*(B824-1)),$K$5:$L$68,2),"")</f>
        <v/>
      </c>
      <c r="D824" s="87"/>
      <c r="E824" s="88" t="str">
        <f t="shared" ca="1" si="25"/>
        <v/>
      </c>
      <c r="F824" s="89"/>
      <c r="G824" s="90" t="str" cm="1">
        <f t="array" ref="G824">IFERROR(VLOOKUP(INDEX('Name Entry'!$B$202:$AZ$302,A824,B824*2),$K$5:$L$68,2),"")</f>
        <v/>
      </c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  <c r="AE824" s="21"/>
      <c r="AF824" s="21"/>
    </row>
    <row r="825" spans="1:32" ht="22.5">
      <c r="A82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5" s="85" t="str">
        <f t="shared" si="26"/>
        <v/>
      </c>
      <c r="C825" s="86" t="str" cm="1">
        <f t="array" aca="1" ref="C825" ca="1">IFERROR(VLOOKUP(INDEX('Name Entry'!$B$202:'Name Entry'!$AZ$302,A825,1+2*(B825-1)),$K$5:$L$68,2),"")</f>
        <v/>
      </c>
      <c r="D825" s="87"/>
      <c r="E825" s="88" t="str">
        <f t="shared" ca="1" si="25"/>
        <v/>
      </c>
      <c r="F825" s="89"/>
      <c r="G825" s="90" t="str" cm="1">
        <f t="array" ref="G825">IFERROR(VLOOKUP(INDEX('Name Entry'!$B$202:$AZ$302,A825,B825*2),$K$5:$L$68,2),"")</f>
        <v/>
      </c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  <c r="AE825" s="21"/>
      <c r="AF825" s="21"/>
    </row>
    <row r="826" spans="1:32" ht="22.5">
      <c r="A82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6" s="85" t="str">
        <f t="shared" si="26"/>
        <v/>
      </c>
      <c r="C826" s="86" t="str" cm="1">
        <f t="array" aca="1" ref="C826" ca="1">IFERROR(VLOOKUP(INDEX('Name Entry'!$B$202:'Name Entry'!$AZ$302,A826,1+2*(B826-1)),$K$5:$L$68,2),"")</f>
        <v/>
      </c>
      <c r="D826" s="87"/>
      <c r="E826" s="88" t="str">
        <f t="shared" ca="1" si="25"/>
        <v/>
      </c>
      <c r="F826" s="89"/>
      <c r="G826" s="90" t="str" cm="1">
        <f t="array" ref="G826">IFERROR(VLOOKUP(INDEX('Name Entry'!$B$202:$AZ$302,A826,B826*2),$K$5:$L$68,2),"")</f>
        <v/>
      </c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  <c r="AE826" s="21"/>
      <c r="AF826" s="21"/>
    </row>
    <row r="827" spans="1:32" ht="22.5">
      <c r="A82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7" s="85" t="str">
        <f t="shared" si="26"/>
        <v/>
      </c>
      <c r="C827" s="86" t="str" cm="1">
        <f t="array" aca="1" ref="C827" ca="1">IFERROR(VLOOKUP(INDEX('Name Entry'!$B$202:'Name Entry'!$AZ$302,A827,1+2*(B827-1)),$K$5:$L$68,2),"")</f>
        <v/>
      </c>
      <c r="D827" s="87"/>
      <c r="E827" s="88" t="str">
        <f t="shared" ca="1" si="25"/>
        <v/>
      </c>
      <c r="F827" s="89"/>
      <c r="G827" s="90" t="str" cm="1">
        <f t="array" ref="G827">IFERROR(VLOOKUP(INDEX('Name Entry'!$B$202:$AZ$302,A827,B827*2),$K$5:$L$68,2),"")</f>
        <v/>
      </c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  <c r="AE827" s="21"/>
      <c r="AF827" s="21"/>
    </row>
    <row r="828" spans="1:32" ht="22.5">
      <c r="A82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8" s="85" t="str">
        <f t="shared" si="26"/>
        <v/>
      </c>
      <c r="C828" s="86" t="str" cm="1">
        <f t="array" aca="1" ref="C828" ca="1">IFERROR(VLOOKUP(INDEX('Name Entry'!$B$202:'Name Entry'!$AZ$302,A828,1+2*(B828-1)),$K$5:$L$68,2),"")</f>
        <v/>
      </c>
      <c r="D828" s="87"/>
      <c r="E828" s="88" t="str">
        <f t="shared" ca="1" si="25"/>
        <v/>
      </c>
      <c r="F828" s="89"/>
      <c r="G828" s="90" t="str" cm="1">
        <f t="array" ref="G828">IFERROR(VLOOKUP(INDEX('Name Entry'!$B$202:$AZ$302,A828,B828*2),$K$5:$L$68,2),"")</f>
        <v/>
      </c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  <c r="AE828" s="21"/>
      <c r="AF828" s="21"/>
    </row>
    <row r="829" spans="1:32" ht="22.5">
      <c r="A82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29" s="85" t="str">
        <f t="shared" si="26"/>
        <v/>
      </c>
      <c r="C829" s="86" t="str" cm="1">
        <f t="array" aca="1" ref="C829" ca="1">IFERROR(VLOOKUP(INDEX('Name Entry'!$B$202:'Name Entry'!$AZ$302,A829,1+2*(B829-1)),$K$5:$L$68,2),"")</f>
        <v/>
      </c>
      <c r="D829" s="87"/>
      <c r="E829" s="88" t="str">
        <f t="shared" ca="1" si="25"/>
        <v/>
      </c>
      <c r="F829" s="89"/>
      <c r="G829" s="90" t="str" cm="1">
        <f t="array" ref="G829">IFERROR(VLOOKUP(INDEX('Name Entry'!$B$202:$AZ$302,A829,B829*2),$K$5:$L$68,2),"")</f>
        <v/>
      </c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  <c r="AE829" s="21"/>
      <c r="AF829" s="21"/>
    </row>
    <row r="830" spans="1:32" ht="22.5">
      <c r="A83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0" s="85" t="str">
        <f t="shared" si="26"/>
        <v/>
      </c>
      <c r="C830" s="86" t="str" cm="1">
        <f t="array" aca="1" ref="C830" ca="1">IFERROR(VLOOKUP(INDEX('Name Entry'!$B$202:'Name Entry'!$AZ$302,A830,1+2*(B830-1)),$K$5:$L$68,2),"")</f>
        <v/>
      </c>
      <c r="D830" s="87"/>
      <c r="E830" s="88" t="str">
        <f t="shared" ca="1" si="25"/>
        <v/>
      </c>
      <c r="F830" s="89"/>
      <c r="G830" s="90" t="str" cm="1">
        <f t="array" ref="G830">IFERROR(VLOOKUP(INDEX('Name Entry'!$B$202:$AZ$302,A830,B830*2),$K$5:$L$68,2),"")</f>
        <v/>
      </c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  <c r="AE830" s="21"/>
      <c r="AF830" s="21"/>
    </row>
    <row r="831" spans="1:32" ht="22.5">
      <c r="A83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1" s="85" t="str">
        <f t="shared" si="26"/>
        <v/>
      </c>
      <c r="C831" s="86" t="str" cm="1">
        <f t="array" aca="1" ref="C831" ca="1">IFERROR(VLOOKUP(INDEX('Name Entry'!$B$202:'Name Entry'!$AZ$302,A831,1+2*(B831-1)),$K$5:$L$68,2),"")</f>
        <v/>
      </c>
      <c r="D831" s="87"/>
      <c r="E831" s="88" t="str">
        <f t="shared" ca="1" si="25"/>
        <v/>
      </c>
      <c r="F831" s="89"/>
      <c r="G831" s="90" t="str" cm="1">
        <f t="array" ref="G831">IFERROR(VLOOKUP(INDEX('Name Entry'!$B$202:$AZ$302,A831,B831*2),$K$5:$L$68,2),"")</f>
        <v/>
      </c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  <c r="AE831" s="21"/>
      <c r="AF831" s="21"/>
    </row>
    <row r="832" spans="1:32" ht="22.5">
      <c r="A83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2" s="85" t="str">
        <f t="shared" si="26"/>
        <v/>
      </c>
      <c r="C832" s="86" t="str" cm="1">
        <f t="array" aca="1" ref="C832" ca="1">IFERROR(VLOOKUP(INDEX('Name Entry'!$B$202:'Name Entry'!$AZ$302,A832,1+2*(B832-1)),$K$5:$L$68,2),"")</f>
        <v/>
      </c>
      <c r="D832" s="87"/>
      <c r="E832" s="88" t="str">
        <f t="shared" ca="1" si="25"/>
        <v/>
      </c>
      <c r="F832" s="89"/>
      <c r="G832" s="90" t="str" cm="1">
        <f t="array" ref="G832">IFERROR(VLOOKUP(INDEX('Name Entry'!$B$202:$AZ$302,A832,B832*2),$K$5:$L$68,2),"")</f>
        <v/>
      </c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  <c r="AE832" s="21"/>
      <c r="AF832" s="21"/>
    </row>
    <row r="833" spans="1:32" ht="22.5">
      <c r="A83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3" s="85" t="str">
        <f t="shared" si="26"/>
        <v/>
      </c>
      <c r="C833" s="86" t="str" cm="1">
        <f t="array" aca="1" ref="C833" ca="1">IFERROR(VLOOKUP(INDEX('Name Entry'!$B$202:'Name Entry'!$AZ$302,A833,1+2*(B833-1)),$K$5:$L$68,2),"")</f>
        <v/>
      </c>
      <c r="D833" s="87"/>
      <c r="E833" s="88" t="str">
        <f t="shared" ca="1" si="25"/>
        <v/>
      </c>
      <c r="F833" s="89"/>
      <c r="G833" s="90" t="str" cm="1">
        <f t="array" ref="G833">IFERROR(VLOOKUP(INDEX('Name Entry'!$B$202:$AZ$302,A833,B833*2),$K$5:$L$68,2),"")</f>
        <v/>
      </c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  <c r="AE833" s="21"/>
      <c r="AF833" s="21"/>
    </row>
    <row r="834" spans="1:32" ht="22.5">
      <c r="A83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4" s="85" t="str">
        <f t="shared" si="26"/>
        <v/>
      </c>
      <c r="C834" s="86" t="str" cm="1">
        <f t="array" aca="1" ref="C834" ca="1">IFERROR(VLOOKUP(INDEX('Name Entry'!$B$202:'Name Entry'!$AZ$302,A834,1+2*(B834-1)),$K$5:$L$68,2),"")</f>
        <v/>
      </c>
      <c r="D834" s="87"/>
      <c r="E834" s="88" t="str">
        <f t="shared" ca="1" si="25"/>
        <v/>
      </c>
      <c r="F834" s="89"/>
      <c r="G834" s="90" t="str" cm="1">
        <f t="array" ref="G834">IFERROR(VLOOKUP(INDEX('Name Entry'!$B$202:$AZ$302,A834,B834*2),$K$5:$L$68,2),"")</f>
        <v/>
      </c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  <c r="AE834" s="21"/>
      <c r="AF834" s="21"/>
    </row>
    <row r="835" spans="1:32" ht="21">
      <c r="A83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5" s="85" t="str">
        <f t="shared" si="26"/>
        <v/>
      </c>
      <c r="C835" s="86" t="str" cm="1">
        <f t="array" aca="1" ref="C835" ca="1">IFERROR(VLOOKUP(INDEX('Name Entry'!$B$202:'Name Entry'!$AZ$302,A835,1+2*(B835-1)),$K$5:$L$68,2),"")</f>
        <v/>
      </c>
      <c r="D835" s="87"/>
      <c r="E835" s="88" t="str">
        <f t="shared" ca="1" si="25"/>
        <v/>
      </c>
      <c r="F835" s="89"/>
      <c r="G835" s="90" t="str" cm="1">
        <f t="array" ref="G835">IFERROR(VLOOKUP(INDEX('Name Entry'!$B$202:$AZ$302,A835,B835*2),$K$5:$L$68,2),"")</f>
        <v/>
      </c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  <c r="AE835" s="21"/>
      <c r="AF835" s="21"/>
    </row>
    <row r="836" spans="1:32" ht="22.5">
      <c r="A83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6" s="85" t="str">
        <f t="shared" si="26"/>
        <v/>
      </c>
      <c r="C836" s="86" t="str" cm="1">
        <f t="array" aca="1" ref="C836" ca="1">IFERROR(VLOOKUP(INDEX('Name Entry'!$B$202:'Name Entry'!$AZ$302,A836,1+2*(B836-1)),$K$5:$L$68,2),"")</f>
        <v/>
      </c>
      <c r="D836" s="87"/>
      <c r="E836" s="88" t="str">
        <f t="shared" ca="1" si="25"/>
        <v/>
      </c>
      <c r="F836" s="89"/>
      <c r="G836" s="90" t="str" cm="1">
        <f t="array" ref="G836">IFERROR(VLOOKUP(INDEX('Name Entry'!$B$202:$AZ$302,A836,B836*2),$K$5:$L$68,2),"")</f>
        <v/>
      </c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</row>
    <row r="837" spans="1:32" ht="22.5">
      <c r="A83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7" s="85" t="str">
        <f t="shared" si="26"/>
        <v/>
      </c>
      <c r="C837" s="86" t="str" cm="1">
        <f t="array" aca="1" ref="C837" ca="1">IFERROR(VLOOKUP(INDEX('Name Entry'!$B$202:'Name Entry'!$AZ$302,A837,1+2*(B837-1)),$K$5:$L$68,2),"")</f>
        <v/>
      </c>
      <c r="D837" s="87"/>
      <c r="E837" s="88" t="str">
        <f t="shared" ref="E837:E900" ca="1" si="27">IF(LEN(C837)&gt;0,"VS","")</f>
        <v/>
      </c>
      <c r="F837" s="89"/>
      <c r="G837" s="90" t="str" cm="1">
        <f t="array" ref="G837">IFERROR(VLOOKUP(INDEX('Name Entry'!$B$202:$AZ$302,A837,B837*2),$K$5:$L$68,2),"")</f>
        <v/>
      </c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</row>
    <row r="838" spans="1:32" ht="22.5">
      <c r="A83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8" s="85" t="str">
        <f t="shared" ref="B838:B901" si="28">IF(ISNUMBER(A838)=TRUE,IF(ISNUMBER(B837)=TRUE,B837+1,1),"")</f>
        <v/>
      </c>
      <c r="C838" s="86" t="str" cm="1">
        <f t="array" aca="1" ref="C838" ca="1">IFERROR(VLOOKUP(INDEX('Name Entry'!$B$202:'Name Entry'!$AZ$302,A838,1+2*(B838-1)),$K$5:$L$68,2),"")</f>
        <v/>
      </c>
      <c r="D838" s="87"/>
      <c r="E838" s="88" t="str">
        <f t="shared" ca="1" si="27"/>
        <v/>
      </c>
      <c r="F838" s="89"/>
      <c r="G838" s="90" t="str" cm="1">
        <f t="array" ref="G838">IFERROR(VLOOKUP(INDEX('Name Entry'!$B$202:$AZ$302,A838,B838*2),$K$5:$L$68,2),"")</f>
        <v/>
      </c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  <c r="AE838" s="21"/>
      <c r="AF838" s="21"/>
    </row>
    <row r="839" spans="1:32" ht="22.5">
      <c r="A83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39" s="85" t="str">
        <f t="shared" si="28"/>
        <v/>
      </c>
      <c r="C839" s="86" t="str" cm="1">
        <f t="array" aca="1" ref="C839" ca="1">IFERROR(VLOOKUP(INDEX('Name Entry'!$B$202:'Name Entry'!$AZ$302,A839,1+2*(B839-1)),$K$5:$L$68,2),"")</f>
        <v/>
      </c>
      <c r="D839" s="87"/>
      <c r="E839" s="88" t="str">
        <f t="shared" ca="1" si="27"/>
        <v/>
      </c>
      <c r="F839" s="89"/>
      <c r="G839" s="90" t="str" cm="1">
        <f t="array" ref="G839">IFERROR(VLOOKUP(INDEX('Name Entry'!$B$202:$AZ$302,A839,B839*2),$K$5:$L$68,2),"")</f>
        <v/>
      </c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</row>
    <row r="840" spans="1:32" ht="22.5">
      <c r="A84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0" s="85" t="str">
        <f t="shared" si="28"/>
        <v/>
      </c>
      <c r="C840" s="86" t="str" cm="1">
        <f t="array" aca="1" ref="C840" ca="1">IFERROR(VLOOKUP(INDEX('Name Entry'!$B$202:'Name Entry'!$AZ$302,A840,1+2*(B840-1)),$K$5:$L$68,2),"")</f>
        <v/>
      </c>
      <c r="D840" s="87"/>
      <c r="E840" s="88" t="str">
        <f t="shared" ca="1" si="27"/>
        <v/>
      </c>
      <c r="F840" s="89"/>
      <c r="G840" s="90" t="str" cm="1">
        <f t="array" ref="G840">IFERROR(VLOOKUP(INDEX('Name Entry'!$B$202:$AZ$302,A840,B840*2),$K$5:$L$68,2),"")</f>
        <v/>
      </c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</row>
    <row r="841" spans="1:32" ht="22.5">
      <c r="A84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1" s="85" t="str">
        <f t="shared" si="28"/>
        <v/>
      </c>
      <c r="C841" s="86" t="str" cm="1">
        <f t="array" aca="1" ref="C841" ca="1">IFERROR(VLOOKUP(INDEX('Name Entry'!$B$202:'Name Entry'!$AZ$302,A841,1+2*(B841-1)),$K$5:$L$68,2),"")</f>
        <v/>
      </c>
      <c r="D841" s="87"/>
      <c r="E841" s="88" t="str">
        <f t="shared" ca="1" si="27"/>
        <v/>
      </c>
      <c r="F841" s="89"/>
      <c r="G841" s="90" t="str" cm="1">
        <f t="array" ref="G841">IFERROR(VLOOKUP(INDEX('Name Entry'!$B$202:$AZ$302,A841,B841*2),$K$5:$L$68,2),"")</f>
        <v/>
      </c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</row>
    <row r="842" spans="1:32" ht="22.5">
      <c r="A84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2" s="85" t="str">
        <f t="shared" si="28"/>
        <v/>
      </c>
      <c r="C842" s="86" t="str" cm="1">
        <f t="array" aca="1" ref="C842" ca="1">IFERROR(VLOOKUP(INDEX('Name Entry'!$B$202:'Name Entry'!$AZ$302,A842,1+2*(B842-1)),$K$5:$L$68,2),"")</f>
        <v/>
      </c>
      <c r="D842" s="87"/>
      <c r="E842" s="88" t="str">
        <f t="shared" ca="1" si="27"/>
        <v/>
      </c>
      <c r="F842" s="89"/>
      <c r="G842" s="90" t="str" cm="1">
        <f t="array" ref="G842">IFERROR(VLOOKUP(INDEX('Name Entry'!$B$202:$AZ$302,A842,B842*2),$K$5:$L$68,2),"")</f>
        <v/>
      </c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  <c r="AE842" s="21"/>
      <c r="AF842" s="21"/>
    </row>
    <row r="843" spans="1:32" ht="22.5">
      <c r="A84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3" s="85" t="str">
        <f t="shared" si="28"/>
        <v/>
      </c>
      <c r="C843" s="86" t="str" cm="1">
        <f t="array" aca="1" ref="C843" ca="1">IFERROR(VLOOKUP(INDEX('Name Entry'!$B$202:'Name Entry'!$AZ$302,A843,1+2*(B843-1)),$K$5:$L$68,2),"")</f>
        <v/>
      </c>
      <c r="D843" s="87"/>
      <c r="E843" s="88" t="str">
        <f t="shared" ca="1" si="27"/>
        <v/>
      </c>
      <c r="F843" s="89"/>
      <c r="G843" s="90" t="str" cm="1">
        <f t="array" ref="G843">IFERROR(VLOOKUP(INDEX('Name Entry'!$B$202:$AZ$302,A843,B843*2),$K$5:$L$68,2),"")</f>
        <v/>
      </c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</row>
    <row r="844" spans="1:32" ht="22.5">
      <c r="A84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4" s="85" t="str">
        <f t="shared" si="28"/>
        <v/>
      </c>
      <c r="C844" s="86" t="str" cm="1">
        <f t="array" aca="1" ref="C844" ca="1">IFERROR(VLOOKUP(INDEX('Name Entry'!$B$202:'Name Entry'!$AZ$302,A844,1+2*(B844-1)),$K$5:$L$68,2),"")</f>
        <v/>
      </c>
      <c r="D844" s="87"/>
      <c r="E844" s="88" t="str">
        <f t="shared" ca="1" si="27"/>
        <v/>
      </c>
      <c r="F844" s="89"/>
      <c r="G844" s="90" t="str" cm="1">
        <f t="array" ref="G844">IFERROR(VLOOKUP(INDEX('Name Entry'!$B$202:$AZ$302,A844,B844*2),$K$5:$L$68,2),"")</f>
        <v/>
      </c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</row>
    <row r="845" spans="1:32" ht="22.5">
      <c r="A84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5" s="85" t="str">
        <f t="shared" si="28"/>
        <v/>
      </c>
      <c r="C845" s="86" t="str" cm="1">
        <f t="array" aca="1" ref="C845" ca="1">IFERROR(VLOOKUP(INDEX('Name Entry'!$B$202:'Name Entry'!$AZ$302,A845,1+2*(B845-1)),$K$5:$L$68,2),"")</f>
        <v/>
      </c>
      <c r="D845" s="87"/>
      <c r="E845" s="88" t="str">
        <f t="shared" ca="1" si="27"/>
        <v/>
      </c>
      <c r="F845" s="89"/>
      <c r="G845" s="90" t="str" cm="1">
        <f t="array" ref="G845">IFERROR(VLOOKUP(INDEX('Name Entry'!$B$202:$AZ$302,A845,B845*2),$K$5:$L$68,2),"")</f>
        <v/>
      </c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  <c r="AE845" s="21"/>
      <c r="AF845" s="21"/>
    </row>
    <row r="846" spans="1:32" ht="22.5">
      <c r="A84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6" s="85" t="str">
        <f t="shared" si="28"/>
        <v/>
      </c>
      <c r="C846" s="86" t="str" cm="1">
        <f t="array" aca="1" ref="C846" ca="1">IFERROR(VLOOKUP(INDEX('Name Entry'!$B$202:'Name Entry'!$AZ$302,A846,1+2*(B846-1)),$K$5:$L$68,2),"")</f>
        <v/>
      </c>
      <c r="D846" s="87"/>
      <c r="E846" s="88" t="str">
        <f t="shared" ca="1" si="27"/>
        <v/>
      </c>
      <c r="F846" s="89"/>
      <c r="G846" s="90" t="str" cm="1">
        <f t="array" ref="G846">IFERROR(VLOOKUP(INDEX('Name Entry'!$B$202:$AZ$302,A846,B846*2),$K$5:$L$68,2),"")</f>
        <v/>
      </c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  <c r="AE846" s="21"/>
      <c r="AF846" s="21"/>
    </row>
    <row r="847" spans="1:32" ht="22.5">
      <c r="A84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7" s="85" t="str">
        <f t="shared" si="28"/>
        <v/>
      </c>
      <c r="C847" s="86" t="str" cm="1">
        <f t="array" aca="1" ref="C847" ca="1">IFERROR(VLOOKUP(INDEX('Name Entry'!$B$202:'Name Entry'!$AZ$302,A847,1+2*(B847-1)),$K$5:$L$68,2),"")</f>
        <v/>
      </c>
      <c r="D847" s="87"/>
      <c r="E847" s="88" t="str">
        <f t="shared" ca="1" si="27"/>
        <v/>
      </c>
      <c r="F847" s="89"/>
      <c r="G847" s="90" t="str" cm="1">
        <f t="array" ref="G847">IFERROR(VLOOKUP(INDEX('Name Entry'!$B$202:$AZ$302,A847,B847*2),$K$5:$L$68,2),"")</f>
        <v/>
      </c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  <c r="AE847" s="21"/>
      <c r="AF847" s="21"/>
    </row>
    <row r="848" spans="1:32" ht="22.5">
      <c r="A84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8" s="85" t="str">
        <f t="shared" si="28"/>
        <v/>
      </c>
      <c r="C848" s="86" t="str" cm="1">
        <f t="array" aca="1" ref="C848" ca="1">IFERROR(VLOOKUP(INDEX('Name Entry'!$B$202:'Name Entry'!$AZ$302,A848,1+2*(B848-1)),$K$5:$L$68,2),"")</f>
        <v/>
      </c>
      <c r="D848" s="87"/>
      <c r="E848" s="88" t="str">
        <f t="shared" ca="1" si="27"/>
        <v/>
      </c>
      <c r="F848" s="89"/>
      <c r="G848" s="90" t="str" cm="1">
        <f t="array" ref="G848">IFERROR(VLOOKUP(INDEX('Name Entry'!$B$202:$AZ$302,A848,B848*2),$K$5:$L$68,2),"")</f>
        <v/>
      </c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</row>
    <row r="849" spans="1:32" ht="22.5">
      <c r="A84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49" s="85" t="str">
        <f t="shared" si="28"/>
        <v/>
      </c>
      <c r="C849" s="86" t="str" cm="1">
        <f t="array" aca="1" ref="C849" ca="1">IFERROR(VLOOKUP(INDEX('Name Entry'!$B$202:'Name Entry'!$AZ$302,A849,1+2*(B849-1)),$K$5:$L$68,2),"")</f>
        <v/>
      </c>
      <c r="D849" s="87"/>
      <c r="E849" s="88" t="str">
        <f t="shared" ca="1" si="27"/>
        <v/>
      </c>
      <c r="F849" s="89"/>
      <c r="G849" s="90" t="str" cm="1">
        <f t="array" ref="G849">IFERROR(VLOOKUP(INDEX('Name Entry'!$B$202:$AZ$302,A849,B849*2),$K$5:$L$68,2),"")</f>
        <v/>
      </c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</row>
    <row r="850" spans="1:32" ht="22.5">
      <c r="A85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0" s="85" t="str">
        <f t="shared" si="28"/>
        <v/>
      </c>
      <c r="C850" s="86" t="str" cm="1">
        <f t="array" aca="1" ref="C850" ca="1">IFERROR(VLOOKUP(INDEX('Name Entry'!$B$202:'Name Entry'!$AZ$302,A850,1+2*(B850-1)),$K$5:$L$68,2),"")</f>
        <v/>
      </c>
      <c r="D850" s="87"/>
      <c r="E850" s="88" t="str">
        <f t="shared" ca="1" si="27"/>
        <v/>
      </c>
      <c r="F850" s="89"/>
      <c r="G850" s="90" t="str" cm="1">
        <f t="array" ref="G850">IFERROR(VLOOKUP(INDEX('Name Entry'!$B$202:$AZ$302,A850,B850*2),$K$5:$L$68,2),"")</f>
        <v/>
      </c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</row>
    <row r="851" spans="1:32" ht="22.5">
      <c r="A85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1" s="85" t="str">
        <f t="shared" si="28"/>
        <v/>
      </c>
      <c r="C851" s="86" t="str" cm="1">
        <f t="array" aca="1" ref="C851" ca="1">IFERROR(VLOOKUP(INDEX('Name Entry'!$B$202:'Name Entry'!$AZ$302,A851,1+2*(B851-1)),$K$5:$L$68,2),"")</f>
        <v/>
      </c>
      <c r="D851" s="87"/>
      <c r="E851" s="88" t="str">
        <f t="shared" ca="1" si="27"/>
        <v/>
      </c>
      <c r="F851" s="89"/>
      <c r="G851" s="90" t="str" cm="1">
        <f t="array" ref="G851">IFERROR(VLOOKUP(INDEX('Name Entry'!$B$202:$AZ$302,A851,B851*2),$K$5:$L$68,2),"")</f>
        <v/>
      </c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</row>
    <row r="852" spans="1:32" ht="22.5">
      <c r="A85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2" s="85" t="str">
        <f t="shared" si="28"/>
        <v/>
      </c>
      <c r="C852" s="86" t="str" cm="1">
        <f t="array" aca="1" ref="C852" ca="1">IFERROR(VLOOKUP(INDEX('Name Entry'!$B$202:'Name Entry'!$AZ$302,A852,1+2*(B852-1)),$K$5:$L$68,2),"")</f>
        <v/>
      </c>
      <c r="D852" s="87"/>
      <c r="E852" s="88" t="str">
        <f t="shared" ca="1" si="27"/>
        <v/>
      </c>
      <c r="F852" s="89"/>
      <c r="G852" s="90" t="str" cm="1">
        <f t="array" ref="G852">IFERROR(VLOOKUP(INDEX('Name Entry'!$B$202:$AZ$302,A852,B852*2),$K$5:$L$68,2),"")</f>
        <v/>
      </c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</row>
    <row r="853" spans="1:32" ht="22.5">
      <c r="A85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3" s="85" t="str">
        <f t="shared" si="28"/>
        <v/>
      </c>
      <c r="C853" s="86" t="str" cm="1">
        <f t="array" aca="1" ref="C853" ca="1">IFERROR(VLOOKUP(INDEX('Name Entry'!$B$202:'Name Entry'!$AZ$302,A853,1+2*(B853-1)),$K$5:$L$68,2),"")</f>
        <v/>
      </c>
      <c r="D853" s="87"/>
      <c r="E853" s="88" t="str">
        <f t="shared" ca="1" si="27"/>
        <v/>
      </c>
      <c r="F853" s="89"/>
      <c r="G853" s="90" t="str" cm="1">
        <f t="array" ref="G853">IFERROR(VLOOKUP(INDEX('Name Entry'!$B$202:$AZ$302,A853,B853*2),$K$5:$L$68,2),"")</f>
        <v/>
      </c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</row>
    <row r="854" spans="1:32" ht="22.5">
      <c r="A85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4" s="85" t="str">
        <f t="shared" si="28"/>
        <v/>
      </c>
      <c r="C854" s="86" t="str" cm="1">
        <f t="array" aca="1" ref="C854" ca="1">IFERROR(VLOOKUP(INDEX('Name Entry'!$B$202:'Name Entry'!$AZ$302,A854,1+2*(B854-1)),$K$5:$L$68,2),"")</f>
        <v/>
      </c>
      <c r="D854" s="87"/>
      <c r="E854" s="88" t="str">
        <f t="shared" ca="1" si="27"/>
        <v/>
      </c>
      <c r="F854" s="89"/>
      <c r="G854" s="90" t="str" cm="1">
        <f t="array" ref="G854">IFERROR(VLOOKUP(INDEX('Name Entry'!$B$202:$AZ$302,A854,B854*2),$K$5:$L$68,2),"")</f>
        <v/>
      </c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</row>
    <row r="855" spans="1:32" ht="22.5">
      <c r="A85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5" s="85" t="str">
        <f t="shared" si="28"/>
        <v/>
      </c>
      <c r="C855" s="86" t="str" cm="1">
        <f t="array" aca="1" ref="C855" ca="1">IFERROR(VLOOKUP(INDEX('Name Entry'!$B$202:'Name Entry'!$AZ$302,A855,1+2*(B855-1)),$K$5:$L$68,2),"")</f>
        <v/>
      </c>
      <c r="D855" s="87"/>
      <c r="E855" s="88" t="str">
        <f t="shared" ca="1" si="27"/>
        <v/>
      </c>
      <c r="F855" s="89"/>
      <c r="G855" s="90" t="str" cm="1">
        <f t="array" ref="G855">IFERROR(VLOOKUP(INDEX('Name Entry'!$B$202:$AZ$302,A855,B855*2),$K$5:$L$68,2),"")</f>
        <v/>
      </c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  <c r="AE855" s="21"/>
      <c r="AF855" s="21"/>
    </row>
    <row r="856" spans="1:32" ht="22.5">
      <c r="A85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6" s="85" t="str">
        <f t="shared" si="28"/>
        <v/>
      </c>
      <c r="C856" s="86" t="str" cm="1">
        <f t="array" aca="1" ref="C856" ca="1">IFERROR(VLOOKUP(INDEX('Name Entry'!$B$202:'Name Entry'!$AZ$302,A856,1+2*(B856-1)),$K$5:$L$68,2),"")</f>
        <v/>
      </c>
      <c r="D856" s="87"/>
      <c r="E856" s="88" t="str">
        <f t="shared" ca="1" si="27"/>
        <v/>
      </c>
      <c r="F856" s="89"/>
      <c r="G856" s="90" t="str" cm="1">
        <f t="array" ref="G856">IFERROR(VLOOKUP(INDEX('Name Entry'!$B$202:$AZ$302,A856,B856*2),$K$5:$L$68,2),"")</f>
        <v/>
      </c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  <c r="AE856" s="21"/>
      <c r="AF856" s="21"/>
    </row>
    <row r="857" spans="1:32" ht="22.5">
      <c r="A85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7" s="85" t="str">
        <f t="shared" si="28"/>
        <v/>
      </c>
      <c r="C857" s="86" t="str" cm="1">
        <f t="array" aca="1" ref="C857" ca="1">IFERROR(VLOOKUP(INDEX('Name Entry'!$B$202:'Name Entry'!$AZ$302,A857,1+2*(B857-1)),$K$5:$L$68,2),"")</f>
        <v/>
      </c>
      <c r="D857" s="87"/>
      <c r="E857" s="88" t="str">
        <f t="shared" ca="1" si="27"/>
        <v/>
      </c>
      <c r="F857" s="89"/>
      <c r="G857" s="90" t="str" cm="1">
        <f t="array" ref="G857">IFERROR(VLOOKUP(INDEX('Name Entry'!$B$202:$AZ$302,A857,B857*2),$K$5:$L$68,2),"")</f>
        <v/>
      </c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1"/>
    </row>
    <row r="858" spans="1:32" ht="22.5">
      <c r="A85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8" s="85" t="str">
        <f t="shared" si="28"/>
        <v/>
      </c>
      <c r="C858" s="86" t="str" cm="1">
        <f t="array" aca="1" ref="C858" ca="1">IFERROR(VLOOKUP(INDEX('Name Entry'!$B$202:'Name Entry'!$AZ$302,A858,1+2*(B858-1)),$K$5:$L$68,2),"")</f>
        <v/>
      </c>
      <c r="D858" s="87"/>
      <c r="E858" s="88" t="str">
        <f t="shared" ca="1" si="27"/>
        <v/>
      </c>
      <c r="F858" s="89"/>
      <c r="G858" s="90" t="str" cm="1">
        <f t="array" ref="G858">IFERROR(VLOOKUP(INDEX('Name Entry'!$B$202:$AZ$302,A858,B858*2),$K$5:$L$68,2),"")</f>
        <v/>
      </c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</row>
    <row r="859" spans="1:32" ht="22.5">
      <c r="A85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59" s="85" t="str">
        <f t="shared" si="28"/>
        <v/>
      </c>
      <c r="C859" s="86" t="str" cm="1">
        <f t="array" aca="1" ref="C859" ca="1">IFERROR(VLOOKUP(INDEX('Name Entry'!$B$202:'Name Entry'!$AZ$302,A859,1+2*(B859-1)),$K$5:$L$68,2),"")</f>
        <v/>
      </c>
      <c r="D859" s="87"/>
      <c r="E859" s="88" t="str">
        <f t="shared" ca="1" si="27"/>
        <v/>
      </c>
      <c r="F859" s="89"/>
      <c r="G859" s="90" t="str" cm="1">
        <f t="array" ref="G859">IFERROR(VLOOKUP(INDEX('Name Entry'!$B$202:$AZ$302,A859,B859*2),$K$5:$L$68,2),"")</f>
        <v/>
      </c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</row>
    <row r="860" spans="1:32" ht="22.5">
      <c r="A86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0" s="85" t="str">
        <f t="shared" si="28"/>
        <v/>
      </c>
      <c r="C860" s="86" t="str" cm="1">
        <f t="array" aca="1" ref="C860" ca="1">IFERROR(VLOOKUP(INDEX('Name Entry'!$B$202:'Name Entry'!$AZ$302,A860,1+2*(B860-1)),$K$5:$L$68,2),"")</f>
        <v/>
      </c>
      <c r="D860" s="87"/>
      <c r="E860" s="88" t="str">
        <f t="shared" ca="1" si="27"/>
        <v/>
      </c>
      <c r="F860" s="89"/>
      <c r="G860" s="90" t="str" cm="1">
        <f t="array" ref="G860">IFERROR(VLOOKUP(INDEX('Name Entry'!$B$202:$AZ$302,A860,B860*2),$K$5:$L$68,2),"")</f>
        <v/>
      </c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</row>
    <row r="861" spans="1:32" ht="21">
      <c r="A86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1" s="85" t="str">
        <f t="shared" si="28"/>
        <v/>
      </c>
      <c r="C861" s="86" t="str" cm="1">
        <f t="array" aca="1" ref="C861" ca="1">IFERROR(VLOOKUP(INDEX('Name Entry'!$B$202:'Name Entry'!$AZ$302,A861,1+2*(B861-1)),$K$5:$L$68,2),"")</f>
        <v/>
      </c>
      <c r="D861" s="87"/>
      <c r="E861" s="88" t="str">
        <f t="shared" ca="1" si="27"/>
        <v/>
      </c>
      <c r="F861" s="89"/>
      <c r="G861" s="90" t="str" cm="1">
        <f t="array" ref="G861">IFERROR(VLOOKUP(INDEX('Name Entry'!$B$202:$AZ$302,A861,B861*2),$K$5:$L$68,2),"")</f>
        <v/>
      </c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</row>
    <row r="862" spans="1:32" ht="22.5">
      <c r="A86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2" s="85" t="str">
        <f t="shared" si="28"/>
        <v/>
      </c>
      <c r="C862" s="86" t="str" cm="1">
        <f t="array" aca="1" ref="C862" ca="1">IFERROR(VLOOKUP(INDEX('Name Entry'!$B$202:'Name Entry'!$AZ$302,A862,1+2*(B862-1)),$K$5:$L$68,2),"")</f>
        <v/>
      </c>
      <c r="D862" s="87"/>
      <c r="E862" s="88" t="str">
        <f t="shared" ca="1" si="27"/>
        <v/>
      </c>
      <c r="F862" s="89"/>
      <c r="G862" s="90" t="str" cm="1">
        <f t="array" ref="G862">IFERROR(VLOOKUP(INDEX('Name Entry'!$B$202:$AZ$302,A862,B862*2),$K$5:$L$68,2),"")</f>
        <v/>
      </c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</row>
    <row r="863" spans="1:32" ht="22.5">
      <c r="A86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3" s="85" t="str">
        <f t="shared" si="28"/>
        <v/>
      </c>
      <c r="C863" s="86" t="str" cm="1">
        <f t="array" aca="1" ref="C863" ca="1">IFERROR(VLOOKUP(INDEX('Name Entry'!$B$202:'Name Entry'!$AZ$302,A863,1+2*(B863-1)),$K$5:$L$68,2),"")</f>
        <v/>
      </c>
      <c r="D863" s="87"/>
      <c r="E863" s="88" t="str">
        <f t="shared" ca="1" si="27"/>
        <v/>
      </c>
      <c r="F863" s="89"/>
      <c r="G863" s="90" t="str" cm="1">
        <f t="array" ref="G863">IFERROR(VLOOKUP(INDEX('Name Entry'!$B$202:$AZ$302,A863,B863*2),$K$5:$L$68,2),"")</f>
        <v/>
      </c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</row>
    <row r="864" spans="1:32" ht="22.5">
      <c r="A86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4" s="85" t="str">
        <f t="shared" si="28"/>
        <v/>
      </c>
      <c r="C864" s="86" t="str" cm="1">
        <f t="array" aca="1" ref="C864" ca="1">IFERROR(VLOOKUP(INDEX('Name Entry'!$B$202:'Name Entry'!$AZ$302,A864,1+2*(B864-1)),$K$5:$L$68,2),"")</f>
        <v/>
      </c>
      <c r="D864" s="87"/>
      <c r="E864" s="88" t="str">
        <f t="shared" ca="1" si="27"/>
        <v/>
      </c>
      <c r="F864" s="89"/>
      <c r="G864" s="90" t="str" cm="1">
        <f t="array" ref="G864">IFERROR(VLOOKUP(INDEX('Name Entry'!$B$202:$AZ$302,A864,B864*2),$K$5:$L$68,2),"")</f>
        <v/>
      </c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</row>
    <row r="865" spans="1:32" ht="22.5">
      <c r="A86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5" s="85" t="str">
        <f t="shared" si="28"/>
        <v/>
      </c>
      <c r="C865" s="86" t="str" cm="1">
        <f t="array" aca="1" ref="C865" ca="1">IFERROR(VLOOKUP(INDEX('Name Entry'!$B$202:'Name Entry'!$AZ$302,A865,1+2*(B865-1)),$K$5:$L$68,2),"")</f>
        <v/>
      </c>
      <c r="D865" s="87"/>
      <c r="E865" s="88" t="str">
        <f t="shared" ca="1" si="27"/>
        <v/>
      </c>
      <c r="F865" s="89"/>
      <c r="G865" s="90" t="str" cm="1">
        <f t="array" ref="G865">IFERROR(VLOOKUP(INDEX('Name Entry'!$B$202:$AZ$302,A865,B865*2),$K$5:$L$68,2),"")</f>
        <v/>
      </c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</row>
    <row r="866" spans="1:32" ht="22.5">
      <c r="A86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6" s="85" t="str">
        <f t="shared" si="28"/>
        <v/>
      </c>
      <c r="C866" s="86" t="str" cm="1">
        <f t="array" aca="1" ref="C866" ca="1">IFERROR(VLOOKUP(INDEX('Name Entry'!$B$202:'Name Entry'!$AZ$302,A866,1+2*(B866-1)),$K$5:$L$68,2),"")</f>
        <v/>
      </c>
      <c r="D866" s="87"/>
      <c r="E866" s="88" t="str">
        <f t="shared" ca="1" si="27"/>
        <v/>
      </c>
      <c r="F866" s="89"/>
      <c r="G866" s="90" t="str" cm="1">
        <f t="array" ref="G866">IFERROR(VLOOKUP(INDEX('Name Entry'!$B$202:$AZ$302,A866,B866*2),$K$5:$L$68,2),"")</f>
        <v/>
      </c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</row>
    <row r="867" spans="1:32" ht="22.5">
      <c r="A86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7" s="85" t="str">
        <f t="shared" si="28"/>
        <v/>
      </c>
      <c r="C867" s="86" t="str" cm="1">
        <f t="array" aca="1" ref="C867" ca="1">IFERROR(VLOOKUP(INDEX('Name Entry'!$B$202:'Name Entry'!$AZ$302,A867,1+2*(B867-1)),$K$5:$L$68,2),"")</f>
        <v/>
      </c>
      <c r="D867" s="87"/>
      <c r="E867" s="88" t="str">
        <f t="shared" ca="1" si="27"/>
        <v/>
      </c>
      <c r="F867" s="89"/>
      <c r="G867" s="90" t="str" cm="1">
        <f t="array" ref="G867">IFERROR(VLOOKUP(INDEX('Name Entry'!$B$202:$AZ$302,A867,B867*2),$K$5:$L$68,2),"")</f>
        <v/>
      </c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</row>
    <row r="868" spans="1:32" ht="22.5">
      <c r="A86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8" s="85" t="str">
        <f t="shared" si="28"/>
        <v/>
      </c>
      <c r="C868" s="86" t="str" cm="1">
        <f t="array" aca="1" ref="C868" ca="1">IFERROR(VLOOKUP(INDEX('Name Entry'!$B$202:'Name Entry'!$AZ$302,A868,1+2*(B868-1)),$K$5:$L$68,2),"")</f>
        <v/>
      </c>
      <c r="D868" s="87"/>
      <c r="E868" s="88" t="str">
        <f t="shared" ca="1" si="27"/>
        <v/>
      </c>
      <c r="F868" s="89"/>
      <c r="G868" s="90" t="str" cm="1">
        <f t="array" ref="G868">IFERROR(VLOOKUP(INDEX('Name Entry'!$B$202:$AZ$302,A868,B868*2),$K$5:$L$68,2),"")</f>
        <v/>
      </c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</row>
    <row r="869" spans="1:32" ht="22.5">
      <c r="A86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69" s="85" t="str">
        <f t="shared" si="28"/>
        <v/>
      </c>
      <c r="C869" s="86" t="str" cm="1">
        <f t="array" aca="1" ref="C869" ca="1">IFERROR(VLOOKUP(INDEX('Name Entry'!$B$202:'Name Entry'!$AZ$302,A869,1+2*(B869-1)),$K$5:$L$68,2),"")</f>
        <v/>
      </c>
      <c r="D869" s="87"/>
      <c r="E869" s="88" t="str">
        <f t="shared" ca="1" si="27"/>
        <v/>
      </c>
      <c r="F869" s="89"/>
      <c r="G869" s="90" t="str" cm="1">
        <f t="array" ref="G869">IFERROR(VLOOKUP(INDEX('Name Entry'!$B$202:$AZ$302,A869,B869*2),$K$5:$L$68,2),"")</f>
        <v/>
      </c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</row>
    <row r="870" spans="1:32" ht="22.5">
      <c r="A87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0" s="85" t="str">
        <f t="shared" si="28"/>
        <v/>
      </c>
      <c r="C870" s="86" t="str" cm="1">
        <f t="array" aca="1" ref="C870" ca="1">IFERROR(VLOOKUP(INDEX('Name Entry'!$B$202:'Name Entry'!$AZ$302,A870,1+2*(B870-1)),$K$5:$L$68,2),"")</f>
        <v/>
      </c>
      <c r="D870" s="87"/>
      <c r="E870" s="88" t="str">
        <f t="shared" ca="1" si="27"/>
        <v/>
      </c>
      <c r="F870" s="89"/>
      <c r="G870" s="90" t="str" cm="1">
        <f t="array" ref="G870">IFERROR(VLOOKUP(INDEX('Name Entry'!$B$202:$AZ$302,A870,B870*2),$K$5:$L$68,2),"")</f>
        <v/>
      </c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  <c r="AE870" s="21"/>
      <c r="AF870" s="21"/>
    </row>
    <row r="871" spans="1:32" ht="22.5">
      <c r="A87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1" s="85" t="str">
        <f t="shared" si="28"/>
        <v/>
      </c>
      <c r="C871" s="86" t="str" cm="1">
        <f t="array" aca="1" ref="C871" ca="1">IFERROR(VLOOKUP(INDEX('Name Entry'!$B$202:'Name Entry'!$AZ$302,A871,1+2*(B871-1)),$K$5:$L$68,2),"")</f>
        <v/>
      </c>
      <c r="D871" s="87"/>
      <c r="E871" s="88" t="str">
        <f t="shared" ca="1" si="27"/>
        <v/>
      </c>
      <c r="F871" s="89"/>
      <c r="G871" s="90" t="str" cm="1">
        <f t="array" ref="G871">IFERROR(VLOOKUP(INDEX('Name Entry'!$B$202:$AZ$302,A871,B871*2),$K$5:$L$68,2),"")</f>
        <v/>
      </c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  <c r="AE871" s="21"/>
      <c r="AF871" s="21"/>
    </row>
    <row r="872" spans="1:32" ht="22.5">
      <c r="A87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2" s="85" t="str">
        <f t="shared" si="28"/>
        <v/>
      </c>
      <c r="C872" s="86" t="str" cm="1">
        <f t="array" aca="1" ref="C872" ca="1">IFERROR(VLOOKUP(INDEX('Name Entry'!$B$202:'Name Entry'!$AZ$302,A872,1+2*(B872-1)),$K$5:$L$68,2),"")</f>
        <v/>
      </c>
      <c r="D872" s="87"/>
      <c r="E872" s="88" t="str">
        <f t="shared" ca="1" si="27"/>
        <v/>
      </c>
      <c r="F872" s="89"/>
      <c r="G872" s="90" t="str" cm="1">
        <f t="array" ref="G872">IFERROR(VLOOKUP(INDEX('Name Entry'!$B$202:$AZ$302,A872,B872*2),$K$5:$L$68,2),"")</f>
        <v/>
      </c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  <c r="AE872" s="21"/>
      <c r="AF872" s="21"/>
    </row>
    <row r="873" spans="1:32" ht="22.5">
      <c r="A87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3" s="85" t="str">
        <f t="shared" si="28"/>
        <v/>
      </c>
      <c r="C873" s="86" t="str" cm="1">
        <f t="array" aca="1" ref="C873" ca="1">IFERROR(VLOOKUP(INDEX('Name Entry'!$B$202:'Name Entry'!$AZ$302,A873,1+2*(B873-1)),$K$5:$L$68,2),"")</f>
        <v/>
      </c>
      <c r="D873" s="87"/>
      <c r="E873" s="88" t="str">
        <f t="shared" ca="1" si="27"/>
        <v/>
      </c>
      <c r="F873" s="89"/>
      <c r="G873" s="90" t="str" cm="1">
        <f t="array" ref="G873">IFERROR(VLOOKUP(INDEX('Name Entry'!$B$202:$AZ$302,A873,B873*2),$K$5:$L$68,2),"")</f>
        <v/>
      </c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</row>
    <row r="874" spans="1:32" ht="22.5">
      <c r="A87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4" s="85" t="str">
        <f t="shared" si="28"/>
        <v/>
      </c>
      <c r="C874" s="86" t="str" cm="1">
        <f t="array" aca="1" ref="C874" ca="1">IFERROR(VLOOKUP(INDEX('Name Entry'!$B$202:'Name Entry'!$AZ$302,A874,1+2*(B874-1)),$K$5:$L$68,2),"")</f>
        <v/>
      </c>
      <c r="D874" s="87"/>
      <c r="E874" s="88" t="str">
        <f t="shared" ca="1" si="27"/>
        <v/>
      </c>
      <c r="F874" s="89"/>
      <c r="G874" s="90" t="str" cm="1">
        <f t="array" ref="G874">IFERROR(VLOOKUP(INDEX('Name Entry'!$B$202:$AZ$302,A874,B874*2),$K$5:$L$68,2),"")</f>
        <v/>
      </c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</row>
    <row r="875" spans="1:32" ht="22.5">
      <c r="A87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5" s="85" t="str">
        <f t="shared" si="28"/>
        <v/>
      </c>
      <c r="C875" s="86" t="str" cm="1">
        <f t="array" aca="1" ref="C875" ca="1">IFERROR(VLOOKUP(INDEX('Name Entry'!$B$202:'Name Entry'!$AZ$302,A875,1+2*(B875-1)),$K$5:$L$68,2),"")</f>
        <v/>
      </c>
      <c r="D875" s="87"/>
      <c r="E875" s="88" t="str">
        <f t="shared" ca="1" si="27"/>
        <v/>
      </c>
      <c r="F875" s="89"/>
      <c r="G875" s="90" t="str" cm="1">
        <f t="array" ref="G875">IFERROR(VLOOKUP(INDEX('Name Entry'!$B$202:$AZ$302,A875,B875*2),$K$5:$L$68,2),"")</f>
        <v/>
      </c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</row>
    <row r="876" spans="1:32" ht="22.5">
      <c r="A87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6" s="85" t="str">
        <f t="shared" si="28"/>
        <v/>
      </c>
      <c r="C876" s="86" t="str" cm="1">
        <f t="array" aca="1" ref="C876" ca="1">IFERROR(VLOOKUP(INDEX('Name Entry'!$B$202:'Name Entry'!$AZ$302,A876,1+2*(B876-1)),$K$5:$L$68,2),"")</f>
        <v/>
      </c>
      <c r="D876" s="87"/>
      <c r="E876" s="88" t="str">
        <f t="shared" ca="1" si="27"/>
        <v/>
      </c>
      <c r="F876" s="89"/>
      <c r="G876" s="90" t="str" cm="1">
        <f t="array" ref="G876">IFERROR(VLOOKUP(INDEX('Name Entry'!$B$202:$AZ$302,A876,B876*2),$K$5:$L$68,2),"")</f>
        <v/>
      </c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</row>
    <row r="877" spans="1:32" ht="22.5">
      <c r="A87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7" s="85" t="str">
        <f t="shared" si="28"/>
        <v/>
      </c>
      <c r="C877" s="86" t="str" cm="1">
        <f t="array" aca="1" ref="C877" ca="1">IFERROR(VLOOKUP(INDEX('Name Entry'!$B$202:'Name Entry'!$AZ$302,A877,1+2*(B877-1)),$K$5:$L$68,2),"")</f>
        <v/>
      </c>
      <c r="D877" s="87"/>
      <c r="E877" s="88" t="str">
        <f t="shared" ca="1" si="27"/>
        <v/>
      </c>
      <c r="F877" s="89"/>
      <c r="G877" s="90" t="str" cm="1">
        <f t="array" ref="G877">IFERROR(VLOOKUP(INDEX('Name Entry'!$B$202:$AZ$302,A877,B877*2),$K$5:$L$68,2),"")</f>
        <v/>
      </c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</row>
    <row r="878" spans="1:32" ht="22.5">
      <c r="A87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8" s="85" t="str">
        <f t="shared" si="28"/>
        <v/>
      </c>
      <c r="C878" s="86" t="str" cm="1">
        <f t="array" aca="1" ref="C878" ca="1">IFERROR(VLOOKUP(INDEX('Name Entry'!$B$202:'Name Entry'!$AZ$302,A878,1+2*(B878-1)),$K$5:$L$68,2),"")</f>
        <v/>
      </c>
      <c r="D878" s="87"/>
      <c r="E878" s="88" t="str">
        <f t="shared" ca="1" si="27"/>
        <v/>
      </c>
      <c r="F878" s="89"/>
      <c r="G878" s="90" t="str" cm="1">
        <f t="array" ref="G878">IFERROR(VLOOKUP(INDEX('Name Entry'!$B$202:$AZ$302,A878,B878*2),$K$5:$L$68,2),"")</f>
        <v/>
      </c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</row>
    <row r="879" spans="1:32" ht="22.5">
      <c r="A87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79" s="85" t="str">
        <f t="shared" si="28"/>
        <v/>
      </c>
      <c r="C879" s="86" t="str" cm="1">
        <f t="array" aca="1" ref="C879" ca="1">IFERROR(VLOOKUP(INDEX('Name Entry'!$B$202:'Name Entry'!$AZ$302,A879,1+2*(B879-1)),$K$5:$L$68,2),"")</f>
        <v/>
      </c>
      <c r="D879" s="87"/>
      <c r="E879" s="88" t="str">
        <f t="shared" ca="1" si="27"/>
        <v/>
      </c>
      <c r="F879" s="89"/>
      <c r="G879" s="90" t="str" cm="1">
        <f t="array" ref="G879">IFERROR(VLOOKUP(INDEX('Name Entry'!$B$202:$AZ$302,A879,B879*2),$K$5:$L$68,2),"")</f>
        <v/>
      </c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</row>
    <row r="880" spans="1:32" ht="22.5">
      <c r="A88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0" s="85" t="str">
        <f t="shared" si="28"/>
        <v/>
      </c>
      <c r="C880" s="86" t="str" cm="1">
        <f t="array" aca="1" ref="C880" ca="1">IFERROR(VLOOKUP(INDEX('Name Entry'!$B$202:'Name Entry'!$AZ$302,A880,1+2*(B880-1)),$K$5:$L$68,2),"")</f>
        <v/>
      </c>
      <c r="D880" s="87"/>
      <c r="E880" s="88" t="str">
        <f t="shared" ca="1" si="27"/>
        <v/>
      </c>
      <c r="F880" s="89"/>
      <c r="G880" s="90" t="str" cm="1">
        <f t="array" ref="G880">IFERROR(VLOOKUP(INDEX('Name Entry'!$B$202:$AZ$302,A880,B880*2),$K$5:$L$68,2),"")</f>
        <v/>
      </c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</row>
    <row r="881" spans="1:32" ht="22.5">
      <c r="A88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1" s="85" t="str">
        <f t="shared" si="28"/>
        <v/>
      </c>
      <c r="C881" s="86" t="str" cm="1">
        <f t="array" aca="1" ref="C881" ca="1">IFERROR(VLOOKUP(INDEX('Name Entry'!$B$202:'Name Entry'!$AZ$302,A881,1+2*(B881-1)),$K$5:$L$68,2),"")</f>
        <v/>
      </c>
      <c r="D881" s="87"/>
      <c r="E881" s="88" t="str">
        <f t="shared" ca="1" si="27"/>
        <v/>
      </c>
      <c r="F881" s="89"/>
      <c r="G881" s="90" t="str" cm="1">
        <f t="array" ref="G881">IFERROR(VLOOKUP(INDEX('Name Entry'!$B$202:$AZ$302,A881,B881*2),$K$5:$L$68,2),"")</f>
        <v/>
      </c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</row>
    <row r="882" spans="1:32" ht="22.5">
      <c r="A88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2" s="85" t="str">
        <f t="shared" si="28"/>
        <v/>
      </c>
      <c r="C882" s="86" t="str" cm="1">
        <f t="array" aca="1" ref="C882" ca="1">IFERROR(VLOOKUP(INDEX('Name Entry'!$B$202:'Name Entry'!$AZ$302,A882,1+2*(B882-1)),$K$5:$L$68,2),"")</f>
        <v/>
      </c>
      <c r="D882" s="87"/>
      <c r="E882" s="88" t="str">
        <f t="shared" ca="1" si="27"/>
        <v/>
      </c>
      <c r="F882" s="89"/>
      <c r="G882" s="90" t="str" cm="1">
        <f t="array" ref="G882">IFERROR(VLOOKUP(INDEX('Name Entry'!$B$202:$AZ$302,A882,B882*2),$K$5:$L$68,2),"")</f>
        <v/>
      </c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1"/>
    </row>
    <row r="883" spans="1:32" ht="22.5">
      <c r="A88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3" s="85" t="str">
        <f t="shared" si="28"/>
        <v/>
      </c>
      <c r="C883" s="86" t="str" cm="1">
        <f t="array" aca="1" ref="C883" ca="1">IFERROR(VLOOKUP(INDEX('Name Entry'!$B$202:'Name Entry'!$AZ$302,A883,1+2*(B883-1)),$K$5:$L$68,2),"")</f>
        <v/>
      </c>
      <c r="D883" s="87"/>
      <c r="E883" s="88" t="str">
        <f t="shared" ca="1" si="27"/>
        <v/>
      </c>
      <c r="F883" s="89"/>
      <c r="G883" s="90" t="str" cm="1">
        <f t="array" ref="G883">IFERROR(VLOOKUP(INDEX('Name Entry'!$B$202:$AZ$302,A883,B883*2),$K$5:$L$68,2),"")</f>
        <v/>
      </c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  <c r="AE883" s="21"/>
      <c r="AF883" s="21"/>
    </row>
    <row r="884" spans="1:32" ht="22.5">
      <c r="A88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4" s="85" t="str">
        <f t="shared" si="28"/>
        <v/>
      </c>
      <c r="C884" s="86" t="str" cm="1">
        <f t="array" aca="1" ref="C884" ca="1">IFERROR(VLOOKUP(INDEX('Name Entry'!$B$202:'Name Entry'!$AZ$302,A884,1+2*(B884-1)),$K$5:$L$68,2),"")</f>
        <v/>
      </c>
      <c r="D884" s="87"/>
      <c r="E884" s="88" t="str">
        <f t="shared" ca="1" si="27"/>
        <v/>
      </c>
      <c r="F884" s="89"/>
      <c r="G884" s="90" t="str" cm="1">
        <f t="array" ref="G884">IFERROR(VLOOKUP(INDEX('Name Entry'!$B$202:$AZ$302,A884,B884*2),$K$5:$L$68,2),"")</f>
        <v/>
      </c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  <c r="AE884" s="21"/>
      <c r="AF884" s="21"/>
    </row>
    <row r="885" spans="1:32" ht="22.5">
      <c r="A88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5" s="85" t="str">
        <f t="shared" si="28"/>
        <v/>
      </c>
      <c r="C885" s="86" t="str" cm="1">
        <f t="array" aca="1" ref="C885" ca="1">IFERROR(VLOOKUP(INDEX('Name Entry'!$B$202:'Name Entry'!$AZ$302,A885,1+2*(B885-1)),$K$5:$L$68,2),"")</f>
        <v/>
      </c>
      <c r="D885" s="87"/>
      <c r="E885" s="88" t="str">
        <f t="shared" ca="1" si="27"/>
        <v/>
      </c>
      <c r="F885" s="89"/>
      <c r="G885" s="90" t="str" cm="1">
        <f t="array" ref="G885">IFERROR(VLOOKUP(INDEX('Name Entry'!$B$202:$AZ$302,A885,B885*2),$K$5:$L$68,2),"")</f>
        <v/>
      </c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  <c r="AE885" s="21"/>
      <c r="AF885" s="21"/>
    </row>
    <row r="886" spans="1:32" ht="22.5">
      <c r="A88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6" s="85" t="str">
        <f t="shared" si="28"/>
        <v/>
      </c>
      <c r="C886" s="86" t="str" cm="1">
        <f t="array" aca="1" ref="C886" ca="1">IFERROR(VLOOKUP(INDEX('Name Entry'!$B$202:'Name Entry'!$AZ$302,A886,1+2*(B886-1)),$K$5:$L$68,2),"")</f>
        <v/>
      </c>
      <c r="D886" s="87"/>
      <c r="E886" s="88" t="str">
        <f t="shared" ca="1" si="27"/>
        <v/>
      </c>
      <c r="F886" s="89"/>
      <c r="G886" s="90" t="str" cm="1">
        <f t="array" ref="G886">IFERROR(VLOOKUP(INDEX('Name Entry'!$B$202:$AZ$302,A886,B886*2),$K$5:$L$68,2),"")</f>
        <v/>
      </c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  <c r="AE886" s="21"/>
      <c r="AF886" s="21"/>
    </row>
    <row r="887" spans="1:32" ht="21">
      <c r="A88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7" s="85" t="str">
        <f t="shared" si="28"/>
        <v/>
      </c>
      <c r="C887" s="86" t="str" cm="1">
        <f t="array" aca="1" ref="C887" ca="1">IFERROR(VLOOKUP(INDEX('Name Entry'!$B$202:'Name Entry'!$AZ$302,A887,1+2*(B887-1)),$K$5:$L$68,2),"")</f>
        <v/>
      </c>
      <c r="D887" s="87"/>
      <c r="E887" s="88" t="str">
        <f t="shared" ca="1" si="27"/>
        <v/>
      </c>
      <c r="F887" s="89"/>
      <c r="G887" s="90" t="str" cm="1">
        <f t="array" ref="G887">IFERROR(VLOOKUP(INDEX('Name Entry'!$B$202:$AZ$302,A887,B887*2),$K$5:$L$68,2),"")</f>
        <v/>
      </c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  <c r="AE887" s="21"/>
      <c r="AF887" s="21"/>
    </row>
    <row r="888" spans="1:32" ht="22.5">
      <c r="A88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8" s="85" t="str">
        <f t="shared" si="28"/>
        <v/>
      </c>
      <c r="C888" s="86" t="str" cm="1">
        <f t="array" aca="1" ref="C888" ca="1">IFERROR(VLOOKUP(INDEX('Name Entry'!$B$202:'Name Entry'!$AZ$302,A888,1+2*(B888-1)),$K$5:$L$68,2),"")</f>
        <v/>
      </c>
      <c r="D888" s="87"/>
      <c r="E888" s="88" t="str">
        <f t="shared" ca="1" si="27"/>
        <v/>
      </c>
      <c r="F888" s="89"/>
      <c r="G888" s="90" t="str" cm="1">
        <f t="array" ref="G888">IFERROR(VLOOKUP(INDEX('Name Entry'!$B$202:$AZ$302,A888,B888*2),$K$5:$L$68,2),"")</f>
        <v/>
      </c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  <c r="AE888" s="21"/>
      <c r="AF888" s="21"/>
    </row>
    <row r="889" spans="1:32" ht="22.5">
      <c r="A88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89" s="85" t="str">
        <f t="shared" si="28"/>
        <v/>
      </c>
      <c r="C889" s="86" t="str" cm="1">
        <f t="array" aca="1" ref="C889" ca="1">IFERROR(VLOOKUP(INDEX('Name Entry'!$B$202:'Name Entry'!$AZ$302,A889,1+2*(B889-1)),$K$5:$L$68,2),"")</f>
        <v/>
      </c>
      <c r="D889" s="87"/>
      <c r="E889" s="88" t="str">
        <f t="shared" ca="1" si="27"/>
        <v/>
      </c>
      <c r="F889" s="89"/>
      <c r="G889" s="90" t="str" cm="1">
        <f t="array" ref="G889">IFERROR(VLOOKUP(INDEX('Name Entry'!$B$202:$AZ$302,A889,B889*2),$K$5:$L$68,2),"")</f>
        <v/>
      </c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  <c r="AE889" s="21"/>
      <c r="AF889" s="21"/>
    </row>
    <row r="890" spans="1:32" ht="22.5">
      <c r="A89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0" s="85" t="str">
        <f t="shared" si="28"/>
        <v/>
      </c>
      <c r="C890" s="86" t="str" cm="1">
        <f t="array" aca="1" ref="C890" ca="1">IFERROR(VLOOKUP(INDEX('Name Entry'!$B$202:'Name Entry'!$AZ$302,A890,1+2*(B890-1)),$K$5:$L$68,2),"")</f>
        <v/>
      </c>
      <c r="D890" s="87"/>
      <c r="E890" s="88" t="str">
        <f t="shared" ca="1" si="27"/>
        <v/>
      </c>
      <c r="F890" s="89"/>
      <c r="G890" s="90" t="str" cm="1">
        <f t="array" ref="G890">IFERROR(VLOOKUP(INDEX('Name Entry'!$B$202:$AZ$302,A890,B890*2),$K$5:$L$68,2),"")</f>
        <v/>
      </c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  <c r="AE890" s="21"/>
      <c r="AF890" s="21"/>
    </row>
    <row r="891" spans="1:32" ht="22.5">
      <c r="A89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1" s="85" t="str">
        <f t="shared" si="28"/>
        <v/>
      </c>
      <c r="C891" s="86" t="str" cm="1">
        <f t="array" aca="1" ref="C891" ca="1">IFERROR(VLOOKUP(INDEX('Name Entry'!$B$202:'Name Entry'!$AZ$302,A891,1+2*(B891-1)),$K$5:$L$68,2),"")</f>
        <v/>
      </c>
      <c r="D891" s="87"/>
      <c r="E891" s="88" t="str">
        <f t="shared" ca="1" si="27"/>
        <v/>
      </c>
      <c r="F891" s="89"/>
      <c r="G891" s="90" t="str" cm="1">
        <f t="array" ref="G891">IFERROR(VLOOKUP(INDEX('Name Entry'!$B$202:$AZ$302,A891,B891*2),$K$5:$L$68,2),"")</f>
        <v/>
      </c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  <c r="AE891" s="21"/>
      <c r="AF891" s="21"/>
    </row>
    <row r="892" spans="1:32" ht="22.5">
      <c r="A89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2" s="85" t="str">
        <f t="shared" si="28"/>
        <v/>
      </c>
      <c r="C892" s="86" t="str" cm="1">
        <f t="array" aca="1" ref="C892" ca="1">IFERROR(VLOOKUP(INDEX('Name Entry'!$B$202:'Name Entry'!$AZ$302,A892,1+2*(B892-1)),$K$5:$L$68,2),"")</f>
        <v/>
      </c>
      <c r="D892" s="87"/>
      <c r="E892" s="88" t="str">
        <f t="shared" ca="1" si="27"/>
        <v/>
      </c>
      <c r="F892" s="89"/>
      <c r="G892" s="90" t="str" cm="1">
        <f t="array" ref="G892">IFERROR(VLOOKUP(INDEX('Name Entry'!$B$202:$AZ$302,A892,B892*2),$K$5:$L$68,2),"")</f>
        <v/>
      </c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  <c r="AE892" s="21"/>
      <c r="AF892" s="21"/>
    </row>
    <row r="893" spans="1:32" ht="22.5">
      <c r="A89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3" s="85" t="str">
        <f t="shared" si="28"/>
        <v/>
      </c>
      <c r="C893" s="86" t="str" cm="1">
        <f t="array" aca="1" ref="C893" ca="1">IFERROR(VLOOKUP(INDEX('Name Entry'!$B$202:'Name Entry'!$AZ$302,A893,1+2*(B893-1)),$K$5:$L$68,2),"")</f>
        <v/>
      </c>
      <c r="D893" s="87"/>
      <c r="E893" s="88" t="str">
        <f t="shared" ca="1" si="27"/>
        <v/>
      </c>
      <c r="F893" s="89"/>
      <c r="G893" s="90" t="str" cm="1">
        <f t="array" ref="G893">IFERROR(VLOOKUP(INDEX('Name Entry'!$B$202:$AZ$302,A893,B893*2),$K$5:$L$68,2),"")</f>
        <v/>
      </c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  <c r="AE893" s="21"/>
      <c r="AF893" s="21"/>
    </row>
    <row r="894" spans="1:32" ht="22.5">
      <c r="A89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4" s="85" t="str">
        <f t="shared" si="28"/>
        <v/>
      </c>
      <c r="C894" s="86" t="str" cm="1">
        <f t="array" aca="1" ref="C894" ca="1">IFERROR(VLOOKUP(INDEX('Name Entry'!$B$202:'Name Entry'!$AZ$302,A894,1+2*(B894-1)),$K$5:$L$68,2),"")</f>
        <v/>
      </c>
      <c r="D894" s="87"/>
      <c r="E894" s="88" t="str">
        <f t="shared" ca="1" si="27"/>
        <v/>
      </c>
      <c r="F894" s="89"/>
      <c r="G894" s="90" t="str" cm="1">
        <f t="array" ref="G894">IFERROR(VLOOKUP(INDEX('Name Entry'!$B$202:$AZ$302,A894,B894*2),$K$5:$L$68,2),"")</f>
        <v/>
      </c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  <c r="AE894" s="21"/>
      <c r="AF894" s="21"/>
    </row>
    <row r="895" spans="1:32" ht="22.5">
      <c r="A89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5" s="85" t="str">
        <f t="shared" si="28"/>
        <v/>
      </c>
      <c r="C895" s="86" t="str" cm="1">
        <f t="array" aca="1" ref="C895" ca="1">IFERROR(VLOOKUP(INDEX('Name Entry'!$B$202:'Name Entry'!$AZ$302,A895,1+2*(B895-1)),$K$5:$L$68,2),"")</f>
        <v/>
      </c>
      <c r="D895" s="87"/>
      <c r="E895" s="88" t="str">
        <f t="shared" ca="1" si="27"/>
        <v/>
      </c>
      <c r="F895" s="89"/>
      <c r="G895" s="90" t="str" cm="1">
        <f t="array" ref="G895">IFERROR(VLOOKUP(INDEX('Name Entry'!$B$202:$AZ$302,A895,B895*2),$K$5:$L$68,2),"")</f>
        <v/>
      </c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  <c r="AE895" s="21"/>
      <c r="AF895" s="21"/>
    </row>
    <row r="896" spans="1:32" ht="22.5">
      <c r="A89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6" s="85" t="str">
        <f t="shared" si="28"/>
        <v/>
      </c>
      <c r="C896" s="86" t="str" cm="1">
        <f t="array" aca="1" ref="C896" ca="1">IFERROR(VLOOKUP(INDEX('Name Entry'!$B$202:'Name Entry'!$AZ$302,A896,1+2*(B896-1)),$K$5:$L$68,2),"")</f>
        <v/>
      </c>
      <c r="D896" s="87"/>
      <c r="E896" s="88" t="str">
        <f t="shared" ca="1" si="27"/>
        <v/>
      </c>
      <c r="F896" s="89"/>
      <c r="G896" s="90" t="str" cm="1">
        <f t="array" ref="G896">IFERROR(VLOOKUP(INDEX('Name Entry'!$B$202:$AZ$302,A896,B896*2),$K$5:$L$68,2),"")</f>
        <v/>
      </c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  <c r="AE896" s="21"/>
      <c r="AF896" s="21"/>
    </row>
    <row r="897" spans="1:32" ht="22.5">
      <c r="A89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7" s="85" t="str">
        <f t="shared" si="28"/>
        <v/>
      </c>
      <c r="C897" s="86" t="str" cm="1">
        <f t="array" aca="1" ref="C897" ca="1">IFERROR(VLOOKUP(INDEX('Name Entry'!$B$202:'Name Entry'!$AZ$302,A897,1+2*(B897-1)),$K$5:$L$68,2),"")</f>
        <v/>
      </c>
      <c r="D897" s="87"/>
      <c r="E897" s="88" t="str">
        <f t="shared" ca="1" si="27"/>
        <v/>
      </c>
      <c r="F897" s="89"/>
      <c r="G897" s="90" t="str" cm="1">
        <f t="array" ref="G897">IFERROR(VLOOKUP(INDEX('Name Entry'!$B$202:$AZ$302,A897,B897*2),$K$5:$L$68,2),"")</f>
        <v/>
      </c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1"/>
    </row>
    <row r="898" spans="1:32" ht="22.5">
      <c r="A89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8" s="85" t="str">
        <f t="shared" si="28"/>
        <v/>
      </c>
      <c r="C898" s="86" t="str" cm="1">
        <f t="array" aca="1" ref="C898" ca="1">IFERROR(VLOOKUP(INDEX('Name Entry'!$B$202:'Name Entry'!$AZ$302,A898,1+2*(B898-1)),$K$5:$L$68,2),"")</f>
        <v/>
      </c>
      <c r="D898" s="87"/>
      <c r="E898" s="88" t="str">
        <f t="shared" ca="1" si="27"/>
        <v/>
      </c>
      <c r="F898" s="89"/>
      <c r="G898" s="90" t="str" cm="1">
        <f t="array" ref="G898">IFERROR(VLOOKUP(INDEX('Name Entry'!$B$202:$AZ$302,A898,B898*2),$K$5:$L$68,2),"")</f>
        <v/>
      </c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  <c r="AE898" s="21"/>
      <c r="AF898" s="21"/>
    </row>
    <row r="899" spans="1:32" ht="22.5">
      <c r="A89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899" s="85" t="str">
        <f t="shared" si="28"/>
        <v/>
      </c>
      <c r="C899" s="86" t="str" cm="1">
        <f t="array" aca="1" ref="C899" ca="1">IFERROR(VLOOKUP(INDEX('Name Entry'!$B$202:'Name Entry'!$AZ$302,A899,1+2*(B899-1)),$K$5:$L$68,2),"")</f>
        <v/>
      </c>
      <c r="D899" s="87"/>
      <c r="E899" s="88" t="str">
        <f t="shared" ca="1" si="27"/>
        <v/>
      </c>
      <c r="F899" s="89"/>
      <c r="G899" s="90" t="str" cm="1">
        <f t="array" ref="G899">IFERROR(VLOOKUP(INDEX('Name Entry'!$B$202:$AZ$302,A899,B899*2),$K$5:$L$68,2),"")</f>
        <v/>
      </c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  <c r="AE899" s="21"/>
      <c r="AF899" s="21"/>
    </row>
    <row r="900" spans="1:32" ht="22.5">
      <c r="A90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0" s="85" t="str">
        <f t="shared" si="28"/>
        <v/>
      </c>
      <c r="C900" s="86" t="str" cm="1">
        <f t="array" aca="1" ref="C900" ca="1">IFERROR(VLOOKUP(INDEX('Name Entry'!$B$202:'Name Entry'!$AZ$302,A900,1+2*(B900-1)),$K$5:$L$68,2),"")</f>
        <v/>
      </c>
      <c r="D900" s="87"/>
      <c r="E900" s="88" t="str">
        <f t="shared" ca="1" si="27"/>
        <v/>
      </c>
      <c r="F900" s="89"/>
      <c r="G900" s="90" t="str" cm="1">
        <f t="array" ref="G900">IFERROR(VLOOKUP(INDEX('Name Entry'!$B$202:$AZ$302,A900,B900*2),$K$5:$L$68,2),"")</f>
        <v/>
      </c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  <c r="AE900" s="21"/>
      <c r="AF900" s="21"/>
    </row>
    <row r="901" spans="1:32" ht="22.5">
      <c r="A90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1" s="85" t="str">
        <f t="shared" si="28"/>
        <v/>
      </c>
      <c r="C901" s="86" t="str" cm="1">
        <f t="array" aca="1" ref="C901" ca="1">IFERROR(VLOOKUP(INDEX('Name Entry'!$B$202:'Name Entry'!$AZ$302,A901,1+2*(B901-1)),$K$5:$L$68,2),"")</f>
        <v/>
      </c>
      <c r="D901" s="87"/>
      <c r="E901" s="88" t="str">
        <f t="shared" ref="E901:E964" ca="1" si="29">IF(LEN(C901)&gt;0,"VS","")</f>
        <v/>
      </c>
      <c r="F901" s="89"/>
      <c r="G901" s="90" t="str" cm="1">
        <f t="array" ref="G901">IFERROR(VLOOKUP(INDEX('Name Entry'!$B$202:$AZ$302,A901,B901*2),$K$5:$L$68,2),"")</f>
        <v/>
      </c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  <c r="AE901" s="21"/>
      <c r="AF901" s="21"/>
    </row>
    <row r="902" spans="1:32" ht="22.5">
      <c r="A90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2" s="85" t="str">
        <f t="shared" ref="B902:B965" si="30">IF(ISNUMBER(A902)=TRUE,IF(ISNUMBER(B901)=TRUE,B901+1,1),"")</f>
        <v/>
      </c>
      <c r="C902" s="86" t="str" cm="1">
        <f t="array" aca="1" ref="C902" ca="1">IFERROR(VLOOKUP(INDEX('Name Entry'!$B$202:'Name Entry'!$AZ$302,A902,1+2*(B902-1)),$K$5:$L$68,2),"")</f>
        <v/>
      </c>
      <c r="D902" s="87"/>
      <c r="E902" s="88" t="str">
        <f t="shared" ca="1" si="29"/>
        <v/>
      </c>
      <c r="F902" s="89"/>
      <c r="G902" s="90" t="str" cm="1">
        <f t="array" ref="G902">IFERROR(VLOOKUP(INDEX('Name Entry'!$B$202:$AZ$302,A902,B902*2),$K$5:$L$68,2),"")</f>
        <v/>
      </c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  <c r="AE902" s="21"/>
      <c r="AF902" s="21"/>
    </row>
    <row r="903" spans="1:32" ht="22.5">
      <c r="A90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3" s="85" t="str">
        <f t="shared" si="30"/>
        <v/>
      </c>
      <c r="C903" s="86" t="str" cm="1">
        <f t="array" aca="1" ref="C903" ca="1">IFERROR(VLOOKUP(INDEX('Name Entry'!$B$202:'Name Entry'!$AZ$302,A903,1+2*(B903-1)),$K$5:$L$68,2),"")</f>
        <v/>
      </c>
      <c r="D903" s="87"/>
      <c r="E903" s="88" t="str">
        <f t="shared" ca="1" si="29"/>
        <v/>
      </c>
      <c r="F903" s="89"/>
      <c r="G903" s="90" t="str" cm="1">
        <f t="array" ref="G903">IFERROR(VLOOKUP(INDEX('Name Entry'!$B$202:$AZ$302,A903,B903*2),$K$5:$L$68,2),"")</f>
        <v/>
      </c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  <c r="AE903" s="21"/>
      <c r="AF903" s="21"/>
    </row>
    <row r="904" spans="1:32" ht="22.5">
      <c r="A90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4" s="85" t="str">
        <f t="shared" si="30"/>
        <v/>
      </c>
      <c r="C904" s="86" t="str" cm="1">
        <f t="array" aca="1" ref="C904" ca="1">IFERROR(VLOOKUP(INDEX('Name Entry'!$B$202:'Name Entry'!$AZ$302,A904,1+2*(B904-1)),$K$5:$L$68,2),"")</f>
        <v/>
      </c>
      <c r="D904" s="87"/>
      <c r="E904" s="88" t="str">
        <f t="shared" ca="1" si="29"/>
        <v/>
      </c>
      <c r="F904" s="89"/>
      <c r="G904" s="90" t="str" cm="1">
        <f t="array" ref="G904">IFERROR(VLOOKUP(INDEX('Name Entry'!$B$202:$AZ$302,A904,B904*2),$K$5:$L$68,2),"")</f>
        <v/>
      </c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  <c r="AE904" s="21"/>
      <c r="AF904" s="21"/>
    </row>
    <row r="905" spans="1:32" ht="22.5">
      <c r="A90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5" s="85" t="str">
        <f t="shared" si="30"/>
        <v/>
      </c>
      <c r="C905" s="86" t="str" cm="1">
        <f t="array" aca="1" ref="C905" ca="1">IFERROR(VLOOKUP(INDEX('Name Entry'!$B$202:'Name Entry'!$AZ$302,A905,1+2*(B905-1)),$K$5:$L$68,2),"")</f>
        <v/>
      </c>
      <c r="D905" s="87"/>
      <c r="E905" s="88" t="str">
        <f t="shared" ca="1" si="29"/>
        <v/>
      </c>
      <c r="F905" s="89"/>
      <c r="G905" s="90" t="str" cm="1">
        <f t="array" ref="G905">IFERROR(VLOOKUP(INDEX('Name Entry'!$B$202:$AZ$302,A905,B905*2),$K$5:$L$68,2),"")</f>
        <v/>
      </c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  <c r="AE905" s="21"/>
      <c r="AF905" s="21"/>
    </row>
    <row r="906" spans="1:32" ht="22.5">
      <c r="A90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6" s="85" t="str">
        <f t="shared" si="30"/>
        <v/>
      </c>
      <c r="C906" s="86" t="str" cm="1">
        <f t="array" aca="1" ref="C906" ca="1">IFERROR(VLOOKUP(INDEX('Name Entry'!$B$202:'Name Entry'!$AZ$302,A906,1+2*(B906-1)),$K$5:$L$68,2),"")</f>
        <v/>
      </c>
      <c r="D906" s="87"/>
      <c r="E906" s="88" t="str">
        <f t="shared" ca="1" si="29"/>
        <v/>
      </c>
      <c r="F906" s="89"/>
      <c r="G906" s="90" t="str" cm="1">
        <f t="array" ref="G906">IFERROR(VLOOKUP(INDEX('Name Entry'!$B$202:$AZ$302,A906,B906*2),$K$5:$L$68,2),"")</f>
        <v/>
      </c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  <c r="AE906" s="21"/>
      <c r="AF906" s="21"/>
    </row>
    <row r="907" spans="1:32" ht="22.5">
      <c r="A90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7" s="85" t="str">
        <f t="shared" si="30"/>
        <v/>
      </c>
      <c r="C907" s="86" t="str" cm="1">
        <f t="array" aca="1" ref="C907" ca="1">IFERROR(VLOOKUP(INDEX('Name Entry'!$B$202:'Name Entry'!$AZ$302,A907,1+2*(B907-1)),$K$5:$L$68,2),"")</f>
        <v/>
      </c>
      <c r="D907" s="87"/>
      <c r="E907" s="88" t="str">
        <f t="shared" ca="1" si="29"/>
        <v/>
      </c>
      <c r="F907" s="89"/>
      <c r="G907" s="90" t="str" cm="1">
        <f t="array" ref="G907">IFERROR(VLOOKUP(INDEX('Name Entry'!$B$202:$AZ$302,A907,B907*2),$K$5:$L$68,2),"")</f>
        <v/>
      </c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  <c r="AE907" s="21"/>
      <c r="AF907" s="21"/>
    </row>
    <row r="908" spans="1:32" ht="22.5">
      <c r="A90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8" s="85" t="str">
        <f t="shared" si="30"/>
        <v/>
      </c>
      <c r="C908" s="86" t="str" cm="1">
        <f t="array" aca="1" ref="C908" ca="1">IFERROR(VLOOKUP(INDEX('Name Entry'!$B$202:'Name Entry'!$AZ$302,A908,1+2*(B908-1)),$K$5:$L$68,2),"")</f>
        <v/>
      </c>
      <c r="D908" s="87"/>
      <c r="E908" s="88" t="str">
        <f t="shared" ca="1" si="29"/>
        <v/>
      </c>
      <c r="F908" s="89"/>
      <c r="G908" s="90" t="str" cm="1">
        <f t="array" ref="G908">IFERROR(VLOOKUP(INDEX('Name Entry'!$B$202:$AZ$302,A908,B908*2),$K$5:$L$68,2),"")</f>
        <v/>
      </c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1"/>
    </row>
    <row r="909" spans="1:32" ht="22.5">
      <c r="A90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09" s="85" t="str">
        <f t="shared" si="30"/>
        <v/>
      </c>
      <c r="C909" s="86" t="str" cm="1">
        <f t="array" aca="1" ref="C909" ca="1">IFERROR(VLOOKUP(INDEX('Name Entry'!$B$202:'Name Entry'!$AZ$302,A909,1+2*(B909-1)),$K$5:$L$68,2),"")</f>
        <v/>
      </c>
      <c r="D909" s="87"/>
      <c r="E909" s="88" t="str">
        <f t="shared" ca="1" si="29"/>
        <v/>
      </c>
      <c r="F909" s="89"/>
      <c r="G909" s="90" t="str" cm="1">
        <f t="array" ref="G909">IFERROR(VLOOKUP(INDEX('Name Entry'!$B$202:$AZ$302,A909,B909*2),$K$5:$L$68,2),"")</f>
        <v/>
      </c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  <c r="AE909" s="21"/>
      <c r="AF909" s="21"/>
    </row>
    <row r="910" spans="1:32" ht="22.5">
      <c r="A91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0" s="85" t="str">
        <f t="shared" si="30"/>
        <v/>
      </c>
      <c r="C910" s="86" t="str" cm="1">
        <f t="array" aca="1" ref="C910" ca="1">IFERROR(VLOOKUP(INDEX('Name Entry'!$B$202:'Name Entry'!$AZ$302,A910,1+2*(B910-1)),$K$5:$L$68,2),"")</f>
        <v/>
      </c>
      <c r="D910" s="87"/>
      <c r="E910" s="88" t="str">
        <f t="shared" ca="1" si="29"/>
        <v/>
      </c>
      <c r="F910" s="89"/>
      <c r="G910" s="90" t="str" cm="1">
        <f t="array" ref="G910">IFERROR(VLOOKUP(INDEX('Name Entry'!$B$202:$AZ$302,A910,B910*2),$K$5:$L$68,2),"")</f>
        <v/>
      </c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  <c r="AE910" s="21"/>
      <c r="AF910" s="21"/>
    </row>
    <row r="911" spans="1:32" ht="22.5">
      <c r="A91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1" s="85" t="str">
        <f t="shared" si="30"/>
        <v/>
      </c>
      <c r="C911" s="86" t="str" cm="1">
        <f t="array" aca="1" ref="C911" ca="1">IFERROR(VLOOKUP(INDEX('Name Entry'!$B$202:'Name Entry'!$AZ$302,A911,1+2*(B911-1)),$K$5:$L$68,2),"")</f>
        <v/>
      </c>
      <c r="D911" s="87"/>
      <c r="E911" s="88" t="str">
        <f t="shared" ca="1" si="29"/>
        <v/>
      </c>
      <c r="F911" s="89"/>
      <c r="G911" s="90" t="str" cm="1">
        <f t="array" ref="G911">IFERROR(VLOOKUP(INDEX('Name Entry'!$B$202:$AZ$302,A911,B911*2),$K$5:$L$68,2),"")</f>
        <v/>
      </c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  <c r="AE911" s="21"/>
      <c r="AF911" s="21"/>
    </row>
    <row r="912" spans="1:32" ht="22.5">
      <c r="A91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2" s="85" t="str">
        <f t="shared" si="30"/>
        <v/>
      </c>
      <c r="C912" s="86" t="str" cm="1">
        <f t="array" aca="1" ref="C912" ca="1">IFERROR(VLOOKUP(INDEX('Name Entry'!$B$202:'Name Entry'!$AZ$302,A912,1+2*(B912-1)),$K$5:$L$68,2),"")</f>
        <v/>
      </c>
      <c r="D912" s="87"/>
      <c r="E912" s="88" t="str">
        <f t="shared" ca="1" si="29"/>
        <v/>
      </c>
      <c r="F912" s="89"/>
      <c r="G912" s="90" t="str" cm="1">
        <f t="array" ref="G912">IFERROR(VLOOKUP(INDEX('Name Entry'!$B$202:$AZ$302,A912,B912*2),$K$5:$L$68,2),"")</f>
        <v/>
      </c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  <c r="AE912" s="21"/>
      <c r="AF912" s="21"/>
    </row>
    <row r="913" spans="1:32" ht="21">
      <c r="A91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3" s="85" t="str">
        <f t="shared" si="30"/>
        <v/>
      </c>
      <c r="C913" s="86" t="str" cm="1">
        <f t="array" aca="1" ref="C913" ca="1">IFERROR(VLOOKUP(INDEX('Name Entry'!$B$202:'Name Entry'!$AZ$302,A913,1+2*(B913-1)),$K$5:$L$68,2),"")</f>
        <v/>
      </c>
      <c r="D913" s="87"/>
      <c r="E913" s="88" t="str">
        <f t="shared" ca="1" si="29"/>
        <v/>
      </c>
      <c r="F913" s="89"/>
      <c r="G913" s="90" t="str" cm="1">
        <f t="array" ref="G913">IFERROR(VLOOKUP(INDEX('Name Entry'!$B$202:$AZ$302,A913,B913*2),$K$5:$L$68,2),"")</f>
        <v/>
      </c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  <c r="AE913" s="21"/>
      <c r="AF913" s="21"/>
    </row>
    <row r="914" spans="1:32" ht="22.5">
      <c r="A91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4" s="85" t="str">
        <f t="shared" si="30"/>
        <v/>
      </c>
      <c r="C914" s="86" t="str" cm="1">
        <f t="array" aca="1" ref="C914" ca="1">IFERROR(VLOOKUP(INDEX('Name Entry'!$B$202:'Name Entry'!$AZ$302,A914,1+2*(B914-1)),$K$5:$L$68,2),"")</f>
        <v/>
      </c>
      <c r="D914" s="87"/>
      <c r="E914" s="88" t="str">
        <f t="shared" ca="1" si="29"/>
        <v/>
      </c>
      <c r="F914" s="89"/>
      <c r="G914" s="90" t="str" cm="1">
        <f t="array" ref="G914">IFERROR(VLOOKUP(INDEX('Name Entry'!$B$202:$AZ$302,A914,B914*2),$K$5:$L$68,2),"")</f>
        <v/>
      </c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  <c r="AE914" s="21"/>
      <c r="AF914" s="21"/>
    </row>
    <row r="915" spans="1:32" ht="22.5">
      <c r="A91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5" s="85" t="str">
        <f t="shared" si="30"/>
        <v/>
      </c>
      <c r="C915" s="86" t="str" cm="1">
        <f t="array" aca="1" ref="C915" ca="1">IFERROR(VLOOKUP(INDEX('Name Entry'!$B$202:'Name Entry'!$AZ$302,A915,1+2*(B915-1)),$K$5:$L$68,2),"")</f>
        <v/>
      </c>
      <c r="D915" s="87"/>
      <c r="E915" s="88" t="str">
        <f t="shared" ca="1" si="29"/>
        <v/>
      </c>
      <c r="F915" s="89"/>
      <c r="G915" s="90" t="str" cm="1">
        <f t="array" ref="G915">IFERROR(VLOOKUP(INDEX('Name Entry'!$B$202:$AZ$302,A915,B915*2),$K$5:$L$68,2),"")</f>
        <v/>
      </c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  <c r="AE915" s="21"/>
      <c r="AF915" s="21"/>
    </row>
    <row r="916" spans="1:32" ht="22.5">
      <c r="A91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6" s="85" t="str">
        <f t="shared" si="30"/>
        <v/>
      </c>
      <c r="C916" s="86" t="str" cm="1">
        <f t="array" aca="1" ref="C916" ca="1">IFERROR(VLOOKUP(INDEX('Name Entry'!$B$202:'Name Entry'!$AZ$302,A916,1+2*(B916-1)),$K$5:$L$68,2),"")</f>
        <v/>
      </c>
      <c r="D916" s="87"/>
      <c r="E916" s="88" t="str">
        <f t="shared" ca="1" si="29"/>
        <v/>
      </c>
      <c r="F916" s="89"/>
      <c r="G916" s="90" t="str" cm="1">
        <f t="array" ref="G916">IFERROR(VLOOKUP(INDEX('Name Entry'!$B$202:$AZ$302,A916,B916*2),$K$5:$L$68,2),"")</f>
        <v/>
      </c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  <c r="AE916" s="21"/>
      <c r="AF916" s="21"/>
    </row>
    <row r="917" spans="1:32" ht="22.5">
      <c r="A91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7" s="85" t="str">
        <f t="shared" si="30"/>
        <v/>
      </c>
      <c r="C917" s="86" t="str" cm="1">
        <f t="array" aca="1" ref="C917" ca="1">IFERROR(VLOOKUP(INDEX('Name Entry'!$B$202:'Name Entry'!$AZ$302,A917,1+2*(B917-1)),$K$5:$L$68,2),"")</f>
        <v/>
      </c>
      <c r="D917" s="87"/>
      <c r="E917" s="88" t="str">
        <f t="shared" ca="1" si="29"/>
        <v/>
      </c>
      <c r="F917" s="89"/>
      <c r="G917" s="90" t="str" cm="1">
        <f t="array" ref="G917">IFERROR(VLOOKUP(INDEX('Name Entry'!$B$202:$AZ$302,A917,B917*2),$K$5:$L$68,2),"")</f>
        <v/>
      </c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  <c r="AE917" s="21"/>
      <c r="AF917" s="21"/>
    </row>
    <row r="918" spans="1:32" ht="22.5">
      <c r="A91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8" s="85" t="str">
        <f t="shared" si="30"/>
        <v/>
      </c>
      <c r="C918" s="86" t="str" cm="1">
        <f t="array" aca="1" ref="C918" ca="1">IFERROR(VLOOKUP(INDEX('Name Entry'!$B$202:'Name Entry'!$AZ$302,A918,1+2*(B918-1)),$K$5:$L$68,2),"")</f>
        <v/>
      </c>
      <c r="D918" s="87"/>
      <c r="E918" s="88" t="str">
        <f t="shared" ca="1" si="29"/>
        <v/>
      </c>
      <c r="F918" s="89"/>
      <c r="G918" s="90" t="str" cm="1">
        <f t="array" ref="G918">IFERROR(VLOOKUP(INDEX('Name Entry'!$B$202:$AZ$302,A918,B918*2),$K$5:$L$68,2),"")</f>
        <v/>
      </c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  <c r="AE918" s="21"/>
      <c r="AF918" s="21"/>
    </row>
    <row r="919" spans="1:32" ht="22.5">
      <c r="A91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19" s="85" t="str">
        <f t="shared" si="30"/>
        <v/>
      </c>
      <c r="C919" s="86" t="str" cm="1">
        <f t="array" aca="1" ref="C919" ca="1">IFERROR(VLOOKUP(INDEX('Name Entry'!$B$202:'Name Entry'!$AZ$302,A919,1+2*(B919-1)),$K$5:$L$68,2),"")</f>
        <v/>
      </c>
      <c r="D919" s="87"/>
      <c r="E919" s="88" t="str">
        <f t="shared" ca="1" si="29"/>
        <v/>
      </c>
      <c r="F919" s="89"/>
      <c r="G919" s="90" t="str" cm="1">
        <f t="array" ref="G919">IFERROR(VLOOKUP(INDEX('Name Entry'!$B$202:$AZ$302,A919,B919*2),$K$5:$L$68,2),"")</f>
        <v/>
      </c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  <c r="AE919" s="21"/>
      <c r="AF919" s="21"/>
    </row>
    <row r="920" spans="1:32" ht="22.5">
      <c r="A92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0" s="85" t="str">
        <f t="shared" si="30"/>
        <v/>
      </c>
      <c r="C920" s="86" t="str" cm="1">
        <f t="array" aca="1" ref="C920" ca="1">IFERROR(VLOOKUP(INDEX('Name Entry'!$B$202:'Name Entry'!$AZ$302,A920,1+2*(B920-1)),$K$5:$L$68,2),"")</f>
        <v/>
      </c>
      <c r="D920" s="87"/>
      <c r="E920" s="88" t="str">
        <f t="shared" ca="1" si="29"/>
        <v/>
      </c>
      <c r="F920" s="89"/>
      <c r="G920" s="90" t="str" cm="1">
        <f t="array" ref="G920">IFERROR(VLOOKUP(INDEX('Name Entry'!$B$202:$AZ$302,A920,B920*2),$K$5:$L$68,2),"")</f>
        <v/>
      </c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  <c r="AE920" s="21"/>
      <c r="AF920" s="21"/>
    </row>
    <row r="921" spans="1:32" ht="22.5">
      <c r="A92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1" s="85" t="str">
        <f t="shared" si="30"/>
        <v/>
      </c>
      <c r="C921" s="86" t="str" cm="1">
        <f t="array" aca="1" ref="C921" ca="1">IFERROR(VLOOKUP(INDEX('Name Entry'!$B$202:'Name Entry'!$AZ$302,A921,1+2*(B921-1)),$K$5:$L$68,2),"")</f>
        <v/>
      </c>
      <c r="D921" s="87"/>
      <c r="E921" s="88" t="str">
        <f t="shared" ca="1" si="29"/>
        <v/>
      </c>
      <c r="F921" s="89"/>
      <c r="G921" s="90" t="str" cm="1">
        <f t="array" ref="G921">IFERROR(VLOOKUP(INDEX('Name Entry'!$B$202:$AZ$302,A921,B921*2),$K$5:$L$68,2),"")</f>
        <v/>
      </c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1"/>
    </row>
    <row r="922" spans="1:32" ht="22.5">
      <c r="A92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2" s="85" t="str">
        <f t="shared" si="30"/>
        <v/>
      </c>
      <c r="C922" s="86" t="str" cm="1">
        <f t="array" aca="1" ref="C922" ca="1">IFERROR(VLOOKUP(INDEX('Name Entry'!$B$202:'Name Entry'!$AZ$302,A922,1+2*(B922-1)),$K$5:$L$68,2),"")</f>
        <v/>
      </c>
      <c r="D922" s="87"/>
      <c r="E922" s="88" t="str">
        <f t="shared" ca="1" si="29"/>
        <v/>
      </c>
      <c r="F922" s="89"/>
      <c r="G922" s="90" t="str" cm="1">
        <f t="array" ref="G922">IFERROR(VLOOKUP(INDEX('Name Entry'!$B$202:$AZ$302,A922,B922*2),$K$5:$L$68,2),"")</f>
        <v/>
      </c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  <c r="AE922" s="21"/>
      <c r="AF922" s="21"/>
    </row>
    <row r="923" spans="1:32" ht="22.5">
      <c r="A92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3" s="85" t="str">
        <f t="shared" si="30"/>
        <v/>
      </c>
      <c r="C923" s="86" t="str" cm="1">
        <f t="array" aca="1" ref="C923" ca="1">IFERROR(VLOOKUP(INDEX('Name Entry'!$B$202:'Name Entry'!$AZ$302,A923,1+2*(B923-1)),$K$5:$L$68,2),"")</f>
        <v/>
      </c>
      <c r="D923" s="87"/>
      <c r="E923" s="88" t="str">
        <f t="shared" ca="1" si="29"/>
        <v/>
      </c>
      <c r="F923" s="89"/>
      <c r="G923" s="90" t="str" cm="1">
        <f t="array" ref="G923">IFERROR(VLOOKUP(INDEX('Name Entry'!$B$202:$AZ$302,A923,B923*2),$K$5:$L$68,2),"")</f>
        <v/>
      </c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  <c r="AE923" s="21"/>
      <c r="AF923" s="21"/>
    </row>
    <row r="924" spans="1:32" ht="22.5">
      <c r="A92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4" s="85" t="str">
        <f t="shared" si="30"/>
        <v/>
      </c>
      <c r="C924" s="86" t="str" cm="1">
        <f t="array" aca="1" ref="C924" ca="1">IFERROR(VLOOKUP(INDEX('Name Entry'!$B$202:'Name Entry'!$AZ$302,A924,1+2*(B924-1)),$K$5:$L$68,2),"")</f>
        <v/>
      </c>
      <c r="D924" s="87"/>
      <c r="E924" s="88" t="str">
        <f t="shared" ca="1" si="29"/>
        <v/>
      </c>
      <c r="F924" s="89"/>
      <c r="G924" s="90" t="str" cm="1">
        <f t="array" ref="G924">IFERROR(VLOOKUP(INDEX('Name Entry'!$B$202:$AZ$302,A924,B924*2),$K$5:$L$68,2),"")</f>
        <v/>
      </c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  <c r="AE924" s="21"/>
      <c r="AF924" s="21"/>
    </row>
    <row r="925" spans="1:32" ht="22.5">
      <c r="A92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5" s="85" t="str">
        <f t="shared" si="30"/>
        <v/>
      </c>
      <c r="C925" s="86" t="str" cm="1">
        <f t="array" aca="1" ref="C925" ca="1">IFERROR(VLOOKUP(INDEX('Name Entry'!$B$202:'Name Entry'!$AZ$302,A925,1+2*(B925-1)),$K$5:$L$68,2),"")</f>
        <v/>
      </c>
      <c r="D925" s="87"/>
      <c r="E925" s="88" t="str">
        <f t="shared" ca="1" si="29"/>
        <v/>
      </c>
      <c r="F925" s="89"/>
      <c r="G925" s="90" t="str" cm="1">
        <f t="array" ref="G925">IFERROR(VLOOKUP(INDEX('Name Entry'!$B$202:$AZ$302,A925,B925*2),$K$5:$L$68,2),"")</f>
        <v/>
      </c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  <c r="AE925" s="21"/>
      <c r="AF925" s="21"/>
    </row>
    <row r="926" spans="1:32" ht="22.5">
      <c r="A92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6" s="85" t="str">
        <f t="shared" si="30"/>
        <v/>
      </c>
      <c r="C926" s="86" t="str" cm="1">
        <f t="array" aca="1" ref="C926" ca="1">IFERROR(VLOOKUP(INDEX('Name Entry'!$B$202:'Name Entry'!$AZ$302,A926,1+2*(B926-1)),$K$5:$L$68,2),"")</f>
        <v/>
      </c>
      <c r="D926" s="87"/>
      <c r="E926" s="88" t="str">
        <f t="shared" ca="1" si="29"/>
        <v/>
      </c>
      <c r="F926" s="89"/>
      <c r="G926" s="90" t="str" cm="1">
        <f t="array" ref="G926">IFERROR(VLOOKUP(INDEX('Name Entry'!$B$202:$AZ$302,A926,B926*2),$K$5:$L$68,2),"")</f>
        <v/>
      </c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  <c r="AE926" s="21"/>
      <c r="AF926" s="21"/>
    </row>
    <row r="927" spans="1:32" ht="22.5">
      <c r="A92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7" s="85" t="str">
        <f t="shared" si="30"/>
        <v/>
      </c>
      <c r="C927" s="86" t="str" cm="1">
        <f t="array" aca="1" ref="C927" ca="1">IFERROR(VLOOKUP(INDEX('Name Entry'!$B$202:'Name Entry'!$AZ$302,A927,1+2*(B927-1)),$K$5:$L$68,2),"")</f>
        <v/>
      </c>
      <c r="D927" s="87"/>
      <c r="E927" s="88" t="str">
        <f t="shared" ca="1" si="29"/>
        <v/>
      </c>
      <c r="F927" s="89"/>
      <c r="G927" s="90" t="str" cm="1">
        <f t="array" ref="G927">IFERROR(VLOOKUP(INDEX('Name Entry'!$B$202:$AZ$302,A927,B927*2),$K$5:$L$68,2),"")</f>
        <v/>
      </c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  <c r="AE927" s="21"/>
      <c r="AF927" s="21"/>
    </row>
    <row r="928" spans="1:32" ht="22.5">
      <c r="A92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8" s="85" t="str">
        <f t="shared" si="30"/>
        <v/>
      </c>
      <c r="C928" s="86" t="str" cm="1">
        <f t="array" aca="1" ref="C928" ca="1">IFERROR(VLOOKUP(INDEX('Name Entry'!$B$202:'Name Entry'!$AZ$302,A928,1+2*(B928-1)),$K$5:$L$68,2),"")</f>
        <v/>
      </c>
      <c r="D928" s="87"/>
      <c r="E928" s="88" t="str">
        <f t="shared" ca="1" si="29"/>
        <v/>
      </c>
      <c r="F928" s="89"/>
      <c r="G928" s="90" t="str" cm="1">
        <f t="array" ref="G928">IFERROR(VLOOKUP(INDEX('Name Entry'!$B$202:$AZ$302,A928,B928*2),$K$5:$L$68,2),"")</f>
        <v/>
      </c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  <c r="AE928" s="21"/>
      <c r="AF928" s="21"/>
    </row>
    <row r="929" spans="1:32" ht="22.5">
      <c r="A92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29" s="85" t="str">
        <f t="shared" si="30"/>
        <v/>
      </c>
      <c r="C929" s="86" t="str" cm="1">
        <f t="array" aca="1" ref="C929" ca="1">IFERROR(VLOOKUP(INDEX('Name Entry'!$B$202:'Name Entry'!$AZ$302,A929,1+2*(B929-1)),$K$5:$L$68,2),"")</f>
        <v/>
      </c>
      <c r="D929" s="87"/>
      <c r="E929" s="88" t="str">
        <f t="shared" ca="1" si="29"/>
        <v/>
      </c>
      <c r="F929" s="89"/>
      <c r="G929" s="90" t="str" cm="1">
        <f t="array" ref="G929">IFERROR(VLOOKUP(INDEX('Name Entry'!$B$202:$AZ$302,A929,B929*2),$K$5:$L$68,2),"")</f>
        <v/>
      </c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  <c r="AE929" s="21"/>
      <c r="AF929" s="21"/>
    </row>
    <row r="930" spans="1:32" ht="22.5">
      <c r="A93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0" s="85" t="str">
        <f t="shared" si="30"/>
        <v/>
      </c>
      <c r="C930" s="86" t="str" cm="1">
        <f t="array" aca="1" ref="C930" ca="1">IFERROR(VLOOKUP(INDEX('Name Entry'!$B$202:'Name Entry'!$AZ$302,A930,1+2*(B930-1)),$K$5:$L$68,2),"")</f>
        <v/>
      </c>
      <c r="D930" s="87"/>
      <c r="E930" s="88" t="str">
        <f t="shared" ca="1" si="29"/>
        <v/>
      </c>
      <c r="F930" s="89"/>
      <c r="G930" s="90" t="str" cm="1">
        <f t="array" ref="G930">IFERROR(VLOOKUP(INDEX('Name Entry'!$B$202:$AZ$302,A930,B930*2),$K$5:$L$68,2),"")</f>
        <v/>
      </c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  <c r="AE930" s="21"/>
      <c r="AF930" s="21"/>
    </row>
    <row r="931" spans="1:32" ht="22.5">
      <c r="A93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1" s="85" t="str">
        <f t="shared" si="30"/>
        <v/>
      </c>
      <c r="C931" s="86" t="str" cm="1">
        <f t="array" aca="1" ref="C931" ca="1">IFERROR(VLOOKUP(INDEX('Name Entry'!$B$202:'Name Entry'!$AZ$302,A931,1+2*(B931-1)),$K$5:$L$68,2),"")</f>
        <v/>
      </c>
      <c r="D931" s="87"/>
      <c r="E931" s="88" t="str">
        <f t="shared" ca="1" si="29"/>
        <v/>
      </c>
      <c r="F931" s="89"/>
      <c r="G931" s="90" t="str" cm="1">
        <f t="array" ref="G931">IFERROR(VLOOKUP(INDEX('Name Entry'!$B$202:$AZ$302,A931,B931*2),$K$5:$L$68,2),"")</f>
        <v/>
      </c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  <c r="AE931" s="21"/>
      <c r="AF931" s="21"/>
    </row>
    <row r="932" spans="1:32" ht="22.5">
      <c r="A93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2" s="85" t="str">
        <f t="shared" si="30"/>
        <v/>
      </c>
      <c r="C932" s="86" t="str" cm="1">
        <f t="array" aca="1" ref="C932" ca="1">IFERROR(VLOOKUP(INDEX('Name Entry'!$B$202:'Name Entry'!$AZ$302,A932,1+2*(B932-1)),$K$5:$L$68,2),"")</f>
        <v/>
      </c>
      <c r="D932" s="87"/>
      <c r="E932" s="88" t="str">
        <f t="shared" ca="1" si="29"/>
        <v/>
      </c>
      <c r="F932" s="89"/>
      <c r="G932" s="90" t="str" cm="1">
        <f t="array" ref="G932">IFERROR(VLOOKUP(INDEX('Name Entry'!$B$202:$AZ$302,A932,B932*2),$K$5:$L$68,2),"")</f>
        <v/>
      </c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1"/>
    </row>
    <row r="933" spans="1:32" ht="22.5">
      <c r="A93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3" s="85" t="str">
        <f t="shared" si="30"/>
        <v/>
      </c>
      <c r="C933" s="86" t="str" cm="1">
        <f t="array" aca="1" ref="C933" ca="1">IFERROR(VLOOKUP(INDEX('Name Entry'!$B$202:'Name Entry'!$AZ$302,A933,1+2*(B933-1)),$K$5:$L$68,2),"")</f>
        <v/>
      </c>
      <c r="D933" s="87"/>
      <c r="E933" s="88" t="str">
        <f t="shared" ca="1" si="29"/>
        <v/>
      </c>
      <c r="F933" s="89"/>
      <c r="G933" s="90" t="str" cm="1">
        <f t="array" ref="G933">IFERROR(VLOOKUP(INDEX('Name Entry'!$B$202:$AZ$302,A933,B933*2),$K$5:$L$68,2),"")</f>
        <v/>
      </c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  <c r="AE933" s="21"/>
      <c r="AF933" s="21"/>
    </row>
    <row r="934" spans="1:32" ht="22.5">
      <c r="A93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4" s="85" t="str">
        <f t="shared" si="30"/>
        <v/>
      </c>
      <c r="C934" s="86" t="str" cm="1">
        <f t="array" aca="1" ref="C934" ca="1">IFERROR(VLOOKUP(INDEX('Name Entry'!$B$202:'Name Entry'!$AZ$302,A934,1+2*(B934-1)),$K$5:$L$68,2),"")</f>
        <v/>
      </c>
      <c r="D934" s="87"/>
      <c r="E934" s="88" t="str">
        <f t="shared" ca="1" si="29"/>
        <v/>
      </c>
      <c r="F934" s="89"/>
      <c r="G934" s="90" t="str" cm="1">
        <f t="array" ref="G934">IFERROR(VLOOKUP(INDEX('Name Entry'!$B$202:$AZ$302,A934,B934*2),$K$5:$L$68,2),"")</f>
        <v/>
      </c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  <c r="AE934" s="21"/>
      <c r="AF934" s="21"/>
    </row>
    <row r="935" spans="1:32" ht="22.5">
      <c r="A93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5" s="85" t="str">
        <f t="shared" si="30"/>
        <v/>
      </c>
      <c r="C935" s="86" t="str" cm="1">
        <f t="array" aca="1" ref="C935" ca="1">IFERROR(VLOOKUP(INDEX('Name Entry'!$B$202:'Name Entry'!$AZ$302,A935,1+2*(B935-1)),$K$5:$L$68,2),"")</f>
        <v/>
      </c>
      <c r="D935" s="87"/>
      <c r="E935" s="88" t="str">
        <f t="shared" ca="1" si="29"/>
        <v/>
      </c>
      <c r="F935" s="89"/>
      <c r="G935" s="90" t="str" cm="1">
        <f t="array" ref="G935">IFERROR(VLOOKUP(INDEX('Name Entry'!$B$202:$AZ$302,A935,B935*2),$K$5:$L$68,2),"")</f>
        <v/>
      </c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  <c r="AE935" s="21"/>
      <c r="AF935" s="21"/>
    </row>
    <row r="936" spans="1:32" ht="22.5">
      <c r="A93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6" s="85" t="str">
        <f t="shared" si="30"/>
        <v/>
      </c>
      <c r="C936" s="86" t="str" cm="1">
        <f t="array" aca="1" ref="C936" ca="1">IFERROR(VLOOKUP(INDEX('Name Entry'!$B$202:'Name Entry'!$AZ$302,A936,1+2*(B936-1)),$K$5:$L$68,2),"")</f>
        <v/>
      </c>
      <c r="D936" s="87"/>
      <c r="E936" s="88" t="str">
        <f t="shared" ca="1" si="29"/>
        <v/>
      </c>
      <c r="F936" s="89"/>
      <c r="G936" s="90" t="str" cm="1">
        <f t="array" ref="G936">IFERROR(VLOOKUP(INDEX('Name Entry'!$B$202:$AZ$302,A936,B936*2),$K$5:$L$68,2),"")</f>
        <v/>
      </c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  <c r="AE936" s="21"/>
      <c r="AF936" s="21"/>
    </row>
    <row r="937" spans="1:32" ht="22.5">
      <c r="A93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7" s="85" t="str">
        <f t="shared" si="30"/>
        <v/>
      </c>
      <c r="C937" s="86" t="str" cm="1">
        <f t="array" aca="1" ref="C937" ca="1">IFERROR(VLOOKUP(INDEX('Name Entry'!$B$202:'Name Entry'!$AZ$302,A937,1+2*(B937-1)),$K$5:$L$68,2),"")</f>
        <v/>
      </c>
      <c r="D937" s="87"/>
      <c r="E937" s="88" t="str">
        <f t="shared" ca="1" si="29"/>
        <v/>
      </c>
      <c r="F937" s="89"/>
      <c r="G937" s="90" t="str" cm="1">
        <f t="array" ref="G937">IFERROR(VLOOKUP(INDEX('Name Entry'!$B$202:$AZ$302,A937,B937*2),$K$5:$L$68,2),"")</f>
        <v/>
      </c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  <c r="AE937" s="21"/>
      <c r="AF937" s="21"/>
    </row>
    <row r="938" spans="1:32" ht="22.5">
      <c r="A93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8" s="85" t="str">
        <f t="shared" si="30"/>
        <v/>
      </c>
      <c r="C938" s="86" t="str" cm="1">
        <f t="array" aca="1" ref="C938" ca="1">IFERROR(VLOOKUP(INDEX('Name Entry'!$B$202:'Name Entry'!$AZ$302,A938,1+2*(B938-1)),$K$5:$L$68,2),"")</f>
        <v/>
      </c>
      <c r="D938" s="87"/>
      <c r="E938" s="88" t="str">
        <f t="shared" ca="1" si="29"/>
        <v/>
      </c>
      <c r="F938" s="89"/>
      <c r="G938" s="90" t="str" cm="1">
        <f t="array" ref="G938">IFERROR(VLOOKUP(INDEX('Name Entry'!$B$202:$AZ$302,A938,B938*2),$K$5:$L$68,2),"")</f>
        <v/>
      </c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  <c r="AE938" s="21"/>
      <c r="AF938" s="21"/>
    </row>
    <row r="939" spans="1:32" ht="21">
      <c r="A93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39" s="85" t="str">
        <f t="shared" si="30"/>
        <v/>
      </c>
      <c r="C939" s="86" t="str" cm="1">
        <f t="array" aca="1" ref="C939" ca="1">IFERROR(VLOOKUP(INDEX('Name Entry'!$B$202:'Name Entry'!$AZ$302,A939,1+2*(B939-1)),$K$5:$L$68,2),"")</f>
        <v/>
      </c>
      <c r="D939" s="87"/>
      <c r="E939" s="88" t="str">
        <f t="shared" ca="1" si="29"/>
        <v/>
      </c>
      <c r="F939" s="89"/>
      <c r="G939" s="90" t="str" cm="1">
        <f t="array" ref="G939">IFERROR(VLOOKUP(INDEX('Name Entry'!$B$202:$AZ$302,A939,B939*2),$K$5:$L$68,2),"")</f>
        <v/>
      </c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  <c r="AE939" s="21"/>
      <c r="AF939" s="21"/>
    </row>
    <row r="940" spans="1:32" ht="22.5">
      <c r="A94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0" s="85" t="str">
        <f t="shared" si="30"/>
        <v/>
      </c>
      <c r="C940" s="86" t="str" cm="1">
        <f t="array" aca="1" ref="C940" ca="1">IFERROR(VLOOKUP(INDEX('Name Entry'!$B$202:'Name Entry'!$AZ$302,A940,1+2*(B940-1)),$K$5:$L$68,2),"")</f>
        <v/>
      </c>
      <c r="D940" s="87"/>
      <c r="E940" s="88" t="str">
        <f t="shared" ca="1" si="29"/>
        <v/>
      </c>
      <c r="F940" s="89"/>
      <c r="G940" s="90" t="str" cm="1">
        <f t="array" ref="G940">IFERROR(VLOOKUP(INDEX('Name Entry'!$B$202:$AZ$302,A940,B940*2),$K$5:$L$68,2),"")</f>
        <v/>
      </c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  <c r="AE940" s="21"/>
      <c r="AF940" s="21"/>
    </row>
    <row r="941" spans="1:32" ht="22.5">
      <c r="A94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1" s="85" t="str">
        <f t="shared" si="30"/>
        <v/>
      </c>
      <c r="C941" s="86" t="str" cm="1">
        <f t="array" aca="1" ref="C941" ca="1">IFERROR(VLOOKUP(INDEX('Name Entry'!$B$202:'Name Entry'!$AZ$302,A941,1+2*(B941-1)),$K$5:$L$68,2),"")</f>
        <v/>
      </c>
      <c r="D941" s="87"/>
      <c r="E941" s="88" t="str">
        <f t="shared" ca="1" si="29"/>
        <v/>
      </c>
      <c r="F941" s="89"/>
      <c r="G941" s="90" t="str" cm="1">
        <f t="array" ref="G941">IFERROR(VLOOKUP(INDEX('Name Entry'!$B$202:$AZ$302,A941,B941*2),$K$5:$L$68,2),"")</f>
        <v/>
      </c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  <c r="AE941" s="21"/>
      <c r="AF941" s="21"/>
    </row>
    <row r="942" spans="1:32" ht="22.5">
      <c r="A94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2" s="85" t="str">
        <f t="shared" si="30"/>
        <v/>
      </c>
      <c r="C942" s="86" t="str" cm="1">
        <f t="array" aca="1" ref="C942" ca="1">IFERROR(VLOOKUP(INDEX('Name Entry'!$B$202:'Name Entry'!$AZ$302,A942,1+2*(B942-1)),$K$5:$L$68,2),"")</f>
        <v/>
      </c>
      <c r="D942" s="87"/>
      <c r="E942" s="88" t="str">
        <f t="shared" ca="1" si="29"/>
        <v/>
      </c>
      <c r="F942" s="89"/>
      <c r="G942" s="90" t="str" cm="1">
        <f t="array" ref="G942">IFERROR(VLOOKUP(INDEX('Name Entry'!$B$202:$AZ$302,A942,B942*2),$K$5:$L$68,2),"")</f>
        <v/>
      </c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1"/>
    </row>
    <row r="943" spans="1:32" ht="22.5">
      <c r="A94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3" s="85" t="str">
        <f t="shared" si="30"/>
        <v/>
      </c>
      <c r="C943" s="86" t="str" cm="1">
        <f t="array" aca="1" ref="C943" ca="1">IFERROR(VLOOKUP(INDEX('Name Entry'!$B$202:'Name Entry'!$AZ$302,A943,1+2*(B943-1)),$K$5:$L$68,2),"")</f>
        <v/>
      </c>
      <c r="D943" s="87"/>
      <c r="E943" s="88" t="str">
        <f t="shared" ca="1" si="29"/>
        <v/>
      </c>
      <c r="F943" s="89"/>
      <c r="G943" s="90" t="str" cm="1">
        <f t="array" ref="G943">IFERROR(VLOOKUP(INDEX('Name Entry'!$B$202:$AZ$302,A943,B943*2),$K$5:$L$68,2),"")</f>
        <v/>
      </c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  <c r="AC943" s="21"/>
      <c r="AD943" s="21"/>
      <c r="AE943" s="21"/>
      <c r="AF943" s="21"/>
    </row>
    <row r="944" spans="1:32" ht="22.5">
      <c r="A94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4" s="85" t="str">
        <f t="shared" si="30"/>
        <v/>
      </c>
      <c r="C944" s="86" t="str" cm="1">
        <f t="array" aca="1" ref="C944" ca="1">IFERROR(VLOOKUP(INDEX('Name Entry'!$B$202:'Name Entry'!$AZ$302,A944,1+2*(B944-1)),$K$5:$L$68,2),"")</f>
        <v/>
      </c>
      <c r="D944" s="87"/>
      <c r="E944" s="88" t="str">
        <f t="shared" ca="1" si="29"/>
        <v/>
      </c>
      <c r="F944" s="89"/>
      <c r="G944" s="90" t="str" cm="1">
        <f t="array" ref="G944">IFERROR(VLOOKUP(INDEX('Name Entry'!$B$202:$AZ$302,A944,B944*2),$K$5:$L$68,2),"")</f>
        <v/>
      </c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  <c r="AB944" s="21"/>
      <c r="AC944" s="21"/>
      <c r="AD944" s="21"/>
      <c r="AE944" s="21"/>
      <c r="AF944" s="21"/>
    </row>
    <row r="945" spans="1:32" ht="22.5">
      <c r="A94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5" s="85" t="str">
        <f t="shared" si="30"/>
        <v/>
      </c>
      <c r="C945" s="86" t="str" cm="1">
        <f t="array" aca="1" ref="C945" ca="1">IFERROR(VLOOKUP(INDEX('Name Entry'!$B$202:'Name Entry'!$AZ$302,A945,1+2*(B945-1)),$K$5:$L$68,2),"")</f>
        <v/>
      </c>
      <c r="D945" s="87"/>
      <c r="E945" s="88" t="str">
        <f t="shared" ca="1" si="29"/>
        <v/>
      </c>
      <c r="F945" s="89"/>
      <c r="G945" s="90" t="str" cm="1">
        <f t="array" ref="G945">IFERROR(VLOOKUP(INDEX('Name Entry'!$B$202:$AZ$302,A945,B945*2),$K$5:$L$68,2),"")</f>
        <v/>
      </c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1"/>
      <c r="AD945" s="21"/>
      <c r="AE945" s="21"/>
      <c r="AF945" s="21"/>
    </row>
    <row r="946" spans="1:32" ht="22.5">
      <c r="A94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6" s="85" t="str">
        <f t="shared" si="30"/>
        <v/>
      </c>
      <c r="C946" s="86" t="str" cm="1">
        <f t="array" aca="1" ref="C946" ca="1">IFERROR(VLOOKUP(INDEX('Name Entry'!$B$202:'Name Entry'!$AZ$302,A946,1+2*(B946-1)),$K$5:$L$68,2),"")</f>
        <v/>
      </c>
      <c r="D946" s="87"/>
      <c r="E946" s="88" t="str">
        <f t="shared" ca="1" si="29"/>
        <v/>
      </c>
      <c r="F946" s="89"/>
      <c r="G946" s="90" t="str" cm="1">
        <f t="array" ref="G946">IFERROR(VLOOKUP(INDEX('Name Entry'!$B$202:$AZ$302,A946,B946*2),$K$5:$L$68,2),"")</f>
        <v/>
      </c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/>
      <c r="AC946" s="21"/>
      <c r="AD946" s="21"/>
      <c r="AE946" s="21"/>
      <c r="AF946" s="21"/>
    </row>
    <row r="947" spans="1:32" ht="22.5">
      <c r="A94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7" s="85" t="str">
        <f t="shared" si="30"/>
        <v/>
      </c>
      <c r="C947" s="86" t="str" cm="1">
        <f t="array" aca="1" ref="C947" ca="1">IFERROR(VLOOKUP(INDEX('Name Entry'!$B$202:'Name Entry'!$AZ$302,A947,1+2*(B947-1)),$K$5:$L$68,2),"")</f>
        <v/>
      </c>
      <c r="D947" s="87"/>
      <c r="E947" s="88" t="str">
        <f t="shared" ca="1" si="29"/>
        <v/>
      </c>
      <c r="F947" s="89"/>
      <c r="G947" s="90" t="str" cm="1">
        <f t="array" ref="G947">IFERROR(VLOOKUP(INDEX('Name Entry'!$B$202:$AZ$302,A947,B947*2),$K$5:$L$68,2),"")</f>
        <v/>
      </c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  <c r="AA947" s="21"/>
      <c r="AB947" s="21"/>
      <c r="AC947" s="21"/>
      <c r="AD947" s="21"/>
      <c r="AE947" s="21"/>
      <c r="AF947" s="21"/>
    </row>
    <row r="948" spans="1:32" ht="22.5">
      <c r="A94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8" s="85" t="str">
        <f t="shared" si="30"/>
        <v/>
      </c>
      <c r="C948" s="86" t="str" cm="1">
        <f t="array" aca="1" ref="C948" ca="1">IFERROR(VLOOKUP(INDEX('Name Entry'!$B$202:'Name Entry'!$AZ$302,A948,1+2*(B948-1)),$K$5:$L$68,2),"")</f>
        <v/>
      </c>
      <c r="D948" s="87"/>
      <c r="E948" s="88" t="str">
        <f t="shared" ca="1" si="29"/>
        <v/>
      </c>
      <c r="F948" s="89"/>
      <c r="G948" s="90" t="str" cm="1">
        <f t="array" ref="G948">IFERROR(VLOOKUP(INDEX('Name Entry'!$B$202:$AZ$302,A948,B948*2),$K$5:$L$68,2),"")</f>
        <v/>
      </c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  <c r="AB948" s="21"/>
      <c r="AC948" s="21"/>
      <c r="AD948" s="21"/>
      <c r="AE948" s="21"/>
      <c r="AF948" s="21"/>
    </row>
    <row r="949" spans="1:32" ht="22.5">
      <c r="A94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49" s="85" t="str">
        <f t="shared" si="30"/>
        <v/>
      </c>
      <c r="C949" s="86" t="str" cm="1">
        <f t="array" aca="1" ref="C949" ca="1">IFERROR(VLOOKUP(INDEX('Name Entry'!$B$202:'Name Entry'!$AZ$302,A949,1+2*(B949-1)),$K$5:$L$68,2),"")</f>
        <v/>
      </c>
      <c r="D949" s="87"/>
      <c r="E949" s="88" t="str">
        <f t="shared" ca="1" si="29"/>
        <v/>
      </c>
      <c r="F949" s="89"/>
      <c r="G949" s="90" t="str" cm="1">
        <f t="array" ref="G949">IFERROR(VLOOKUP(INDEX('Name Entry'!$B$202:$AZ$302,A949,B949*2),$K$5:$L$68,2),"")</f>
        <v/>
      </c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  <c r="AB949" s="21"/>
      <c r="AC949" s="21"/>
      <c r="AD949" s="21"/>
      <c r="AE949" s="21"/>
      <c r="AF949" s="21"/>
    </row>
    <row r="950" spans="1:32" ht="22.5">
      <c r="A95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0" s="85" t="str">
        <f t="shared" si="30"/>
        <v/>
      </c>
      <c r="C950" s="86" t="str" cm="1">
        <f t="array" aca="1" ref="C950" ca="1">IFERROR(VLOOKUP(INDEX('Name Entry'!$B$202:'Name Entry'!$AZ$302,A950,1+2*(B950-1)),$K$5:$L$68,2),"")</f>
        <v/>
      </c>
      <c r="D950" s="87"/>
      <c r="E950" s="88" t="str">
        <f t="shared" ca="1" si="29"/>
        <v/>
      </c>
      <c r="F950" s="89"/>
      <c r="G950" s="90" t="str" cm="1">
        <f t="array" ref="G950">IFERROR(VLOOKUP(INDEX('Name Entry'!$B$202:$AZ$302,A950,B950*2),$K$5:$L$68,2),"")</f>
        <v/>
      </c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  <c r="AB950" s="21"/>
      <c r="AC950" s="21"/>
      <c r="AD950" s="21"/>
      <c r="AE950" s="21"/>
      <c r="AF950" s="21"/>
    </row>
    <row r="951" spans="1:32" ht="22.5">
      <c r="A95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1" s="85" t="str">
        <f t="shared" si="30"/>
        <v/>
      </c>
      <c r="C951" s="86" t="str" cm="1">
        <f t="array" aca="1" ref="C951" ca="1">IFERROR(VLOOKUP(INDEX('Name Entry'!$B$202:'Name Entry'!$AZ$302,A951,1+2*(B951-1)),$K$5:$L$68,2),"")</f>
        <v/>
      </c>
      <c r="D951" s="87"/>
      <c r="E951" s="88" t="str">
        <f t="shared" ca="1" si="29"/>
        <v/>
      </c>
      <c r="F951" s="89"/>
      <c r="G951" s="90" t="str" cm="1">
        <f t="array" ref="G951">IFERROR(VLOOKUP(INDEX('Name Entry'!$B$202:$AZ$302,A951,B951*2),$K$5:$L$68,2),"")</f>
        <v/>
      </c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  <c r="AB951" s="21"/>
      <c r="AC951" s="21"/>
      <c r="AD951" s="21"/>
      <c r="AE951" s="21"/>
      <c r="AF951" s="21"/>
    </row>
    <row r="952" spans="1:32" ht="22.5">
      <c r="A95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2" s="85" t="str">
        <f t="shared" si="30"/>
        <v/>
      </c>
      <c r="C952" s="86" t="str" cm="1">
        <f t="array" aca="1" ref="C952" ca="1">IFERROR(VLOOKUP(INDEX('Name Entry'!$B$202:'Name Entry'!$AZ$302,A952,1+2*(B952-1)),$K$5:$L$68,2),"")</f>
        <v/>
      </c>
      <c r="D952" s="87"/>
      <c r="E952" s="88" t="str">
        <f t="shared" ca="1" si="29"/>
        <v/>
      </c>
      <c r="F952" s="89"/>
      <c r="G952" s="90" t="str" cm="1">
        <f t="array" ref="G952">IFERROR(VLOOKUP(INDEX('Name Entry'!$B$202:$AZ$302,A952,B952*2),$K$5:$L$68,2),"")</f>
        <v/>
      </c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  <c r="AB952" s="21"/>
      <c r="AC952" s="21"/>
      <c r="AD952" s="21"/>
      <c r="AE952" s="21"/>
      <c r="AF952" s="21"/>
    </row>
    <row r="953" spans="1:32" ht="22.5">
      <c r="A95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3" s="85" t="str">
        <f t="shared" si="30"/>
        <v/>
      </c>
      <c r="C953" s="86" t="str" cm="1">
        <f t="array" aca="1" ref="C953" ca="1">IFERROR(VLOOKUP(INDEX('Name Entry'!$B$202:'Name Entry'!$AZ$302,A953,1+2*(B953-1)),$K$5:$L$68,2),"")</f>
        <v/>
      </c>
      <c r="D953" s="87"/>
      <c r="E953" s="88" t="str">
        <f t="shared" ca="1" si="29"/>
        <v/>
      </c>
      <c r="F953" s="89"/>
      <c r="G953" s="90" t="str" cm="1">
        <f t="array" ref="G953">IFERROR(VLOOKUP(INDEX('Name Entry'!$B$202:$AZ$302,A953,B953*2),$K$5:$L$68,2),"")</f>
        <v/>
      </c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  <c r="AA953" s="21"/>
      <c r="AB953" s="21"/>
      <c r="AC953" s="21"/>
      <c r="AD953" s="21"/>
      <c r="AE953" s="21"/>
      <c r="AF953" s="21"/>
    </row>
    <row r="954" spans="1:32" ht="22.5">
      <c r="A95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4" s="85" t="str">
        <f t="shared" si="30"/>
        <v/>
      </c>
      <c r="C954" s="86" t="str" cm="1">
        <f t="array" aca="1" ref="C954" ca="1">IFERROR(VLOOKUP(INDEX('Name Entry'!$B$202:'Name Entry'!$AZ$302,A954,1+2*(B954-1)),$K$5:$L$68,2),"")</f>
        <v/>
      </c>
      <c r="D954" s="87"/>
      <c r="E954" s="88" t="str">
        <f t="shared" ca="1" si="29"/>
        <v/>
      </c>
      <c r="F954" s="89"/>
      <c r="G954" s="90" t="str" cm="1">
        <f t="array" ref="G954">IFERROR(VLOOKUP(INDEX('Name Entry'!$B$202:$AZ$302,A954,B954*2),$K$5:$L$68,2),"")</f>
        <v/>
      </c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  <c r="AB954" s="21"/>
      <c r="AC954" s="21"/>
      <c r="AD954" s="21"/>
      <c r="AE954" s="21"/>
      <c r="AF954" s="21"/>
    </row>
    <row r="955" spans="1:32" ht="22.5">
      <c r="A95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5" s="85" t="str">
        <f t="shared" si="30"/>
        <v/>
      </c>
      <c r="C955" s="86" t="str" cm="1">
        <f t="array" aca="1" ref="C955" ca="1">IFERROR(VLOOKUP(INDEX('Name Entry'!$B$202:'Name Entry'!$AZ$302,A955,1+2*(B955-1)),$K$5:$L$68,2),"")</f>
        <v/>
      </c>
      <c r="D955" s="87"/>
      <c r="E955" s="88" t="str">
        <f t="shared" ca="1" si="29"/>
        <v/>
      </c>
      <c r="F955" s="89"/>
      <c r="G955" s="90" t="str" cm="1">
        <f t="array" ref="G955">IFERROR(VLOOKUP(INDEX('Name Entry'!$B$202:$AZ$302,A955,B955*2),$K$5:$L$68,2),"")</f>
        <v/>
      </c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  <c r="AA955" s="21"/>
      <c r="AB955" s="21"/>
      <c r="AC955" s="21"/>
      <c r="AD955" s="21"/>
      <c r="AE955" s="21"/>
      <c r="AF955" s="21"/>
    </row>
    <row r="956" spans="1:32" ht="22.5">
      <c r="A95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6" s="85" t="str">
        <f t="shared" si="30"/>
        <v/>
      </c>
      <c r="C956" s="86" t="str" cm="1">
        <f t="array" aca="1" ref="C956" ca="1">IFERROR(VLOOKUP(INDEX('Name Entry'!$B$202:'Name Entry'!$AZ$302,A956,1+2*(B956-1)),$K$5:$L$68,2),"")</f>
        <v/>
      </c>
      <c r="D956" s="87"/>
      <c r="E956" s="88" t="str">
        <f t="shared" ca="1" si="29"/>
        <v/>
      </c>
      <c r="F956" s="89"/>
      <c r="G956" s="90" t="str" cm="1">
        <f t="array" ref="G956">IFERROR(VLOOKUP(INDEX('Name Entry'!$B$202:$AZ$302,A956,B956*2),$K$5:$L$68,2),"")</f>
        <v/>
      </c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  <c r="AA956" s="21"/>
      <c r="AB956" s="21"/>
      <c r="AC956" s="21"/>
      <c r="AD956" s="21"/>
      <c r="AE956" s="21"/>
      <c r="AF956" s="21"/>
    </row>
    <row r="957" spans="1:32" ht="22.5">
      <c r="A95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7" s="85" t="str">
        <f t="shared" si="30"/>
        <v/>
      </c>
      <c r="C957" s="86" t="str" cm="1">
        <f t="array" aca="1" ref="C957" ca="1">IFERROR(VLOOKUP(INDEX('Name Entry'!$B$202:'Name Entry'!$AZ$302,A957,1+2*(B957-1)),$K$5:$L$68,2),"")</f>
        <v/>
      </c>
      <c r="D957" s="87"/>
      <c r="E957" s="88" t="str">
        <f t="shared" ca="1" si="29"/>
        <v/>
      </c>
      <c r="F957" s="89"/>
      <c r="G957" s="90" t="str" cm="1">
        <f t="array" ref="G957">IFERROR(VLOOKUP(INDEX('Name Entry'!$B$202:$AZ$302,A957,B957*2),$K$5:$L$68,2),"")</f>
        <v/>
      </c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  <c r="AA957" s="21"/>
      <c r="AB957" s="21"/>
      <c r="AC957" s="21"/>
      <c r="AD957" s="21"/>
      <c r="AE957" s="21"/>
      <c r="AF957" s="21"/>
    </row>
    <row r="958" spans="1:32" ht="22.5">
      <c r="A95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8" s="85" t="str">
        <f t="shared" si="30"/>
        <v/>
      </c>
      <c r="C958" s="86" t="str" cm="1">
        <f t="array" aca="1" ref="C958" ca="1">IFERROR(VLOOKUP(INDEX('Name Entry'!$B$202:'Name Entry'!$AZ$302,A958,1+2*(B958-1)),$K$5:$L$68,2),"")</f>
        <v/>
      </c>
      <c r="D958" s="87"/>
      <c r="E958" s="88" t="str">
        <f t="shared" ca="1" si="29"/>
        <v/>
      </c>
      <c r="F958" s="89"/>
      <c r="G958" s="90" t="str" cm="1">
        <f t="array" ref="G958">IFERROR(VLOOKUP(INDEX('Name Entry'!$B$202:$AZ$302,A958,B958*2),$K$5:$L$68,2),"")</f>
        <v/>
      </c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  <c r="AA958" s="21"/>
      <c r="AB958" s="21"/>
      <c r="AC958" s="21"/>
      <c r="AD958" s="21"/>
      <c r="AE958" s="21"/>
      <c r="AF958" s="21"/>
    </row>
    <row r="959" spans="1:32" ht="22.5">
      <c r="A95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59" s="85" t="str">
        <f t="shared" si="30"/>
        <v/>
      </c>
      <c r="C959" s="86" t="str" cm="1">
        <f t="array" aca="1" ref="C959" ca="1">IFERROR(VLOOKUP(INDEX('Name Entry'!$B$202:'Name Entry'!$AZ$302,A959,1+2*(B959-1)),$K$5:$L$68,2),"")</f>
        <v/>
      </c>
      <c r="D959" s="87"/>
      <c r="E959" s="88" t="str">
        <f t="shared" ca="1" si="29"/>
        <v/>
      </c>
      <c r="F959" s="89"/>
      <c r="G959" s="90" t="str" cm="1">
        <f t="array" ref="G959">IFERROR(VLOOKUP(INDEX('Name Entry'!$B$202:$AZ$302,A959,B959*2),$K$5:$L$68,2),"")</f>
        <v/>
      </c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/>
      <c r="AC959" s="21"/>
      <c r="AD959" s="21"/>
      <c r="AE959" s="21"/>
      <c r="AF959" s="21"/>
    </row>
    <row r="960" spans="1:32" ht="22.5">
      <c r="A96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0" s="85" t="str">
        <f t="shared" si="30"/>
        <v/>
      </c>
      <c r="C960" s="86" t="str" cm="1">
        <f t="array" aca="1" ref="C960" ca="1">IFERROR(VLOOKUP(INDEX('Name Entry'!$B$202:'Name Entry'!$AZ$302,A960,1+2*(B960-1)),$K$5:$L$68,2),"")</f>
        <v/>
      </c>
      <c r="D960" s="87"/>
      <c r="E960" s="88" t="str">
        <f t="shared" ca="1" si="29"/>
        <v/>
      </c>
      <c r="F960" s="89"/>
      <c r="G960" s="90" t="str" cm="1">
        <f t="array" ref="G960">IFERROR(VLOOKUP(INDEX('Name Entry'!$B$202:$AZ$302,A960,B960*2),$K$5:$L$68,2),"")</f>
        <v/>
      </c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  <c r="AA960" s="21"/>
      <c r="AB960" s="21"/>
      <c r="AC960" s="21"/>
      <c r="AD960" s="21"/>
      <c r="AE960" s="21"/>
      <c r="AF960" s="21"/>
    </row>
    <row r="961" spans="1:32" ht="22.5">
      <c r="A96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1" s="85" t="str">
        <f t="shared" si="30"/>
        <v/>
      </c>
      <c r="C961" s="86" t="str" cm="1">
        <f t="array" aca="1" ref="C961" ca="1">IFERROR(VLOOKUP(INDEX('Name Entry'!$B$202:'Name Entry'!$AZ$302,A961,1+2*(B961-1)),$K$5:$L$68,2),"")</f>
        <v/>
      </c>
      <c r="D961" s="87"/>
      <c r="E961" s="88" t="str">
        <f t="shared" ca="1" si="29"/>
        <v/>
      </c>
      <c r="F961" s="89"/>
      <c r="G961" s="90" t="str" cm="1">
        <f t="array" ref="G961">IFERROR(VLOOKUP(INDEX('Name Entry'!$B$202:$AZ$302,A961,B961*2),$K$5:$L$68,2),"")</f>
        <v/>
      </c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  <c r="AA961" s="21"/>
      <c r="AB961" s="21"/>
      <c r="AC961" s="21"/>
      <c r="AD961" s="21"/>
      <c r="AE961" s="21"/>
      <c r="AF961" s="21"/>
    </row>
    <row r="962" spans="1:32" ht="22.5">
      <c r="A96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2" s="85" t="str">
        <f t="shared" si="30"/>
        <v/>
      </c>
      <c r="C962" s="86" t="str" cm="1">
        <f t="array" aca="1" ref="C962" ca="1">IFERROR(VLOOKUP(INDEX('Name Entry'!$B$202:'Name Entry'!$AZ$302,A962,1+2*(B962-1)),$K$5:$L$68,2),"")</f>
        <v/>
      </c>
      <c r="D962" s="87"/>
      <c r="E962" s="88" t="str">
        <f t="shared" ca="1" si="29"/>
        <v/>
      </c>
      <c r="F962" s="89"/>
      <c r="G962" s="90" t="str" cm="1">
        <f t="array" ref="G962">IFERROR(VLOOKUP(INDEX('Name Entry'!$B$202:$AZ$302,A962,B962*2),$K$5:$L$68,2),"")</f>
        <v/>
      </c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  <c r="AA962" s="21"/>
      <c r="AB962" s="21"/>
      <c r="AC962" s="21"/>
      <c r="AD962" s="21"/>
      <c r="AE962" s="21"/>
      <c r="AF962" s="21"/>
    </row>
    <row r="963" spans="1:32" ht="22.5">
      <c r="A96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3" s="85" t="str">
        <f t="shared" si="30"/>
        <v/>
      </c>
      <c r="C963" s="86" t="str" cm="1">
        <f t="array" aca="1" ref="C963" ca="1">IFERROR(VLOOKUP(INDEX('Name Entry'!$B$202:'Name Entry'!$AZ$302,A963,1+2*(B963-1)),$K$5:$L$68,2),"")</f>
        <v/>
      </c>
      <c r="D963" s="87"/>
      <c r="E963" s="88" t="str">
        <f t="shared" ca="1" si="29"/>
        <v/>
      </c>
      <c r="F963" s="89"/>
      <c r="G963" s="90" t="str" cm="1">
        <f t="array" ref="G963">IFERROR(VLOOKUP(INDEX('Name Entry'!$B$202:$AZ$302,A963,B963*2),$K$5:$L$68,2),"")</f>
        <v/>
      </c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  <c r="AE963" s="21"/>
      <c r="AF963" s="21"/>
    </row>
    <row r="964" spans="1:32" ht="22.5">
      <c r="A96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4" s="85" t="str">
        <f t="shared" si="30"/>
        <v/>
      </c>
      <c r="C964" s="86" t="str" cm="1">
        <f t="array" aca="1" ref="C964" ca="1">IFERROR(VLOOKUP(INDEX('Name Entry'!$B$202:'Name Entry'!$AZ$302,A964,1+2*(B964-1)),$K$5:$L$68,2),"")</f>
        <v/>
      </c>
      <c r="D964" s="87"/>
      <c r="E964" s="88" t="str">
        <f t="shared" ca="1" si="29"/>
        <v/>
      </c>
      <c r="F964" s="89"/>
      <c r="G964" s="90" t="str" cm="1">
        <f t="array" ref="G964">IFERROR(VLOOKUP(INDEX('Name Entry'!$B$202:$AZ$302,A964,B964*2),$K$5:$L$68,2),"")</f>
        <v/>
      </c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  <c r="AA964" s="21"/>
      <c r="AB964" s="21"/>
      <c r="AC964" s="21"/>
      <c r="AD964" s="21"/>
      <c r="AE964" s="21"/>
      <c r="AF964" s="21"/>
    </row>
    <row r="965" spans="1:32" ht="21">
      <c r="A96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5" s="85" t="str">
        <f t="shared" si="30"/>
        <v/>
      </c>
      <c r="C965" s="86" t="str" cm="1">
        <f t="array" aca="1" ref="C965" ca="1">IFERROR(VLOOKUP(INDEX('Name Entry'!$B$202:'Name Entry'!$AZ$302,A965,1+2*(B965-1)),$K$5:$L$68,2),"")</f>
        <v/>
      </c>
      <c r="D965" s="87"/>
      <c r="E965" s="88" t="str">
        <f t="shared" ref="E965:E1028" ca="1" si="31">IF(LEN(C965)&gt;0,"VS","")</f>
        <v/>
      </c>
      <c r="F965" s="89"/>
      <c r="G965" s="90" t="str" cm="1">
        <f t="array" ref="G965">IFERROR(VLOOKUP(INDEX('Name Entry'!$B$202:$AZ$302,A965,B965*2),$K$5:$L$68,2),"")</f>
        <v/>
      </c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  <c r="AA965" s="21"/>
      <c r="AB965" s="21"/>
      <c r="AC965" s="21"/>
      <c r="AD965" s="21"/>
      <c r="AE965" s="21"/>
      <c r="AF965" s="21"/>
    </row>
    <row r="966" spans="1:32" ht="22.5">
      <c r="A96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6" s="85" t="str">
        <f t="shared" ref="B966:B1029" si="32">IF(ISNUMBER(A966)=TRUE,IF(ISNUMBER(B965)=TRUE,B965+1,1),"")</f>
        <v/>
      </c>
      <c r="C966" s="86" t="str" cm="1">
        <f t="array" aca="1" ref="C966" ca="1">IFERROR(VLOOKUP(INDEX('Name Entry'!$B$202:'Name Entry'!$AZ$302,A966,1+2*(B966-1)),$K$5:$L$68,2),"")</f>
        <v/>
      </c>
      <c r="D966" s="87"/>
      <c r="E966" s="88" t="str">
        <f t="shared" ca="1" si="31"/>
        <v/>
      </c>
      <c r="F966" s="89"/>
      <c r="G966" s="90" t="str" cm="1">
        <f t="array" ref="G966">IFERROR(VLOOKUP(INDEX('Name Entry'!$B$202:$AZ$302,A966,B966*2),$K$5:$L$68,2),"")</f>
        <v/>
      </c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  <c r="AB966" s="21"/>
      <c r="AC966" s="21"/>
      <c r="AD966" s="21"/>
      <c r="AE966" s="21"/>
      <c r="AF966" s="21"/>
    </row>
    <row r="967" spans="1:32" ht="22.5">
      <c r="A96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7" s="85" t="str">
        <f t="shared" si="32"/>
        <v/>
      </c>
      <c r="C967" s="86" t="str" cm="1">
        <f t="array" aca="1" ref="C967" ca="1">IFERROR(VLOOKUP(INDEX('Name Entry'!$B$202:'Name Entry'!$AZ$302,A967,1+2*(B967-1)),$K$5:$L$68,2),"")</f>
        <v/>
      </c>
      <c r="D967" s="87"/>
      <c r="E967" s="88" t="str">
        <f t="shared" ca="1" si="31"/>
        <v/>
      </c>
      <c r="F967" s="89"/>
      <c r="G967" s="90" t="str" cm="1">
        <f t="array" ref="G967">IFERROR(VLOOKUP(INDEX('Name Entry'!$B$202:$AZ$302,A967,B967*2),$K$5:$L$68,2),"")</f>
        <v/>
      </c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  <c r="AB967" s="21"/>
      <c r="AC967" s="21"/>
      <c r="AD967" s="21"/>
      <c r="AE967" s="21"/>
      <c r="AF967" s="21"/>
    </row>
    <row r="968" spans="1:32" ht="22.5">
      <c r="A96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8" s="85" t="str">
        <f t="shared" si="32"/>
        <v/>
      </c>
      <c r="C968" s="86" t="str" cm="1">
        <f t="array" aca="1" ref="C968" ca="1">IFERROR(VLOOKUP(INDEX('Name Entry'!$B$202:'Name Entry'!$AZ$302,A968,1+2*(B968-1)),$K$5:$L$68,2),"")</f>
        <v/>
      </c>
      <c r="D968" s="87"/>
      <c r="E968" s="88" t="str">
        <f t="shared" ca="1" si="31"/>
        <v/>
      </c>
      <c r="F968" s="89"/>
      <c r="G968" s="90" t="str" cm="1">
        <f t="array" ref="G968">IFERROR(VLOOKUP(INDEX('Name Entry'!$B$202:$AZ$302,A968,B968*2),$K$5:$L$68,2),"")</f>
        <v/>
      </c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  <c r="AA968" s="21"/>
      <c r="AB968" s="21"/>
      <c r="AC968" s="21"/>
      <c r="AD968" s="21"/>
      <c r="AE968" s="21"/>
      <c r="AF968" s="21"/>
    </row>
    <row r="969" spans="1:32" ht="22.5">
      <c r="A96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69" s="85" t="str">
        <f t="shared" si="32"/>
        <v/>
      </c>
      <c r="C969" s="86" t="str" cm="1">
        <f t="array" aca="1" ref="C969" ca="1">IFERROR(VLOOKUP(INDEX('Name Entry'!$B$202:'Name Entry'!$AZ$302,A969,1+2*(B969-1)),$K$5:$L$68,2),"")</f>
        <v/>
      </c>
      <c r="D969" s="87"/>
      <c r="E969" s="88" t="str">
        <f t="shared" ca="1" si="31"/>
        <v/>
      </c>
      <c r="F969" s="89"/>
      <c r="G969" s="90" t="str" cm="1">
        <f t="array" ref="G969">IFERROR(VLOOKUP(INDEX('Name Entry'!$B$202:$AZ$302,A969,B969*2),$K$5:$L$68,2),"")</f>
        <v/>
      </c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  <c r="AB969" s="21"/>
      <c r="AC969" s="21"/>
      <c r="AD969" s="21"/>
      <c r="AE969" s="21"/>
      <c r="AF969" s="21"/>
    </row>
    <row r="970" spans="1:32" ht="22.5">
      <c r="A97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0" s="85" t="str">
        <f t="shared" si="32"/>
        <v/>
      </c>
      <c r="C970" s="86" t="str" cm="1">
        <f t="array" aca="1" ref="C970" ca="1">IFERROR(VLOOKUP(INDEX('Name Entry'!$B$202:'Name Entry'!$AZ$302,A970,1+2*(B970-1)),$K$5:$L$68,2),"")</f>
        <v/>
      </c>
      <c r="D970" s="87"/>
      <c r="E970" s="88" t="str">
        <f t="shared" ca="1" si="31"/>
        <v/>
      </c>
      <c r="F970" s="89"/>
      <c r="G970" s="90" t="str" cm="1">
        <f t="array" ref="G970">IFERROR(VLOOKUP(INDEX('Name Entry'!$B$202:$AZ$302,A970,B970*2),$K$5:$L$68,2),"")</f>
        <v/>
      </c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  <c r="AA970" s="21"/>
      <c r="AB970" s="21"/>
      <c r="AC970" s="21"/>
      <c r="AD970" s="21"/>
      <c r="AE970" s="21"/>
      <c r="AF970" s="21"/>
    </row>
    <row r="971" spans="1:32" ht="22.5">
      <c r="A97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1" s="85" t="str">
        <f t="shared" si="32"/>
        <v/>
      </c>
      <c r="C971" s="86" t="str" cm="1">
        <f t="array" aca="1" ref="C971" ca="1">IFERROR(VLOOKUP(INDEX('Name Entry'!$B$202:'Name Entry'!$AZ$302,A971,1+2*(B971-1)),$K$5:$L$68,2),"")</f>
        <v/>
      </c>
      <c r="D971" s="87"/>
      <c r="E971" s="88" t="str">
        <f t="shared" ca="1" si="31"/>
        <v/>
      </c>
      <c r="F971" s="89"/>
      <c r="G971" s="90" t="str" cm="1">
        <f t="array" ref="G971">IFERROR(VLOOKUP(INDEX('Name Entry'!$B$202:$AZ$302,A971,B971*2),$K$5:$L$68,2),"")</f>
        <v/>
      </c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  <c r="AB971" s="21"/>
      <c r="AC971" s="21"/>
      <c r="AD971" s="21"/>
      <c r="AE971" s="21"/>
      <c r="AF971" s="21"/>
    </row>
    <row r="972" spans="1:32" ht="22.5">
      <c r="A97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2" s="85" t="str">
        <f t="shared" si="32"/>
        <v/>
      </c>
      <c r="C972" s="86" t="str" cm="1">
        <f t="array" aca="1" ref="C972" ca="1">IFERROR(VLOOKUP(INDEX('Name Entry'!$B$202:'Name Entry'!$AZ$302,A972,1+2*(B972-1)),$K$5:$L$68,2),"")</f>
        <v/>
      </c>
      <c r="D972" s="87"/>
      <c r="E972" s="88" t="str">
        <f t="shared" ca="1" si="31"/>
        <v/>
      </c>
      <c r="F972" s="89"/>
      <c r="G972" s="90" t="str" cm="1">
        <f t="array" ref="G972">IFERROR(VLOOKUP(INDEX('Name Entry'!$B$202:$AZ$302,A972,B972*2),$K$5:$L$68,2),"")</f>
        <v/>
      </c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  <c r="AB972" s="21"/>
      <c r="AC972" s="21"/>
      <c r="AD972" s="21"/>
      <c r="AE972" s="21"/>
      <c r="AF972" s="21"/>
    </row>
    <row r="973" spans="1:32" ht="22.5">
      <c r="A97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3" s="85" t="str">
        <f t="shared" si="32"/>
        <v/>
      </c>
      <c r="C973" s="86" t="str" cm="1">
        <f t="array" aca="1" ref="C973" ca="1">IFERROR(VLOOKUP(INDEX('Name Entry'!$B$202:'Name Entry'!$AZ$302,A973,1+2*(B973-1)),$K$5:$L$68,2),"")</f>
        <v/>
      </c>
      <c r="D973" s="87"/>
      <c r="E973" s="88" t="str">
        <f t="shared" ca="1" si="31"/>
        <v/>
      </c>
      <c r="F973" s="89"/>
      <c r="G973" s="90" t="str" cm="1">
        <f t="array" ref="G973">IFERROR(VLOOKUP(INDEX('Name Entry'!$B$202:$AZ$302,A973,B973*2),$K$5:$L$68,2),"")</f>
        <v/>
      </c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  <c r="AA973" s="21"/>
      <c r="AB973" s="21"/>
      <c r="AC973" s="21"/>
      <c r="AD973" s="21"/>
      <c r="AE973" s="21"/>
      <c r="AF973" s="21"/>
    </row>
    <row r="974" spans="1:32" ht="22.5">
      <c r="A97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4" s="85" t="str">
        <f t="shared" si="32"/>
        <v/>
      </c>
      <c r="C974" s="86" t="str" cm="1">
        <f t="array" aca="1" ref="C974" ca="1">IFERROR(VLOOKUP(INDEX('Name Entry'!$B$202:'Name Entry'!$AZ$302,A974,1+2*(B974-1)),$K$5:$L$68,2),"")</f>
        <v/>
      </c>
      <c r="D974" s="87"/>
      <c r="E974" s="88" t="str">
        <f t="shared" ca="1" si="31"/>
        <v/>
      </c>
      <c r="F974" s="89"/>
      <c r="G974" s="90" t="str" cm="1">
        <f t="array" ref="G974">IFERROR(VLOOKUP(INDEX('Name Entry'!$B$202:$AZ$302,A974,B974*2),$K$5:$L$68,2),"")</f>
        <v/>
      </c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  <c r="AB974" s="21"/>
      <c r="AC974" s="21"/>
      <c r="AD974" s="21"/>
      <c r="AE974" s="21"/>
      <c r="AF974" s="21"/>
    </row>
    <row r="975" spans="1:32" ht="22.5">
      <c r="A97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5" s="85" t="str">
        <f t="shared" si="32"/>
        <v/>
      </c>
      <c r="C975" s="86" t="str" cm="1">
        <f t="array" aca="1" ref="C975" ca="1">IFERROR(VLOOKUP(INDEX('Name Entry'!$B$202:'Name Entry'!$AZ$302,A975,1+2*(B975-1)),$K$5:$L$68,2),"")</f>
        <v/>
      </c>
      <c r="D975" s="87"/>
      <c r="E975" s="88" t="str">
        <f t="shared" ca="1" si="31"/>
        <v/>
      </c>
      <c r="F975" s="89"/>
      <c r="G975" s="90" t="str" cm="1">
        <f t="array" ref="G975">IFERROR(VLOOKUP(INDEX('Name Entry'!$B$202:$AZ$302,A975,B975*2),$K$5:$L$68,2),"")</f>
        <v/>
      </c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  <c r="AA975" s="21"/>
      <c r="AB975" s="21"/>
      <c r="AC975" s="21"/>
      <c r="AD975" s="21"/>
      <c r="AE975" s="21"/>
      <c r="AF975" s="21"/>
    </row>
    <row r="976" spans="1:32" ht="22.5">
      <c r="A97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6" s="85" t="str">
        <f t="shared" si="32"/>
        <v/>
      </c>
      <c r="C976" s="86" t="str" cm="1">
        <f t="array" aca="1" ref="C976" ca="1">IFERROR(VLOOKUP(INDEX('Name Entry'!$B$202:'Name Entry'!$AZ$302,A976,1+2*(B976-1)),$K$5:$L$68,2),"")</f>
        <v/>
      </c>
      <c r="D976" s="87"/>
      <c r="E976" s="88" t="str">
        <f t="shared" ca="1" si="31"/>
        <v/>
      </c>
      <c r="F976" s="89"/>
      <c r="G976" s="90" t="str" cm="1">
        <f t="array" ref="G976">IFERROR(VLOOKUP(INDEX('Name Entry'!$B$202:$AZ$302,A976,B976*2),$K$5:$L$68,2),"")</f>
        <v/>
      </c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  <c r="AA976" s="21"/>
      <c r="AB976" s="21"/>
      <c r="AC976" s="21"/>
      <c r="AD976" s="21"/>
      <c r="AE976" s="21"/>
      <c r="AF976" s="21"/>
    </row>
    <row r="977" spans="1:32" ht="22.5">
      <c r="A97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7" s="85" t="str">
        <f t="shared" si="32"/>
        <v/>
      </c>
      <c r="C977" s="86" t="str" cm="1">
        <f t="array" aca="1" ref="C977" ca="1">IFERROR(VLOOKUP(INDEX('Name Entry'!$B$202:'Name Entry'!$AZ$302,A977,1+2*(B977-1)),$K$5:$L$68,2),"")</f>
        <v/>
      </c>
      <c r="D977" s="87"/>
      <c r="E977" s="88" t="str">
        <f t="shared" ca="1" si="31"/>
        <v/>
      </c>
      <c r="F977" s="89"/>
      <c r="G977" s="90" t="str" cm="1">
        <f t="array" ref="G977">IFERROR(VLOOKUP(INDEX('Name Entry'!$B$202:$AZ$302,A977,B977*2),$K$5:$L$68,2),"")</f>
        <v/>
      </c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/>
      <c r="AC977" s="21"/>
      <c r="AD977" s="21"/>
      <c r="AE977" s="21"/>
      <c r="AF977" s="21"/>
    </row>
    <row r="978" spans="1:32" ht="22.5">
      <c r="A97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8" s="85" t="str">
        <f t="shared" si="32"/>
        <v/>
      </c>
      <c r="C978" s="86" t="str" cm="1">
        <f t="array" aca="1" ref="C978" ca="1">IFERROR(VLOOKUP(INDEX('Name Entry'!$B$202:'Name Entry'!$AZ$302,A978,1+2*(B978-1)),$K$5:$L$68,2),"")</f>
        <v/>
      </c>
      <c r="D978" s="87"/>
      <c r="E978" s="88" t="str">
        <f t="shared" ca="1" si="31"/>
        <v/>
      </c>
      <c r="F978" s="89"/>
      <c r="G978" s="90" t="str" cm="1">
        <f t="array" ref="G978">IFERROR(VLOOKUP(INDEX('Name Entry'!$B$202:$AZ$302,A978,B978*2),$K$5:$L$68,2),"")</f>
        <v/>
      </c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  <c r="AA978" s="21"/>
      <c r="AB978" s="21"/>
      <c r="AC978" s="21"/>
      <c r="AD978" s="21"/>
      <c r="AE978" s="21"/>
      <c r="AF978" s="21"/>
    </row>
    <row r="979" spans="1:32" ht="22.5">
      <c r="A97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79" s="85" t="str">
        <f t="shared" si="32"/>
        <v/>
      </c>
      <c r="C979" s="86" t="str" cm="1">
        <f t="array" aca="1" ref="C979" ca="1">IFERROR(VLOOKUP(INDEX('Name Entry'!$B$202:'Name Entry'!$AZ$302,A979,1+2*(B979-1)),$K$5:$L$68,2),"")</f>
        <v/>
      </c>
      <c r="D979" s="87"/>
      <c r="E979" s="88" t="str">
        <f t="shared" ca="1" si="31"/>
        <v/>
      </c>
      <c r="F979" s="89"/>
      <c r="G979" s="90" t="str" cm="1">
        <f t="array" ref="G979">IFERROR(VLOOKUP(INDEX('Name Entry'!$B$202:$AZ$302,A979,B979*2),$K$5:$L$68,2),"")</f>
        <v/>
      </c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  <c r="AA979" s="21"/>
      <c r="AB979" s="21"/>
      <c r="AC979" s="21"/>
      <c r="AD979" s="21"/>
      <c r="AE979" s="21"/>
      <c r="AF979" s="21"/>
    </row>
    <row r="980" spans="1:32" ht="22.5">
      <c r="A98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0" s="85" t="str">
        <f t="shared" si="32"/>
        <v/>
      </c>
      <c r="C980" s="86" t="str" cm="1">
        <f t="array" aca="1" ref="C980" ca="1">IFERROR(VLOOKUP(INDEX('Name Entry'!$B$202:'Name Entry'!$AZ$302,A980,1+2*(B980-1)),$K$5:$L$68,2),"")</f>
        <v/>
      </c>
      <c r="D980" s="87"/>
      <c r="E980" s="88" t="str">
        <f t="shared" ca="1" si="31"/>
        <v/>
      </c>
      <c r="F980" s="89"/>
      <c r="G980" s="90" t="str" cm="1">
        <f t="array" ref="G980">IFERROR(VLOOKUP(INDEX('Name Entry'!$B$202:$AZ$302,A980,B980*2),$K$5:$L$68,2),"")</f>
        <v/>
      </c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  <c r="AA980" s="21"/>
      <c r="AB980" s="21"/>
      <c r="AC980" s="21"/>
      <c r="AD980" s="21"/>
      <c r="AE980" s="21"/>
      <c r="AF980" s="21"/>
    </row>
    <row r="981" spans="1:32" ht="22.5">
      <c r="A98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1" s="85" t="str">
        <f t="shared" si="32"/>
        <v/>
      </c>
      <c r="C981" s="86" t="str" cm="1">
        <f t="array" aca="1" ref="C981" ca="1">IFERROR(VLOOKUP(INDEX('Name Entry'!$B$202:'Name Entry'!$AZ$302,A981,1+2*(B981-1)),$K$5:$L$68,2),"")</f>
        <v/>
      </c>
      <c r="D981" s="87"/>
      <c r="E981" s="88" t="str">
        <f t="shared" ca="1" si="31"/>
        <v/>
      </c>
      <c r="F981" s="89"/>
      <c r="G981" s="90" t="str" cm="1">
        <f t="array" ref="G981">IFERROR(VLOOKUP(INDEX('Name Entry'!$B$202:$AZ$302,A981,B981*2),$K$5:$L$68,2),"")</f>
        <v/>
      </c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  <c r="AA981" s="21"/>
      <c r="AB981" s="21"/>
      <c r="AC981" s="21"/>
      <c r="AD981" s="21"/>
      <c r="AE981" s="21"/>
      <c r="AF981" s="21"/>
    </row>
    <row r="982" spans="1:32" ht="22.5">
      <c r="A98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2" s="85" t="str">
        <f t="shared" si="32"/>
        <v/>
      </c>
      <c r="C982" s="86" t="str" cm="1">
        <f t="array" aca="1" ref="C982" ca="1">IFERROR(VLOOKUP(INDEX('Name Entry'!$B$202:'Name Entry'!$AZ$302,A982,1+2*(B982-1)),$K$5:$L$68,2),"")</f>
        <v/>
      </c>
      <c r="D982" s="87"/>
      <c r="E982" s="88" t="str">
        <f t="shared" ca="1" si="31"/>
        <v/>
      </c>
      <c r="F982" s="89"/>
      <c r="G982" s="90" t="str" cm="1">
        <f t="array" ref="G982">IFERROR(VLOOKUP(INDEX('Name Entry'!$B$202:$AZ$302,A982,B982*2),$K$5:$L$68,2),"")</f>
        <v/>
      </c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  <c r="AA982" s="21"/>
      <c r="AB982" s="21"/>
      <c r="AC982" s="21"/>
      <c r="AD982" s="21"/>
      <c r="AE982" s="21"/>
      <c r="AF982" s="21"/>
    </row>
    <row r="983" spans="1:32" ht="22.5">
      <c r="A98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3" s="85" t="str">
        <f t="shared" si="32"/>
        <v/>
      </c>
      <c r="C983" s="86" t="str" cm="1">
        <f t="array" aca="1" ref="C983" ca="1">IFERROR(VLOOKUP(INDEX('Name Entry'!$B$202:'Name Entry'!$AZ$302,A983,1+2*(B983-1)),$K$5:$L$68,2),"")</f>
        <v/>
      </c>
      <c r="D983" s="87"/>
      <c r="E983" s="88" t="str">
        <f t="shared" ca="1" si="31"/>
        <v/>
      </c>
      <c r="F983" s="89"/>
      <c r="G983" s="90" t="str" cm="1">
        <f t="array" ref="G983">IFERROR(VLOOKUP(INDEX('Name Entry'!$B$202:$AZ$302,A983,B983*2),$K$5:$L$68,2),"")</f>
        <v/>
      </c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  <c r="AA983" s="21"/>
      <c r="AB983" s="21"/>
      <c r="AC983" s="21"/>
      <c r="AD983" s="21"/>
      <c r="AE983" s="21"/>
      <c r="AF983" s="21"/>
    </row>
    <row r="984" spans="1:32" ht="22.5">
      <c r="A98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4" s="85" t="str">
        <f t="shared" si="32"/>
        <v/>
      </c>
      <c r="C984" s="86" t="str" cm="1">
        <f t="array" aca="1" ref="C984" ca="1">IFERROR(VLOOKUP(INDEX('Name Entry'!$B$202:'Name Entry'!$AZ$302,A984,1+2*(B984-1)),$K$5:$L$68,2),"")</f>
        <v/>
      </c>
      <c r="D984" s="87"/>
      <c r="E984" s="88" t="str">
        <f t="shared" ca="1" si="31"/>
        <v/>
      </c>
      <c r="F984" s="89"/>
      <c r="G984" s="90" t="str" cm="1">
        <f t="array" ref="G984">IFERROR(VLOOKUP(INDEX('Name Entry'!$B$202:$AZ$302,A984,B984*2),$K$5:$L$68,2),"")</f>
        <v/>
      </c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  <c r="AA984" s="21"/>
      <c r="AB984" s="21"/>
      <c r="AC984" s="21"/>
      <c r="AD984" s="21"/>
      <c r="AE984" s="21"/>
      <c r="AF984" s="21"/>
    </row>
    <row r="985" spans="1:32" ht="22.5">
      <c r="A98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5" s="85" t="str">
        <f t="shared" si="32"/>
        <v/>
      </c>
      <c r="C985" s="86" t="str" cm="1">
        <f t="array" aca="1" ref="C985" ca="1">IFERROR(VLOOKUP(INDEX('Name Entry'!$B$202:'Name Entry'!$AZ$302,A985,1+2*(B985-1)),$K$5:$L$68,2),"")</f>
        <v/>
      </c>
      <c r="D985" s="87"/>
      <c r="E985" s="88" t="str">
        <f t="shared" ca="1" si="31"/>
        <v/>
      </c>
      <c r="F985" s="89"/>
      <c r="G985" s="90" t="str" cm="1">
        <f t="array" ref="G985">IFERROR(VLOOKUP(INDEX('Name Entry'!$B$202:$AZ$302,A985,B985*2),$K$5:$L$68,2),"")</f>
        <v/>
      </c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  <c r="AA985" s="21"/>
      <c r="AB985" s="21"/>
      <c r="AC985" s="21"/>
      <c r="AD985" s="21"/>
      <c r="AE985" s="21"/>
      <c r="AF985" s="21"/>
    </row>
    <row r="986" spans="1:32" ht="22.5">
      <c r="A98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6" s="85" t="str">
        <f t="shared" si="32"/>
        <v/>
      </c>
      <c r="C986" s="86" t="str" cm="1">
        <f t="array" aca="1" ref="C986" ca="1">IFERROR(VLOOKUP(INDEX('Name Entry'!$B$202:'Name Entry'!$AZ$302,A986,1+2*(B986-1)),$K$5:$L$68,2),"")</f>
        <v/>
      </c>
      <c r="D986" s="87"/>
      <c r="E986" s="88" t="str">
        <f t="shared" ca="1" si="31"/>
        <v/>
      </c>
      <c r="F986" s="89"/>
      <c r="G986" s="90" t="str" cm="1">
        <f t="array" ref="G986">IFERROR(VLOOKUP(INDEX('Name Entry'!$B$202:$AZ$302,A986,B986*2),$K$5:$L$68,2),"")</f>
        <v/>
      </c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  <c r="AA986" s="21"/>
      <c r="AB986" s="21"/>
      <c r="AC986" s="21"/>
      <c r="AD986" s="21"/>
      <c r="AE986" s="21"/>
      <c r="AF986" s="21"/>
    </row>
    <row r="987" spans="1:32" ht="22.5">
      <c r="A98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7" s="85" t="str">
        <f t="shared" si="32"/>
        <v/>
      </c>
      <c r="C987" s="86" t="str" cm="1">
        <f t="array" aca="1" ref="C987" ca="1">IFERROR(VLOOKUP(INDEX('Name Entry'!$B$202:'Name Entry'!$AZ$302,A987,1+2*(B987-1)),$K$5:$L$68,2),"")</f>
        <v/>
      </c>
      <c r="D987" s="87"/>
      <c r="E987" s="88" t="str">
        <f t="shared" ca="1" si="31"/>
        <v/>
      </c>
      <c r="F987" s="89"/>
      <c r="G987" s="90" t="str" cm="1">
        <f t="array" ref="G987">IFERROR(VLOOKUP(INDEX('Name Entry'!$B$202:$AZ$302,A987,B987*2),$K$5:$L$68,2),"")</f>
        <v/>
      </c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  <c r="AA987" s="21"/>
      <c r="AB987" s="21"/>
      <c r="AC987" s="21"/>
      <c r="AD987" s="21"/>
      <c r="AE987" s="21"/>
      <c r="AF987" s="21"/>
    </row>
    <row r="988" spans="1:32" ht="22.5">
      <c r="A98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8" s="85" t="str">
        <f t="shared" si="32"/>
        <v/>
      </c>
      <c r="C988" s="86" t="str" cm="1">
        <f t="array" aca="1" ref="C988" ca="1">IFERROR(VLOOKUP(INDEX('Name Entry'!$B$202:'Name Entry'!$AZ$302,A988,1+2*(B988-1)),$K$5:$L$68,2),"")</f>
        <v/>
      </c>
      <c r="D988" s="87"/>
      <c r="E988" s="88" t="str">
        <f t="shared" ca="1" si="31"/>
        <v/>
      </c>
      <c r="F988" s="89"/>
      <c r="G988" s="90" t="str" cm="1">
        <f t="array" ref="G988">IFERROR(VLOOKUP(INDEX('Name Entry'!$B$202:$AZ$302,A988,B988*2),$K$5:$L$68,2),"")</f>
        <v/>
      </c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  <c r="AA988" s="21"/>
      <c r="AB988" s="21"/>
      <c r="AC988" s="21"/>
      <c r="AD988" s="21"/>
      <c r="AE988" s="21"/>
      <c r="AF988" s="21"/>
    </row>
    <row r="989" spans="1:32" ht="22.5">
      <c r="A98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89" s="85" t="str">
        <f t="shared" si="32"/>
        <v/>
      </c>
      <c r="C989" s="86" t="str" cm="1">
        <f t="array" aca="1" ref="C989" ca="1">IFERROR(VLOOKUP(INDEX('Name Entry'!$B$202:'Name Entry'!$AZ$302,A989,1+2*(B989-1)),$K$5:$L$68,2),"")</f>
        <v/>
      </c>
      <c r="D989" s="87"/>
      <c r="E989" s="88" t="str">
        <f t="shared" ca="1" si="31"/>
        <v/>
      </c>
      <c r="F989" s="89"/>
      <c r="G989" s="90" t="str" cm="1">
        <f t="array" ref="G989">IFERROR(VLOOKUP(INDEX('Name Entry'!$B$202:$AZ$302,A989,B989*2),$K$5:$L$68,2),"")</f>
        <v/>
      </c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  <c r="AA989" s="21"/>
      <c r="AB989" s="21"/>
      <c r="AC989" s="21"/>
      <c r="AD989" s="21"/>
      <c r="AE989" s="21"/>
      <c r="AF989" s="21"/>
    </row>
    <row r="990" spans="1:32" ht="22.5">
      <c r="A990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0" s="85" t="str">
        <f t="shared" si="32"/>
        <v/>
      </c>
      <c r="C990" s="86" t="str" cm="1">
        <f t="array" aca="1" ref="C990" ca="1">IFERROR(VLOOKUP(INDEX('Name Entry'!$B$202:'Name Entry'!$AZ$302,A990,1+2*(B990-1)),$K$5:$L$68,2),"")</f>
        <v/>
      </c>
      <c r="D990" s="87"/>
      <c r="E990" s="88" t="str">
        <f t="shared" ca="1" si="31"/>
        <v/>
      </c>
      <c r="F990" s="89"/>
      <c r="G990" s="90" t="str" cm="1">
        <f t="array" ref="G990">IFERROR(VLOOKUP(INDEX('Name Entry'!$B$202:$AZ$302,A990,B990*2),$K$5:$L$68,2),"")</f>
        <v/>
      </c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  <c r="AA990" s="21"/>
      <c r="AB990" s="21"/>
      <c r="AC990" s="21"/>
      <c r="AD990" s="21"/>
      <c r="AE990" s="21"/>
      <c r="AF990" s="21"/>
    </row>
    <row r="991" spans="1:32" ht="21">
      <c r="A991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1" s="85" t="str">
        <f t="shared" si="32"/>
        <v/>
      </c>
      <c r="C991" s="86" t="str" cm="1">
        <f t="array" aca="1" ref="C991" ca="1">IFERROR(VLOOKUP(INDEX('Name Entry'!$B$202:'Name Entry'!$AZ$302,A991,1+2*(B991-1)),$K$5:$L$68,2),"")</f>
        <v/>
      </c>
      <c r="D991" s="87"/>
      <c r="E991" s="88" t="str">
        <f t="shared" ca="1" si="31"/>
        <v/>
      </c>
      <c r="F991" s="89"/>
      <c r="G991" s="90" t="str" cm="1">
        <f t="array" ref="G991">IFERROR(VLOOKUP(INDEX('Name Entry'!$B$202:$AZ$302,A991,B991*2),$K$5:$L$68,2),"")</f>
        <v/>
      </c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  <c r="AA991" s="21"/>
      <c r="AB991" s="21"/>
      <c r="AC991" s="21"/>
      <c r="AD991" s="21"/>
      <c r="AE991" s="21"/>
      <c r="AF991" s="21"/>
    </row>
    <row r="992" spans="1:32" ht="22.5">
      <c r="A992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2" s="85" t="str">
        <f t="shared" si="32"/>
        <v/>
      </c>
      <c r="C992" s="86" t="str" cm="1">
        <f t="array" aca="1" ref="C992" ca="1">IFERROR(VLOOKUP(INDEX('Name Entry'!$B$202:'Name Entry'!$AZ$302,A992,1+2*(B992-1)),$K$5:$L$68,2),"")</f>
        <v/>
      </c>
      <c r="D992" s="87"/>
      <c r="E992" s="88" t="str">
        <f t="shared" ca="1" si="31"/>
        <v/>
      </c>
      <c r="F992" s="89"/>
      <c r="G992" s="90" t="str" cm="1">
        <f t="array" ref="G992">IFERROR(VLOOKUP(INDEX('Name Entry'!$B$202:$AZ$302,A992,B992*2),$K$5:$L$68,2),"")</f>
        <v/>
      </c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  <c r="AA992" s="21"/>
      <c r="AB992" s="21"/>
      <c r="AC992" s="21"/>
      <c r="AD992" s="21"/>
      <c r="AE992" s="21"/>
      <c r="AF992" s="21"/>
    </row>
    <row r="993" spans="1:32" ht="22.5">
      <c r="A993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3" s="85" t="str">
        <f t="shared" si="32"/>
        <v/>
      </c>
      <c r="C993" s="86" t="str" cm="1">
        <f t="array" aca="1" ref="C993" ca="1">IFERROR(VLOOKUP(INDEX('Name Entry'!$B$202:'Name Entry'!$AZ$302,A993,1+2*(B993-1)),$K$5:$L$68,2),"")</f>
        <v/>
      </c>
      <c r="D993" s="87"/>
      <c r="E993" s="88" t="str">
        <f t="shared" ca="1" si="31"/>
        <v/>
      </c>
      <c r="F993" s="89"/>
      <c r="G993" s="90" t="str" cm="1">
        <f t="array" ref="G993">IFERROR(VLOOKUP(INDEX('Name Entry'!$B$202:$AZ$302,A993,B993*2),$K$5:$L$68,2),"")</f>
        <v/>
      </c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  <c r="AA993" s="21"/>
      <c r="AB993" s="21"/>
      <c r="AC993" s="21"/>
      <c r="AD993" s="21"/>
      <c r="AE993" s="21"/>
      <c r="AF993" s="21"/>
    </row>
    <row r="994" spans="1:32" ht="22.5">
      <c r="A994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4" s="85" t="str">
        <f t="shared" si="32"/>
        <v/>
      </c>
      <c r="C994" s="86" t="str" cm="1">
        <f t="array" aca="1" ref="C994" ca="1">IFERROR(VLOOKUP(INDEX('Name Entry'!$B$202:'Name Entry'!$AZ$302,A994,1+2*(B994-1)),$K$5:$L$68,2),"")</f>
        <v/>
      </c>
      <c r="D994" s="87"/>
      <c r="E994" s="88" t="str">
        <f t="shared" ca="1" si="31"/>
        <v/>
      </c>
      <c r="F994" s="89"/>
      <c r="G994" s="90" t="str" cm="1">
        <f t="array" ref="G994">IFERROR(VLOOKUP(INDEX('Name Entry'!$B$202:$AZ$302,A994,B994*2),$K$5:$L$68,2),"")</f>
        <v/>
      </c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  <c r="AA994" s="21"/>
      <c r="AB994" s="21"/>
      <c r="AC994" s="21"/>
      <c r="AD994" s="21"/>
      <c r="AE994" s="21"/>
      <c r="AF994" s="21"/>
    </row>
    <row r="995" spans="1:32" ht="22.5">
      <c r="A995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5" s="85" t="str">
        <f t="shared" si="32"/>
        <v/>
      </c>
      <c r="C995" s="86" t="str" cm="1">
        <f t="array" aca="1" ref="C995" ca="1">IFERROR(VLOOKUP(INDEX('Name Entry'!$B$202:'Name Entry'!$AZ$302,A995,1+2*(B995-1)),$K$5:$L$68,2),"")</f>
        <v/>
      </c>
      <c r="D995" s="87"/>
      <c r="E995" s="88" t="str">
        <f t="shared" ca="1" si="31"/>
        <v/>
      </c>
      <c r="F995" s="89"/>
      <c r="G995" s="90" t="str" cm="1">
        <f t="array" ref="G995">IFERROR(VLOOKUP(INDEX('Name Entry'!$B$202:$AZ$302,A995,B995*2),$K$5:$L$68,2),"")</f>
        <v/>
      </c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  <c r="AA995" s="21"/>
      <c r="AB995" s="21"/>
      <c r="AC995" s="21"/>
      <c r="AD995" s="21"/>
      <c r="AE995" s="21"/>
      <c r="AF995" s="21"/>
    </row>
    <row r="996" spans="1:32" ht="22.5">
      <c r="A996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6" s="85" t="str">
        <f t="shared" si="32"/>
        <v/>
      </c>
      <c r="C996" s="86" t="str" cm="1">
        <f t="array" aca="1" ref="C996" ca="1">IFERROR(VLOOKUP(INDEX('Name Entry'!$B$202:'Name Entry'!$AZ$302,A996,1+2*(B996-1)),$K$5:$L$68,2),"")</f>
        <v/>
      </c>
      <c r="D996" s="87"/>
      <c r="E996" s="88" t="str">
        <f t="shared" ca="1" si="31"/>
        <v/>
      </c>
      <c r="F996" s="89"/>
      <c r="G996" s="90" t="str" cm="1">
        <f t="array" ref="G996">IFERROR(VLOOKUP(INDEX('Name Entry'!$B$202:$AZ$302,A996,B996*2),$K$5:$L$68,2),"")</f>
        <v/>
      </c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  <c r="AA996" s="21"/>
      <c r="AB996" s="21"/>
      <c r="AC996" s="21"/>
      <c r="AD996" s="21"/>
      <c r="AE996" s="21"/>
      <c r="AF996" s="21"/>
    </row>
    <row r="997" spans="1:32" ht="22.5">
      <c r="A997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7" s="85" t="str">
        <f t="shared" si="32"/>
        <v/>
      </c>
      <c r="C997" s="86" t="str" cm="1">
        <f t="array" aca="1" ref="C997" ca="1">IFERROR(VLOOKUP(INDEX('Name Entry'!$B$202:'Name Entry'!$AZ$302,A997,1+2*(B997-1)),$K$5:$L$68,2),"")</f>
        <v/>
      </c>
      <c r="D997" s="87"/>
      <c r="E997" s="88" t="str">
        <f t="shared" ca="1" si="31"/>
        <v/>
      </c>
      <c r="F997" s="89"/>
      <c r="G997" s="90" t="str" cm="1">
        <f t="array" ref="G997">IFERROR(VLOOKUP(INDEX('Name Entry'!$B$202:$AZ$302,A997,B997*2),$K$5:$L$68,2),"")</f>
        <v/>
      </c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  <c r="AA997" s="21"/>
      <c r="AB997" s="21"/>
      <c r="AC997" s="21"/>
      <c r="AD997" s="21"/>
      <c r="AE997" s="21"/>
      <c r="AF997" s="21"/>
    </row>
    <row r="998" spans="1:32" ht="22.5">
      <c r="A998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8" s="85" t="str">
        <f t="shared" si="32"/>
        <v/>
      </c>
      <c r="C998" s="86" t="str" cm="1">
        <f t="array" aca="1" ref="C998" ca="1">IFERROR(VLOOKUP(INDEX('Name Entry'!$B$202:'Name Entry'!$AZ$302,A998,1+2*(B998-1)),$K$5:$L$68,2),"")</f>
        <v/>
      </c>
      <c r="D998" s="87"/>
      <c r="E998" s="88" t="str">
        <f t="shared" ca="1" si="31"/>
        <v/>
      </c>
      <c r="F998" s="89"/>
      <c r="G998" s="90" t="str" cm="1">
        <f t="array" ref="G998">IFERROR(VLOOKUP(INDEX('Name Entry'!$B$202:$AZ$302,A998,B998*2),$K$5:$L$68,2),"")</f>
        <v/>
      </c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  <c r="AA998" s="21"/>
      <c r="AB998" s="21"/>
      <c r="AC998" s="21"/>
      <c r="AD998" s="21"/>
      <c r="AE998" s="21"/>
      <c r="AF998" s="21"/>
    </row>
    <row r="999" spans="1:32" ht="22.5">
      <c r="A999" s="84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999" s="85" t="str">
        <f t="shared" si="32"/>
        <v/>
      </c>
      <c r="C999" s="86" t="str" cm="1">
        <f t="array" aca="1" ref="C999" ca="1">IFERROR(VLOOKUP(INDEX('Name Entry'!$B$202:'Name Entry'!$AZ$302,A999,1+2*(B999-1)),$K$5:$L$68,2),"")</f>
        <v/>
      </c>
      <c r="D999" s="87"/>
      <c r="E999" s="88" t="str">
        <f t="shared" ca="1" si="31"/>
        <v/>
      </c>
      <c r="F999" s="89"/>
      <c r="G999" s="90" t="str" cm="1">
        <f t="array" ref="G999">IFERROR(VLOOKUP(INDEX('Name Entry'!$B$202:$AZ$302,A999,B999*2),$K$5:$L$68,2),"")</f>
        <v/>
      </c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  <c r="AA999" s="21"/>
      <c r="AB999" s="21"/>
      <c r="AC999" s="21"/>
      <c r="AD999" s="21"/>
      <c r="AE999" s="21"/>
      <c r="AF999" s="21"/>
    </row>
    <row r="1000" spans="1:32" ht="22.5">
      <c r="A1000" s="91" t="str">
        <f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000" s="92" t="str">
        <f t="shared" si="32"/>
        <v/>
      </c>
      <c r="C1000" s="86" t="str" cm="1">
        <f t="array" aca="1" ref="C1000" ca="1">IFERROR(VLOOKUP(INDEX('Name Entry'!$B$202:'Name Entry'!$AZ$302,A1000,1+2*(B1000-1)),$K$5:$L$68,2),"")</f>
        <v/>
      </c>
      <c r="D1000" s="87"/>
      <c r="E1000" s="88" t="str">
        <f t="shared" ca="1" si="31"/>
        <v/>
      </c>
      <c r="F1000" s="89"/>
      <c r="G1000" s="90" t="str" cm="1">
        <f t="array" ref="G1000">IFERROR(VLOOKUP(INDEX('Name Entry'!$B$202:$AZ$302,A1000,B1000*2),$K$5:$L$68,2),"")</f>
        <v/>
      </c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  <c r="AA1000" s="21"/>
      <c r="AB1000" s="21"/>
      <c r="AC1000" s="21"/>
      <c r="AD1000" s="21"/>
      <c r="AE1000" s="21"/>
      <c r="AF1000" s="21"/>
    </row>
    <row r="1001" spans="1:32" ht="22.5">
      <c r="A1001" s="91" t="str">
        <f t="shared" ref="A1001:A1064" si="33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001" s="92" t="str">
        <f t="shared" si="32"/>
        <v/>
      </c>
      <c r="C1001" s="86" t="str" cm="1">
        <f t="array" aca="1" ref="C1001" ca="1">IFERROR(VLOOKUP(INDEX('Name Entry'!$B$202:'Name Entry'!$AZ$302,A1001,1+2*(B1001-1)),$K$5:$L$68,2),"")</f>
        <v/>
      </c>
      <c r="D1001" s="87"/>
      <c r="E1001" s="88" t="str">
        <f t="shared" ca="1" si="31"/>
        <v/>
      </c>
      <c r="F1001" s="89"/>
      <c r="G1001" s="90" t="str" cm="1">
        <f t="array" ref="G1001">IFERROR(VLOOKUP(INDEX('Name Entry'!$B$202:$AZ$302,A1001,B1001*2),$K$5:$L$68,2),"")</f>
        <v/>
      </c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  <c r="AA1001" s="21"/>
      <c r="AB1001" s="21"/>
      <c r="AC1001" s="21"/>
      <c r="AD1001" s="21"/>
      <c r="AE1001" s="21"/>
      <c r="AF1001" s="21"/>
    </row>
    <row r="1002" spans="1:32" ht="22.5">
      <c r="A1002" s="91" t="str">
        <f t="shared" si="33"/>
        <v/>
      </c>
      <c r="B1002" s="92" t="str">
        <f t="shared" si="32"/>
        <v/>
      </c>
      <c r="C1002" s="86" t="str" cm="1">
        <f t="array" aca="1" ref="C1002" ca="1">IFERROR(VLOOKUP(INDEX('Name Entry'!$B$202:'Name Entry'!$AZ$302,A1002,1+2*(B1002-1)),$K$5:$L$68,2),"")</f>
        <v/>
      </c>
      <c r="D1002" s="87"/>
      <c r="E1002" s="88" t="str">
        <f t="shared" ca="1" si="31"/>
        <v/>
      </c>
      <c r="F1002" s="89"/>
      <c r="G1002" s="90" t="str" cm="1">
        <f t="array" ref="G1002">IFERROR(VLOOKUP(INDEX('Name Entry'!$B$202:$AZ$302,A1002,B1002*2),$K$5:$L$68,2),"")</f>
        <v/>
      </c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  <c r="AA1002" s="21"/>
      <c r="AB1002" s="21"/>
      <c r="AC1002" s="21"/>
      <c r="AD1002" s="21"/>
      <c r="AE1002" s="21"/>
      <c r="AF1002" s="21"/>
    </row>
    <row r="1003" spans="1:32" ht="22.5">
      <c r="A1003" s="91" t="str">
        <f t="shared" si="33"/>
        <v/>
      </c>
      <c r="B1003" s="92" t="str">
        <f t="shared" si="32"/>
        <v/>
      </c>
      <c r="C1003" s="86" t="str" cm="1">
        <f t="array" aca="1" ref="C1003" ca="1">IFERROR(VLOOKUP(INDEX('Name Entry'!$B$202:'Name Entry'!$AZ$302,A1003,1+2*(B1003-1)),$K$5:$L$68,2),"")</f>
        <v/>
      </c>
      <c r="D1003" s="87"/>
      <c r="E1003" s="88" t="str">
        <f t="shared" ca="1" si="31"/>
        <v/>
      </c>
      <c r="F1003" s="89"/>
      <c r="G1003" s="90" t="str" cm="1">
        <f t="array" ref="G1003">IFERROR(VLOOKUP(INDEX('Name Entry'!$B$202:$AZ$302,A1003,B1003*2),$K$5:$L$68,2),"")</f>
        <v/>
      </c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  <c r="AA1003" s="21"/>
      <c r="AB1003" s="21"/>
      <c r="AC1003" s="21"/>
      <c r="AD1003" s="21"/>
      <c r="AE1003" s="21"/>
      <c r="AF1003" s="21"/>
    </row>
    <row r="1004" spans="1:32" ht="22.5">
      <c r="A1004" s="91" t="str">
        <f t="shared" si="33"/>
        <v/>
      </c>
      <c r="B1004" s="92" t="str">
        <f t="shared" si="32"/>
        <v/>
      </c>
      <c r="C1004" s="86" t="str" cm="1">
        <f t="array" aca="1" ref="C1004" ca="1">IFERROR(VLOOKUP(INDEX('Name Entry'!$B$202:'Name Entry'!$AZ$302,A1004,1+2*(B1004-1)),$K$5:$L$68,2),"")</f>
        <v/>
      </c>
      <c r="D1004" s="87"/>
      <c r="E1004" s="88" t="str">
        <f t="shared" ca="1" si="31"/>
        <v/>
      </c>
      <c r="F1004" s="89"/>
      <c r="G1004" s="90" t="str" cm="1">
        <f t="array" ref="G1004">IFERROR(VLOOKUP(INDEX('Name Entry'!$B$202:$AZ$302,A1004,B1004*2),$K$5:$L$68,2),"")</f>
        <v/>
      </c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  <c r="AA1004" s="21"/>
      <c r="AB1004" s="21"/>
      <c r="AC1004" s="21"/>
      <c r="AD1004" s="21"/>
      <c r="AE1004" s="21"/>
      <c r="AF1004" s="21"/>
    </row>
    <row r="1005" spans="1:32" ht="22.5">
      <c r="A1005" s="91" t="str">
        <f t="shared" si="33"/>
        <v/>
      </c>
      <c r="B1005" s="92" t="str">
        <f t="shared" si="32"/>
        <v/>
      </c>
      <c r="C1005" s="86" t="str" cm="1">
        <f t="array" aca="1" ref="C1005" ca="1">IFERROR(VLOOKUP(INDEX('Name Entry'!$B$202:'Name Entry'!$AZ$302,A1005,1+2*(B1005-1)),$K$5:$L$68,2),"")</f>
        <v/>
      </c>
      <c r="D1005" s="87"/>
      <c r="E1005" s="88" t="str">
        <f t="shared" ca="1" si="31"/>
        <v/>
      </c>
      <c r="F1005" s="89"/>
      <c r="G1005" s="90" t="str" cm="1">
        <f t="array" ref="G1005">IFERROR(VLOOKUP(INDEX('Name Entry'!$B$202:$AZ$302,A1005,B1005*2),$K$5:$L$68,2),"")</f>
        <v/>
      </c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  <c r="AA1005" s="21"/>
      <c r="AB1005" s="21"/>
      <c r="AC1005" s="21"/>
      <c r="AD1005" s="21"/>
      <c r="AE1005" s="21"/>
      <c r="AF1005" s="21"/>
    </row>
    <row r="1006" spans="1:32" ht="22.5">
      <c r="A1006" s="91" t="str">
        <f t="shared" si="33"/>
        <v/>
      </c>
      <c r="B1006" s="92" t="str">
        <f t="shared" si="32"/>
        <v/>
      </c>
      <c r="C1006" s="86" t="str" cm="1">
        <f t="array" aca="1" ref="C1006" ca="1">IFERROR(VLOOKUP(INDEX('Name Entry'!$B$202:'Name Entry'!$AZ$302,A1006,1+2*(B1006-1)),$K$5:$L$68,2),"")</f>
        <v/>
      </c>
      <c r="D1006" s="87"/>
      <c r="E1006" s="88" t="str">
        <f t="shared" ca="1" si="31"/>
        <v/>
      </c>
      <c r="F1006" s="89"/>
      <c r="G1006" s="90" t="str" cm="1">
        <f t="array" ref="G1006">IFERROR(VLOOKUP(INDEX('Name Entry'!$B$202:$AZ$302,A1006,B1006*2),$K$5:$L$68,2),"")</f>
        <v/>
      </c>
      <c r="H1006" s="21"/>
      <c r="I1006" s="21"/>
      <c r="J1006" s="21"/>
      <c r="K1006" s="21"/>
      <c r="L1006" s="21"/>
      <c r="M1006" s="21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1"/>
      <c r="Y1006" s="21"/>
      <c r="Z1006" s="21"/>
      <c r="AA1006" s="21"/>
      <c r="AB1006" s="21"/>
      <c r="AC1006" s="21"/>
      <c r="AD1006" s="21"/>
      <c r="AE1006" s="21"/>
      <c r="AF1006" s="21"/>
    </row>
    <row r="1007" spans="1:32" ht="22.5">
      <c r="A1007" s="91" t="str">
        <f t="shared" si="33"/>
        <v/>
      </c>
      <c r="B1007" s="92" t="str">
        <f t="shared" si="32"/>
        <v/>
      </c>
      <c r="C1007" s="86" t="str" cm="1">
        <f t="array" aca="1" ref="C1007" ca="1">IFERROR(VLOOKUP(INDEX('Name Entry'!$B$202:'Name Entry'!$AZ$302,A1007,1+2*(B1007-1)),$K$5:$L$68,2),"")</f>
        <v/>
      </c>
      <c r="D1007" s="87"/>
      <c r="E1007" s="88" t="str">
        <f t="shared" ca="1" si="31"/>
        <v/>
      </c>
      <c r="F1007" s="89"/>
      <c r="G1007" s="90" t="str" cm="1">
        <f t="array" ref="G1007">IFERROR(VLOOKUP(INDEX('Name Entry'!$B$202:$AZ$302,A1007,B1007*2),$K$5:$L$68,2),"")</f>
        <v/>
      </c>
      <c r="H1007" s="21"/>
      <c r="I1007" s="21"/>
      <c r="J1007" s="21"/>
      <c r="K1007" s="21"/>
      <c r="L1007" s="21"/>
      <c r="M1007" s="21"/>
      <c r="N1007" s="21"/>
      <c r="O1007" s="21"/>
      <c r="P1007" s="21"/>
      <c r="Q1007" s="21"/>
      <c r="R1007" s="21"/>
      <c r="S1007" s="21"/>
      <c r="T1007" s="21"/>
      <c r="U1007" s="21"/>
      <c r="V1007" s="21"/>
      <c r="W1007" s="21"/>
      <c r="X1007" s="21"/>
      <c r="Y1007" s="21"/>
      <c r="Z1007" s="21"/>
      <c r="AA1007" s="21"/>
      <c r="AB1007" s="21"/>
      <c r="AC1007" s="21"/>
      <c r="AD1007" s="21"/>
      <c r="AE1007" s="21"/>
      <c r="AF1007" s="21"/>
    </row>
    <row r="1008" spans="1:32" ht="22.5">
      <c r="A1008" s="91" t="str">
        <f t="shared" si="33"/>
        <v/>
      </c>
      <c r="B1008" s="92" t="str">
        <f t="shared" si="32"/>
        <v/>
      </c>
      <c r="C1008" s="86" t="str" cm="1">
        <f t="array" aca="1" ref="C1008" ca="1">IFERROR(VLOOKUP(INDEX('Name Entry'!$B$202:'Name Entry'!$AZ$302,A1008,1+2*(B1008-1)),$K$5:$L$68,2),"")</f>
        <v/>
      </c>
      <c r="D1008" s="87"/>
      <c r="E1008" s="88" t="str">
        <f t="shared" ca="1" si="31"/>
        <v/>
      </c>
      <c r="F1008" s="89"/>
      <c r="G1008" s="90" t="str" cm="1">
        <f t="array" ref="G1008">IFERROR(VLOOKUP(INDEX('Name Entry'!$B$202:$AZ$302,A1008,B1008*2),$K$5:$L$68,2),"")</f>
        <v/>
      </c>
      <c r="H1008" s="21"/>
      <c r="I1008" s="21"/>
      <c r="J1008" s="21"/>
      <c r="K1008" s="21"/>
      <c r="L1008" s="21"/>
      <c r="M1008" s="21"/>
      <c r="N1008" s="21"/>
      <c r="O1008" s="21"/>
      <c r="P1008" s="21"/>
      <c r="Q1008" s="21"/>
      <c r="R1008" s="21"/>
      <c r="S1008" s="21"/>
      <c r="T1008" s="21"/>
      <c r="U1008" s="21"/>
      <c r="V1008" s="21"/>
      <c r="W1008" s="21"/>
      <c r="X1008" s="21"/>
      <c r="Y1008" s="21"/>
      <c r="Z1008" s="21"/>
      <c r="AA1008" s="21"/>
      <c r="AB1008" s="21"/>
      <c r="AC1008" s="21"/>
      <c r="AD1008" s="21"/>
      <c r="AE1008" s="21"/>
      <c r="AF1008" s="21"/>
    </row>
    <row r="1009" spans="1:32" ht="22.5">
      <c r="A1009" s="91" t="str">
        <f t="shared" si="33"/>
        <v/>
      </c>
      <c r="B1009" s="92" t="str">
        <f t="shared" si="32"/>
        <v/>
      </c>
      <c r="C1009" s="86" t="str" cm="1">
        <f t="array" aca="1" ref="C1009" ca="1">IFERROR(VLOOKUP(INDEX('Name Entry'!$B$202:'Name Entry'!$AZ$302,A1009,1+2*(B1009-1)),$K$5:$L$68,2),"")</f>
        <v/>
      </c>
      <c r="D1009" s="87"/>
      <c r="E1009" s="88" t="str">
        <f t="shared" ca="1" si="31"/>
        <v/>
      </c>
      <c r="F1009" s="89"/>
      <c r="G1009" s="90" t="str" cm="1">
        <f t="array" ref="G1009">IFERROR(VLOOKUP(INDEX('Name Entry'!$B$202:$AZ$302,A1009,B1009*2),$K$5:$L$68,2),"")</f>
        <v/>
      </c>
      <c r="H1009" s="21"/>
      <c r="I1009" s="21"/>
      <c r="J1009" s="21"/>
      <c r="K1009" s="21"/>
      <c r="L1009" s="21"/>
      <c r="M1009" s="21"/>
      <c r="N1009" s="21"/>
      <c r="O1009" s="21"/>
      <c r="P1009" s="21"/>
      <c r="Q1009" s="21"/>
      <c r="R1009" s="21"/>
      <c r="S1009" s="21"/>
      <c r="T1009" s="21"/>
      <c r="U1009" s="21"/>
      <c r="V1009" s="21"/>
      <c r="W1009" s="21"/>
      <c r="X1009" s="21"/>
      <c r="Y1009" s="21"/>
      <c r="Z1009" s="21"/>
      <c r="AA1009" s="21"/>
      <c r="AB1009" s="21"/>
      <c r="AC1009" s="21"/>
      <c r="AD1009" s="21"/>
      <c r="AE1009" s="21"/>
      <c r="AF1009" s="21"/>
    </row>
    <row r="1010" spans="1:32" ht="22.5">
      <c r="A1010" s="91" t="str">
        <f t="shared" si="33"/>
        <v/>
      </c>
      <c r="B1010" s="92" t="str">
        <f t="shared" si="32"/>
        <v/>
      </c>
      <c r="C1010" s="86" t="str" cm="1">
        <f t="array" aca="1" ref="C1010" ca="1">IFERROR(VLOOKUP(INDEX('Name Entry'!$B$202:'Name Entry'!$AZ$302,A1010,1+2*(B1010-1)),$K$5:$L$68,2),"")</f>
        <v/>
      </c>
      <c r="D1010" s="87"/>
      <c r="E1010" s="88" t="str">
        <f t="shared" ca="1" si="31"/>
        <v/>
      </c>
      <c r="F1010" s="89"/>
      <c r="G1010" s="90" t="str" cm="1">
        <f t="array" ref="G1010">IFERROR(VLOOKUP(INDEX('Name Entry'!$B$202:$AZ$302,A1010,B1010*2),$K$5:$L$68,2),"")</f>
        <v/>
      </c>
      <c r="H1010" s="21"/>
      <c r="I1010" s="21"/>
      <c r="J1010" s="21"/>
      <c r="K1010" s="21"/>
      <c r="L1010" s="21"/>
      <c r="M1010" s="21"/>
      <c r="N1010" s="21"/>
      <c r="O1010" s="21"/>
      <c r="P1010" s="21"/>
      <c r="Q1010" s="21"/>
      <c r="R1010" s="21"/>
      <c r="S1010" s="21"/>
      <c r="T1010" s="21"/>
      <c r="U1010" s="21"/>
      <c r="V1010" s="21"/>
      <c r="W1010" s="21"/>
      <c r="X1010" s="21"/>
      <c r="Y1010" s="21"/>
      <c r="Z1010" s="21"/>
      <c r="AA1010" s="21"/>
      <c r="AB1010" s="21"/>
      <c r="AC1010" s="21"/>
      <c r="AD1010" s="21"/>
      <c r="AE1010" s="21"/>
      <c r="AF1010" s="21"/>
    </row>
    <row r="1011" spans="1:32" ht="22.5">
      <c r="A1011" s="91" t="str">
        <f t="shared" si="33"/>
        <v/>
      </c>
      <c r="B1011" s="92" t="str">
        <f t="shared" si="32"/>
        <v/>
      </c>
      <c r="C1011" s="86" t="str" cm="1">
        <f t="array" aca="1" ref="C1011" ca="1">IFERROR(VLOOKUP(INDEX('Name Entry'!$B$202:'Name Entry'!$AZ$302,A1011,1+2*(B1011-1)),$K$5:$L$68,2),"")</f>
        <v/>
      </c>
      <c r="D1011" s="87"/>
      <c r="E1011" s="88" t="str">
        <f t="shared" ca="1" si="31"/>
        <v/>
      </c>
      <c r="F1011" s="89"/>
      <c r="G1011" s="90" t="str" cm="1">
        <f t="array" ref="G1011">IFERROR(VLOOKUP(INDEX('Name Entry'!$B$202:$AZ$302,A1011,B1011*2),$K$5:$L$68,2),"")</f>
        <v/>
      </c>
      <c r="H1011" s="21"/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  <c r="AA1011" s="21"/>
      <c r="AB1011" s="21"/>
      <c r="AC1011" s="21"/>
      <c r="AD1011" s="21"/>
      <c r="AE1011" s="21"/>
      <c r="AF1011" s="21"/>
    </row>
    <row r="1012" spans="1:32" ht="22.5">
      <c r="A1012" s="91" t="str">
        <f t="shared" si="33"/>
        <v/>
      </c>
      <c r="B1012" s="92" t="str">
        <f t="shared" si="32"/>
        <v/>
      </c>
      <c r="C1012" s="86" t="str" cm="1">
        <f t="array" aca="1" ref="C1012" ca="1">IFERROR(VLOOKUP(INDEX('Name Entry'!$B$202:'Name Entry'!$AZ$302,A1012,1+2*(B1012-1)),$K$5:$L$68,2),"")</f>
        <v/>
      </c>
      <c r="D1012" s="87"/>
      <c r="E1012" s="88" t="str">
        <f t="shared" ca="1" si="31"/>
        <v/>
      </c>
      <c r="F1012" s="89"/>
      <c r="G1012" s="90" t="str" cm="1">
        <f t="array" ref="G1012">IFERROR(VLOOKUP(INDEX('Name Entry'!$B$202:$AZ$302,A1012,B1012*2),$K$5:$L$68,2),"")</f>
        <v/>
      </c>
      <c r="H1012" s="21"/>
      <c r="I1012" s="21"/>
      <c r="J1012" s="21"/>
      <c r="K1012" s="21"/>
      <c r="L1012" s="21"/>
      <c r="M1012" s="21"/>
      <c r="N1012" s="21"/>
      <c r="O1012" s="21"/>
      <c r="P1012" s="21"/>
      <c r="Q1012" s="21"/>
      <c r="R1012" s="21"/>
      <c r="S1012" s="21"/>
      <c r="T1012" s="21"/>
      <c r="U1012" s="21"/>
      <c r="V1012" s="21"/>
      <c r="W1012" s="21"/>
      <c r="X1012" s="21"/>
      <c r="Y1012" s="21"/>
      <c r="Z1012" s="21"/>
      <c r="AA1012" s="21"/>
      <c r="AB1012" s="21"/>
      <c r="AC1012" s="21"/>
      <c r="AD1012" s="21"/>
      <c r="AE1012" s="21"/>
      <c r="AF1012" s="21"/>
    </row>
    <row r="1013" spans="1:32" ht="22.5">
      <c r="A1013" s="91" t="str">
        <f t="shared" si="33"/>
        <v/>
      </c>
      <c r="B1013" s="92" t="str">
        <f t="shared" si="32"/>
        <v/>
      </c>
      <c r="C1013" s="86" t="str" cm="1">
        <f t="array" aca="1" ref="C1013" ca="1">IFERROR(VLOOKUP(INDEX('Name Entry'!$B$202:'Name Entry'!$AZ$302,A1013,1+2*(B1013-1)),$K$5:$L$68,2),"")</f>
        <v/>
      </c>
      <c r="D1013" s="87"/>
      <c r="E1013" s="88" t="str">
        <f t="shared" ca="1" si="31"/>
        <v/>
      </c>
      <c r="F1013" s="89"/>
      <c r="G1013" s="90" t="str" cm="1">
        <f t="array" ref="G1013">IFERROR(VLOOKUP(INDEX('Name Entry'!$B$202:$AZ$302,A1013,B1013*2),$K$5:$L$68,2),"")</f>
        <v/>
      </c>
      <c r="H1013" s="21"/>
      <c r="I1013" s="21"/>
      <c r="J1013" s="21"/>
      <c r="K1013" s="21"/>
      <c r="L1013" s="21"/>
      <c r="M1013" s="21"/>
      <c r="N1013" s="21"/>
      <c r="O1013" s="21"/>
      <c r="P1013" s="21"/>
      <c r="Q1013" s="21"/>
      <c r="R1013" s="21"/>
      <c r="S1013" s="21"/>
      <c r="T1013" s="21"/>
      <c r="U1013" s="21"/>
      <c r="V1013" s="21"/>
      <c r="W1013" s="21"/>
      <c r="X1013" s="21"/>
      <c r="Y1013" s="21"/>
      <c r="Z1013" s="21"/>
      <c r="AA1013" s="21"/>
      <c r="AB1013" s="21"/>
      <c r="AC1013" s="21"/>
      <c r="AD1013" s="21"/>
      <c r="AE1013" s="21"/>
      <c r="AF1013" s="21"/>
    </row>
    <row r="1014" spans="1:32" ht="22.5">
      <c r="A1014" s="91" t="str">
        <f t="shared" si="33"/>
        <v/>
      </c>
      <c r="B1014" s="92" t="str">
        <f t="shared" si="32"/>
        <v/>
      </c>
      <c r="C1014" s="86" t="str" cm="1">
        <f t="array" aca="1" ref="C1014" ca="1">IFERROR(VLOOKUP(INDEX('Name Entry'!$B$202:'Name Entry'!$AZ$302,A1014,1+2*(B1014-1)),$K$5:$L$68,2),"")</f>
        <v/>
      </c>
      <c r="D1014" s="87"/>
      <c r="E1014" s="88" t="str">
        <f t="shared" ca="1" si="31"/>
        <v/>
      </c>
      <c r="F1014" s="89"/>
      <c r="G1014" s="90" t="str" cm="1">
        <f t="array" ref="G1014">IFERROR(VLOOKUP(INDEX('Name Entry'!$B$202:$AZ$302,A1014,B1014*2),$K$5:$L$68,2),"")</f>
        <v/>
      </c>
      <c r="H1014" s="21"/>
      <c r="I1014" s="21"/>
      <c r="J1014" s="21"/>
      <c r="K1014" s="21"/>
      <c r="L1014" s="21"/>
      <c r="M1014" s="21"/>
      <c r="N1014" s="21"/>
      <c r="O1014" s="21"/>
      <c r="P1014" s="21"/>
      <c r="Q1014" s="21"/>
      <c r="R1014" s="21"/>
      <c r="S1014" s="21"/>
      <c r="T1014" s="21"/>
      <c r="U1014" s="21"/>
      <c r="V1014" s="21"/>
      <c r="W1014" s="21"/>
      <c r="X1014" s="21"/>
      <c r="Y1014" s="21"/>
      <c r="Z1014" s="21"/>
      <c r="AA1014" s="21"/>
      <c r="AB1014" s="21"/>
      <c r="AC1014" s="21"/>
      <c r="AD1014" s="21"/>
      <c r="AE1014" s="21"/>
      <c r="AF1014" s="21"/>
    </row>
    <row r="1015" spans="1:32" ht="22.5">
      <c r="A1015" s="91" t="str">
        <f t="shared" si="33"/>
        <v/>
      </c>
      <c r="B1015" s="92" t="str">
        <f t="shared" si="32"/>
        <v/>
      </c>
      <c r="C1015" s="86" t="str" cm="1">
        <f t="array" aca="1" ref="C1015" ca="1">IFERROR(VLOOKUP(INDEX('Name Entry'!$B$202:'Name Entry'!$AZ$302,A1015,1+2*(B1015-1)),$K$5:$L$68,2),"")</f>
        <v/>
      </c>
      <c r="D1015" s="87"/>
      <c r="E1015" s="88" t="str">
        <f t="shared" ca="1" si="31"/>
        <v/>
      </c>
      <c r="F1015" s="89"/>
      <c r="G1015" s="90" t="str" cm="1">
        <f t="array" ref="G1015">IFERROR(VLOOKUP(INDEX('Name Entry'!$B$202:$AZ$302,A1015,B1015*2),$K$5:$L$68,2),"")</f>
        <v/>
      </c>
      <c r="H1015" s="21"/>
      <c r="I1015" s="21"/>
      <c r="J1015" s="21"/>
      <c r="K1015" s="21"/>
      <c r="L1015" s="21"/>
      <c r="M1015" s="21"/>
      <c r="N1015" s="21"/>
      <c r="O1015" s="21"/>
      <c r="P1015" s="21"/>
      <c r="Q1015" s="21"/>
      <c r="R1015" s="21"/>
      <c r="S1015" s="21"/>
      <c r="T1015" s="21"/>
      <c r="U1015" s="21"/>
      <c r="V1015" s="21"/>
      <c r="W1015" s="21"/>
      <c r="X1015" s="21"/>
      <c r="Y1015" s="21"/>
      <c r="Z1015" s="21"/>
      <c r="AA1015" s="21"/>
      <c r="AB1015" s="21"/>
      <c r="AC1015" s="21"/>
      <c r="AD1015" s="21"/>
      <c r="AE1015" s="21"/>
      <c r="AF1015" s="21"/>
    </row>
    <row r="1016" spans="1:32" ht="22.5">
      <c r="A1016" s="91" t="str">
        <f t="shared" si="33"/>
        <v/>
      </c>
      <c r="B1016" s="92" t="str">
        <f t="shared" si="32"/>
        <v/>
      </c>
      <c r="C1016" s="86" t="str" cm="1">
        <f t="array" aca="1" ref="C1016" ca="1">IFERROR(VLOOKUP(INDEX('Name Entry'!$B$202:'Name Entry'!$AZ$302,A1016,1+2*(B1016-1)),$K$5:$L$68,2),"")</f>
        <v/>
      </c>
      <c r="D1016" s="87"/>
      <c r="E1016" s="88" t="str">
        <f t="shared" ca="1" si="31"/>
        <v/>
      </c>
      <c r="F1016" s="89"/>
      <c r="G1016" s="90" t="str" cm="1">
        <f t="array" ref="G1016">IFERROR(VLOOKUP(INDEX('Name Entry'!$B$202:$AZ$302,A1016,B1016*2),$K$5:$L$68,2),"")</f>
        <v/>
      </c>
      <c r="H1016" s="21"/>
      <c r="I1016" s="21"/>
      <c r="J1016" s="21"/>
      <c r="K1016" s="21"/>
      <c r="L1016" s="21"/>
      <c r="M1016" s="21"/>
      <c r="N1016" s="21"/>
      <c r="O1016" s="21"/>
      <c r="P1016" s="21"/>
      <c r="Q1016" s="21"/>
      <c r="R1016" s="21"/>
      <c r="S1016" s="21"/>
      <c r="T1016" s="21"/>
      <c r="U1016" s="21"/>
      <c r="V1016" s="21"/>
      <c r="W1016" s="21"/>
      <c r="X1016" s="21"/>
      <c r="Y1016" s="21"/>
      <c r="Z1016" s="21"/>
      <c r="AA1016" s="21"/>
      <c r="AB1016" s="21"/>
      <c r="AC1016" s="21"/>
      <c r="AD1016" s="21"/>
      <c r="AE1016" s="21"/>
      <c r="AF1016" s="21"/>
    </row>
    <row r="1017" spans="1:32" ht="21">
      <c r="A1017" s="91" t="str">
        <f t="shared" si="33"/>
        <v/>
      </c>
      <c r="B1017" s="92" t="str">
        <f t="shared" si="32"/>
        <v/>
      </c>
      <c r="C1017" s="86" t="str" cm="1">
        <f t="array" aca="1" ref="C1017" ca="1">IFERROR(VLOOKUP(INDEX('Name Entry'!$B$202:'Name Entry'!$AZ$302,A1017,1+2*(B1017-1)),$K$5:$L$68,2),"")</f>
        <v/>
      </c>
      <c r="D1017" s="87"/>
      <c r="E1017" s="88" t="str">
        <f t="shared" ca="1" si="31"/>
        <v/>
      </c>
      <c r="F1017" s="89"/>
      <c r="G1017" s="90" t="str" cm="1">
        <f t="array" ref="G1017">IFERROR(VLOOKUP(INDEX('Name Entry'!$B$202:$AZ$302,A1017,B1017*2),$K$5:$L$68,2),"")</f>
        <v/>
      </c>
      <c r="H1017" s="21"/>
      <c r="I1017" s="21"/>
      <c r="J1017" s="21"/>
      <c r="K1017" s="21"/>
      <c r="L1017" s="21"/>
      <c r="M1017" s="21"/>
      <c r="N1017" s="21"/>
      <c r="O1017" s="21"/>
      <c r="P1017" s="21"/>
      <c r="Q1017" s="21"/>
      <c r="R1017" s="21"/>
      <c r="S1017" s="21"/>
      <c r="T1017" s="21"/>
      <c r="U1017" s="21"/>
      <c r="V1017" s="21"/>
      <c r="W1017" s="21"/>
      <c r="X1017" s="21"/>
      <c r="Y1017" s="21"/>
      <c r="Z1017" s="21"/>
      <c r="AA1017" s="21"/>
      <c r="AB1017" s="21"/>
      <c r="AC1017" s="21"/>
      <c r="AD1017" s="21"/>
      <c r="AE1017" s="21"/>
      <c r="AF1017" s="21"/>
    </row>
    <row r="1018" spans="1:32" ht="22.5">
      <c r="A1018" s="91" t="str">
        <f t="shared" si="33"/>
        <v/>
      </c>
      <c r="B1018" s="92" t="str">
        <f t="shared" si="32"/>
        <v/>
      </c>
      <c r="C1018" s="86" t="str" cm="1">
        <f t="array" aca="1" ref="C1018" ca="1">IFERROR(VLOOKUP(INDEX('Name Entry'!$B$202:'Name Entry'!$AZ$302,A1018,1+2*(B1018-1)),$K$5:$L$68,2),"")</f>
        <v/>
      </c>
      <c r="D1018" s="87"/>
      <c r="E1018" s="88" t="str">
        <f t="shared" ca="1" si="31"/>
        <v/>
      </c>
      <c r="F1018" s="89"/>
      <c r="G1018" s="90" t="str" cm="1">
        <f t="array" ref="G1018">IFERROR(VLOOKUP(INDEX('Name Entry'!$B$202:$AZ$302,A1018,B1018*2),$K$5:$L$68,2),"")</f>
        <v/>
      </c>
      <c r="H1018" s="21"/>
      <c r="I1018" s="21"/>
      <c r="J1018" s="21"/>
      <c r="K1018" s="21"/>
      <c r="L1018" s="21"/>
      <c r="M1018" s="21"/>
      <c r="N1018" s="21"/>
      <c r="O1018" s="21"/>
      <c r="P1018" s="21"/>
      <c r="Q1018" s="21"/>
      <c r="R1018" s="21"/>
      <c r="S1018" s="21"/>
      <c r="T1018" s="21"/>
      <c r="U1018" s="21"/>
      <c r="V1018" s="21"/>
      <c r="W1018" s="21"/>
      <c r="X1018" s="21"/>
      <c r="Y1018" s="21"/>
      <c r="Z1018" s="21"/>
      <c r="AA1018" s="21"/>
      <c r="AB1018" s="21"/>
      <c r="AC1018" s="21"/>
      <c r="AD1018" s="21"/>
      <c r="AE1018" s="21"/>
      <c r="AF1018" s="21"/>
    </row>
    <row r="1019" spans="1:32" ht="22.5">
      <c r="A1019" s="91" t="str">
        <f t="shared" si="33"/>
        <v/>
      </c>
      <c r="B1019" s="92" t="str">
        <f t="shared" si="32"/>
        <v/>
      </c>
      <c r="C1019" s="86" t="str" cm="1">
        <f t="array" aca="1" ref="C1019" ca="1">IFERROR(VLOOKUP(INDEX('Name Entry'!$B$202:'Name Entry'!$AZ$302,A1019,1+2*(B1019-1)),$K$5:$L$68,2),"")</f>
        <v/>
      </c>
      <c r="D1019" s="87"/>
      <c r="E1019" s="88" t="str">
        <f t="shared" ca="1" si="31"/>
        <v/>
      </c>
      <c r="F1019" s="89"/>
      <c r="G1019" s="90" t="str" cm="1">
        <f t="array" ref="G1019">IFERROR(VLOOKUP(INDEX('Name Entry'!$B$202:$AZ$302,A1019,B1019*2),$K$5:$L$68,2),"")</f>
        <v/>
      </c>
      <c r="H1019" s="21"/>
      <c r="I1019" s="21"/>
      <c r="J1019" s="21"/>
      <c r="K1019" s="21"/>
      <c r="L1019" s="21"/>
      <c r="M1019" s="21"/>
      <c r="N1019" s="21"/>
      <c r="O1019" s="21"/>
      <c r="P1019" s="21"/>
      <c r="Q1019" s="21"/>
      <c r="R1019" s="21"/>
      <c r="S1019" s="21"/>
      <c r="T1019" s="21"/>
      <c r="U1019" s="21"/>
      <c r="V1019" s="21"/>
      <c r="W1019" s="21"/>
      <c r="X1019" s="21"/>
      <c r="Y1019" s="21"/>
      <c r="Z1019" s="21"/>
      <c r="AA1019" s="21"/>
      <c r="AB1019" s="21"/>
      <c r="AC1019" s="21"/>
      <c r="AD1019" s="21"/>
      <c r="AE1019" s="21"/>
      <c r="AF1019" s="21"/>
    </row>
    <row r="1020" spans="1:32" ht="22.5">
      <c r="A1020" s="91" t="str">
        <f t="shared" si="33"/>
        <v/>
      </c>
      <c r="B1020" s="92" t="str">
        <f t="shared" si="32"/>
        <v/>
      </c>
      <c r="C1020" s="86" t="str" cm="1">
        <f t="array" aca="1" ref="C1020" ca="1">IFERROR(VLOOKUP(INDEX('Name Entry'!$B$202:'Name Entry'!$AZ$302,A1020,1+2*(B1020-1)),$K$5:$L$68,2),"")</f>
        <v/>
      </c>
      <c r="D1020" s="87"/>
      <c r="E1020" s="88" t="str">
        <f t="shared" ca="1" si="31"/>
        <v/>
      </c>
      <c r="F1020" s="89"/>
      <c r="G1020" s="90" t="str" cm="1">
        <f t="array" ref="G1020">IFERROR(VLOOKUP(INDEX('Name Entry'!$B$202:$AZ$302,A1020,B1020*2),$K$5:$L$68,2),"")</f>
        <v/>
      </c>
      <c r="H1020" s="21"/>
      <c r="I1020" s="21"/>
      <c r="J1020" s="21"/>
      <c r="K1020" s="21"/>
      <c r="L1020" s="21"/>
      <c r="M1020" s="21"/>
      <c r="N1020" s="21"/>
      <c r="O1020" s="21"/>
      <c r="P1020" s="21"/>
      <c r="Q1020" s="21"/>
      <c r="R1020" s="21"/>
      <c r="S1020" s="21"/>
      <c r="T1020" s="21"/>
      <c r="U1020" s="21"/>
      <c r="V1020" s="21"/>
      <c r="W1020" s="21"/>
      <c r="X1020" s="21"/>
      <c r="Y1020" s="21"/>
      <c r="Z1020" s="21"/>
      <c r="AA1020" s="21"/>
      <c r="AB1020" s="21"/>
      <c r="AC1020" s="21"/>
      <c r="AD1020" s="21"/>
      <c r="AE1020" s="21"/>
      <c r="AF1020" s="21"/>
    </row>
    <row r="1021" spans="1:32" ht="22.5">
      <c r="A1021" s="91" t="str">
        <f t="shared" si="33"/>
        <v/>
      </c>
      <c r="B1021" s="92" t="str">
        <f t="shared" si="32"/>
        <v/>
      </c>
      <c r="C1021" s="86" t="str" cm="1">
        <f t="array" aca="1" ref="C1021" ca="1">IFERROR(VLOOKUP(INDEX('Name Entry'!$B$202:'Name Entry'!$AZ$302,A1021,1+2*(B1021-1)),$K$5:$L$68,2),"")</f>
        <v/>
      </c>
      <c r="D1021" s="87"/>
      <c r="E1021" s="88" t="str">
        <f t="shared" ca="1" si="31"/>
        <v/>
      </c>
      <c r="F1021" s="89"/>
      <c r="G1021" s="90" t="str" cm="1">
        <f t="array" ref="G1021">IFERROR(VLOOKUP(INDEX('Name Entry'!$B$202:$AZ$302,A1021,B1021*2),$K$5:$L$68,2),"")</f>
        <v/>
      </c>
      <c r="H1021" s="21"/>
      <c r="I1021" s="21"/>
      <c r="J1021" s="21"/>
      <c r="K1021" s="21"/>
      <c r="L1021" s="21"/>
      <c r="M1021" s="21"/>
      <c r="N1021" s="21"/>
      <c r="O1021" s="21"/>
      <c r="P1021" s="21"/>
      <c r="Q1021" s="21"/>
      <c r="R1021" s="21"/>
      <c r="S1021" s="21"/>
      <c r="T1021" s="21"/>
      <c r="U1021" s="21"/>
      <c r="V1021" s="21"/>
      <c r="W1021" s="21"/>
      <c r="X1021" s="21"/>
      <c r="Y1021" s="21"/>
      <c r="Z1021" s="21"/>
      <c r="AA1021" s="21"/>
      <c r="AB1021" s="21"/>
      <c r="AC1021" s="21"/>
      <c r="AD1021" s="21"/>
      <c r="AE1021" s="21"/>
      <c r="AF1021" s="21"/>
    </row>
    <row r="1022" spans="1:32" ht="22.5">
      <c r="A1022" s="91" t="str">
        <f t="shared" si="33"/>
        <v/>
      </c>
      <c r="B1022" s="92" t="str">
        <f t="shared" si="32"/>
        <v/>
      </c>
      <c r="C1022" s="86" t="str" cm="1">
        <f t="array" aca="1" ref="C1022" ca="1">IFERROR(VLOOKUP(INDEX('Name Entry'!$B$202:'Name Entry'!$AZ$302,A1022,1+2*(B1022-1)),$K$5:$L$68,2),"")</f>
        <v/>
      </c>
      <c r="D1022" s="87"/>
      <c r="E1022" s="88" t="str">
        <f t="shared" ca="1" si="31"/>
        <v/>
      </c>
      <c r="F1022" s="89"/>
      <c r="G1022" s="90" t="str" cm="1">
        <f t="array" ref="G1022">IFERROR(VLOOKUP(INDEX('Name Entry'!$B$202:$AZ$302,A1022,B1022*2),$K$5:$L$68,2),"")</f>
        <v/>
      </c>
      <c r="H1022" s="21"/>
      <c r="I1022" s="21"/>
      <c r="J1022" s="21"/>
      <c r="K1022" s="21"/>
      <c r="L1022" s="21"/>
      <c r="M1022" s="21"/>
      <c r="N1022" s="21"/>
      <c r="O1022" s="21"/>
      <c r="P1022" s="21"/>
      <c r="Q1022" s="21"/>
      <c r="R1022" s="21"/>
      <c r="S1022" s="21"/>
      <c r="T1022" s="21"/>
      <c r="U1022" s="21"/>
      <c r="V1022" s="21"/>
      <c r="W1022" s="21"/>
      <c r="X1022" s="21"/>
      <c r="Y1022" s="21"/>
      <c r="Z1022" s="21"/>
      <c r="AA1022" s="21"/>
      <c r="AB1022" s="21"/>
      <c r="AC1022" s="21"/>
      <c r="AD1022" s="21"/>
      <c r="AE1022" s="21"/>
      <c r="AF1022" s="21"/>
    </row>
    <row r="1023" spans="1:32" ht="22.5">
      <c r="A1023" s="91" t="str">
        <f t="shared" si="33"/>
        <v/>
      </c>
      <c r="B1023" s="92" t="str">
        <f t="shared" si="32"/>
        <v/>
      </c>
      <c r="C1023" s="86" t="str" cm="1">
        <f t="array" aca="1" ref="C1023" ca="1">IFERROR(VLOOKUP(INDEX('Name Entry'!$B$202:'Name Entry'!$AZ$302,A1023,1+2*(B1023-1)),$K$5:$L$68,2),"")</f>
        <v/>
      </c>
      <c r="D1023" s="87"/>
      <c r="E1023" s="88" t="str">
        <f t="shared" ca="1" si="31"/>
        <v/>
      </c>
      <c r="F1023" s="89"/>
      <c r="G1023" s="90" t="str" cm="1">
        <f t="array" ref="G1023">IFERROR(VLOOKUP(INDEX('Name Entry'!$B$202:$AZ$302,A1023,B1023*2),$K$5:$L$68,2),"")</f>
        <v/>
      </c>
      <c r="H1023" s="21"/>
      <c r="I1023" s="21"/>
      <c r="J1023" s="21"/>
      <c r="K1023" s="21"/>
      <c r="L1023" s="21"/>
      <c r="M1023" s="21"/>
      <c r="N1023" s="21"/>
      <c r="O1023" s="21"/>
      <c r="P1023" s="21"/>
      <c r="Q1023" s="21"/>
      <c r="R1023" s="21"/>
      <c r="S1023" s="21"/>
      <c r="T1023" s="21"/>
      <c r="U1023" s="21"/>
      <c r="V1023" s="21"/>
      <c r="W1023" s="21"/>
      <c r="X1023" s="21"/>
      <c r="Y1023" s="21"/>
      <c r="Z1023" s="21"/>
      <c r="AA1023" s="21"/>
      <c r="AB1023" s="21"/>
      <c r="AC1023" s="21"/>
      <c r="AD1023" s="21"/>
      <c r="AE1023" s="21"/>
      <c r="AF1023" s="21"/>
    </row>
    <row r="1024" spans="1:32" ht="22.5">
      <c r="A1024" s="91" t="str">
        <f t="shared" si="33"/>
        <v/>
      </c>
      <c r="B1024" s="92" t="str">
        <f t="shared" si="32"/>
        <v/>
      </c>
      <c r="C1024" s="86" t="str" cm="1">
        <f t="array" aca="1" ref="C1024" ca="1">IFERROR(VLOOKUP(INDEX('Name Entry'!$B$202:'Name Entry'!$AZ$302,A1024,1+2*(B1024-1)),$K$5:$L$68,2),"")</f>
        <v/>
      </c>
      <c r="D1024" s="87"/>
      <c r="E1024" s="88" t="str">
        <f t="shared" ca="1" si="31"/>
        <v/>
      </c>
      <c r="F1024" s="89"/>
      <c r="G1024" s="90" t="str" cm="1">
        <f t="array" ref="G1024">IFERROR(VLOOKUP(INDEX('Name Entry'!$B$202:$AZ$302,A1024,B1024*2),$K$5:$L$68,2),"")</f>
        <v/>
      </c>
      <c r="H1024" s="21"/>
      <c r="I1024" s="21"/>
      <c r="J1024" s="21"/>
      <c r="K1024" s="21"/>
      <c r="L1024" s="21"/>
      <c r="M1024" s="21"/>
      <c r="N1024" s="21"/>
      <c r="O1024" s="21"/>
      <c r="P1024" s="21"/>
      <c r="Q1024" s="21"/>
      <c r="R1024" s="21"/>
      <c r="S1024" s="21"/>
      <c r="T1024" s="21"/>
      <c r="U1024" s="21"/>
      <c r="V1024" s="21"/>
      <c r="W1024" s="21"/>
      <c r="X1024" s="21"/>
      <c r="Y1024" s="21"/>
      <c r="Z1024" s="21"/>
      <c r="AA1024" s="21"/>
      <c r="AB1024" s="21"/>
      <c r="AC1024" s="21"/>
      <c r="AD1024" s="21"/>
      <c r="AE1024" s="21"/>
      <c r="AF1024" s="21"/>
    </row>
    <row r="1025" spans="1:32" ht="22.5">
      <c r="A1025" s="91" t="str">
        <f t="shared" si="33"/>
        <v/>
      </c>
      <c r="B1025" s="92" t="str">
        <f t="shared" si="32"/>
        <v/>
      </c>
      <c r="C1025" s="86" t="str" cm="1">
        <f t="array" aca="1" ref="C1025" ca="1">IFERROR(VLOOKUP(INDEX('Name Entry'!$B$202:'Name Entry'!$AZ$302,A1025,1+2*(B1025-1)),$K$5:$L$68,2),"")</f>
        <v/>
      </c>
      <c r="D1025" s="87"/>
      <c r="E1025" s="88" t="str">
        <f t="shared" ca="1" si="31"/>
        <v/>
      </c>
      <c r="F1025" s="89"/>
      <c r="G1025" s="90" t="str" cm="1">
        <f t="array" ref="G1025">IFERROR(VLOOKUP(INDEX('Name Entry'!$B$202:$AZ$302,A1025,B1025*2),$K$5:$L$68,2),"")</f>
        <v/>
      </c>
      <c r="H1025" s="21"/>
      <c r="I1025" s="21"/>
      <c r="J1025" s="21"/>
      <c r="K1025" s="21"/>
      <c r="L1025" s="21"/>
      <c r="M1025" s="21"/>
      <c r="N1025" s="21"/>
      <c r="O1025" s="21"/>
      <c r="P1025" s="21"/>
      <c r="Q1025" s="21"/>
      <c r="R1025" s="21"/>
      <c r="S1025" s="21"/>
      <c r="T1025" s="21"/>
      <c r="U1025" s="21"/>
      <c r="V1025" s="21"/>
      <c r="W1025" s="21"/>
      <c r="X1025" s="21"/>
      <c r="Y1025" s="21"/>
      <c r="Z1025" s="21"/>
      <c r="AA1025" s="21"/>
      <c r="AB1025" s="21"/>
      <c r="AC1025" s="21"/>
      <c r="AD1025" s="21"/>
      <c r="AE1025" s="21"/>
      <c r="AF1025" s="21"/>
    </row>
    <row r="1026" spans="1:32" ht="22.5">
      <c r="A1026" s="91" t="str">
        <f t="shared" si="33"/>
        <v/>
      </c>
      <c r="B1026" s="92" t="str">
        <f t="shared" si="32"/>
        <v/>
      </c>
      <c r="C1026" s="86" t="str" cm="1">
        <f t="array" aca="1" ref="C1026" ca="1">IFERROR(VLOOKUP(INDEX('Name Entry'!$B$202:'Name Entry'!$AZ$302,A1026,1+2*(B1026-1)),$K$5:$L$68,2),"")</f>
        <v/>
      </c>
      <c r="D1026" s="87"/>
      <c r="E1026" s="88" t="str">
        <f t="shared" ca="1" si="31"/>
        <v/>
      </c>
      <c r="F1026" s="89"/>
      <c r="G1026" s="90" t="str" cm="1">
        <f t="array" ref="G1026">IFERROR(VLOOKUP(INDEX('Name Entry'!$B$202:$AZ$302,A1026,B1026*2),$K$5:$L$68,2),"")</f>
        <v/>
      </c>
      <c r="H1026" s="21"/>
      <c r="I1026" s="21"/>
      <c r="J1026" s="21"/>
      <c r="K1026" s="21"/>
      <c r="L1026" s="21"/>
      <c r="M1026" s="21"/>
      <c r="N1026" s="21"/>
      <c r="O1026" s="21"/>
      <c r="P1026" s="21"/>
      <c r="Q1026" s="21"/>
      <c r="R1026" s="21"/>
      <c r="S1026" s="21"/>
      <c r="T1026" s="21"/>
      <c r="U1026" s="21"/>
      <c r="V1026" s="21"/>
      <c r="W1026" s="21"/>
      <c r="X1026" s="21"/>
      <c r="Y1026" s="21"/>
      <c r="Z1026" s="21"/>
      <c r="AA1026" s="21"/>
      <c r="AB1026" s="21"/>
      <c r="AC1026" s="21"/>
      <c r="AD1026" s="21"/>
      <c r="AE1026" s="21"/>
      <c r="AF1026" s="21"/>
    </row>
    <row r="1027" spans="1:32" ht="22.5">
      <c r="A1027" s="91" t="str">
        <f t="shared" si="33"/>
        <v/>
      </c>
      <c r="B1027" s="92" t="str">
        <f t="shared" si="32"/>
        <v/>
      </c>
      <c r="C1027" s="86" t="str" cm="1">
        <f t="array" aca="1" ref="C1027" ca="1">IFERROR(VLOOKUP(INDEX('Name Entry'!$B$202:'Name Entry'!$AZ$302,A1027,1+2*(B1027-1)),$K$5:$L$68,2),"")</f>
        <v/>
      </c>
      <c r="D1027" s="87"/>
      <c r="E1027" s="88" t="str">
        <f t="shared" ca="1" si="31"/>
        <v/>
      </c>
      <c r="F1027" s="89"/>
      <c r="G1027" s="90" t="str" cm="1">
        <f t="array" ref="G1027">IFERROR(VLOOKUP(INDEX('Name Entry'!$B$202:$AZ$302,A1027,B1027*2),$K$5:$L$68,2),"")</f>
        <v/>
      </c>
      <c r="H1027" s="21"/>
      <c r="I1027" s="21"/>
      <c r="J1027" s="21"/>
      <c r="K1027" s="21"/>
      <c r="L1027" s="21"/>
      <c r="M1027" s="21"/>
      <c r="N1027" s="21"/>
      <c r="O1027" s="21"/>
      <c r="P1027" s="21"/>
      <c r="Q1027" s="21"/>
      <c r="R1027" s="21"/>
      <c r="S1027" s="21"/>
      <c r="T1027" s="21"/>
      <c r="U1027" s="21"/>
      <c r="V1027" s="21"/>
      <c r="W1027" s="21"/>
      <c r="X1027" s="21"/>
      <c r="Y1027" s="21"/>
      <c r="Z1027" s="21"/>
      <c r="AA1027" s="21"/>
      <c r="AB1027" s="21"/>
      <c r="AC1027" s="21"/>
      <c r="AD1027" s="21"/>
      <c r="AE1027" s="21"/>
      <c r="AF1027" s="21"/>
    </row>
    <row r="1028" spans="1:32" ht="22.5">
      <c r="A1028" s="91" t="str">
        <f t="shared" si="33"/>
        <v/>
      </c>
      <c r="B1028" s="92" t="str">
        <f t="shared" si="32"/>
        <v/>
      </c>
      <c r="C1028" s="86" t="str" cm="1">
        <f t="array" aca="1" ref="C1028" ca="1">IFERROR(VLOOKUP(INDEX('Name Entry'!$B$202:'Name Entry'!$AZ$302,A1028,1+2*(B1028-1)),$K$5:$L$68,2),"")</f>
        <v/>
      </c>
      <c r="D1028" s="87"/>
      <c r="E1028" s="88" t="str">
        <f t="shared" ca="1" si="31"/>
        <v/>
      </c>
      <c r="F1028" s="89"/>
      <c r="G1028" s="90" t="str" cm="1">
        <f t="array" ref="G1028">IFERROR(VLOOKUP(INDEX('Name Entry'!$B$202:$AZ$302,A1028,B1028*2),$K$5:$L$68,2),"")</f>
        <v/>
      </c>
      <c r="H1028" s="21"/>
      <c r="I1028" s="21"/>
      <c r="J1028" s="21"/>
      <c r="K1028" s="21"/>
      <c r="L1028" s="21"/>
      <c r="M1028" s="21"/>
      <c r="N1028" s="21"/>
      <c r="O1028" s="21"/>
      <c r="P1028" s="21"/>
      <c r="Q1028" s="21"/>
      <c r="R1028" s="21"/>
      <c r="S1028" s="21"/>
      <c r="T1028" s="21"/>
      <c r="U1028" s="21"/>
      <c r="V1028" s="21"/>
      <c r="W1028" s="21"/>
      <c r="X1028" s="21"/>
      <c r="Y1028" s="21"/>
      <c r="Z1028" s="21"/>
      <c r="AA1028" s="21"/>
      <c r="AB1028" s="21"/>
      <c r="AC1028" s="21"/>
      <c r="AD1028" s="21"/>
      <c r="AE1028" s="21"/>
      <c r="AF1028" s="21"/>
    </row>
    <row r="1029" spans="1:32" ht="22.5">
      <c r="A1029" s="91" t="str">
        <f t="shared" si="33"/>
        <v/>
      </c>
      <c r="B1029" s="92" t="str">
        <f t="shared" si="32"/>
        <v/>
      </c>
      <c r="C1029" s="86" t="str" cm="1">
        <f t="array" aca="1" ref="C1029" ca="1">IFERROR(VLOOKUP(INDEX('Name Entry'!$B$202:'Name Entry'!$AZ$302,A1029,1+2*(B1029-1)),$K$5:$L$68,2),"")</f>
        <v/>
      </c>
      <c r="D1029" s="87"/>
      <c r="E1029" s="88" t="str">
        <f t="shared" ref="E1029:E1092" ca="1" si="34">IF(LEN(C1029)&gt;0,"VS","")</f>
        <v/>
      </c>
      <c r="F1029" s="89"/>
      <c r="G1029" s="90" t="str" cm="1">
        <f t="array" ref="G1029">IFERROR(VLOOKUP(INDEX('Name Entry'!$B$202:$AZ$302,A1029,B1029*2),$K$5:$L$68,2),"")</f>
        <v/>
      </c>
      <c r="H1029" s="21"/>
      <c r="I1029" s="21"/>
      <c r="J1029" s="21"/>
      <c r="K1029" s="21"/>
      <c r="L1029" s="21"/>
      <c r="M1029" s="21"/>
      <c r="N1029" s="21"/>
      <c r="O1029" s="21"/>
      <c r="P1029" s="21"/>
      <c r="Q1029" s="21"/>
      <c r="R1029" s="21"/>
      <c r="S1029" s="21"/>
      <c r="T1029" s="21"/>
      <c r="U1029" s="21"/>
      <c r="V1029" s="21"/>
      <c r="W1029" s="21"/>
      <c r="X1029" s="21"/>
      <c r="Y1029" s="21"/>
      <c r="Z1029" s="21"/>
      <c r="AA1029" s="21"/>
      <c r="AB1029" s="21"/>
      <c r="AC1029" s="21"/>
      <c r="AD1029" s="21"/>
      <c r="AE1029" s="21"/>
      <c r="AF1029" s="21"/>
    </row>
    <row r="1030" spans="1:32" ht="22.5">
      <c r="A1030" s="91" t="str">
        <f t="shared" si="33"/>
        <v/>
      </c>
      <c r="B1030" s="92" t="str">
        <f t="shared" ref="B1030:B1093" si="35">IF(ISNUMBER(A1030)=TRUE,IF(ISNUMBER(B1029)=TRUE,B1029+1,1),"")</f>
        <v/>
      </c>
      <c r="C1030" s="86" t="str" cm="1">
        <f t="array" aca="1" ref="C1030" ca="1">IFERROR(VLOOKUP(INDEX('Name Entry'!$B$202:'Name Entry'!$AZ$302,A1030,1+2*(B1030-1)),$K$5:$L$68,2),"")</f>
        <v/>
      </c>
      <c r="D1030" s="87"/>
      <c r="E1030" s="88" t="str">
        <f t="shared" ca="1" si="34"/>
        <v/>
      </c>
      <c r="F1030" s="89"/>
      <c r="G1030" s="90" t="str" cm="1">
        <f t="array" ref="G1030">IFERROR(VLOOKUP(INDEX('Name Entry'!$B$202:$AZ$302,A1030,B1030*2),$K$5:$L$68,2),"")</f>
        <v/>
      </c>
      <c r="H1030" s="21"/>
      <c r="I1030" s="21"/>
      <c r="J1030" s="21"/>
      <c r="K1030" s="21"/>
      <c r="L1030" s="21"/>
      <c r="M1030" s="21"/>
      <c r="N1030" s="21"/>
      <c r="O1030" s="21"/>
      <c r="P1030" s="21"/>
      <c r="Q1030" s="21"/>
      <c r="R1030" s="21"/>
      <c r="S1030" s="21"/>
      <c r="T1030" s="21"/>
      <c r="U1030" s="21"/>
      <c r="V1030" s="21"/>
      <c r="W1030" s="21"/>
      <c r="X1030" s="21"/>
      <c r="Y1030" s="21"/>
      <c r="Z1030" s="21"/>
      <c r="AA1030" s="21"/>
      <c r="AB1030" s="21"/>
      <c r="AC1030" s="21"/>
      <c r="AD1030" s="21"/>
      <c r="AE1030" s="21"/>
      <c r="AF1030" s="21"/>
    </row>
    <row r="1031" spans="1:32" ht="22.5">
      <c r="A1031" s="91" t="str">
        <f t="shared" si="33"/>
        <v/>
      </c>
      <c r="B1031" s="92" t="str">
        <f t="shared" si="35"/>
        <v/>
      </c>
      <c r="C1031" s="86" t="str" cm="1">
        <f t="array" aca="1" ref="C1031" ca="1">IFERROR(VLOOKUP(INDEX('Name Entry'!$B$202:'Name Entry'!$AZ$302,A1031,1+2*(B1031-1)),$K$5:$L$68,2),"")</f>
        <v/>
      </c>
      <c r="D1031" s="87"/>
      <c r="E1031" s="88" t="str">
        <f t="shared" ca="1" si="34"/>
        <v/>
      </c>
      <c r="F1031" s="89"/>
      <c r="G1031" s="90" t="str" cm="1">
        <f t="array" ref="G1031">IFERROR(VLOOKUP(INDEX('Name Entry'!$B$202:$AZ$302,A1031,B1031*2),$K$5:$L$68,2),"")</f>
        <v/>
      </c>
      <c r="H1031" s="21"/>
      <c r="I1031" s="21"/>
      <c r="J1031" s="21"/>
      <c r="K1031" s="21"/>
      <c r="L1031" s="21"/>
      <c r="M1031" s="21"/>
      <c r="N1031" s="21"/>
      <c r="O1031" s="21"/>
      <c r="P1031" s="21"/>
      <c r="Q1031" s="21"/>
      <c r="R1031" s="21"/>
      <c r="S1031" s="21"/>
      <c r="T1031" s="21"/>
      <c r="U1031" s="21"/>
      <c r="V1031" s="21"/>
      <c r="W1031" s="21"/>
      <c r="X1031" s="21"/>
      <c r="Y1031" s="21"/>
      <c r="Z1031" s="21"/>
      <c r="AA1031" s="21"/>
      <c r="AB1031" s="21"/>
      <c r="AC1031" s="21"/>
      <c r="AD1031" s="21"/>
      <c r="AE1031" s="21"/>
      <c r="AF1031" s="21"/>
    </row>
    <row r="1032" spans="1:32" ht="22.5">
      <c r="A1032" s="91" t="str">
        <f t="shared" si="33"/>
        <v/>
      </c>
      <c r="B1032" s="92" t="str">
        <f t="shared" si="35"/>
        <v/>
      </c>
      <c r="C1032" s="86" t="str" cm="1">
        <f t="array" aca="1" ref="C1032" ca="1">IFERROR(VLOOKUP(INDEX('Name Entry'!$B$202:'Name Entry'!$AZ$302,A1032,1+2*(B1032-1)),$K$5:$L$68,2),"")</f>
        <v/>
      </c>
      <c r="D1032" s="87"/>
      <c r="E1032" s="88" t="str">
        <f t="shared" ca="1" si="34"/>
        <v/>
      </c>
      <c r="F1032" s="89"/>
      <c r="G1032" s="90" t="str" cm="1">
        <f t="array" ref="G1032">IFERROR(VLOOKUP(INDEX('Name Entry'!$B$202:$AZ$302,A1032,B1032*2),$K$5:$L$68,2),"")</f>
        <v/>
      </c>
      <c r="H1032" s="21"/>
      <c r="I1032" s="21"/>
      <c r="J1032" s="21"/>
      <c r="K1032" s="21"/>
      <c r="L1032" s="21"/>
      <c r="M1032" s="21"/>
      <c r="N1032" s="21"/>
      <c r="O1032" s="21"/>
      <c r="P1032" s="21"/>
      <c r="Q1032" s="21"/>
      <c r="R1032" s="21"/>
      <c r="S1032" s="21"/>
      <c r="T1032" s="21"/>
      <c r="U1032" s="21"/>
      <c r="V1032" s="21"/>
      <c r="W1032" s="21"/>
      <c r="X1032" s="21"/>
      <c r="Y1032" s="21"/>
      <c r="Z1032" s="21"/>
      <c r="AA1032" s="21"/>
      <c r="AB1032" s="21"/>
      <c r="AC1032" s="21"/>
      <c r="AD1032" s="21"/>
      <c r="AE1032" s="21"/>
      <c r="AF1032" s="21"/>
    </row>
    <row r="1033" spans="1:32" ht="22.5">
      <c r="A1033" s="91" t="str">
        <f t="shared" si="33"/>
        <v/>
      </c>
      <c r="B1033" s="92" t="str">
        <f t="shared" si="35"/>
        <v/>
      </c>
      <c r="C1033" s="86" t="str" cm="1">
        <f t="array" aca="1" ref="C1033" ca="1">IFERROR(VLOOKUP(INDEX('Name Entry'!$B$202:'Name Entry'!$AZ$302,A1033,1+2*(B1033-1)),$K$5:$L$68,2),"")</f>
        <v/>
      </c>
      <c r="D1033" s="87"/>
      <c r="E1033" s="88" t="str">
        <f t="shared" ca="1" si="34"/>
        <v/>
      </c>
      <c r="F1033" s="89"/>
      <c r="G1033" s="90" t="str" cm="1">
        <f t="array" ref="G1033">IFERROR(VLOOKUP(INDEX('Name Entry'!$B$202:$AZ$302,A1033,B1033*2),$K$5:$L$68,2),"")</f>
        <v/>
      </c>
      <c r="H1033" s="21"/>
      <c r="I1033" s="21"/>
      <c r="J1033" s="21"/>
      <c r="K1033" s="21"/>
      <c r="L1033" s="21"/>
      <c r="M1033" s="21"/>
      <c r="N1033" s="21"/>
      <c r="O1033" s="21"/>
      <c r="P1033" s="21"/>
      <c r="Q1033" s="21"/>
      <c r="R1033" s="21"/>
      <c r="S1033" s="21"/>
      <c r="T1033" s="21"/>
      <c r="U1033" s="21"/>
      <c r="V1033" s="21"/>
      <c r="W1033" s="21"/>
      <c r="X1033" s="21"/>
      <c r="Y1033" s="21"/>
      <c r="Z1033" s="21"/>
      <c r="AA1033" s="21"/>
      <c r="AB1033" s="21"/>
      <c r="AC1033" s="21"/>
      <c r="AD1033" s="21"/>
      <c r="AE1033" s="21"/>
      <c r="AF1033" s="21"/>
    </row>
    <row r="1034" spans="1:32" ht="22.5">
      <c r="A1034" s="91" t="str">
        <f t="shared" si="33"/>
        <v/>
      </c>
      <c r="B1034" s="92" t="str">
        <f t="shared" si="35"/>
        <v/>
      </c>
      <c r="C1034" s="86" t="str" cm="1">
        <f t="array" aca="1" ref="C1034" ca="1">IFERROR(VLOOKUP(INDEX('Name Entry'!$B$202:'Name Entry'!$AZ$302,A1034,1+2*(B1034-1)),$K$5:$L$68,2),"")</f>
        <v/>
      </c>
      <c r="D1034" s="87"/>
      <c r="E1034" s="88" t="str">
        <f t="shared" ca="1" si="34"/>
        <v/>
      </c>
      <c r="F1034" s="89"/>
      <c r="G1034" s="90" t="str" cm="1">
        <f t="array" ref="G1034">IFERROR(VLOOKUP(INDEX('Name Entry'!$B$202:$AZ$302,A1034,B1034*2),$K$5:$L$68,2),"")</f>
        <v/>
      </c>
      <c r="H1034" s="21"/>
      <c r="I1034" s="21"/>
      <c r="J1034" s="21"/>
      <c r="K1034" s="21"/>
      <c r="L1034" s="21"/>
      <c r="M1034" s="21"/>
      <c r="N1034" s="21"/>
      <c r="O1034" s="21"/>
      <c r="P1034" s="21"/>
      <c r="Q1034" s="21"/>
      <c r="R1034" s="21"/>
      <c r="S1034" s="21"/>
      <c r="T1034" s="21"/>
      <c r="U1034" s="21"/>
      <c r="V1034" s="21"/>
      <c r="W1034" s="21"/>
      <c r="X1034" s="21"/>
      <c r="Y1034" s="21"/>
      <c r="Z1034" s="21"/>
      <c r="AA1034" s="21"/>
      <c r="AB1034" s="21"/>
      <c r="AC1034" s="21"/>
      <c r="AD1034" s="21"/>
      <c r="AE1034" s="21"/>
      <c r="AF1034" s="21"/>
    </row>
    <row r="1035" spans="1:32" ht="22.5">
      <c r="A1035" s="91" t="str">
        <f t="shared" si="33"/>
        <v/>
      </c>
      <c r="B1035" s="92" t="str">
        <f t="shared" si="35"/>
        <v/>
      </c>
      <c r="C1035" s="86" t="str" cm="1">
        <f t="array" aca="1" ref="C1035" ca="1">IFERROR(VLOOKUP(INDEX('Name Entry'!$B$202:'Name Entry'!$AZ$302,A1035,1+2*(B1035-1)),$K$5:$L$68,2),"")</f>
        <v/>
      </c>
      <c r="D1035" s="87"/>
      <c r="E1035" s="88" t="str">
        <f t="shared" ca="1" si="34"/>
        <v/>
      </c>
      <c r="F1035" s="89"/>
      <c r="G1035" s="90" t="str" cm="1">
        <f t="array" ref="G1035">IFERROR(VLOOKUP(INDEX('Name Entry'!$B$202:$AZ$302,A1035,B1035*2),$K$5:$L$68,2),"")</f>
        <v/>
      </c>
      <c r="H1035" s="21"/>
      <c r="I1035" s="21"/>
      <c r="J1035" s="21"/>
      <c r="K1035" s="21"/>
      <c r="L1035" s="21"/>
      <c r="M1035" s="21"/>
      <c r="N1035" s="21"/>
      <c r="O1035" s="21"/>
      <c r="P1035" s="21"/>
      <c r="Q1035" s="21"/>
      <c r="R1035" s="21"/>
      <c r="S1035" s="21"/>
      <c r="T1035" s="21"/>
      <c r="U1035" s="21"/>
      <c r="V1035" s="21"/>
      <c r="W1035" s="21"/>
      <c r="X1035" s="21"/>
      <c r="Y1035" s="21"/>
      <c r="Z1035" s="21"/>
      <c r="AA1035" s="21"/>
      <c r="AB1035" s="21"/>
      <c r="AC1035" s="21"/>
      <c r="AD1035" s="21"/>
      <c r="AE1035" s="21"/>
      <c r="AF1035" s="21"/>
    </row>
    <row r="1036" spans="1:32" ht="22.5">
      <c r="A1036" s="91" t="str">
        <f t="shared" si="33"/>
        <v/>
      </c>
      <c r="B1036" s="92" t="str">
        <f t="shared" si="35"/>
        <v/>
      </c>
      <c r="C1036" s="86" t="str" cm="1">
        <f t="array" aca="1" ref="C1036" ca="1">IFERROR(VLOOKUP(INDEX('Name Entry'!$B$202:'Name Entry'!$AZ$302,A1036,1+2*(B1036-1)),$K$5:$L$68,2),"")</f>
        <v/>
      </c>
      <c r="D1036" s="87"/>
      <c r="E1036" s="88" t="str">
        <f t="shared" ca="1" si="34"/>
        <v/>
      </c>
      <c r="F1036" s="89"/>
      <c r="G1036" s="90" t="str" cm="1">
        <f t="array" ref="G1036">IFERROR(VLOOKUP(INDEX('Name Entry'!$B$202:$AZ$302,A1036,B1036*2),$K$5:$L$68,2),"")</f>
        <v/>
      </c>
      <c r="H1036" s="21"/>
      <c r="I1036" s="21"/>
      <c r="J1036" s="21"/>
      <c r="K1036" s="21"/>
      <c r="L1036" s="21"/>
      <c r="M1036" s="21"/>
      <c r="N1036" s="21"/>
      <c r="O1036" s="21"/>
      <c r="P1036" s="21"/>
      <c r="Q1036" s="21"/>
      <c r="R1036" s="21"/>
      <c r="S1036" s="21"/>
      <c r="T1036" s="21"/>
      <c r="U1036" s="21"/>
      <c r="V1036" s="21"/>
      <c r="W1036" s="21"/>
      <c r="X1036" s="21"/>
      <c r="Y1036" s="21"/>
      <c r="Z1036" s="21"/>
      <c r="AA1036" s="21"/>
      <c r="AB1036" s="21"/>
      <c r="AC1036" s="21"/>
      <c r="AD1036" s="21"/>
      <c r="AE1036" s="21"/>
      <c r="AF1036" s="21"/>
    </row>
    <row r="1037" spans="1:32" ht="22.5">
      <c r="A1037" s="91" t="str">
        <f t="shared" si="33"/>
        <v/>
      </c>
      <c r="B1037" s="92" t="str">
        <f t="shared" si="35"/>
        <v/>
      </c>
      <c r="C1037" s="86" t="str" cm="1">
        <f t="array" aca="1" ref="C1037" ca="1">IFERROR(VLOOKUP(INDEX('Name Entry'!$B$202:'Name Entry'!$AZ$302,A1037,1+2*(B1037-1)),$K$5:$L$68,2),"")</f>
        <v/>
      </c>
      <c r="D1037" s="87"/>
      <c r="E1037" s="88" t="str">
        <f t="shared" ca="1" si="34"/>
        <v/>
      </c>
      <c r="F1037" s="89"/>
      <c r="G1037" s="90" t="str" cm="1">
        <f t="array" ref="G1037">IFERROR(VLOOKUP(INDEX('Name Entry'!$B$202:$AZ$302,A1037,B1037*2),$K$5:$L$68,2),"")</f>
        <v/>
      </c>
      <c r="H1037" s="21"/>
      <c r="I1037" s="21"/>
      <c r="J1037" s="21"/>
      <c r="K1037" s="21"/>
      <c r="L1037" s="21"/>
      <c r="M1037" s="21"/>
      <c r="N1037" s="21"/>
      <c r="O1037" s="21"/>
      <c r="P1037" s="21"/>
      <c r="Q1037" s="21"/>
      <c r="R1037" s="21"/>
      <c r="S1037" s="21"/>
      <c r="T1037" s="21"/>
      <c r="U1037" s="21"/>
      <c r="V1037" s="21"/>
      <c r="W1037" s="21"/>
      <c r="X1037" s="21"/>
      <c r="Y1037" s="21"/>
      <c r="Z1037" s="21"/>
      <c r="AA1037" s="21"/>
      <c r="AB1037" s="21"/>
      <c r="AC1037" s="21"/>
      <c r="AD1037" s="21"/>
      <c r="AE1037" s="21"/>
      <c r="AF1037" s="21"/>
    </row>
    <row r="1038" spans="1:32" ht="22.5">
      <c r="A1038" s="91" t="str">
        <f t="shared" si="33"/>
        <v/>
      </c>
      <c r="B1038" s="92" t="str">
        <f t="shared" si="35"/>
        <v/>
      </c>
      <c r="C1038" s="86" t="str" cm="1">
        <f t="array" aca="1" ref="C1038" ca="1">IFERROR(VLOOKUP(INDEX('Name Entry'!$B$202:'Name Entry'!$AZ$302,A1038,1+2*(B1038-1)),$K$5:$L$68,2),"")</f>
        <v/>
      </c>
      <c r="D1038" s="87"/>
      <c r="E1038" s="88" t="str">
        <f t="shared" ca="1" si="34"/>
        <v/>
      </c>
      <c r="F1038" s="89"/>
      <c r="G1038" s="90" t="str" cm="1">
        <f t="array" ref="G1038">IFERROR(VLOOKUP(INDEX('Name Entry'!$B$202:$AZ$302,A1038,B1038*2),$K$5:$L$68,2),"")</f>
        <v/>
      </c>
      <c r="H1038" s="21"/>
      <c r="I1038" s="21"/>
      <c r="J1038" s="21"/>
      <c r="K1038" s="21"/>
      <c r="L1038" s="21"/>
      <c r="M1038" s="21"/>
      <c r="N1038" s="21"/>
      <c r="O1038" s="21"/>
      <c r="P1038" s="21"/>
      <c r="Q1038" s="21"/>
      <c r="R1038" s="21"/>
      <c r="S1038" s="21"/>
      <c r="T1038" s="21"/>
      <c r="U1038" s="21"/>
      <c r="V1038" s="21"/>
      <c r="W1038" s="21"/>
      <c r="X1038" s="21"/>
      <c r="Y1038" s="21"/>
      <c r="Z1038" s="21"/>
      <c r="AA1038" s="21"/>
      <c r="AB1038" s="21"/>
      <c r="AC1038" s="21"/>
      <c r="AD1038" s="21"/>
      <c r="AE1038" s="21"/>
      <c r="AF1038" s="21"/>
    </row>
    <row r="1039" spans="1:32" ht="22.5">
      <c r="A1039" s="91" t="str">
        <f t="shared" si="33"/>
        <v/>
      </c>
      <c r="B1039" s="92" t="str">
        <f t="shared" si="35"/>
        <v/>
      </c>
      <c r="C1039" s="86" t="str" cm="1">
        <f t="array" aca="1" ref="C1039" ca="1">IFERROR(VLOOKUP(INDEX('Name Entry'!$B$202:'Name Entry'!$AZ$302,A1039,1+2*(B1039-1)),$K$5:$L$68,2),"")</f>
        <v/>
      </c>
      <c r="D1039" s="87"/>
      <c r="E1039" s="88" t="str">
        <f t="shared" ca="1" si="34"/>
        <v/>
      </c>
      <c r="F1039" s="89"/>
      <c r="G1039" s="90" t="str" cm="1">
        <f t="array" ref="G1039">IFERROR(VLOOKUP(INDEX('Name Entry'!$B$202:$AZ$302,A1039,B1039*2),$K$5:$L$68,2),"")</f>
        <v/>
      </c>
      <c r="H1039" s="21"/>
      <c r="I1039" s="21"/>
      <c r="J1039" s="21"/>
      <c r="K1039" s="21"/>
      <c r="L1039" s="21"/>
      <c r="M1039" s="21"/>
      <c r="N1039" s="21"/>
      <c r="O1039" s="21"/>
      <c r="P1039" s="21"/>
      <c r="Q1039" s="21"/>
      <c r="R1039" s="21"/>
      <c r="S1039" s="21"/>
      <c r="T1039" s="21"/>
      <c r="U1039" s="21"/>
      <c r="V1039" s="21"/>
      <c r="W1039" s="21"/>
      <c r="X1039" s="21"/>
      <c r="Y1039" s="21"/>
      <c r="Z1039" s="21"/>
      <c r="AA1039" s="21"/>
      <c r="AB1039" s="21"/>
      <c r="AC1039" s="21"/>
      <c r="AD1039" s="21"/>
      <c r="AE1039" s="21"/>
      <c r="AF1039" s="21"/>
    </row>
    <row r="1040" spans="1:32" ht="22.5">
      <c r="A1040" s="91" t="str">
        <f t="shared" si="33"/>
        <v/>
      </c>
      <c r="B1040" s="92" t="str">
        <f t="shared" si="35"/>
        <v/>
      </c>
      <c r="C1040" s="86" t="str" cm="1">
        <f t="array" aca="1" ref="C1040" ca="1">IFERROR(VLOOKUP(INDEX('Name Entry'!$B$202:'Name Entry'!$AZ$302,A1040,1+2*(B1040-1)),$K$5:$L$68,2),"")</f>
        <v/>
      </c>
      <c r="D1040" s="87"/>
      <c r="E1040" s="88" t="str">
        <f t="shared" ca="1" si="34"/>
        <v/>
      </c>
      <c r="F1040" s="89"/>
      <c r="G1040" s="90" t="str" cm="1">
        <f t="array" ref="G1040">IFERROR(VLOOKUP(INDEX('Name Entry'!$B$202:$AZ$302,A1040,B1040*2),$K$5:$L$68,2),"")</f>
        <v/>
      </c>
      <c r="H1040" s="21"/>
      <c r="I1040" s="21"/>
      <c r="J1040" s="21"/>
      <c r="K1040" s="21"/>
      <c r="L1040" s="21"/>
      <c r="M1040" s="21"/>
      <c r="N1040" s="21"/>
      <c r="O1040" s="21"/>
      <c r="P1040" s="21"/>
      <c r="Q1040" s="21"/>
      <c r="R1040" s="21"/>
      <c r="S1040" s="21"/>
      <c r="T1040" s="21"/>
      <c r="U1040" s="21"/>
      <c r="V1040" s="21"/>
      <c r="W1040" s="21"/>
      <c r="X1040" s="21"/>
      <c r="Y1040" s="21"/>
      <c r="Z1040" s="21"/>
      <c r="AA1040" s="21"/>
      <c r="AB1040" s="21"/>
      <c r="AC1040" s="21"/>
      <c r="AD1040" s="21"/>
      <c r="AE1040" s="21"/>
      <c r="AF1040" s="21"/>
    </row>
    <row r="1041" spans="1:32" ht="22.5">
      <c r="A1041" s="91" t="str">
        <f t="shared" si="33"/>
        <v/>
      </c>
      <c r="B1041" s="92" t="str">
        <f t="shared" si="35"/>
        <v/>
      </c>
      <c r="C1041" s="86" t="str" cm="1">
        <f t="array" aca="1" ref="C1041" ca="1">IFERROR(VLOOKUP(INDEX('Name Entry'!$B$202:'Name Entry'!$AZ$302,A1041,1+2*(B1041-1)),$K$5:$L$68,2),"")</f>
        <v/>
      </c>
      <c r="D1041" s="87"/>
      <c r="E1041" s="88" t="str">
        <f t="shared" ca="1" si="34"/>
        <v/>
      </c>
      <c r="F1041" s="89"/>
      <c r="G1041" s="90" t="str" cm="1">
        <f t="array" ref="G1041">IFERROR(VLOOKUP(INDEX('Name Entry'!$B$202:$AZ$302,A1041,B1041*2),$K$5:$L$68,2),"")</f>
        <v/>
      </c>
      <c r="H1041" s="21"/>
      <c r="I1041" s="21"/>
      <c r="J1041" s="21"/>
      <c r="K1041" s="21"/>
      <c r="L1041" s="21"/>
      <c r="M1041" s="21"/>
      <c r="N1041" s="21"/>
      <c r="O1041" s="21"/>
      <c r="P1041" s="21"/>
      <c r="Q1041" s="21"/>
      <c r="R1041" s="21"/>
      <c r="S1041" s="21"/>
      <c r="T1041" s="21"/>
      <c r="U1041" s="21"/>
      <c r="V1041" s="21"/>
      <c r="W1041" s="21"/>
      <c r="X1041" s="21"/>
      <c r="Y1041" s="21"/>
      <c r="Z1041" s="21"/>
      <c r="AA1041" s="21"/>
      <c r="AB1041" s="21"/>
      <c r="AC1041" s="21"/>
      <c r="AD1041" s="21"/>
      <c r="AE1041" s="21"/>
      <c r="AF1041" s="21"/>
    </row>
    <row r="1042" spans="1:32" ht="22.5">
      <c r="A1042" s="91" t="str">
        <f t="shared" si="33"/>
        <v/>
      </c>
      <c r="B1042" s="92" t="str">
        <f t="shared" si="35"/>
        <v/>
      </c>
      <c r="C1042" s="86" t="str" cm="1">
        <f t="array" aca="1" ref="C1042" ca="1">IFERROR(VLOOKUP(INDEX('Name Entry'!$B$202:'Name Entry'!$AZ$302,A1042,1+2*(B1042-1)),$K$5:$L$68,2),"")</f>
        <v/>
      </c>
      <c r="D1042" s="87"/>
      <c r="E1042" s="88" t="str">
        <f t="shared" ca="1" si="34"/>
        <v/>
      </c>
      <c r="F1042" s="89"/>
      <c r="G1042" s="90" t="str" cm="1">
        <f t="array" ref="G1042">IFERROR(VLOOKUP(INDEX('Name Entry'!$B$202:$AZ$302,A1042,B1042*2),$K$5:$L$68,2),"")</f>
        <v/>
      </c>
      <c r="H1042" s="21"/>
      <c r="I1042" s="21"/>
      <c r="J1042" s="21"/>
      <c r="K1042" s="21"/>
      <c r="L1042" s="21"/>
      <c r="M1042" s="21"/>
      <c r="N1042" s="21"/>
      <c r="O1042" s="21"/>
      <c r="P1042" s="21"/>
      <c r="Q1042" s="21"/>
      <c r="R1042" s="21"/>
      <c r="S1042" s="21"/>
      <c r="T1042" s="21"/>
      <c r="U1042" s="21"/>
      <c r="V1042" s="21"/>
      <c r="W1042" s="21"/>
      <c r="X1042" s="21"/>
      <c r="Y1042" s="21"/>
      <c r="Z1042" s="21"/>
      <c r="AA1042" s="21"/>
      <c r="AB1042" s="21"/>
      <c r="AC1042" s="21"/>
      <c r="AD1042" s="21"/>
      <c r="AE1042" s="21"/>
      <c r="AF1042" s="21"/>
    </row>
    <row r="1043" spans="1:32" ht="21">
      <c r="A1043" s="91" t="str">
        <f t="shared" si="33"/>
        <v/>
      </c>
      <c r="B1043" s="92" t="str">
        <f t="shared" si="35"/>
        <v/>
      </c>
      <c r="C1043" s="86" t="str" cm="1">
        <f t="array" aca="1" ref="C1043" ca="1">IFERROR(VLOOKUP(INDEX('Name Entry'!$B$202:'Name Entry'!$AZ$302,A1043,1+2*(B1043-1)),$K$5:$L$68,2),"")</f>
        <v/>
      </c>
      <c r="D1043" s="87"/>
      <c r="E1043" s="88" t="str">
        <f t="shared" ca="1" si="34"/>
        <v/>
      </c>
      <c r="F1043" s="89"/>
      <c r="G1043" s="90" t="str" cm="1">
        <f t="array" ref="G1043">IFERROR(VLOOKUP(INDEX('Name Entry'!$B$202:$AZ$302,A1043,B1043*2),$K$5:$L$68,2),"")</f>
        <v/>
      </c>
      <c r="H1043" s="21"/>
      <c r="I1043" s="21"/>
      <c r="J1043" s="21"/>
      <c r="K1043" s="21"/>
      <c r="L1043" s="21"/>
      <c r="M1043" s="21"/>
      <c r="N1043" s="21"/>
      <c r="O1043" s="21"/>
      <c r="P1043" s="21"/>
      <c r="Q1043" s="21"/>
      <c r="R1043" s="21"/>
      <c r="S1043" s="21"/>
      <c r="T1043" s="21"/>
      <c r="U1043" s="21"/>
      <c r="V1043" s="21"/>
      <c r="W1043" s="21"/>
      <c r="X1043" s="21"/>
      <c r="Y1043" s="21"/>
      <c r="Z1043" s="21"/>
      <c r="AA1043" s="21"/>
      <c r="AB1043" s="21"/>
      <c r="AC1043" s="21"/>
      <c r="AD1043" s="21"/>
      <c r="AE1043" s="21"/>
      <c r="AF1043" s="21"/>
    </row>
    <row r="1044" spans="1:32" ht="22.5">
      <c r="A1044" s="91" t="str">
        <f t="shared" si="33"/>
        <v/>
      </c>
      <c r="B1044" s="92" t="str">
        <f t="shared" si="35"/>
        <v/>
      </c>
      <c r="C1044" s="86" t="str" cm="1">
        <f t="array" aca="1" ref="C1044" ca="1">IFERROR(VLOOKUP(INDEX('Name Entry'!$B$202:'Name Entry'!$AZ$302,A1044,1+2*(B1044-1)),$K$5:$L$68,2),"")</f>
        <v/>
      </c>
      <c r="D1044" s="87"/>
      <c r="E1044" s="88" t="str">
        <f t="shared" ca="1" si="34"/>
        <v/>
      </c>
      <c r="F1044" s="89"/>
      <c r="G1044" s="90" t="str" cm="1">
        <f t="array" ref="G1044">IFERROR(VLOOKUP(INDEX('Name Entry'!$B$202:$AZ$302,A1044,B1044*2),$K$5:$L$68,2),"")</f>
        <v/>
      </c>
      <c r="H1044" s="21"/>
      <c r="I1044" s="21"/>
      <c r="J1044" s="21"/>
      <c r="K1044" s="21"/>
      <c r="L1044" s="21"/>
      <c r="M1044" s="21"/>
      <c r="N1044" s="21"/>
      <c r="O1044" s="21"/>
      <c r="P1044" s="21"/>
      <c r="Q1044" s="21"/>
      <c r="R1044" s="21"/>
      <c r="S1044" s="21"/>
      <c r="T1044" s="21"/>
      <c r="U1044" s="21"/>
      <c r="V1044" s="21"/>
      <c r="W1044" s="21"/>
      <c r="X1044" s="21"/>
      <c r="Y1044" s="21"/>
      <c r="Z1044" s="21"/>
      <c r="AA1044" s="21"/>
      <c r="AB1044" s="21"/>
      <c r="AC1044" s="21"/>
      <c r="AD1044" s="21"/>
      <c r="AE1044" s="21"/>
      <c r="AF1044" s="21"/>
    </row>
    <row r="1045" spans="1:32" ht="22.5">
      <c r="A1045" s="91" t="str">
        <f t="shared" si="33"/>
        <v/>
      </c>
      <c r="B1045" s="92" t="str">
        <f t="shared" si="35"/>
        <v/>
      </c>
      <c r="C1045" s="86" t="str" cm="1">
        <f t="array" aca="1" ref="C1045" ca="1">IFERROR(VLOOKUP(INDEX('Name Entry'!$B$202:'Name Entry'!$AZ$302,A1045,1+2*(B1045-1)),$K$5:$L$68,2),"")</f>
        <v/>
      </c>
      <c r="D1045" s="87"/>
      <c r="E1045" s="88" t="str">
        <f t="shared" ca="1" si="34"/>
        <v/>
      </c>
      <c r="F1045" s="89"/>
      <c r="G1045" s="90" t="str" cm="1">
        <f t="array" ref="G1045">IFERROR(VLOOKUP(INDEX('Name Entry'!$B$202:$AZ$302,A1045,B1045*2),$K$5:$L$68,2),"")</f>
        <v/>
      </c>
      <c r="H1045" s="21"/>
      <c r="I1045" s="21"/>
      <c r="J1045" s="21"/>
      <c r="K1045" s="21"/>
      <c r="L1045" s="21"/>
      <c r="M1045" s="21"/>
      <c r="N1045" s="21"/>
      <c r="O1045" s="21"/>
      <c r="P1045" s="21"/>
      <c r="Q1045" s="21"/>
      <c r="R1045" s="21"/>
      <c r="S1045" s="21"/>
      <c r="T1045" s="21"/>
      <c r="U1045" s="21"/>
      <c r="V1045" s="21"/>
      <c r="W1045" s="21"/>
      <c r="X1045" s="21"/>
      <c r="Y1045" s="21"/>
      <c r="Z1045" s="21"/>
      <c r="AA1045" s="21"/>
      <c r="AB1045" s="21"/>
      <c r="AC1045" s="21"/>
      <c r="AD1045" s="21"/>
      <c r="AE1045" s="21"/>
      <c r="AF1045" s="21"/>
    </row>
    <row r="1046" spans="1:32" ht="22.5">
      <c r="A1046" s="91" t="str">
        <f t="shared" si="33"/>
        <v/>
      </c>
      <c r="B1046" s="92" t="str">
        <f t="shared" si="35"/>
        <v/>
      </c>
      <c r="C1046" s="86" t="str" cm="1">
        <f t="array" aca="1" ref="C1046" ca="1">IFERROR(VLOOKUP(INDEX('Name Entry'!$B$202:'Name Entry'!$AZ$302,A1046,1+2*(B1046-1)),$K$5:$L$68,2),"")</f>
        <v/>
      </c>
      <c r="D1046" s="87"/>
      <c r="E1046" s="88" t="str">
        <f t="shared" ca="1" si="34"/>
        <v/>
      </c>
      <c r="F1046" s="89"/>
      <c r="G1046" s="90" t="str" cm="1">
        <f t="array" ref="G1046">IFERROR(VLOOKUP(INDEX('Name Entry'!$B$202:$AZ$302,A1046,B1046*2),$K$5:$L$68,2),"")</f>
        <v/>
      </c>
      <c r="H1046" s="21"/>
      <c r="I1046" s="21"/>
      <c r="J1046" s="21"/>
      <c r="K1046" s="21"/>
      <c r="L1046" s="21"/>
      <c r="M1046" s="21"/>
      <c r="N1046" s="21"/>
      <c r="O1046" s="21"/>
      <c r="P1046" s="21"/>
      <c r="Q1046" s="21"/>
      <c r="R1046" s="21"/>
      <c r="S1046" s="21"/>
      <c r="T1046" s="21"/>
      <c r="U1046" s="21"/>
      <c r="V1046" s="21"/>
      <c r="W1046" s="21"/>
      <c r="X1046" s="21"/>
      <c r="Y1046" s="21"/>
      <c r="Z1046" s="21"/>
      <c r="AA1046" s="21"/>
      <c r="AB1046" s="21"/>
      <c r="AC1046" s="21"/>
      <c r="AD1046" s="21"/>
      <c r="AE1046" s="21"/>
      <c r="AF1046" s="21"/>
    </row>
    <row r="1047" spans="1:32" ht="22.5">
      <c r="A1047" s="91" t="str">
        <f t="shared" si="33"/>
        <v/>
      </c>
      <c r="B1047" s="92" t="str">
        <f t="shared" si="35"/>
        <v/>
      </c>
      <c r="C1047" s="86" t="str" cm="1">
        <f t="array" aca="1" ref="C1047" ca="1">IFERROR(VLOOKUP(INDEX('Name Entry'!$B$202:'Name Entry'!$AZ$302,A1047,1+2*(B1047-1)),$K$5:$L$68,2),"")</f>
        <v/>
      </c>
      <c r="D1047" s="87"/>
      <c r="E1047" s="88" t="str">
        <f t="shared" ca="1" si="34"/>
        <v/>
      </c>
      <c r="F1047" s="89"/>
      <c r="G1047" s="90" t="str" cm="1">
        <f t="array" ref="G1047">IFERROR(VLOOKUP(INDEX('Name Entry'!$B$202:$AZ$302,A1047,B1047*2),$K$5:$L$68,2),"")</f>
        <v/>
      </c>
      <c r="H1047" s="21"/>
      <c r="I1047" s="21"/>
      <c r="J1047" s="21"/>
      <c r="K1047" s="21"/>
      <c r="L1047" s="21"/>
      <c r="M1047" s="21"/>
      <c r="N1047" s="21"/>
      <c r="O1047" s="21"/>
      <c r="P1047" s="21"/>
      <c r="Q1047" s="21"/>
      <c r="R1047" s="21"/>
      <c r="S1047" s="21"/>
      <c r="T1047" s="21"/>
      <c r="U1047" s="21"/>
      <c r="V1047" s="21"/>
      <c r="W1047" s="21"/>
      <c r="X1047" s="21"/>
      <c r="Y1047" s="21"/>
      <c r="Z1047" s="21"/>
      <c r="AA1047" s="21"/>
      <c r="AB1047" s="21"/>
      <c r="AC1047" s="21"/>
      <c r="AD1047" s="21"/>
      <c r="AE1047" s="21"/>
      <c r="AF1047" s="21"/>
    </row>
    <row r="1048" spans="1:32" ht="22.5">
      <c r="A1048" s="91" t="str">
        <f t="shared" si="33"/>
        <v/>
      </c>
      <c r="B1048" s="92" t="str">
        <f t="shared" si="35"/>
        <v/>
      </c>
      <c r="C1048" s="86" t="str" cm="1">
        <f t="array" aca="1" ref="C1048" ca="1">IFERROR(VLOOKUP(INDEX('Name Entry'!$B$202:'Name Entry'!$AZ$302,A1048,1+2*(B1048-1)),$K$5:$L$68,2),"")</f>
        <v/>
      </c>
      <c r="D1048" s="87"/>
      <c r="E1048" s="88" t="str">
        <f t="shared" ca="1" si="34"/>
        <v/>
      </c>
      <c r="F1048" s="89"/>
      <c r="G1048" s="90" t="str" cm="1">
        <f t="array" ref="G1048">IFERROR(VLOOKUP(INDEX('Name Entry'!$B$202:$AZ$302,A1048,B1048*2),$K$5:$L$68,2),"")</f>
        <v/>
      </c>
      <c r="H1048" s="21"/>
      <c r="I1048" s="21"/>
      <c r="J1048" s="21"/>
      <c r="K1048" s="21"/>
      <c r="L1048" s="21"/>
      <c r="M1048" s="21"/>
      <c r="N1048" s="21"/>
      <c r="O1048" s="21"/>
      <c r="P1048" s="21"/>
      <c r="Q1048" s="21"/>
      <c r="R1048" s="21"/>
      <c r="S1048" s="21"/>
      <c r="T1048" s="21"/>
      <c r="U1048" s="21"/>
      <c r="V1048" s="21"/>
      <c r="W1048" s="21"/>
      <c r="X1048" s="21"/>
      <c r="Y1048" s="21"/>
      <c r="Z1048" s="21"/>
      <c r="AA1048" s="21"/>
      <c r="AB1048" s="21"/>
      <c r="AC1048" s="21"/>
      <c r="AD1048" s="21"/>
      <c r="AE1048" s="21"/>
      <c r="AF1048" s="21"/>
    </row>
    <row r="1049" spans="1:32" ht="22.5">
      <c r="A1049" s="91" t="str">
        <f t="shared" si="33"/>
        <v/>
      </c>
      <c r="B1049" s="92" t="str">
        <f t="shared" si="35"/>
        <v/>
      </c>
      <c r="C1049" s="86" t="str" cm="1">
        <f t="array" aca="1" ref="C1049" ca="1">IFERROR(VLOOKUP(INDEX('Name Entry'!$B$202:'Name Entry'!$AZ$302,A1049,1+2*(B1049-1)),$K$5:$L$68,2),"")</f>
        <v/>
      </c>
      <c r="D1049" s="87"/>
      <c r="E1049" s="88" t="str">
        <f t="shared" ca="1" si="34"/>
        <v/>
      </c>
      <c r="F1049" s="89"/>
      <c r="G1049" s="90" t="str" cm="1">
        <f t="array" ref="G1049">IFERROR(VLOOKUP(INDEX('Name Entry'!$B$202:$AZ$302,A1049,B1049*2),$K$5:$L$68,2),"")</f>
        <v/>
      </c>
      <c r="H1049" s="21"/>
      <c r="I1049" s="21"/>
      <c r="J1049" s="21"/>
      <c r="K1049" s="21"/>
      <c r="L1049" s="21"/>
      <c r="M1049" s="21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1"/>
      <c r="Y1049" s="21"/>
      <c r="Z1049" s="21"/>
      <c r="AA1049" s="21"/>
      <c r="AB1049" s="21"/>
      <c r="AC1049" s="21"/>
      <c r="AD1049" s="21"/>
      <c r="AE1049" s="21"/>
      <c r="AF1049" s="21"/>
    </row>
    <row r="1050" spans="1:32" ht="22.5">
      <c r="A1050" s="91" t="str">
        <f t="shared" si="33"/>
        <v/>
      </c>
      <c r="B1050" s="92" t="str">
        <f t="shared" si="35"/>
        <v/>
      </c>
      <c r="C1050" s="86" t="str" cm="1">
        <f t="array" aca="1" ref="C1050" ca="1">IFERROR(VLOOKUP(INDEX('Name Entry'!$B$202:'Name Entry'!$AZ$302,A1050,1+2*(B1050-1)),$K$5:$L$68,2),"")</f>
        <v/>
      </c>
      <c r="D1050" s="87"/>
      <c r="E1050" s="88" t="str">
        <f t="shared" ca="1" si="34"/>
        <v/>
      </c>
      <c r="F1050" s="89"/>
      <c r="G1050" s="90" t="str" cm="1">
        <f t="array" ref="G1050">IFERROR(VLOOKUP(INDEX('Name Entry'!$B$202:$AZ$302,A1050,B1050*2),$K$5:$L$68,2),"")</f>
        <v/>
      </c>
      <c r="H1050" s="21"/>
      <c r="I1050" s="21"/>
      <c r="J1050" s="21"/>
      <c r="K1050" s="21"/>
      <c r="L1050" s="21"/>
      <c r="M1050" s="21"/>
      <c r="N1050" s="21"/>
      <c r="O1050" s="21"/>
      <c r="P1050" s="21"/>
      <c r="Q1050" s="21"/>
      <c r="R1050" s="21"/>
      <c r="S1050" s="21"/>
      <c r="T1050" s="21"/>
      <c r="U1050" s="21"/>
      <c r="V1050" s="21"/>
      <c r="W1050" s="21"/>
      <c r="X1050" s="21"/>
      <c r="Y1050" s="21"/>
      <c r="Z1050" s="21"/>
      <c r="AA1050" s="21"/>
      <c r="AB1050" s="21"/>
      <c r="AC1050" s="21"/>
      <c r="AD1050" s="21"/>
      <c r="AE1050" s="21"/>
      <c r="AF1050" s="21"/>
    </row>
    <row r="1051" spans="1:32" ht="22.5">
      <c r="A1051" s="91" t="str">
        <f t="shared" si="33"/>
        <v/>
      </c>
      <c r="B1051" s="92" t="str">
        <f t="shared" si="35"/>
        <v/>
      </c>
      <c r="C1051" s="86" t="str" cm="1">
        <f t="array" aca="1" ref="C1051" ca="1">IFERROR(VLOOKUP(INDEX('Name Entry'!$B$202:'Name Entry'!$AZ$302,A1051,1+2*(B1051-1)),$K$5:$L$68,2),"")</f>
        <v/>
      </c>
      <c r="D1051" s="87"/>
      <c r="E1051" s="88" t="str">
        <f t="shared" ca="1" si="34"/>
        <v/>
      </c>
      <c r="F1051" s="89"/>
      <c r="G1051" s="90" t="str" cm="1">
        <f t="array" ref="G1051">IFERROR(VLOOKUP(INDEX('Name Entry'!$B$202:$AZ$302,A1051,B1051*2),$K$5:$L$68,2),"")</f>
        <v/>
      </c>
      <c r="H1051" s="21"/>
      <c r="I1051" s="21"/>
      <c r="J1051" s="21"/>
      <c r="K1051" s="21"/>
      <c r="L1051" s="21"/>
      <c r="M1051" s="21"/>
      <c r="N1051" s="21"/>
      <c r="O1051" s="21"/>
      <c r="P1051" s="21"/>
      <c r="Q1051" s="21"/>
      <c r="R1051" s="21"/>
      <c r="S1051" s="21"/>
      <c r="T1051" s="21"/>
      <c r="U1051" s="21"/>
      <c r="V1051" s="21"/>
      <c r="W1051" s="21"/>
      <c r="X1051" s="21"/>
      <c r="Y1051" s="21"/>
      <c r="Z1051" s="21"/>
      <c r="AA1051" s="21"/>
      <c r="AB1051" s="21"/>
      <c r="AC1051" s="21"/>
      <c r="AD1051" s="21"/>
      <c r="AE1051" s="21"/>
      <c r="AF1051" s="21"/>
    </row>
    <row r="1052" spans="1:32" ht="22.5">
      <c r="A1052" s="91" t="str">
        <f t="shared" si="33"/>
        <v/>
      </c>
      <c r="B1052" s="92" t="str">
        <f t="shared" si="35"/>
        <v/>
      </c>
      <c r="C1052" s="86" t="str" cm="1">
        <f t="array" aca="1" ref="C1052" ca="1">IFERROR(VLOOKUP(INDEX('Name Entry'!$B$202:'Name Entry'!$AZ$302,A1052,1+2*(B1052-1)),$K$5:$L$68,2),"")</f>
        <v/>
      </c>
      <c r="D1052" s="87"/>
      <c r="E1052" s="88" t="str">
        <f t="shared" ca="1" si="34"/>
        <v/>
      </c>
      <c r="F1052" s="89"/>
      <c r="G1052" s="90" t="str" cm="1">
        <f t="array" ref="G1052">IFERROR(VLOOKUP(INDEX('Name Entry'!$B$202:$AZ$302,A1052,B1052*2),$K$5:$L$68,2),"")</f>
        <v/>
      </c>
      <c r="H1052" s="21"/>
      <c r="I1052" s="21"/>
      <c r="J1052" s="21"/>
      <c r="K1052" s="21"/>
      <c r="L1052" s="21"/>
      <c r="M1052" s="21"/>
      <c r="N1052" s="21"/>
      <c r="O1052" s="21"/>
      <c r="P1052" s="21"/>
      <c r="Q1052" s="21"/>
      <c r="R1052" s="21"/>
      <c r="S1052" s="21"/>
      <c r="T1052" s="21"/>
      <c r="U1052" s="21"/>
      <c r="V1052" s="21"/>
      <c r="W1052" s="21"/>
      <c r="X1052" s="21"/>
      <c r="Y1052" s="21"/>
      <c r="Z1052" s="21"/>
      <c r="AA1052" s="21"/>
      <c r="AB1052" s="21"/>
      <c r="AC1052" s="21"/>
      <c r="AD1052" s="21"/>
      <c r="AE1052" s="21"/>
      <c r="AF1052" s="21"/>
    </row>
    <row r="1053" spans="1:32" ht="22.5">
      <c r="A1053" s="91" t="str">
        <f t="shared" si="33"/>
        <v/>
      </c>
      <c r="B1053" s="92" t="str">
        <f t="shared" si="35"/>
        <v/>
      </c>
      <c r="C1053" s="86" t="str" cm="1">
        <f t="array" aca="1" ref="C1053" ca="1">IFERROR(VLOOKUP(INDEX('Name Entry'!$B$202:'Name Entry'!$AZ$302,A1053,1+2*(B1053-1)),$K$5:$L$68,2),"")</f>
        <v/>
      </c>
      <c r="D1053" s="87"/>
      <c r="E1053" s="88" t="str">
        <f t="shared" ca="1" si="34"/>
        <v/>
      </c>
      <c r="F1053" s="89"/>
      <c r="G1053" s="90" t="str" cm="1">
        <f t="array" ref="G1053">IFERROR(VLOOKUP(INDEX('Name Entry'!$B$202:$AZ$302,A1053,B1053*2),$K$5:$L$68,2),"")</f>
        <v/>
      </c>
      <c r="H1053" s="21"/>
      <c r="I1053" s="21"/>
      <c r="J1053" s="21"/>
      <c r="K1053" s="21"/>
      <c r="L1053" s="21"/>
      <c r="M1053" s="21"/>
      <c r="N1053" s="21"/>
      <c r="O1053" s="21"/>
      <c r="P1053" s="21"/>
      <c r="Q1053" s="21"/>
      <c r="R1053" s="21"/>
      <c r="S1053" s="21"/>
      <c r="T1053" s="21"/>
      <c r="U1053" s="21"/>
      <c r="V1053" s="21"/>
      <c r="W1053" s="21"/>
      <c r="X1053" s="21"/>
      <c r="Y1053" s="21"/>
      <c r="Z1053" s="21"/>
      <c r="AA1053" s="21"/>
      <c r="AB1053" s="21"/>
      <c r="AC1053" s="21"/>
      <c r="AD1053" s="21"/>
      <c r="AE1053" s="21"/>
      <c r="AF1053" s="21"/>
    </row>
    <row r="1054" spans="1:32" ht="22.5">
      <c r="A1054" s="91" t="str">
        <f t="shared" si="33"/>
        <v/>
      </c>
      <c r="B1054" s="92" t="str">
        <f t="shared" si="35"/>
        <v/>
      </c>
      <c r="C1054" s="86" t="str" cm="1">
        <f t="array" aca="1" ref="C1054" ca="1">IFERROR(VLOOKUP(INDEX('Name Entry'!$B$202:'Name Entry'!$AZ$302,A1054,1+2*(B1054-1)),$K$5:$L$68,2),"")</f>
        <v/>
      </c>
      <c r="D1054" s="87"/>
      <c r="E1054" s="88" t="str">
        <f t="shared" ca="1" si="34"/>
        <v/>
      </c>
      <c r="F1054" s="89"/>
      <c r="G1054" s="90" t="str" cm="1">
        <f t="array" ref="G1054">IFERROR(VLOOKUP(INDEX('Name Entry'!$B$202:$AZ$302,A1054,B1054*2),$K$5:$L$68,2),"")</f>
        <v/>
      </c>
      <c r="H1054" s="21"/>
      <c r="I1054" s="21"/>
      <c r="J1054" s="21"/>
      <c r="K1054" s="21"/>
      <c r="L1054" s="21"/>
      <c r="M1054" s="21"/>
      <c r="N1054" s="21"/>
      <c r="O1054" s="21"/>
      <c r="P1054" s="21"/>
      <c r="Q1054" s="21"/>
      <c r="R1054" s="21"/>
      <c r="S1054" s="21"/>
      <c r="T1054" s="21"/>
      <c r="U1054" s="21"/>
      <c r="V1054" s="21"/>
      <c r="W1054" s="21"/>
      <c r="X1054" s="21"/>
      <c r="Y1054" s="21"/>
      <c r="Z1054" s="21"/>
      <c r="AA1054" s="21"/>
      <c r="AB1054" s="21"/>
      <c r="AC1054" s="21"/>
      <c r="AD1054" s="21"/>
      <c r="AE1054" s="21"/>
      <c r="AF1054" s="21"/>
    </row>
    <row r="1055" spans="1:32" ht="22.5">
      <c r="A1055" s="91" t="str">
        <f t="shared" si="33"/>
        <v/>
      </c>
      <c r="B1055" s="92" t="str">
        <f t="shared" si="35"/>
        <v/>
      </c>
      <c r="C1055" s="86" t="str" cm="1">
        <f t="array" aca="1" ref="C1055" ca="1">IFERROR(VLOOKUP(INDEX('Name Entry'!$B$202:'Name Entry'!$AZ$302,A1055,1+2*(B1055-1)),$K$5:$L$68,2),"")</f>
        <v/>
      </c>
      <c r="D1055" s="87"/>
      <c r="E1055" s="88" t="str">
        <f t="shared" ca="1" si="34"/>
        <v/>
      </c>
      <c r="F1055" s="89"/>
      <c r="G1055" s="90" t="str" cm="1">
        <f t="array" ref="G1055">IFERROR(VLOOKUP(INDEX('Name Entry'!$B$202:$AZ$302,A1055,B1055*2),$K$5:$L$68,2),"")</f>
        <v/>
      </c>
      <c r="H1055" s="21"/>
      <c r="I1055" s="21"/>
      <c r="J1055" s="21"/>
      <c r="K1055" s="21"/>
      <c r="L1055" s="21"/>
      <c r="M1055" s="21"/>
      <c r="N1055" s="21"/>
      <c r="O1055" s="21"/>
      <c r="P1055" s="21"/>
      <c r="Q1055" s="21"/>
      <c r="R1055" s="21"/>
      <c r="S1055" s="21"/>
      <c r="T1055" s="21"/>
      <c r="U1055" s="21"/>
      <c r="V1055" s="21"/>
      <c r="W1055" s="21"/>
      <c r="X1055" s="21"/>
      <c r="Y1055" s="21"/>
      <c r="Z1055" s="21"/>
      <c r="AA1055" s="21"/>
      <c r="AB1055" s="21"/>
      <c r="AC1055" s="21"/>
      <c r="AD1055" s="21"/>
      <c r="AE1055" s="21"/>
      <c r="AF1055" s="21"/>
    </row>
    <row r="1056" spans="1:32" ht="22.5">
      <c r="A1056" s="91" t="str">
        <f t="shared" si="33"/>
        <v/>
      </c>
      <c r="B1056" s="92" t="str">
        <f t="shared" si="35"/>
        <v/>
      </c>
      <c r="C1056" s="86" t="str" cm="1">
        <f t="array" aca="1" ref="C1056" ca="1">IFERROR(VLOOKUP(INDEX('Name Entry'!$B$202:'Name Entry'!$AZ$302,A1056,1+2*(B1056-1)),$K$5:$L$68,2),"")</f>
        <v/>
      </c>
      <c r="D1056" s="87"/>
      <c r="E1056" s="88" t="str">
        <f t="shared" ca="1" si="34"/>
        <v/>
      </c>
      <c r="F1056" s="89"/>
      <c r="G1056" s="90" t="str" cm="1">
        <f t="array" ref="G1056">IFERROR(VLOOKUP(INDEX('Name Entry'!$B$202:$AZ$302,A1056,B1056*2),$K$5:$L$68,2),"")</f>
        <v/>
      </c>
      <c r="H1056" s="21"/>
      <c r="I1056" s="21"/>
      <c r="J1056" s="21"/>
      <c r="K1056" s="21"/>
      <c r="L1056" s="21"/>
      <c r="M1056" s="21"/>
      <c r="N1056" s="21"/>
      <c r="O1056" s="21"/>
      <c r="P1056" s="21"/>
      <c r="Q1056" s="21"/>
      <c r="R1056" s="21"/>
      <c r="S1056" s="21"/>
      <c r="T1056" s="21"/>
      <c r="U1056" s="21"/>
      <c r="V1056" s="21"/>
      <c r="W1056" s="21"/>
      <c r="X1056" s="21"/>
      <c r="Y1056" s="21"/>
      <c r="Z1056" s="21"/>
      <c r="AA1056" s="21"/>
      <c r="AB1056" s="21"/>
      <c r="AC1056" s="21"/>
      <c r="AD1056" s="21"/>
      <c r="AE1056" s="21"/>
      <c r="AF1056" s="21"/>
    </row>
    <row r="1057" spans="1:32" ht="22.5">
      <c r="A1057" s="91" t="str">
        <f t="shared" si="33"/>
        <v/>
      </c>
      <c r="B1057" s="92" t="str">
        <f t="shared" si="35"/>
        <v/>
      </c>
      <c r="C1057" s="86" t="str" cm="1">
        <f t="array" aca="1" ref="C1057" ca="1">IFERROR(VLOOKUP(INDEX('Name Entry'!$B$202:'Name Entry'!$AZ$302,A1057,1+2*(B1057-1)),$K$5:$L$68,2),"")</f>
        <v/>
      </c>
      <c r="D1057" s="87"/>
      <c r="E1057" s="88" t="str">
        <f t="shared" ca="1" si="34"/>
        <v/>
      </c>
      <c r="F1057" s="89"/>
      <c r="G1057" s="90" t="str" cm="1">
        <f t="array" ref="G1057">IFERROR(VLOOKUP(INDEX('Name Entry'!$B$202:$AZ$302,A1057,B1057*2),$K$5:$L$68,2),"")</f>
        <v/>
      </c>
      <c r="H1057" s="21"/>
      <c r="I1057" s="21"/>
      <c r="J1057" s="21"/>
      <c r="K1057" s="21"/>
      <c r="L1057" s="21"/>
      <c r="M1057" s="21"/>
      <c r="N1057" s="21"/>
      <c r="O1057" s="21"/>
      <c r="P1057" s="21"/>
      <c r="Q1057" s="21"/>
      <c r="R1057" s="21"/>
      <c r="S1057" s="21"/>
      <c r="T1057" s="21"/>
      <c r="U1057" s="21"/>
      <c r="V1057" s="21"/>
      <c r="W1057" s="21"/>
      <c r="X1057" s="21"/>
      <c r="Y1057" s="21"/>
      <c r="Z1057" s="21"/>
      <c r="AA1057" s="21"/>
      <c r="AB1057" s="21"/>
      <c r="AC1057" s="21"/>
      <c r="AD1057" s="21"/>
      <c r="AE1057" s="21"/>
      <c r="AF1057" s="21"/>
    </row>
    <row r="1058" spans="1:32" ht="22.5">
      <c r="A1058" s="91" t="str">
        <f t="shared" si="33"/>
        <v/>
      </c>
      <c r="B1058" s="92" t="str">
        <f t="shared" si="35"/>
        <v/>
      </c>
      <c r="C1058" s="86" t="str" cm="1">
        <f t="array" aca="1" ref="C1058" ca="1">IFERROR(VLOOKUP(INDEX('Name Entry'!$B$202:'Name Entry'!$AZ$302,A1058,1+2*(B1058-1)),$K$5:$L$68,2),"")</f>
        <v/>
      </c>
      <c r="D1058" s="87"/>
      <c r="E1058" s="88" t="str">
        <f t="shared" ca="1" si="34"/>
        <v/>
      </c>
      <c r="F1058" s="89"/>
      <c r="G1058" s="90" t="str" cm="1">
        <f t="array" ref="G1058">IFERROR(VLOOKUP(INDEX('Name Entry'!$B$202:$AZ$302,A1058,B1058*2),$K$5:$L$68,2),"")</f>
        <v/>
      </c>
      <c r="H1058" s="21"/>
      <c r="I1058" s="21"/>
      <c r="J1058" s="21"/>
      <c r="K1058" s="21"/>
      <c r="L1058" s="21"/>
      <c r="M1058" s="21"/>
      <c r="N1058" s="21"/>
      <c r="O1058" s="21"/>
      <c r="P1058" s="21"/>
      <c r="Q1058" s="21"/>
      <c r="R1058" s="21"/>
      <c r="S1058" s="21"/>
      <c r="T1058" s="21"/>
      <c r="U1058" s="21"/>
      <c r="V1058" s="21"/>
      <c r="W1058" s="21"/>
      <c r="X1058" s="21"/>
      <c r="Y1058" s="21"/>
      <c r="Z1058" s="21"/>
      <c r="AA1058" s="21"/>
      <c r="AB1058" s="21"/>
      <c r="AC1058" s="21"/>
      <c r="AD1058" s="21"/>
      <c r="AE1058" s="21"/>
      <c r="AF1058" s="21"/>
    </row>
    <row r="1059" spans="1:32" ht="22.5">
      <c r="A1059" s="91" t="str">
        <f t="shared" si="33"/>
        <v/>
      </c>
      <c r="B1059" s="92" t="str">
        <f t="shared" si="35"/>
        <v/>
      </c>
      <c r="C1059" s="86" t="str" cm="1">
        <f t="array" aca="1" ref="C1059" ca="1">IFERROR(VLOOKUP(INDEX('Name Entry'!$B$202:'Name Entry'!$AZ$302,A1059,1+2*(B1059-1)),$K$5:$L$68,2),"")</f>
        <v/>
      </c>
      <c r="D1059" s="87"/>
      <c r="E1059" s="88" t="str">
        <f t="shared" ca="1" si="34"/>
        <v/>
      </c>
      <c r="F1059" s="89"/>
      <c r="G1059" s="90" t="str" cm="1">
        <f t="array" ref="G1059">IFERROR(VLOOKUP(INDEX('Name Entry'!$B$202:$AZ$302,A1059,B1059*2),$K$5:$L$68,2),"")</f>
        <v/>
      </c>
      <c r="H1059" s="21"/>
      <c r="I1059" s="21"/>
      <c r="J1059" s="21"/>
      <c r="K1059" s="21"/>
      <c r="L1059" s="21"/>
      <c r="M1059" s="21"/>
      <c r="N1059" s="21"/>
      <c r="O1059" s="21"/>
      <c r="P1059" s="21"/>
      <c r="Q1059" s="21"/>
      <c r="R1059" s="21"/>
      <c r="S1059" s="21"/>
      <c r="T1059" s="21"/>
      <c r="U1059" s="21"/>
      <c r="V1059" s="21"/>
      <c r="W1059" s="21"/>
      <c r="X1059" s="21"/>
      <c r="Y1059" s="21"/>
      <c r="Z1059" s="21"/>
      <c r="AA1059" s="21"/>
      <c r="AB1059" s="21"/>
      <c r="AC1059" s="21"/>
      <c r="AD1059" s="21"/>
      <c r="AE1059" s="21"/>
      <c r="AF1059" s="21"/>
    </row>
    <row r="1060" spans="1:32" ht="22.5">
      <c r="A1060" s="91" t="str">
        <f t="shared" si="33"/>
        <v/>
      </c>
      <c r="B1060" s="92" t="str">
        <f t="shared" si="35"/>
        <v/>
      </c>
      <c r="C1060" s="86" t="str" cm="1">
        <f t="array" aca="1" ref="C1060" ca="1">IFERROR(VLOOKUP(INDEX('Name Entry'!$B$202:'Name Entry'!$AZ$302,A1060,1+2*(B1060-1)),$K$5:$L$68,2),"")</f>
        <v/>
      </c>
      <c r="D1060" s="87"/>
      <c r="E1060" s="88" t="str">
        <f t="shared" ca="1" si="34"/>
        <v/>
      </c>
      <c r="F1060" s="89"/>
      <c r="G1060" s="90" t="str" cm="1">
        <f t="array" ref="G1060">IFERROR(VLOOKUP(INDEX('Name Entry'!$B$202:$AZ$302,A1060,B1060*2),$K$5:$L$68,2),"")</f>
        <v/>
      </c>
      <c r="H1060" s="21"/>
      <c r="I1060" s="21"/>
      <c r="J1060" s="21"/>
      <c r="K1060" s="21"/>
      <c r="L1060" s="21"/>
      <c r="M1060" s="21"/>
      <c r="N1060" s="21"/>
      <c r="O1060" s="21"/>
      <c r="P1060" s="21"/>
      <c r="Q1060" s="21"/>
      <c r="R1060" s="21"/>
      <c r="S1060" s="21"/>
      <c r="T1060" s="21"/>
      <c r="U1060" s="21"/>
      <c r="V1060" s="21"/>
      <c r="W1060" s="21"/>
      <c r="X1060" s="21"/>
      <c r="Y1060" s="21"/>
      <c r="Z1060" s="21"/>
      <c r="AA1060" s="21"/>
      <c r="AB1060" s="21"/>
      <c r="AC1060" s="21"/>
      <c r="AD1060" s="21"/>
      <c r="AE1060" s="21"/>
      <c r="AF1060" s="21"/>
    </row>
    <row r="1061" spans="1:32" ht="22.5">
      <c r="A1061" s="91" t="str">
        <f t="shared" si="33"/>
        <v/>
      </c>
      <c r="B1061" s="92" t="str">
        <f t="shared" si="35"/>
        <v/>
      </c>
      <c r="C1061" s="86" t="str" cm="1">
        <f t="array" aca="1" ref="C1061" ca="1">IFERROR(VLOOKUP(INDEX('Name Entry'!$B$202:'Name Entry'!$AZ$302,A1061,1+2*(B1061-1)),$K$5:$L$68,2),"")</f>
        <v/>
      </c>
      <c r="D1061" s="87"/>
      <c r="E1061" s="88" t="str">
        <f t="shared" ca="1" si="34"/>
        <v/>
      </c>
      <c r="F1061" s="89"/>
      <c r="G1061" s="90" t="str" cm="1">
        <f t="array" ref="G1061">IFERROR(VLOOKUP(INDEX('Name Entry'!$B$202:$AZ$302,A1061,B1061*2),$K$5:$L$68,2),"")</f>
        <v/>
      </c>
      <c r="H1061" s="21"/>
      <c r="I1061" s="21"/>
      <c r="J1061" s="21"/>
      <c r="K1061" s="21"/>
      <c r="L1061" s="21"/>
      <c r="M1061" s="21"/>
      <c r="N1061" s="21"/>
      <c r="O1061" s="21"/>
      <c r="P1061" s="21"/>
      <c r="Q1061" s="21"/>
      <c r="R1061" s="21"/>
      <c r="S1061" s="21"/>
      <c r="T1061" s="21"/>
      <c r="U1061" s="21"/>
      <c r="V1061" s="21"/>
      <c r="W1061" s="21"/>
      <c r="X1061" s="21"/>
      <c r="Y1061" s="21"/>
      <c r="Z1061" s="21"/>
      <c r="AA1061" s="21"/>
      <c r="AB1061" s="21"/>
      <c r="AC1061" s="21"/>
      <c r="AD1061" s="21"/>
      <c r="AE1061" s="21"/>
      <c r="AF1061" s="21"/>
    </row>
    <row r="1062" spans="1:32" ht="22.5">
      <c r="A1062" s="91" t="str">
        <f t="shared" si="33"/>
        <v/>
      </c>
      <c r="B1062" s="92" t="str">
        <f t="shared" si="35"/>
        <v/>
      </c>
      <c r="C1062" s="86" t="str" cm="1">
        <f t="array" aca="1" ref="C1062" ca="1">IFERROR(VLOOKUP(INDEX('Name Entry'!$B$202:'Name Entry'!$AZ$302,A1062,1+2*(B1062-1)),$K$5:$L$68,2),"")</f>
        <v/>
      </c>
      <c r="D1062" s="87"/>
      <c r="E1062" s="88" t="str">
        <f t="shared" ca="1" si="34"/>
        <v/>
      </c>
      <c r="F1062" s="89"/>
      <c r="G1062" s="90" t="str" cm="1">
        <f t="array" ref="G1062">IFERROR(VLOOKUP(INDEX('Name Entry'!$B$202:$AZ$302,A1062,B1062*2),$K$5:$L$68,2),"")</f>
        <v/>
      </c>
      <c r="H1062" s="21"/>
      <c r="I1062" s="21"/>
      <c r="J1062" s="21"/>
      <c r="K1062" s="21"/>
      <c r="L1062" s="21"/>
      <c r="M1062" s="21"/>
      <c r="N1062" s="21"/>
      <c r="O1062" s="21"/>
      <c r="P1062" s="21"/>
      <c r="Q1062" s="21"/>
      <c r="R1062" s="21"/>
      <c r="S1062" s="21"/>
      <c r="T1062" s="21"/>
      <c r="U1062" s="21"/>
      <c r="V1062" s="21"/>
      <c r="W1062" s="21"/>
      <c r="X1062" s="21"/>
      <c r="Y1062" s="21"/>
      <c r="Z1062" s="21"/>
      <c r="AA1062" s="21"/>
      <c r="AB1062" s="21"/>
      <c r="AC1062" s="21"/>
      <c r="AD1062" s="21"/>
      <c r="AE1062" s="21"/>
      <c r="AF1062" s="21"/>
    </row>
    <row r="1063" spans="1:32" ht="22.5">
      <c r="A1063" s="91" t="str">
        <f t="shared" si="33"/>
        <v/>
      </c>
      <c r="B1063" s="92" t="str">
        <f t="shared" si="35"/>
        <v/>
      </c>
      <c r="C1063" s="86" t="str" cm="1">
        <f t="array" aca="1" ref="C1063" ca="1">IFERROR(VLOOKUP(INDEX('Name Entry'!$B$202:'Name Entry'!$AZ$302,A1063,1+2*(B1063-1)),$K$5:$L$68,2),"")</f>
        <v/>
      </c>
      <c r="D1063" s="87"/>
      <c r="E1063" s="88" t="str">
        <f t="shared" ca="1" si="34"/>
        <v/>
      </c>
      <c r="F1063" s="89"/>
      <c r="G1063" s="90" t="str" cm="1">
        <f t="array" ref="G1063">IFERROR(VLOOKUP(INDEX('Name Entry'!$B$202:$AZ$302,A1063,B1063*2),$K$5:$L$68,2),"")</f>
        <v/>
      </c>
      <c r="H1063" s="21"/>
      <c r="I1063" s="21"/>
      <c r="J1063" s="21"/>
      <c r="K1063" s="21"/>
      <c r="L1063" s="21"/>
      <c r="M1063" s="21"/>
      <c r="N1063" s="21"/>
      <c r="O1063" s="21"/>
      <c r="P1063" s="21"/>
      <c r="Q1063" s="21"/>
      <c r="R1063" s="21"/>
      <c r="S1063" s="21"/>
      <c r="T1063" s="21"/>
      <c r="U1063" s="21"/>
      <c r="V1063" s="21"/>
      <c r="W1063" s="21"/>
      <c r="X1063" s="21"/>
      <c r="Y1063" s="21"/>
      <c r="Z1063" s="21"/>
      <c r="AA1063" s="21"/>
      <c r="AB1063" s="21"/>
      <c r="AC1063" s="21"/>
      <c r="AD1063" s="21"/>
      <c r="AE1063" s="21"/>
      <c r="AF1063" s="21"/>
    </row>
    <row r="1064" spans="1:32" ht="22.5">
      <c r="A1064" s="91" t="str">
        <f t="shared" si="33"/>
        <v/>
      </c>
      <c r="B1064" s="92" t="str">
        <f t="shared" si="35"/>
        <v/>
      </c>
      <c r="C1064" s="86" t="str" cm="1">
        <f t="array" aca="1" ref="C1064" ca="1">IFERROR(VLOOKUP(INDEX('Name Entry'!$B$202:'Name Entry'!$AZ$302,A1064,1+2*(B1064-1)),$K$5:$L$68,2),"")</f>
        <v/>
      </c>
      <c r="D1064" s="87"/>
      <c r="E1064" s="88" t="str">
        <f t="shared" ca="1" si="34"/>
        <v/>
      </c>
      <c r="F1064" s="89"/>
      <c r="G1064" s="90" t="str" cm="1">
        <f t="array" ref="G1064">IFERROR(VLOOKUP(INDEX('Name Entry'!$B$202:$AZ$302,A1064,B1064*2),$K$5:$L$68,2),"")</f>
        <v/>
      </c>
      <c r="H1064" s="21"/>
      <c r="I1064" s="21"/>
      <c r="J1064" s="21"/>
      <c r="K1064" s="21"/>
      <c r="L1064" s="21"/>
      <c r="M1064" s="21"/>
      <c r="N1064" s="21"/>
      <c r="O1064" s="21"/>
      <c r="P1064" s="21"/>
      <c r="Q1064" s="21"/>
      <c r="R1064" s="21"/>
      <c r="S1064" s="21"/>
      <c r="T1064" s="21"/>
      <c r="U1064" s="21"/>
      <c r="V1064" s="21"/>
      <c r="W1064" s="21"/>
      <c r="X1064" s="21"/>
      <c r="Y1064" s="21"/>
      <c r="Z1064" s="21"/>
      <c r="AA1064" s="21"/>
      <c r="AB1064" s="21"/>
      <c r="AC1064" s="21"/>
      <c r="AD1064" s="21"/>
      <c r="AE1064" s="21"/>
      <c r="AF1064" s="21"/>
    </row>
    <row r="1065" spans="1:32" ht="22.5">
      <c r="A1065" s="91" t="str">
        <f t="shared" ref="A1065:A1128" si="36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065" s="92" t="str">
        <f t="shared" si="35"/>
        <v/>
      </c>
      <c r="C1065" s="86" t="str" cm="1">
        <f t="array" aca="1" ref="C1065" ca="1">IFERROR(VLOOKUP(INDEX('Name Entry'!$B$202:'Name Entry'!$AZ$302,A1065,1+2*(B1065-1)),$K$5:$L$68,2),"")</f>
        <v/>
      </c>
      <c r="D1065" s="87"/>
      <c r="E1065" s="88" t="str">
        <f t="shared" ca="1" si="34"/>
        <v/>
      </c>
      <c r="F1065" s="89"/>
      <c r="G1065" s="90" t="str" cm="1">
        <f t="array" ref="G1065">IFERROR(VLOOKUP(INDEX('Name Entry'!$B$202:$AZ$302,A1065,B1065*2),$K$5:$L$68,2),"")</f>
        <v/>
      </c>
      <c r="H1065" s="21"/>
      <c r="I1065" s="21"/>
      <c r="J1065" s="21"/>
      <c r="K1065" s="21"/>
      <c r="L1065" s="21"/>
      <c r="M1065" s="21"/>
      <c r="N1065" s="21"/>
      <c r="O1065" s="21"/>
      <c r="P1065" s="21"/>
      <c r="Q1065" s="21"/>
      <c r="R1065" s="21"/>
      <c r="S1065" s="21"/>
      <c r="T1065" s="21"/>
      <c r="U1065" s="21"/>
      <c r="V1065" s="21"/>
      <c r="W1065" s="21"/>
      <c r="X1065" s="21"/>
      <c r="Y1065" s="21"/>
      <c r="Z1065" s="21"/>
      <c r="AA1065" s="21"/>
      <c r="AB1065" s="21"/>
      <c r="AC1065" s="21"/>
      <c r="AD1065" s="21"/>
      <c r="AE1065" s="21"/>
      <c r="AF1065" s="21"/>
    </row>
    <row r="1066" spans="1:32" ht="22.5">
      <c r="A1066" s="91" t="str">
        <f t="shared" si="36"/>
        <v/>
      </c>
      <c r="B1066" s="92" t="str">
        <f t="shared" si="35"/>
        <v/>
      </c>
      <c r="C1066" s="86" t="str" cm="1">
        <f t="array" aca="1" ref="C1066" ca="1">IFERROR(VLOOKUP(INDEX('Name Entry'!$B$202:'Name Entry'!$AZ$302,A1066,1+2*(B1066-1)),$K$5:$L$68,2),"")</f>
        <v/>
      </c>
      <c r="D1066" s="87"/>
      <c r="E1066" s="88" t="str">
        <f t="shared" ca="1" si="34"/>
        <v/>
      </c>
      <c r="F1066" s="89"/>
      <c r="G1066" s="90" t="str" cm="1">
        <f t="array" ref="G1066">IFERROR(VLOOKUP(INDEX('Name Entry'!$B$202:$AZ$302,A1066,B1066*2),$K$5:$L$68,2),"")</f>
        <v/>
      </c>
      <c r="H1066" s="21"/>
      <c r="I1066" s="21"/>
      <c r="J1066" s="21"/>
      <c r="K1066" s="21"/>
      <c r="L1066" s="21"/>
      <c r="M1066" s="21"/>
      <c r="N1066" s="21"/>
      <c r="O1066" s="21"/>
      <c r="P1066" s="21"/>
      <c r="Q1066" s="21"/>
      <c r="R1066" s="21"/>
      <c r="S1066" s="21"/>
      <c r="T1066" s="21"/>
      <c r="U1066" s="21"/>
      <c r="V1066" s="21"/>
      <c r="W1066" s="21"/>
      <c r="X1066" s="21"/>
      <c r="Y1066" s="21"/>
      <c r="Z1066" s="21"/>
      <c r="AA1066" s="21"/>
      <c r="AB1066" s="21"/>
      <c r="AC1066" s="21"/>
      <c r="AD1066" s="21"/>
      <c r="AE1066" s="21"/>
      <c r="AF1066" s="21"/>
    </row>
    <row r="1067" spans="1:32" ht="22.5">
      <c r="A1067" s="91" t="str">
        <f t="shared" si="36"/>
        <v/>
      </c>
      <c r="B1067" s="92" t="str">
        <f t="shared" si="35"/>
        <v/>
      </c>
      <c r="C1067" s="86" t="str" cm="1">
        <f t="array" aca="1" ref="C1067" ca="1">IFERROR(VLOOKUP(INDEX('Name Entry'!$B$202:'Name Entry'!$AZ$302,A1067,1+2*(B1067-1)),$K$5:$L$68,2),"")</f>
        <v/>
      </c>
      <c r="D1067" s="87"/>
      <c r="E1067" s="88" t="str">
        <f t="shared" ca="1" si="34"/>
        <v/>
      </c>
      <c r="F1067" s="89"/>
      <c r="G1067" s="90" t="str" cm="1">
        <f t="array" ref="G1067">IFERROR(VLOOKUP(INDEX('Name Entry'!$B$202:$AZ$302,A1067,B1067*2),$K$5:$L$68,2),"")</f>
        <v/>
      </c>
      <c r="H1067" s="21"/>
      <c r="I1067" s="21"/>
      <c r="J1067" s="21"/>
      <c r="K1067" s="21"/>
      <c r="L1067" s="21"/>
      <c r="M1067" s="21"/>
      <c r="N1067" s="21"/>
      <c r="O1067" s="21"/>
      <c r="P1067" s="21"/>
      <c r="Q1067" s="21"/>
      <c r="R1067" s="21"/>
      <c r="S1067" s="21"/>
      <c r="T1067" s="21"/>
      <c r="U1067" s="21"/>
      <c r="V1067" s="21"/>
      <c r="W1067" s="21"/>
      <c r="X1067" s="21"/>
      <c r="Y1067" s="21"/>
      <c r="Z1067" s="21"/>
      <c r="AA1067" s="21"/>
      <c r="AB1067" s="21"/>
      <c r="AC1067" s="21"/>
      <c r="AD1067" s="21"/>
      <c r="AE1067" s="21"/>
      <c r="AF1067" s="21"/>
    </row>
    <row r="1068" spans="1:32" ht="22.5">
      <c r="A1068" s="91" t="str">
        <f t="shared" si="36"/>
        <v/>
      </c>
      <c r="B1068" s="92" t="str">
        <f t="shared" si="35"/>
        <v/>
      </c>
      <c r="C1068" s="86" t="str" cm="1">
        <f t="array" aca="1" ref="C1068" ca="1">IFERROR(VLOOKUP(INDEX('Name Entry'!$B$202:'Name Entry'!$AZ$302,A1068,1+2*(B1068-1)),$K$5:$L$68,2),"")</f>
        <v/>
      </c>
      <c r="D1068" s="87"/>
      <c r="E1068" s="88" t="str">
        <f t="shared" ca="1" si="34"/>
        <v/>
      </c>
      <c r="F1068" s="89"/>
      <c r="G1068" s="90" t="str" cm="1">
        <f t="array" ref="G1068">IFERROR(VLOOKUP(INDEX('Name Entry'!$B$202:$AZ$302,A1068,B1068*2),$K$5:$L$68,2),"")</f>
        <v/>
      </c>
      <c r="H1068" s="21"/>
      <c r="I1068" s="21"/>
      <c r="J1068" s="21"/>
      <c r="K1068" s="21"/>
      <c r="L1068" s="21"/>
      <c r="M1068" s="21"/>
      <c r="N1068" s="21"/>
      <c r="O1068" s="21"/>
      <c r="P1068" s="21"/>
      <c r="Q1068" s="21"/>
      <c r="R1068" s="21"/>
      <c r="S1068" s="21"/>
      <c r="T1068" s="21"/>
      <c r="U1068" s="21"/>
      <c r="V1068" s="21"/>
      <c r="W1068" s="21"/>
      <c r="X1068" s="21"/>
      <c r="Y1068" s="21"/>
      <c r="Z1068" s="21"/>
      <c r="AA1068" s="21"/>
      <c r="AB1068" s="21"/>
      <c r="AC1068" s="21"/>
      <c r="AD1068" s="21"/>
      <c r="AE1068" s="21"/>
      <c r="AF1068" s="21"/>
    </row>
    <row r="1069" spans="1:32" ht="21">
      <c r="A1069" s="91" t="str">
        <f t="shared" si="36"/>
        <v/>
      </c>
      <c r="B1069" s="92" t="str">
        <f t="shared" si="35"/>
        <v/>
      </c>
      <c r="C1069" s="86" t="str" cm="1">
        <f t="array" aca="1" ref="C1069" ca="1">IFERROR(VLOOKUP(INDEX('Name Entry'!$B$202:'Name Entry'!$AZ$302,A1069,1+2*(B1069-1)),$K$5:$L$68,2),"")</f>
        <v/>
      </c>
      <c r="D1069" s="87"/>
      <c r="E1069" s="88" t="str">
        <f t="shared" ca="1" si="34"/>
        <v/>
      </c>
      <c r="F1069" s="89"/>
      <c r="G1069" s="90" t="str" cm="1">
        <f t="array" ref="G1069">IFERROR(VLOOKUP(INDEX('Name Entry'!$B$202:$AZ$302,A1069,B1069*2),$K$5:$L$68,2),"")</f>
        <v/>
      </c>
      <c r="H1069" s="21"/>
      <c r="I1069" s="21"/>
      <c r="J1069" s="21"/>
      <c r="K1069" s="21"/>
      <c r="L1069" s="21"/>
      <c r="M1069" s="21"/>
      <c r="N1069" s="21"/>
      <c r="O1069" s="21"/>
      <c r="P1069" s="21"/>
      <c r="Q1069" s="21"/>
      <c r="R1069" s="21"/>
      <c r="S1069" s="21"/>
      <c r="T1069" s="21"/>
      <c r="U1069" s="21"/>
      <c r="V1069" s="21"/>
      <c r="W1069" s="21"/>
      <c r="X1069" s="21"/>
      <c r="Y1069" s="21"/>
      <c r="Z1069" s="21"/>
      <c r="AA1069" s="21"/>
      <c r="AB1069" s="21"/>
      <c r="AC1069" s="21"/>
      <c r="AD1069" s="21"/>
      <c r="AE1069" s="21"/>
      <c r="AF1069" s="21"/>
    </row>
    <row r="1070" spans="1:32" ht="22.5">
      <c r="A1070" s="91" t="str">
        <f t="shared" si="36"/>
        <v/>
      </c>
      <c r="B1070" s="92" t="str">
        <f t="shared" si="35"/>
        <v/>
      </c>
      <c r="C1070" s="86" t="str" cm="1">
        <f t="array" aca="1" ref="C1070" ca="1">IFERROR(VLOOKUP(INDEX('Name Entry'!$B$202:'Name Entry'!$AZ$302,A1070,1+2*(B1070-1)),$K$5:$L$68,2),"")</f>
        <v/>
      </c>
      <c r="D1070" s="87"/>
      <c r="E1070" s="88" t="str">
        <f t="shared" ca="1" si="34"/>
        <v/>
      </c>
      <c r="F1070" s="89"/>
      <c r="G1070" s="90" t="str" cm="1">
        <f t="array" ref="G1070">IFERROR(VLOOKUP(INDEX('Name Entry'!$B$202:$AZ$302,A1070,B1070*2),$K$5:$L$68,2),"")</f>
        <v/>
      </c>
      <c r="H1070" s="21"/>
      <c r="I1070" s="21"/>
      <c r="J1070" s="21"/>
      <c r="K1070" s="21"/>
      <c r="L1070" s="21"/>
      <c r="M1070" s="21"/>
      <c r="N1070" s="21"/>
      <c r="O1070" s="21"/>
      <c r="P1070" s="21"/>
      <c r="Q1070" s="21"/>
      <c r="R1070" s="21"/>
      <c r="S1070" s="21"/>
      <c r="T1070" s="21"/>
      <c r="U1070" s="21"/>
      <c r="V1070" s="21"/>
      <c r="W1070" s="21"/>
      <c r="X1070" s="21"/>
      <c r="Y1070" s="21"/>
      <c r="Z1070" s="21"/>
      <c r="AA1070" s="21"/>
      <c r="AB1070" s="21"/>
      <c r="AC1070" s="21"/>
      <c r="AD1070" s="21"/>
      <c r="AE1070" s="21"/>
      <c r="AF1070" s="21"/>
    </row>
    <row r="1071" spans="1:32" ht="22.5">
      <c r="A1071" s="91" t="str">
        <f t="shared" si="36"/>
        <v/>
      </c>
      <c r="B1071" s="92" t="str">
        <f t="shared" si="35"/>
        <v/>
      </c>
      <c r="C1071" s="86" t="str" cm="1">
        <f t="array" aca="1" ref="C1071" ca="1">IFERROR(VLOOKUP(INDEX('Name Entry'!$B$202:'Name Entry'!$AZ$302,A1071,1+2*(B1071-1)),$K$5:$L$68,2),"")</f>
        <v/>
      </c>
      <c r="D1071" s="87"/>
      <c r="E1071" s="88" t="str">
        <f t="shared" ca="1" si="34"/>
        <v/>
      </c>
      <c r="F1071" s="89"/>
      <c r="G1071" s="90" t="str" cm="1">
        <f t="array" ref="G1071">IFERROR(VLOOKUP(INDEX('Name Entry'!$B$202:$AZ$302,A1071,B1071*2),$K$5:$L$68,2),"")</f>
        <v/>
      </c>
      <c r="H1071" s="21"/>
      <c r="I1071" s="21"/>
      <c r="J1071" s="21"/>
      <c r="K1071" s="21"/>
      <c r="L1071" s="21"/>
      <c r="M1071" s="21"/>
      <c r="N1071" s="21"/>
      <c r="O1071" s="21"/>
      <c r="P1071" s="21"/>
      <c r="Q1071" s="21"/>
      <c r="R1071" s="21"/>
      <c r="S1071" s="21"/>
      <c r="T1071" s="21"/>
      <c r="U1071" s="21"/>
      <c r="V1071" s="21"/>
      <c r="W1071" s="21"/>
      <c r="X1071" s="21"/>
      <c r="Y1071" s="21"/>
      <c r="Z1071" s="21"/>
      <c r="AA1071" s="21"/>
      <c r="AB1071" s="21"/>
      <c r="AC1071" s="21"/>
      <c r="AD1071" s="21"/>
      <c r="AE1071" s="21"/>
      <c r="AF1071" s="21"/>
    </row>
    <row r="1072" spans="1:32" ht="22.5">
      <c r="A1072" s="91" t="str">
        <f t="shared" si="36"/>
        <v/>
      </c>
      <c r="B1072" s="92" t="str">
        <f t="shared" si="35"/>
        <v/>
      </c>
      <c r="C1072" s="86" t="str" cm="1">
        <f t="array" aca="1" ref="C1072" ca="1">IFERROR(VLOOKUP(INDEX('Name Entry'!$B$202:'Name Entry'!$AZ$302,A1072,1+2*(B1072-1)),$K$5:$L$68,2),"")</f>
        <v/>
      </c>
      <c r="D1072" s="87"/>
      <c r="E1072" s="88" t="str">
        <f t="shared" ca="1" si="34"/>
        <v/>
      </c>
      <c r="F1072" s="89"/>
      <c r="G1072" s="90" t="str" cm="1">
        <f t="array" ref="G1072">IFERROR(VLOOKUP(INDEX('Name Entry'!$B$202:$AZ$302,A1072,B1072*2),$K$5:$L$68,2),"")</f>
        <v/>
      </c>
      <c r="H1072" s="21"/>
      <c r="I1072" s="21"/>
      <c r="J1072" s="21"/>
      <c r="K1072" s="21"/>
      <c r="L1072" s="21"/>
      <c r="M1072" s="21"/>
      <c r="N1072" s="21"/>
      <c r="O1072" s="21"/>
      <c r="P1072" s="21"/>
      <c r="Q1072" s="21"/>
      <c r="R1072" s="21"/>
      <c r="S1072" s="21"/>
      <c r="T1072" s="21"/>
      <c r="U1072" s="21"/>
      <c r="V1072" s="21"/>
      <c r="W1072" s="21"/>
      <c r="X1072" s="21"/>
      <c r="Y1072" s="21"/>
      <c r="Z1072" s="21"/>
      <c r="AA1072" s="21"/>
      <c r="AB1072" s="21"/>
      <c r="AC1072" s="21"/>
      <c r="AD1072" s="21"/>
      <c r="AE1072" s="21"/>
      <c r="AF1072" s="21"/>
    </row>
    <row r="1073" spans="1:32" ht="22.5">
      <c r="A1073" s="91" t="str">
        <f t="shared" si="36"/>
        <v/>
      </c>
      <c r="B1073" s="92" t="str">
        <f t="shared" si="35"/>
        <v/>
      </c>
      <c r="C1073" s="86" t="str" cm="1">
        <f t="array" aca="1" ref="C1073" ca="1">IFERROR(VLOOKUP(INDEX('Name Entry'!$B$202:'Name Entry'!$AZ$302,A1073,1+2*(B1073-1)),$K$5:$L$68,2),"")</f>
        <v/>
      </c>
      <c r="D1073" s="87"/>
      <c r="E1073" s="88" t="str">
        <f t="shared" ca="1" si="34"/>
        <v/>
      </c>
      <c r="F1073" s="89"/>
      <c r="G1073" s="90" t="str" cm="1">
        <f t="array" ref="G1073">IFERROR(VLOOKUP(INDEX('Name Entry'!$B$202:$AZ$302,A1073,B1073*2),$K$5:$L$68,2),"")</f>
        <v/>
      </c>
      <c r="H1073" s="21"/>
      <c r="I1073" s="21"/>
      <c r="J1073" s="21"/>
      <c r="K1073" s="21"/>
      <c r="L1073" s="21"/>
      <c r="M1073" s="21"/>
      <c r="N1073" s="21"/>
      <c r="O1073" s="21"/>
      <c r="P1073" s="21"/>
      <c r="Q1073" s="21"/>
      <c r="R1073" s="21"/>
      <c r="S1073" s="21"/>
      <c r="T1073" s="21"/>
      <c r="U1073" s="21"/>
      <c r="V1073" s="21"/>
      <c r="W1073" s="21"/>
      <c r="X1073" s="21"/>
      <c r="Y1073" s="21"/>
      <c r="Z1073" s="21"/>
      <c r="AA1073" s="21"/>
      <c r="AB1073" s="21"/>
      <c r="AC1073" s="21"/>
      <c r="AD1073" s="21"/>
      <c r="AE1073" s="21"/>
      <c r="AF1073" s="21"/>
    </row>
    <row r="1074" spans="1:32" ht="22.5">
      <c r="A1074" s="91" t="str">
        <f t="shared" si="36"/>
        <v/>
      </c>
      <c r="B1074" s="92" t="str">
        <f t="shared" si="35"/>
        <v/>
      </c>
      <c r="C1074" s="86" t="str" cm="1">
        <f t="array" aca="1" ref="C1074" ca="1">IFERROR(VLOOKUP(INDEX('Name Entry'!$B$202:'Name Entry'!$AZ$302,A1074,1+2*(B1074-1)),$K$5:$L$68,2),"")</f>
        <v/>
      </c>
      <c r="D1074" s="87"/>
      <c r="E1074" s="88" t="str">
        <f t="shared" ca="1" si="34"/>
        <v/>
      </c>
      <c r="F1074" s="89"/>
      <c r="G1074" s="90" t="str" cm="1">
        <f t="array" ref="G1074">IFERROR(VLOOKUP(INDEX('Name Entry'!$B$202:$AZ$302,A1074,B1074*2),$K$5:$L$68,2),"")</f>
        <v/>
      </c>
      <c r="H1074" s="21"/>
      <c r="I1074" s="21"/>
      <c r="J1074" s="21"/>
      <c r="K1074" s="21"/>
      <c r="L1074" s="21"/>
      <c r="M1074" s="21"/>
      <c r="N1074" s="21"/>
      <c r="O1074" s="21"/>
      <c r="P1074" s="21"/>
      <c r="Q1074" s="21"/>
      <c r="R1074" s="21"/>
      <c r="S1074" s="21"/>
      <c r="T1074" s="21"/>
      <c r="U1074" s="21"/>
      <c r="V1074" s="21"/>
      <c r="W1074" s="21"/>
      <c r="X1074" s="21"/>
      <c r="Y1074" s="21"/>
      <c r="Z1074" s="21"/>
      <c r="AA1074" s="21"/>
      <c r="AB1074" s="21"/>
      <c r="AC1074" s="21"/>
      <c r="AD1074" s="21"/>
      <c r="AE1074" s="21"/>
      <c r="AF1074" s="21"/>
    </row>
    <row r="1075" spans="1:32" ht="22.5">
      <c r="A1075" s="91" t="str">
        <f t="shared" si="36"/>
        <v/>
      </c>
      <c r="B1075" s="92" t="str">
        <f t="shared" si="35"/>
        <v/>
      </c>
      <c r="C1075" s="86" t="str" cm="1">
        <f t="array" aca="1" ref="C1075" ca="1">IFERROR(VLOOKUP(INDEX('Name Entry'!$B$202:'Name Entry'!$AZ$302,A1075,1+2*(B1075-1)),$K$5:$L$68,2),"")</f>
        <v/>
      </c>
      <c r="D1075" s="87"/>
      <c r="E1075" s="88" t="str">
        <f t="shared" ca="1" si="34"/>
        <v/>
      </c>
      <c r="F1075" s="89"/>
      <c r="G1075" s="90" t="str" cm="1">
        <f t="array" ref="G1075">IFERROR(VLOOKUP(INDEX('Name Entry'!$B$202:$AZ$302,A1075,B1075*2),$K$5:$L$68,2),"")</f>
        <v/>
      </c>
      <c r="H1075" s="21"/>
      <c r="I1075" s="21"/>
      <c r="J1075" s="21"/>
      <c r="K1075" s="21"/>
      <c r="L1075" s="21"/>
      <c r="M1075" s="21"/>
      <c r="N1075" s="21"/>
      <c r="O1075" s="21"/>
      <c r="P1075" s="21"/>
      <c r="Q1075" s="21"/>
      <c r="R1075" s="21"/>
      <c r="S1075" s="21"/>
      <c r="T1075" s="21"/>
      <c r="U1075" s="21"/>
      <c r="V1075" s="21"/>
      <c r="W1075" s="21"/>
      <c r="X1075" s="21"/>
      <c r="Y1075" s="21"/>
      <c r="Z1075" s="21"/>
      <c r="AA1075" s="21"/>
      <c r="AB1075" s="21"/>
      <c r="AC1075" s="21"/>
      <c r="AD1075" s="21"/>
      <c r="AE1075" s="21"/>
      <c r="AF1075" s="21"/>
    </row>
    <row r="1076" spans="1:32" ht="22.5">
      <c r="A1076" s="91" t="str">
        <f t="shared" si="36"/>
        <v/>
      </c>
      <c r="B1076" s="92" t="str">
        <f t="shared" si="35"/>
        <v/>
      </c>
      <c r="C1076" s="86" t="str" cm="1">
        <f t="array" aca="1" ref="C1076" ca="1">IFERROR(VLOOKUP(INDEX('Name Entry'!$B$202:'Name Entry'!$AZ$302,A1076,1+2*(B1076-1)),$K$5:$L$68,2),"")</f>
        <v/>
      </c>
      <c r="D1076" s="87"/>
      <c r="E1076" s="88" t="str">
        <f t="shared" ca="1" si="34"/>
        <v/>
      </c>
      <c r="F1076" s="89"/>
      <c r="G1076" s="90" t="str" cm="1">
        <f t="array" ref="G1076">IFERROR(VLOOKUP(INDEX('Name Entry'!$B$202:$AZ$302,A1076,B1076*2),$K$5:$L$68,2),"")</f>
        <v/>
      </c>
      <c r="H1076" s="21"/>
      <c r="I1076" s="21"/>
      <c r="J1076" s="21"/>
      <c r="K1076" s="21"/>
      <c r="L1076" s="21"/>
      <c r="M1076" s="21"/>
      <c r="N1076" s="21"/>
      <c r="O1076" s="21"/>
      <c r="P1076" s="21"/>
      <c r="Q1076" s="21"/>
      <c r="R1076" s="21"/>
      <c r="S1076" s="21"/>
      <c r="T1076" s="21"/>
      <c r="U1076" s="21"/>
      <c r="V1076" s="21"/>
      <c r="W1076" s="21"/>
      <c r="X1076" s="21"/>
      <c r="Y1076" s="21"/>
      <c r="Z1076" s="21"/>
      <c r="AA1076" s="21"/>
      <c r="AB1076" s="21"/>
      <c r="AC1076" s="21"/>
      <c r="AD1076" s="21"/>
      <c r="AE1076" s="21"/>
      <c r="AF1076" s="21"/>
    </row>
    <row r="1077" spans="1:32" ht="22.5">
      <c r="A1077" s="91" t="str">
        <f t="shared" si="36"/>
        <v/>
      </c>
      <c r="B1077" s="92" t="str">
        <f t="shared" si="35"/>
        <v/>
      </c>
      <c r="C1077" s="86" t="str" cm="1">
        <f t="array" aca="1" ref="C1077" ca="1">IFERROR(VLOOKUP(INDEX('Name Entry'!$B$202:'Name Entry'!$AZ$302,A1077,1+2*(B1077-1)),$K$5:$L$68,2),"")</f>
        <v/>
      </c>
      <c r="D1077" s="87"/>
      <c r="E1077" s="88" t="str">
        <f t="shared" ca="1" si="34"/>
        <v/>
      </c>
      <c r="F1077" s="89"/>
      <c r="G1077" s="90" t="str" cm="1">
        <f t="array" ref="G1077">IFERROR(VLOOKUP(INDEX('Name Entry'!$B$202:$AZ$302,A1077,B1077*2),$K$5:$L$68,2),"")</f>
        <v/>
      </c>
      <c r="H1077" s="21"/>
      <c r="I1077" s="21"/>
      <c r="J1077" s="21"/>
      <c r="K1077" s="21"/>
      <c r="L1077" s="21"/>
      <c r="M1077" s="21"/>
      <c r="N1077" s="21"/>
      <c r="O1077" s="21"/>
      <c r="P1077" s="21"/>
      <c r="Q1077" s="21"/>
      <c r="R1077" s="21"/>
      <c r="S1077" s="21"/>
      <c r="T1077" s="21"/>
      <c r="U1077" s="21"/>
      <c r="V1077" s="21"/>
      <c r="W1077" s="21"/>
      <c r="X1077" s="21"/>
      <c r="Y1077" s="21"/>
      <c r="Z1077" s="21"/>
      <c r="AA1077" s="21"/>
      <c r="AB1077" s="21"/>
      <c r="AC1077" s="21"/>
      <c r="AD1077" s="21"/>
      <c r="AE1077" s="21"/>
      <c r="AF1077" s="21"/>
    </row>
    <row r="1078" spans="1:32" ht="22.5">
      <c r="A1078" s="91" t="str">
        <f t="shared" si="36"/>
        <v/>
      </c>
      <c r="B1078" s="92" t="str">
        <f t="shared" si="35"/>
        <v/>
      </c>
      <c r="C1078" s="86" t="str" cm="1">
        <f t="array" aca="1" ref="C1078" ca="1">IFERROR(VLOOKUP(INDEX('Name Entry'!$B$202:'Name Entry'!$AZ$302,A1078,1+2*(B1078-1)),$K$5:$L$68,2),"")</f>
        <v/>
      </c>
      <c r="D1078" s="87"/>
      <c r="E1078" s="88" t="str">
        <f t="shared" ca="1" si="34"/>
        <v/>
      </c>
      <c r="F1078" s="89"/>
      <c r="G1078" s="90" t="str" cm="1">
        <f t="array" ref="G1078">IFERROR(VLOOKUP(INDEX('Name Entry'!$B$202:$AZ$302,A1078,B1078*2),$K$5:$L$68,2),"")</f>
        <v/>
      </c>
      <c r="H1078" s="21"/>
      <c r="I1078" s="21"/>
      <c r="J1078" s="21"/>
      <c r="K1078" s="21"/>
      <c r="L1078" s="21"/>
      <c r="M1078" s="21"/>
      <c r="N1078" s="21"/>
      <c r="O1078" s="21"/>
      <c r="P1078" s="21"/>
      <c r="Q1078" s="21"/>
      <c r="R1078" s="21"/>
      <c r="S1078" s="21"/>
      <c r="T1078" s="21"/>
      <c r="U1078" s="21"/>
      <c r="V1078" s="21"/>
      <c r="W1078" s="21"/>
      <c r="X1078" s="21"/>
      <c r="Y1078" s="21"/>
      <c r="Z1078" s="21"/>
      <c r="AA1078" s="21"/>
      <c r="AB1078" s="21"/>
      <c r="AC1078" s="21"/>
      <c r="AD1078" s="21"/>
      <c r="AE1078" s="21"/>
      <c r="AF1078" s="21"/>
    </row>
    <row r="1079" spans="1:32" ht="22.5">
      <c r="A1079" s="91" t="str">
        <f t="shared" si="36"/>
        <v/>
      </c>
      <c r="B1079" s="92" t="str">
        <f t="shared" si="35"/>
        <v/>
      </c>
      <c r="C1079" s="86" t="str" cm="1">
        <f t="array" aca="1" ref="C1079" ca="1">IFERROR(VLOOKUP(INDEX('Name Entry'!$B$202:'Name Entry'!$AZ$302,A1079,1+2*(B1079-1)),$K$5:$L$68,2),"")</f>
        <v/>
      </c>
      <c r="D1079" s="87"/>
      <c r="E1079" s="88" t="str">
        <f t="shared" ca="1" si="34"/>
        <v/>
      </c>
      <c r="F1079" s="89"/>
      <c r="G1079" s="90" t="str" cm="1">
        <f t="array" ref="G1079">IFERROR(VLOOKUP(INDEX('Name Entry'!$B$202:$AZ$302,A1079,B1079*2),$K$5:$L$68,2),"")</f>
        <v/>
      </c>
      <c r="H1079" s="21"/>
      <c r="I1079" s="21"/>
      <c r="J1079" s="21"/>
      <c r="K1079" s="21"/>
      <c r="L1079" s="21"/>
      <c r="M1079" s="21"/>
      <c r="N1079" s="21"/>
      <c r="O1079" s="21"/>
      <c r="P1079" s="21"/>
      <c r="Q1079" s="21"/>
      <c r="R1079" s="21"/>
      <c r="S1079" s="21"/>
      <c r="T1079" s="21"/>
      <c r="U1079" s="21"/>
      <c r="V1079" s="21"/>
      <c r="W1079" s="21"/>
      <c r="X1079" s="21"/>
      <c r="Y1079" s="21"/>
      <c r="Z1079" s="21"/>
      <c r="AA1079" s="21"/>
      <c r="AB1079" s="21"/>
      <c r="AC1079" s="21"/>
      <c r="AD1079" s="21"/>
      <c r="AE1079" s="21"/>
      <c r="AF1079" s="21"/>
    </row>
    <row r="1080" spans="1:32" ht="22.5">
      <c r="A1080" s="91" t="str">
        <f t="shared" si="36"/>
        <v/>
      </c>
      <c r="B1080" s="92" t="str">
        <f t="shared" si="35"/>
        <v/>
      </c>
      <c r="C1080" s="86" t="str" cm="1">
        <f t="array" aca="1" ref="C1080" ca="1">IFERROR(VLOOKUP(INDEX('Name Entry'!$B$202:'Name Entry'!$AZ$302,A1080,1+2*(B1080-1)),$K$5:$L$68,2),"")</f>
        <v/>
      </c>
      <c r="D1080" s="87"/>
      <c r="E1080" s="88" t="str">
        <f t="shared" ca="1" si="34"/>
        <v/>
      </c>
      <c r="F1080" s="89"/>
      <c r="G1080" s="90" t="str" cm="1">
        <f t="array" ref="G1080">IFERROR(VLOOKUP(INDEX('Name Entry'!$B$202:$AZ$302,A1080,B1080*2),$K$5:$L$68,2),"")</f>
        <v/>
      </c>
      <c r="H1080" s="21"/>
      <c r="I1080" s="21"/>
      <c r="J1080" s="21"/>
      <c r="K1080" s="21"/>
      <c r="L1080" s="21"/>
      <c r="M1080" s="21"/>
      <c r="N1080" s="21"/>
      <c r="O1080" s="21"/>
      <c r="P1080" s="21"/>
      <c r="Q1080" s="21"/>
      <c r="R1080" s="21"/>
      <c r="S1080" s="21"/>
      <c r="T1080" s="21"/>
      <c r="U1080" s="21"/>
      <c r="V1080" s="21"/>
      <c r="W1080" s="21"/>
      <c r="X1080" s="21"/>
      <c r="Y1080" s="21"/>
      <c r="Z1080" s="21"/>
      <c r="AA1080" s="21"/>
      <c r="AB1080" s="21"/>
      <c r="AC1080" s="21"/>
      <c r="AD1080" s="21"/>
      <c r="AE1080" s="21"/>
      <c r="AF1080" s="21"/>
    </row>
    <row r="1081" spans="1:32" ht="22.5">
      <c r="A1081" s="91" t="str">
        <f t="shared" si="36"/>
        <v/>
      </c>
      <c r="B1081" s="92" t="str">
        <f t="shared" si="35"/>
        <v/>
      </c>
      <c r="C1081" s="86" t="str" cm="1">
        <f t="array" aca="1" ref="C1081" ca="1">IFERROR(VLOOKUP(INDEX('Name Entry'!$B$202:'Name Entry'!$AZ$302,A1081,1+2*(B1081-1)),$K$5:$L$68,2),"")</f>
        <v/>
      </c>
      <c r="D1081" s="87"/>
      <c r="E1081" s="88" t="str">
        <f t="shared" ca="1" si="34"/>
        <v/>
      </c>
      <c r="F1081" s="89"/>
      <c r="G1081" s="90" t="str" cm="1">
        <f t="array" ref="G1081">IFERROR(VLOOKUP(INDEX('Name Entry'!$B$202:$AZ$302,A1081,B1081*2),$K$5:$L$68,2),"")</f>
        <v/>
      </c>
      <c r="H1081" s="21"/>
      <c r="I1081" s="21"/>
      <c r="J1081" s="21"/>
      <c r="K1081" s="21"/>
      <c r="L1081" s="21"/>
      <c r="M1081" s="21"/>
      <c r="N1081" s="21"/>
      <c r="O1081" s="21"/>
      <c r="P1081" s="21"/>
      <c r="Q1081" s="21"/>
      <c r="R1081" s="21"/>
      <c r="S1081" s="21"/>
      <c r="T1081" s="21"/>
      <c r="U1081" s="21"/>
      <c r="V1081" s="21"/>
      <c r="W1081" s="21"/>
      <c r="X1081" s="21"/>
      <c r="Y1081" s="21"/>
      <c r="Z1081" s="21"/>
      <c r="AA1081" s="21"/>
      <c r="AB1081" s="21"/>
      <c r="AC1081" s="21"/>
      <c r="AD1081" s="21"/>
      <c r="AE1081" s="21"/>
      <c r="AF1081" s="21"/>
    </row>
    <row r="1082" spans="1:32" ht="22.5">
      <c r="A1082" s="91" t="str">
        <f t="shared" si="36"/>
        <v/>
      </c>
      <c r="B1082" s="92" t="str">
        <f t="shared" si="35"/>
        <v/>
      </c>
      <c r="C1082" s="86" t="str" cm="1">
        <f t="array" aca="1" ref="C1082" ca="1">IFERROR(VLOOKUP(INDEX('Name Entry'!$B$202:'Name Entry'!$AZ$302,A1082,1+2*(B1082-1)),$K$5:$L$68,2),"")</f>
        <v/>
      </c>
      <c r="D1082" s="87"/>
      <c r="E1082" s="88" t="str">
        <f t="shared" ca="1" si="34"/>
        <v/>
      </c>
      <c r="F1082" s="89"/>
      <c r="G1082" s="90" t="str" cm="1">
        <f t="array" ref="G1082">IFERROR(VLOOKUP(INDEX('Name Entry'!$B$202:$AZ$302,A1082,B1082*2),$K$5:$L$68,2),"")</f>
        <v/>
      </c>
      <c r="H1082" s="21"/>
      <c r="I1082" s="21"/>
      <c r="J1082" s="21"/>
      <c r="K1082" s="21"/>
      <c r="L1082" s="21"/>
      <c r="M1082" s="21"/>
      <c r="N1082" s="21"/>
      <c r="O1082" s="21"/>
      <c r="P1082" s="21"/>
      <c r="Q1082" s="21"/>
      <c r="R1082" s="21"/>
      <c r="S1082" s="21"/>
      <c r="T1082" s="21"/>
      <c r="U1082" s="21"/>
      <c r="V1082" s="21"/>
      <c r="W1082" s="21"/>
      <c r="X1082" s="21"/>
      <c r="Y1082" s="21"/>
      <c r="Z1082" s="21"/>
      <c r="AA1082" s="21"/>
      <c r="AB1082" s="21"/>
      <c r="AC1082" s="21"/>
      <c r="AD1082" s="21"/>
      <c r="AE1082" s="21"/>
      <c r="AF1082" s="21"/>
    </row>
    <row r="1083" spans="1:32" ht="22.5">
      <c r="A1083" s="91" t="str">
        <f t="shared" si="36"/>
        <v/>
      </c>
      <c r="B1083" s="92" t="str">
        <f t="shared" si="35"/>
        <v/>
      </c>
      <c r="C1083" s="86" t="str" cm="1">
        <f t="array" aca="1" ref="C1083" ca="1">IFERROR(VLOOKUP(INDEX('Name Entry'!$B$202:'Name Entry'!$AZ$302,A1083,1+2*(B1083-1)),$K$5:$L$68,2),"")</f>
        <v/>
      </c>
      <c r="D1083" s="87"/>
      <c r="E1083" s="88" t="str">
        <f t="shared" ca="1" si="34"/>
        <v/>
      </c>
      <c r="F1083" s="89"/>
      <c r="G1083" s="90" t="str" cm="1">
        <f t="array" ref="G1083">IFERROR(VLOOKUP(INDEX('Name Entry'!$B$202:$AZ$302,A1083,B1083*2),$K$5:$L$68,2),"")</f>
        <v/>
      </c>
      <c r="H1083" s="21"/>
      <c r="I1083" s="21"/>
      <c r="J1083" s="21"/>
      <c r="K1083" s="21"/>
      <c r="L1083" s="21"/>
      <c r="M1083" s="21"/>
      <c r="N1083" s="21"/>
      <c r="O1083" s="21"/>
      <c r="P1083" s="21"/>
      <c r="Q1083" s="21"/>
      <c r="R1083" s="21"/>
      <c r="S1083" s="21"/>
      <c r="T1083" s="21"/>
      <c r="U1083" s="21"/>
      <c r="V1083" s="21"/>
      <c r="W1083" s="21"/>
      <c r="X1083" s="21"/>
      <c r="Y1083" s="21"/>
      <c r="Z1083" s="21"/>
      <c r="AA1083" s="21"/>
      <c r="AB1083" s="21"/>
      <c r="AC1083" s="21"/>
      <c r="AD1083" s="21"/>
      <c r="AE1083" s="21"/>
      <c r="AF1083" s="21"/>
    </row>
    <row r="1084" spans="1:32" ht="22.5">
      <c r="A1084" s="91" t="str">
        <f t="shared" si="36"/>
        <v/>
      </c>
      <c r="B1084" s="92" t="str">
        <f t="shared" si="35"/>
        <v/>
      </c>
      <c r="C1084" s="86" t="str" cm="1">
        <f t="array" aca="1" ref="C1084" ca="1">IFERROR(VLOOKUP(INDEX('Name Entry'!$B$202:'Name Entry'!$AZ$302,A1084,1+2*(B1084-1)),$K$5:$L$68,2),"")</f>
        <v/>
      </c>
      <c r="D1084" s="87"/>
      <c r="E1084" s="88" t="str">
        <f t="shared" ca="1" si="34"/>
        <v/>
      </c>
      <c r="F1084" s="89"/>
      <c r="G1084" s="90" t="str" cm="1">
        <f t="array" ref="G1084">IFERROR(VLOOKUP(INDEX('Name Entry'!$B$202:$AZ$302,A1084,B1084*2),$K$5:$L$68,2),"")</f>
        <v/>
      </c>
      <c r="H1084" s="21"/>
      <c r="I1084" s="21"/>
      <c r="J1084" s="21"/>
      <c r="K1084" s="21"/>
      <c r="L1084" s="21"/>
      <c r="M1084" s="21"/>
      <c r="N1084" s="21"/>
      <c r="O1084" s="21"/>
      <c r="P1084" s="21"/>
      <c r="Q1084" s="21"/>
      <c r="R1084" s="21"/>
      <c r="S1084" s="21"/>
      <c r="T1084" s="21"/>
      <c r="U1084" s="21"/>
      <c r="V1084" s="21"/>
      <c r="W1084" s="21"/>
      <c r="X1084" s="21"/>
      <c r="Y1084" s="21"/>
      <c r="Z1084" s="21"/>
      <c r="AA1084" s="21"/>
      <c r="AB1084" s="21"/>
      <c r="AC1084" s="21"/>
      <c r="AD1084" s="21"/>
      <c r="AE1084" s="21"/>
      <c r="AF1084" s="21"/>
    </row>
    <row r="1085" spans="1:32" ht="22.5">
      <c r="A1085" s="91" t="str">
        <f t="shared" si="36"/>
        <v/>
      </c>
      <c r="B1085" s="92" t="str">
        <f t="shared" si="35"/>
        <v/>
      </c>
      <c r="C1085" s="86" t="str" cm="1">
        <f t="array" aca="1" ref="C1085" ca="1">IFERROR(VLOOKUP(INDEX('Name Entry'!$B$202:'Name Entry'!$AZ$302,A1085,1+2*(B1085-1)),$K$5:$L$68,2),"")</f>
        <v/>
      </c>
      <c r="D1085" s="87"/>
      <c r="E1085" s="88" t="str">
        <f t="shared" ca="1" si="34"/>
        <v/>
      </c>
      <c r="F1085" s="89"/>
      <c r="G1085" s="90" t="str" cm="1">
        <f t="array" ref="G1085">IFERROR(VLOOKUP(INDEX('Name Entry'!$B$202:$AZ$302,A1085,B1085*2),$K$5:$L$68,2),"")</f>
        <v/>
      </c>
      <c r="H1085" s="21"/>
      <c r="I1085" s="21"/>
      <c r="J1085" s="21"/>
      <c r="K1085" s="21"/>
      <c r="L1085" s="21"/>
      <c r="M1085" s="21"/>
      <c r="N1085" s="21"/>
      <c r="O1085" s="21"/>
      <c r="P1085" s="21"/>
      <c r="Q1085" s="21"/>
      <c r="R1085" s="21"/>
      <c r="S1085" s="21"/>
      <c r="T1085" s="21"/>
      <c r="U1085" s="21"/>
      <c r="V1085" s="21"/>
      <c r="W1085" s="21"/>
      <c r="X1085" s="21"/>
      <c r="Y1085" s="21"/>
      <c r="Z1085" s="21"/>
      <c r="AA1085" s="21"/>
      <c r="AB1085" s="21"/>
      <c r="AC1085" s="21"/>
      <c r="AD1085" s="21"/>
      <c r="AE1085" s="21"/>
      <c r="AF1085" s="21"/>
    </row>
    <row r="1086" spans="1:32" ht="22.5">
      <c r="A1086" s="91" t="str">
        <f t="shared" si="36"/>
        <v/>
      </c>
      <c r="B1086" s="92" t="str">
        <f t="shared" si="35"/>
        <v/>
      </c>
      <c r="C1086" s="86" t="str" cm="1">
        <f t="array" aca="1" ref="C1086" ca="1">IFERROR(VLOOKUP(INDEX('Name Entry'!$B$202:'Name Entry'!$AZ$302,A1086,1+2*(B1086-1)),$K$5:$L$68,2),"")</f>
        <v/>
      </c>
      <c r="D1086" s="87"/>
      <c r="E1086" s="88" t="str">
        <f t="shared" ca="1" si="34"/>
        <v/>
      </c>
      <c r="F1086" s="89"/>
      <c r="G1086" s="90" t="str" cm="1">
        <f t="array" ref="G1086">IFERROR(VLOOKUP(INDEX('Name Entry'!$B$202:$AZ$302,A1086,B1086*2),$K$5:$L$68,2),"")</f>
        <v/>
      </c>
      <c r="H1086" s="21"/>
      <c r="I1086" s="21"/>
      <c r="J1086" s="21"/>
      <c r="K1086" s="21"/>
      <c r="L1086" s="21"/>
      <c r="M1086" s="21"/>
      <c r="N1086" s="21"/>
      <c r="O1086" s="21"/>
      <c r="P1086" s="21"/>
      <c r="Q1086" s="21"/>
      <c r="R1086" s="21"/>
      <c r="S1086" s="21"/>
      <c r="T1086" s="21"/>
      <c r="U1086" s="21"/>
      <c r="V1086" s="21"/>
      <c r="W1086" s="21"/>
      <c r="X1086" s="21"/>
      <c r="Y1086" s="21"/>
      <c r="Z1086" s="21"/>
      <c r="AA1086" s="21"/>
      <c r="AB1086" s="21"/>
      <c r="AC1086" s="21"/>
      <c r="AD1086" s="21"/>
      <c r="AE1086" s="21"/>
      <c r="AF1086" s="21"/>
    </row>
    <row r="1087" spans="1:32" ht="22.5">
      <c r="A1087" s="91" t="str">
        <f t="shared" si="36"/>
        <v/>
      </c>
      <c r="B1087" s="92" t="str">
        <f t="shared" si="35"/>
        <v/>
      </c>
      <c r="C1087" s="86" t="str" cm="1">
        <f t="array" aca="1" ref="C1087" ca="1">IFERROR(VLOOKUP(INDEX('Name Entry'!$B$202:'Name Entry'!$AZ$302,A1087,1+2*(B1087-1)),$K$5:$L$68,2),"")</f>
        <v/>
      </c>
      <c r="D1087" s="87"/>
      <c r="E1087" s="88" t="str">
        <f t="shared" ca="1" si="34"/>
        <v/>
      </c>
      <c r="F1087" s="89"/>
      <c r="G1087" s="90" t="str" cm="1">
        <f t="array" ref="G1087">IFERROR(VLOOKUP(INDEX('Name Entry'!$B$202:$AZ$302,A1087,B1087*2),$K$5:$L$68,2),"")</f>
        <v/>
      </c>
      <c r="H1087" s="21"/>
      <c r="I1087" s="21"/>
      <c r="J1087" s="21"/>
      <c r="K1087" s="21"/>
      <c r="L1087" s="21"/>
      <c r="M1087" s="21"/>
      <c r="N1087" s="21"/>
      <c r="O1087" s="21"/>
      <c r="P1087" s="21"/>
      <c r="Q1087" s="21"/>
      <c r="R1087" s="21"/>
      <c r="S1087" s="21"/>
      <c r="T1087" s="21"/>
      <c r="U1087" s="21"/>
      <c r="V1087" s="21"/>
      <c r="W1087" s="21"/>
      <c r="X1087" s="21"/>
      <c r="Y1087" s="21"/>
      <c r="Z1087" s="21"/>
      <c r="AA1087" s="21"/>
      <c r="AB1087" s="21"/>
      <c r="AC1087" s="21"/>
      <c r="AD1087" s="21"/>
      <c r="AE1087" s="21"/>
      <c r="AF1087" s="21"/>
    </row>
    <row r="1088" spans="1:32" ht="22.5">
      <c r="A1088" s="91" t="str">
        <f t="shared" si="36"/>
        <v/>
      </c>
      <c r="B1088" s="92" t="str">
        <f t="shared" si="35"/>
        <v/>
      </c>
      <c r="C1088" s="86" t="str" cm="1">
        <f t="array" aca="1" ref="C1088" ca="1">IFERROR(VLOOKUP(INDEX('Name Entry'!$B$202:'Name Entry'!$AZ$302,A1088,1+2*(B1088-1)),$K$5:$L$68,2),"")</f>
        <v/>
      </c>
      <c r="D1088" s="87"/>
      <c r="E1088" s="88" t="str">
        <f t="shared" ca="1" si="34"/>
        <v/>
      </c>
      <c r="F1088" s="89"/>
      <c r="G1088" s="90" t="str" cm="1">
        <f t="array" ref="G1088">IFERROR(VLOOKUP(INDEX('Name Entry'!$B$202:$AZ$302,A1088,B1088*2),$K$5:$L$68,2),"")</f>
        <v/>
      </c>
      <c r="H1088" s="21"/>
      <c r="I1088" s="21"/>
      <c r="J1088" s="21"/>
      <c r="K1088" s="21"/>
      <c r="L1088" s="21"/>
      <c r="M1088" s="21"/>
      <c r="N1088" s="21"/>
      <c r="O1088" s="21"/>
      <c r="P1088" s="21"/>
      <c r="Q1088" s="21"/>
      <c r="R1088" s="21"/>
      <c r="S1088" s="21"/>
      <c r="T1088" s="21"/>
      <c r="U1088" s="21"/>
      <c r="V1088" s="21"/>
      <c r="W1088" s="21"/>
      <c r="X1088" s="21"/>
      <c r="Y1088" s="21"/>
      <c r="Z1088" s="21"/>
      <c r="AA1088" s="21"/>
      <c r="AB1088" s="21"/>
      <c r="AC1088" s="21"/>
      <c r="AD1088" s="21"/>
      <c r="AE1088" s="21"/>
      <c r="AF1088" s="21"/>
    </row>
    <row r="1089" spans="1:32" ht="22.5">
      <c r="A1089" s="91" t="str">
        <f t="shared" si="36"/>
        <v/>
      </c>
      <c r="B1089" s="92" t="str">
        <f t="shared" si="35"/>
        <v/>
      </c>
      <c r="C1089" s="86" t="str" cm="1">
        <f t="array" aca="1" ref="C1089" ca="1">IFERROR(VLOOKUP(INDEX('Name Entry'!$B$202:'Name Entry'!$AZ$302,A1089,1+2*(B1089-1)),$K$5:$L$68,2),"")</f>
        <v/>
      </c>
      <c r="D1089" s="87"/>
      <c r="E1089" s="88" t="str">
        <f t="shared" ca="1" si="34"/>
        <v/>
      </c>
      <c r="F1089" s="89"/>
      <c r="G1089" s="90" t="str" cm="1">
        <f t="array" ref="G1089">IFERROR(VLOOKUP(INDEX('Name Entry'!$B$202:$AZ$302,A1089,B1089*2),$K$5:$L$68,2),"")</f>
        <v/>
      </c>
      <c r="H1089" s="21"/>
      <c r="I1089" s="21"/>
      <c r="J1089" s="21"/>
      <c r="K1089" s="21"/>
      <c r="L1089" s="21"/>
      <c r="M1089" s="21"/>
      <c r="N1089" s="21"/>
      <c r="O1089" s="21"/>
      <c r="P1089" s="21"/>
      <c r="Q1089" s="21"/>
      <c r="R1089" s="21"/>
      <c r="S1089" s="21"/>
      <c r="T1089" s="21"/>
      <c r="U1089" s="21"/>
      <c r="V1089" s="21"/>
      <c r="W1089" s="21"/>
      <c r="X1089" s="21"/>
      <c r="Y1089" s="21"/>
      <c r="Z1089" s="21"/>
      <c r="AA1089" s="21"/>
      <c r="AB1089" s="21"/>
      <c r="AC1089" s="21"/>
      <c r="AD1089" s="21"/>
      <c r="AE1089" s="21"/>
      <c r="AF1089" s="21"/>
    </row>
    <row r="1090" spans="1:32" ht="22.5">
      <c r="A1090" s="91" t="str">
        <f t="shared" si="36"/>
        <v/>
      </c>
      <c r="B1090" s="92" t="str">
        <f t="shared" si="35"/>
        <v/>
      </c>
      <c r="C1090" s="86" t="str" cm="1">
        <f t="array" aca="1" ref="C1090" ca="1">IFERROR(VLOOKUP(INDEX('Name Entry'!$B$202:'Name Entry'!$AZ$302,A1090,1+2*(B1090-1)),$K$5:$L$68,2),"")</f>
        <v/>
      </c>
      <c r="D1090" s="87"/>
      <c r="E1090" s="88" t="str">
        <f t="shared" ca="1" si="34"/>
        <v/>
      </c>
      <c r="F1090" s="89"/>
      <c r="G1090" s="90" t="str" cm="1">
        <f t="array" ref="G1090">IFERROR(VLOOKUP(INDEX('Name Entry'!$B$202:$AZ$302,A1090,B1090*2),$K$5:$L$68,2),"")</f>
        <v/>
      </c>
      <c r="H1090" s="21"/>
      <c r="I1090" s="21"/>
      <c r="J1090" s="21"/>
      <c r="K1090" s="21"/>
      <c r="L1090" s="21"/>
      <c r="M1090" s="21"/>
      <c r="N1090" s="21"/>
      <c r="O1090" s="21"/>
      <c r="P1090" s="21"/>
      <c r="Q1090" s="21"/>
      <c r="R1090" s="21"/>
      <c r="S1090" s="21"/>
      <c r="T1090" s="21"/>
      <c r="U1090" s="21"/>
      <c r="V1090" s="21"/>
      <c r="W1090" s="21"/>
      <c r="X1090" s="21"/>
      <c r="Y1090" s="21"/>
      <c r="Z1090" s="21"/>
      <c r="AA1090" s="21"/>
      <c r="AB1090" s="21"/>
      <c r="AC1090" s="21"/>
      <c r="AD1090" s="21"/>
      <c r="AE1090" s="21"/>
      <c r="AF1090" s="21"/>
    </row>
    <row r="1091" spans="1:32" ht="22.5">
      <c r="A1091" s="91" t="str">
        <f t="shared" si="36"/>
        <v/>
      </c>
      <c r="B1091" s="92" t="str">
        <f t="shared" si="35"/>
        <v/>
      </c>
      <c r="C1091" s="86" t="str" cm="1">
        <f t="array" aca="1" ref="C1091" ca="1">IFERROR(VLOOKUP(INDEX('Name Entry'!$B$202:'Name Entry'!$AZ$302,A1091,1+2*(B1091-1)),$K$5:$L$68,2),"")</f>
        <v/>
      </c>
      <c r="D1091" s="87"/>
      <c r="E1091" s="88" t="str">
        <f t="shared" ca="1" si="34"/>
        <v/>
      </c>
      <c r="F1091" s="89"/>
      <c r="G1091" s="90" t="str" cm="1">
        <f t="array" ref="G1091">IFERROR(VLOOKUP(INDEX('Name Entry'!$B$202:$AZ$302,A1091,B1091*2),$K$5:$L$68,2),"")</f>
        <v/>
      </c>
      <c r="H1091" s="21"/>
      <c r="I1091" s="21"/>
      <c r="J1091" s="21"/>
      <c r="K1091" s="21"/>
      <c r="L1091" s="21"/>
      <c r="M1091" s="21"/>
      <c r="N1091" s="21"/>
      <c r="O1091" s="21"/>
      <c r="P1091" s="21"/>
      <c r="Q1091" s="21"/>
      <c r="R1091" s="21"/>
      <c r="S1091" s="21"/>
      <c r="T1091" s="21"/>
      <c r="U1091" s="21"/>
      <c r="V1091" s="21"/>
      <c r="W1091" s="21"/>
      <c r="X1091" s="21"/>
      <c r="Y1091" s="21"/>
      <c r="Z1091" s="21"/>
      <c r="AA1091" s="21"/>
      <c r="AB1091" s="21"/>
      <c r="AC1091" s="21"/>
      <c r="AD1091" s="21"/>
      <c r="AE1091" s="21"/>
      <c r="AF1091" s="21"/>
    </row>
    <row r="1092" spans="1:32" ht="22.5">
      <c r="A1092" s="91" t="str">
        <f t="shared" si="36"/>
        <v/>
      </c>
      <c r="B1092" s="92" t="str">
        <f t="shared" si="35"/>
        <v/>
      </c>
      <c r="C1092" s="86" t="str" cm="1">
        <f t="array" aca="1" ref="C1092" ca="1">IFERROR(VLOOKUP(INDEX('Name Entry'!$B$202:'Name Entry'!$AZ$302,A1092,1+2*(B1092-1)),$K$5:$L$68,2),"")</f>
        <v/>
      </c>
      <c r="D1092" s="87"/>
      <c r="E1092" s="88" t="str">
        <f t="shared" ca="1" si="34"/>
        <v/>
      </c>
      <c r="F1092" s="89"/>
      <c r="G1092" s="90" t="str" cm="1">
        <f t="array" ref="G1092">IFERROR(VLOOKUP(INDEX('Name Entry'!$B$202:$AZ$302,A1092,B1092*2),$K$5:$L$68,2),"")</f>
        <v/>
      </c>
      <c r="H1092" s="21"/>
      <c r="I1092" s="21"/>
      <c r="J1092" s="21"/>
      <c r="K1092" s="21"/>
      <c r="L1092" s="21"/>
      <c r="M1092" s="21"/>
      <c r="N1092" s="21"/>
      <c r="O1092" s="21"/>
      <c r="P1092" s="21"/>
      <c r="Q1092" s="21"/>
      <c r="R1092" s="21"/>
      <c r="S1092" s="21"/>
      <c r="T1092" s="21"/>
      <c r="U1092" s="21"/>
      <c r="V1092" s="21"/>
      <c r="W1092" s="21"/>
      <c r="X1092" s="21"/>
      <c r="Y1092" s="21"/>
      <c r="Z1092" s="21"/>
      <c r="AA1092" s="21"/>
      <c r="AB1092" s="21"/>
      <c r="AC1092" s="21"/>
      <c r="AD1092" s="21"/>
      <c r="AE1092" s="21"/>
      <c r="AF1092" s="21"/>
    </row>
    <row r="1093" spans="1:32" ht="22.5">
      <c r="A1093" s="91" t="str">
        <f t="shared" si="36"/>
        <v/>
      </c>
      <c r="B1093" s="92" t="str">
        <f t="shared" si="35"/>
        <v/>
      </c>
      <c r="C1093" s="86" t="str" cm="1">
        <f t="array" aca="1" ref="C1093" ca="1">IFERROR(VLOOKUP(INDEX('Name Entry'!$B$202:'Name Entry'!$AZ$302,A1093,1+2*(B1093-1)),$K$5:$L$68,2),"")</f>
        <v/>
      </c>
      <c r="D1093" s="87"/>
      <c r="E1093" s="88" t="str">
        <f t="shared" ref="E1093:E1156" ca="1" si="37">IF(LEN(C1093)&gt;0,"VS","")</f>
        <v/>
      </c>
      <c r="F1093" s="89"/>
      <c r="G1093" s="90" t="str" cm="1">
        <f t="array" ref="G1093">IFERROR(VLOOKUP(INDEX('Name Entry'!$B$202:$AZ$302,A1093,B1093*2),$K$5:$L$68,2),"")</f>
        <v/>
      </c>
      <c r="H1093" s="21"/>
      <c r="I1093" s="21"/>
      <c r="J1093" s="21"/>
      <c r="K1093" s="21"/>
      <c r="L1093" s="21"/>
      <c r="M1093" s="21"/>
      <c r="N1093" s="21"/>
      <c r="O1093" s="21"/>
      <c r="P1093" s="21"/>
      <c r="Q1093" s="21"/>
      <c r="R1093" s="21"/>
      <c r="S1093" s="21"/>
      <c r="T1093" s="21"/>
      <c r="U1093" s="21"/>
      <c r="V1093" s="21"/>
      <c r="W1093" s="21"/>
      <c r="X1093" s="21"/>
      <c r="Y1093" s="21"/>
      <c r="Z1093" s="21"/>
      <c r="AA1093" s="21"/>
      <c r="AB1093" s="21"/>
      <c r="AC1093" s="21"/>
      <c r="AD1093" s="21"/>
      <c r="AE1093" s="21"/>
      <c r="AF1093" s="21"/>
    </row>
    <row r="1094" spans="1:32" ht="22.5">
      <c r="A1094" s="91" t="str">
        <f t="shared" si="36"/>
        <v/>
      </c>
      <c r="B1094" s="92" t="str">
        <f t="shared" ref="B1094:B1157" si="38">IF(ISNUMBER(A1094)=TRUE,IF(ISNUMBER(B1093)=TRUE,B1093+1,1),"")</f>
        <v/>
      </c>
      <c r="C1094" s="86" t="str" cm="1">
        <f t="array" aca="1" ref="C1094" ca="1">IFERROR(VLOOKUP(INDEX('Name Entry'!$B$202:'Name Entry'!$AZ$302,A1094,1+2*(B1094-1)),$K$5:$L$68,2),"")</f>
        <v/>
      </c>
      <c r="D1094" s="87"/>
      <c r="E1094" s="88" t="str">
        <f t="shared" ca="1" si="37"/>
        <v/>
      </c>
      <c r="F1094" s="89"/>
      <c r="G1094" s="90" t="str" cm="1">
        <f t="array" ref="G1094">IFERROR(VLOOKUP(INDEX('Name Entry'!$B$202:$AZ$302,A1094,B1094*2),$K$5:$L$68,2),"")</f>
        <v/>
      </c>
      <c r="H1094" s="21"/>
      <c r="I1094" s="21"/>
      <c r="J1094" s="21"/>
      <c r="K1094" s="21"/>
      <c r="L1094" s="21"/>
      <c r="M1094" s="21"/>
      <c r="N1094" s="21"/>
      <c r="O1094" s="21"/>
      <c r="P1094" s="21"/>
      <c r="Q1094" s="21"/>
      <c r="R1094" s="21"/>
      <c r="S1094" s="21"/>
      <c r="T1094" s="21"/>
      <c r="U1094" s="21"/>
      <c r="V1094" s="21"/>
      <c r="W1094" s="21"/>
      <c r="X1094" s="21"/>
      <c r="Y1094" s="21"/>
      <c r="Z1094" s="21"/>
      <c r="AA1094" s="21"/>
      <c r="AB1094" s="21"/>
      <c r="AC1094" s="21"/>
      <c r="AD1094" s="21"/>
      <c r="AE1094" s="21"/>
      <c r="AF1094" s="21"/>
    </row>
    <row r="1095" spans="1:32" ht="21">
      <c r="A1095" s="91" t="str">
        <f t="shared" si="36"/>
        <v/>
      </c>
      <c r="B1095" s="92" t="str">
        <f t="shared" si="38"/>
        <v/>
      </c>
      <c r="C1095" s="86" t="str" cm="1">
        <f t="array" aca="1" ref="C1095" ca="1">IFERROR(VLOOKUP(INDEX('Name Entry'!$B$202:'Name Entry'!$AZ$302,A1095,1+2*(B1095-1)),$K$5:$L$68,2),"")</f>
        <v/>
      </c>
      <c r="D1095" s="87"/>
      <c r="E1095" s="88" t="str">
        <f t="shared" ca="1" si="37"/>
        <v/>
      </c>
      <c r="F1095" s="89"/>
      <c r="G1095" s="90" t="str" cm="1">
        <f t="array" ref="G1095">IFERROR(VLOOKUP(INDEX('Name Entry'!$B$202:$AZ$302,A1095,B1095*2),$K$5:$L$68,2),"")</f>
        <v/>
      </c>
      <c r="H1095" s="21"/>
      <c r="I1095" s="21"/>
      <c r="J1095" s="21"/>
      <c r="K1095" s="21"/>
      <c r="L1095" s="21"/>
      <c r="M1095" s="21"/>
      <c r="N1095" s="21"/>
      <c r="O1095" s="21"/>
      <c r="P1095" s="21"/>
      <c r="Q1095" s="21"/>
      <c r="R1095" s="21"/>
      <c r="S1095" s="21"/>
      <c r="T1095" s="21"/>
      <c r="U1095" s="21"/>
      <c r="V1095" s="21"/>
      <c r="W1095" s="21"/>
      <c r="X1095" s="21"/>
      <c r="Y1095" s="21"/>
      <c r="Z1095" s="21"/>
      <c r="AA1095" s="21"/>
      <c r="AB1095" s="21"/>
      <c r="AC1095" s="21"/>
      <c r="AD1095" s="21"/>
      <c r="AE1095" s="21"/>
      <c r="AF1095" s="21"/>
    </row>
    <row r="1096" spans="1:32" ht="22.5">
      <c r="A1096" s="91" t="str">
        <f t="shared" si="36"/>
        <v/>
      </c>
      <c r="B1096" s="92" t="str">
        <f t="shared" si="38"/>
        <v/>
      </c>
      <c r="C1096" s="86" t="str" cm="1">
        <f t="array" aca="1" ref="C1096" ca="1">IFERROR(VLOOKUP(INDEX('Name Entry'!$B$202:'Name Entry'!$AZ$302,A1096,1+2*(B1096-1)),$K$5:$L$68,2),"")</f>
        <v/>
      </c>
      <c r="D1096" s="87"/>
      <c r="E1096" s="88" t="str">
        <f t="shared" ca="1" si="37"/>
        <v/>
      </c>
      <c r="F1096" s="89"/>
      <c r="G1096" s="90" t="str" cm="1">
        <f t="array" ref="G1096">IFERROR(VLOOKUP(INDEX('Name Entry'!$B$202:$AZ$302,A1096,B1096*2),$K$5:$L$68,2),"")</f>
        <v/>
      </c>
      <c r="H1096" s="21"/>
      <c r="I1096" s="21"/>
      <c r="J1096" s="21"/>
      <c r="K1096" s="21"/>
      <c r="L1096" s="21"/>
      <c r="M1096" s="21"/>
      <c r="N1096" s="21"/>
      <c r="O1096" s="21"/>
      <c r="P1096" s="21"/>
      <c r="Q1096" s="21"/>
      <c r="R1096" s="21"/>
      <c r="S1096" s="21"/>
      <c r="T1096" s="21"/>
      <c r="U1096" s="21"/>
      <c r="V1096" s="21"/>
      <c r="W1096" s="21"/>
      <c r="X1096" s="21"/>
      <c r="Y1096" s="21"/>
      <c r="Z1096" s="21"/>
      <c r="AA1096" s="21"/>
      <c r="AB1096" s="21"/>
      <c r="AC1096" s="21"/>
      <c r="AD1096" s="21"/>
      <c r="AE1096" s="21"/>
      <c r="AF1096" s="21"/>
    </row>
    <row r="1097" spans="1:32" ht="22.5">
      <c r="A1097" s="91" t="str">
        <f t="shared" si="36"/>
        <v/>
      </c>
      <c r="B1097" s="92" t="str">
        <f t="shared" si="38"/>
        <v/>
      </c>
      <c r="C1097" s="86" t="str" cm="1">
        <f t="array" aca="1" ref="C1097" ca="1">IFERROR(VLOOKUP(INDEX('Name Entry'!$B$202:'Name Entry'!$AZ$302,A1097,1+2*(B1097-1)),$K$5:$L$68,2),"")</f>
        <v/>
      </c>
      <c r="D1097" s="87"/>
      <c r="E1097" s="88" t="str">
        <f t="shared" ca="1" si="37"/>
        <v/>
      </c>
      <c r="F1097" s="89"/>
      <c r="G1097" s="90" t="str" cm="1">
        <f t="array" ref="G1097">IFERROR(VLOOKUP(INDEX('Name Entry'!$B$202:$AZ$302,A1097,B1097*2),$K$5:$L$68,2),"")</f>
        <v/>
      </c>
      <c r="H1097" s="21"/>
      <c r="I1097" s="21"/>
      <c r="J1097" s="21"/>
      <c r="K1097" s="21"/>
      <c r="L1097" s="21"/>
      <c r="M1097" s="21"/>
      <c r="N1097" s="21"/>
      <c r="O1097" s="21"/>
      <c r="P1097" s="21"/>
      <c r="Q1097" s="21"/>
      <c r="R1097" s="21"/>
      <c r="S1097" s="21"/>
      <c r="T1097" s="21"/>
      <c r="U1097" s="21"/>
      <c r="V1097" s="21"/>
      <c r="W1097" s="21"/>
      <c r="X1097" s="21"/>
      <c r="Y1097" s="21"/>
      <c r="Z1097" s="21"/>
      <c r="AA1097" s="21"/>
      <c r="AB1097" s="21"/>
      <c r="AC1097" s="21"/>
      <c r="AD1097" s="21"/>
      <c r="AE1097" s="21"/>
      <c r="AF1097" s="21"/>
    </row>
    <row r="1098" spans="1:32" ht="22.5">
      <c r="A1098" s="91" t="str">
        <f t="shared" si="36"/>
        <v/>
      </c>
      <c r="B1098" s="92" t="str">
        <f t="shared" si="38"/>
        <v/>
      </c>
      <c r="C1098" s="86" t="str" cm="1">
        <f t="array" aca="1" ref="C1098" ca="1">IFERROR(VLOOKUP(INDEX('Name Entry'!$B$202:'Name Entry'!$AZ$302,A1098,1+2*(B1098-1)),$K$5:$L$68,2),"")</f>
        <v/>
      </c>
      <c r="D1098" s="87"/>
      <c r="E1098" s="88" t="str">
        <f t="shared" ca="1" si="37"/>
        <v/>
      </c>
      <c r="F1098" s="89"/>
      <c r="G1098" s="90" t="str" cm="1">
        <f t="array" ref="G1098">IFERROR(VLOOKUP(INDEX('Name Entry'!$B$202:$AZ$302,A1098,B1098*2),$K$5:$L$68,2),"")</f>
        <v/>
      </c>
      <c r="H1098" s="21"/>
      <c r="I1098" s="21"/>
      <c r="J1098" s="21"/>
      <c r="K1098" s="21"/>
      <c r="L1098" s="21"/>
      <c r="M1098" s="21"/>
      <c r="N1098" s="21"/>
      <c r="O1098" s="21"/>
      <c r="P1098" s="21"/>
      <c r="Q1098" s="21"/>
      <c r="R1098" s="21"/>
      <c r="S1098" s="21"/>
      <c r="T1098" s="21"/>
      <c r="U1098" s="21"/>
      <c r="V1098" s="21"/>
      <c r="W1098" s="21"/>
      <c r="X1098" s="21"/>
      <c r="Y1098" s="21"/>
      <c r="Z1098" s="21"/>
      <c r="AA1098" s="21"/>
      <c r="AB1098" s="21"/>
      <c r="AC1098" s="21"/>
      <c r="AD1098" s="21"/>
      <c r="AE1098" s="21"/>
      <c r="AF1098" s="21"/>
    </row>
    <row r="1099" spans="1:32" ht="22.5">
      <c r="A1099" s="91" t="str">
        <f t="shared" si="36"/>
        <v/>
      </c>
      <c r="B1099" s="92" t="str">
        <f t="shared" si="38"/>
        <v/>
      </c>
      <c r="C1099" s="86" t="str" cm="1">
        <f t="array" aca="1" ref="C1099" ca="1">IFERROR(VLOOKUP(INDEX('Name Entry'!$B$202:'Name Entry'!$AZ$302,A1099,1+2*(B1099-1)),$K$5:$L$68,2),"")</f>
        <v/>
      </c>
      <c r="D1099" s="87"/>
      <c r="E1099" s="88" t="str">
        <f t="shared" ca="1" si="37"/>
        <v/>
      </c>
      <c r="F1099" s="89"/>
      <c r="G1099" s="90" t="str" cm="1">
        <f t="array" ref="G1099">IFERROR(VLOOKUP(INDEX('Name Entry'!$B$202:$AZ$302,A1099,B1099*2),$K$5:$L$68,2),"")</f>
        <v/>
      </c>
      <c r="H1099" s="21"/>
      <c r="I1099" s="21"/>
      <c r="J1099" s="21"/>
      <c r="K1099" s="21"/>
      <c r="L1099" s="21"/>
      <c r="M1099" s="21"/>
      <c r="N1099" s="21"/>
      <c r="O1099" s="21"/>
      <c r="P1099" s="21"/>
      <c r="Q1099" s="21"/>
      <c r="R1099" s="21"/>
      <c r="S1099" s="21"/>
      <c r="T1099" s="21"/>
      <c r="U1099" s="21"/>
      <c r="V1099" s="21"/>
      <c r="W1099" s="21"/>
      <c r="X1099" s="21"/>
      <c r="Y1099" s="21"/>
      <c r="Z1099" s="21"/>
      <c r="AA1099" s="21"/>
      <c r="AB1099" s="21"/>
      <c r="AC1099" s="21"/>
      <c r="AD1099" s="21"/>
      <c r="AE1099" s="21"/>
      <c r="AF1099" s="21"/>
    </row>
    <row r="1100" spans="1:32" ht="22.5">
      <c r="A1100" s="91" t="str">
        <f t="shared" si="36"/>
        <v/>
      </c>
      <c r="B1100" s="92" t="str">
        <f t="shared" si="38"/>
        <v/>
      </c>
      <c r="C1100" s="86" t="str" cm="1">
        <f t="array" aca="1" ref="C1100" ca="1">IFERROR(VLOOKUP(INDEX('Name Entry'!$B$202:'Name Entry'!$AZ$302,A1100,1+2*(B1100-1)),$K$5:$L$68,2),"")</f>
        <v/>
      </c>
      <c r="D1100" s="87"/>
      <c r="E1100" s="88" t="str">
        <f t="shared" ca="1" si="37"/>
        <v/>
      </c>
      <c r="F1100" s="89"/>
      <c r="G1100" s="90" t="str" cm="1">
        <f t="array" ref="G1100">IFERROR(VLOOKUP(INDEX('Name Entry'!$B$202:$AZ$302,A1100,B1100*2),$K$5:$L$68,2),"")</f>
        <v/>
      </c>
      <c r="H1100" s="21"/>
      <c r="I1100" s="21"/>
      <c r="J1100" s="21"/>
      <c r="K1100" s="21"/>
      <c r="L1100" s="21"/>
      <c r="M1100" s="21"/>
      <c r="N1100" s="21"/>
      <c r="O1100" s="21"/>
      <c r="P1100" s="21"/>
      <c r="Q1100" s="21"/>
      <c r="R1100" s="21"/>
      <c r="S1100" s="21"/>
      <c r="T1100" s="21"/>
      <c r="U1100" s="21"/>
      <c r="V1100" s="21"/>
      <c r="W1100" s="21"/>
      <c r="X1100" s="21"/>
      <c r="Y1100" s="21"/>
      <c r="Z1100" s="21"/>
      <c r="AA1100" s="21"/>
      <c r="AB1100" s="21"/>
      <c r="AC1100" s="21"/>
      <c r="AD1100" s="21"/>
      <c r="AE1100" s="21"/>
      <c r="AF1100" s="21"/>
    </row>
    <row r="1101" spans="1:32" ht="22.5">
      <c r="A1101" s="91" t="str">
        <f t="shared" si="36"/>
        <v/>
      </c>
      <c r="B1101" s="92" t="str">
        <f t="shared" si="38"/>
        <v/>
      </c>
      <c r="C1101" s="86" t="str" cm="1">
        <f t="array" aca="1" ref="C1101" ca="1">IFERROR(VLOOKUP(INDEX('Name Entry'!$B$202:'Name Entry'!$AZ$302,A1101,1+2*(B1101-1)),$K$5:$L$68,2),"")</f>
        <v/>
      </c>
      <c r="D1101" s="87"/>
      <c r="E1101" s="88" t="str">
        <f t="shared" ca="1" si="37"/>
        <v/>
      </c>
      <c r="F1101" s="89"/>
      <c r="G1101" s="90" t="str" cm="1">
        <f t="array" ref="G1101">IFERROR(VLOOKUP(INDEX('Name Entry'!$B$202:$AZ$302,A1101,B1101*2),$K$5:$L$68,2),"")</f>
        <v/>
      </c>
      <c r="H1101" s="21"/>
      <c r="I1101" s="21"/>
      <c r="J1101" s="21"/>
      <c r="K1101" s="21"/>
      <c r="L1101" s="21"/>
      <c r="M1101" s="21"/>
      <c r="N1101" s="21"/>
      <c r="O1101" s="21"/>
      <c r="P1101" s="21"/>
      <c r="Q1101" s="21"/>
      <c r="R1101" s="21"/>
      <c r="S1101" s="21"/>
      <c r="T1101" s="21"/>
      <c r="U1101" s="21"/>
      <c r="V1101" s="21"/>
      <c r="W1101" s="21"/>
      <c r="X1101" s="21"/>
      <c r="Y1101" s="21"/>
      <c r="Z1101" s="21"/>
      <c r="AA1101" s="21"/>
      <c r="AB1101" s="21"/>
      <c r="AC1101" s="21"/>
      <c r="AD1101" s="21"/>
      <c r="AE1101" s="21"/>
      <c r="AF1101" s="21"/>
    </row>
    <row r="1102" spans="1:32" ht="22.5">
      <c r="A1102" s="91" t="str">
        <f t="shared" si="36"/>
        <v/>
      </c>
      <c r="B1102" s="92" t="str">
        <f t="shared" si="38"/>
        <v/>
      </c>
      <c r="C1102" s="86" t="str" cm="1">
        <f t="array" aca="1" ref="C1102" ca="1">IFERROR(VLOOKUP(INDEX('Name Entry'!$B$202:'Name Entry'!$AZ$302,A1102,1+2*(B1102-1)),$K$5:$L$68,2),"")</f>
        <v/>
      </c>
      <c r="D1102" s="87"/>
      <c r="E1102" s="88" t="str">
        <f t="shared" ca="1" si="37"/>
        <v/>
      </c>
      <c r="F1102" s="89"/>
      <c r="G1102" s="90" t="str" cm="1">
        <f t="array" ref="G1102">IFERROR(VLOOKUP(INDEX('Name Entry'!$B$202:$AZ$302,A1102,B1102*2),$K$5:$L$68,2),"")</f>
        <v/>
      </c>
      <c r="H1102" s="21"/>
      <c r="I1102" s="21"/>
      <c r="J1102" s="21"/>
      <c r="K1102" s="21"/>
      <c r="L1102" s="21"/>
      <c r="M1102" s="21"/>
      <c r="N1102" s="21"/>
      <c r="O1102" s="21"/>
      <c r="P1102" s="21"/>
      <c r="Q1102" s="21"/>
      <c r="R1102" s="21"/>
      <c r="S1102" s="21"/>
      <c r="T1102" s="21"/>
      <c r="U1102" s="21"/>
      <c r="V1102" s="21"/>
      <c r="W1102" s="21"/>
      <c r="X1102" s="21"/>
      <c r="Y1102" s="21"/>
      <c r="Z1102" s="21"/>
      <c r="AA1102" s="21"/>
      <c r="AB1102" s="21"/>
      <c r="AC1102" s="21"/>
      <c r="AD1102" s="21"/>
      <c r="AE1102" s="21"/>
      <c r="AF1102" s="21"/>
    </row>
    <row r="1103" spans="1:32" ht="22.5">
      <c r="A1103" s="91" t="str">
        <f t="shared" si="36"/>
        <v/>
      </c>
      <c r="B1103" s="92" t="str">
        <f t="shared" si="38"/>
        <v/>
      </c>
      <c r="C1103" s="86" t="str" cm="1">
        <f t="array" aca="1" ref="C1103" ca="1">IFERROR(VLOOKUP(INDEX('Name Entry'!$B$202:'Name Entry'!$AZ$302,A1103,1+2*(B1103-1)),$K$5:$L$68,2),"")</f>
        <v/>
      </c>
      <c r="D1103" s="87"/>
      <c r="E1103" s="88" t="str">
        <f t="shared" ca="1" si="37"/>
        <v/>
      </c>
      <c r="F1103" s="89"/>
      <c r="G1103" s="90" t="str" cm="1">
        <f t="array" ref="G1103">IFERROR(VLOOKUP(INDEX('Name Entry'!$B$202:$AZ$302,A1103,B1103*2),$K$5:$L$68,2),"")</f>
        <v/>
      </c>
      <c r="H1103" s="21"/>
      <c r="I1103" s="21"/>
      <c r="J1103" s="21"/>
      <c r="K1103" s="21"/>
      <c r="L1103" s="21"/>
      <c r="M1103" s="21"/>
      <c r="N1103" s="21"/>
      <c r="O1103" s="21"/>
      <c r="P1103" s="21"/>
      <c r="Q1103" s="21"/>
      <c r="R1103" s="21"/>
      <c r="S1103" s="21"/>
      <c r="T1103" s="21"/>
      <c r="U1103" s="21"/>
      <c r="V1103" s="21"/>
      <c r="W1103" s="21"/>
      <c r="X1103" s="21"/>
      <c r="Y1103" s="21"/>
      <c r="Z1103" s="21"/>
      <c r="AA1103" s="21"/>
      <c r="AB1103" s="21"/>
      <c r="AC1103" s="21"/>
      <c r="AD1103" s="21"/>
      <c r="AE1103" s="21"/>
      <c r="AF1103" s="21"/>
    </row>
    <row r="1104" spans="1:32" ht="22.5">
      <c r="A1104" s="91" t="str">
        <f t="shared" si="36"/>
        <v/>
      </c>
      <c r="B1104" s="92" t="str">
        <f t="shared" si="38"/>
        <v/>
      </c>
      <c r="C1104" s="86" t="str" cm="1">
        <f t="array" aca="1" ref="C1104" ca="1">IFERROR(VLOOKUP(INDEX('Name Entry'!$B$202:'Name Entry'!$AZ$302,A1104,1+2*(B1104-1)),$K$5:$L$68,2),"")</f>
        <v/>
      </c>
      <c r="D1104" s="87"/>
      <c r="E1104" s="88" t="str">
        <f t="shared" ca="1" si="37"/>
        <v/>
      </c>
      <c r="F1104" s="89"/>
      <c r="G1104" s="90" t="str" cm="1">
        <f t="array" ref="G1104">IFERROR(VLOOKUP(INDEX('Name Entry'!$B$202:$AZ$302,A1104,B1104*2),$K$5:$L$68,2),"")</f>
        <v/>
      </c>
      <c r="H1104" s="21"/>
      <c r="I1104" s="21"/>
      <c r="J1104" s="21"/>
      <c r="K1104" s="21"/>
      <c r="L1104" s="21"/>
      <c r="M1104" s="21"/>
      <c r="N1104" s="21"/>
      <c r="O1104" s="21"/>
      <c r="P1104" s="21"/>
      <c r="Q1104" s="21"/>
      <c r="R1104" s="21"/>
      <c r="S1104" s="21"/>
      <c r="T1104" s="21"/>
      <c r="U1104" s="21"/>
      <c r="V1104" s="21"/>
      <c r="W1104" s="21"/>
      <c r="X1104" s="21"/>
      <c r="Y1104" s="21"/>
      <c r="Z1104" s="21"/>
      <c r="AA1104" s="21"/>
      <c r="AB1104" s="21"/>
      <c r="AC1104" s="21"/>
      <c r="AD1104" s="21"/>
      <c r="AE1104" s="21"/>
      <c r="AF1104" s="21"/>
    </row>
    <row r="1105" spans="1:32" ht="22.5">
      <c r="A1105" s="91" t="str">
        <f t="shared" si="36"/>
        <v/>
      </c>
      <c r="B1105" s="92" t="str">
        <f t="shared" si="38"/>
        <v/>
      </c>
      <c r="C1105" s="86" t="str" cm="1">
        <f t="array" aca="1" ref="C1105" ca="1">IFERROR(VLOOKUP(INDEX('Name Entry'!$B$202:'Name Entry'!$AZ$302,A1105,1+2*(B1105-1)),$K$5:$L$68,2),"")</f>
        <v/>
      </c>
      <c r="D1105" s="87"/>
      <c r="E1105" s="88" t="str">
        <f t="shared" ca="1" si="37"/>
        <v/>
      </c>
      <c r="F1105" s="89"/>
      <c r="G1105" s="90" t="str" cm="1">
        <f t="array" ref="G1105">IFERROR(VLOOKUP(INDEX('Name Entry'!$B$202:$AZ$302,A1105,B1105*2),$K$5:$L$68,2),"")</f>
        <v/>
      </c>
      <c r="H1105" s="21"/>
      <c r="I1105" s="21"/>
      <c r="J1105" s="21"/>
      <c r="K1105" s="21"/>
      <c r="L1105" s="21"/>
      <c r="M1105" s="21"/>
      <c r="N1105" s="21"/>
      <c r="O1105" s="21"/>
      <c r="P1105" s="21"/>
      <c r="Q1105" s="21"/>
      <c r="R1105" s="21"/>
      <c r="S1105" s="21"/>
      <c r="T1105" s="21"/>
      <c r="U1105" s="21"/>
      <c r="V1105" s="21"/>
      <c r="W1105" s="21"/>
      <c r="X1105" s="21"/>
      <c r="Y1105" s="21"/>
      <c r="Z1105" s="21"/>
      <c r="AA1105" s="21"/>
      <c r="AB1105" s="21"/>
      <c r="AC1105" s="21"/>
      <c r="AD1105" s="21"/>
      <c r="AE1105" s="21"/>
      <c r="AF1105" s="21"/>
    </row>
    <row r="1106" spans="1:32" ht="22.5">
      <c r="A1106" s="91" t="str">
        <f t="shared" si="36"/>
        <v/>
      </c>
      <c r="B1106" s="92" t="str">
        <f t="shared" si="38"/>
        <v/>
      </c>
      <c r="C1106" s="86" t="str" cm="1">
        <f t="array" aca="1" ref="C1106" ca="1">IFERROR(VLOOKUP(INDEX('Name Entry'!$B$202:'Name Entry'!$AZ$302,A1106,1+2*(B1106-1)),$K$5:$L$68,2),"")</f>
        <v/>
      </c>
      <c r="D1106" s="87"/>
      <c r="E1106" s="88" t="str">
        <f t="shared" ca="1" si="37"/>
        <v/>
      </c>
      <c r="F1106" s="89"/>
      <c r="G1106" s="90" t="str" cm="1">
        <f t="array" ref="G1106">IFERROR(VLOOKUP(INDEX('Name Entry'!$B$202:$AZ$302,A1106,B1106*2),$K$5:$L$68,2),"")</f>
        <v/>
      </c>
      <c r="H1106" s="21"/>
      <c r="I1106" s="21"/>
      <c r="J1106" s="21"/>
      <c r="K1106" s="21"/>
      <c r="L1106" s="21"/>
      <c r="M1106" s="21"/>
      <c r="N1106" s="21"/>
      <c r="O1106" s="21"/>
      <c r="P1106" s="21"/>
      <c r="Q1106" s="21"/>
      <c r="R1106" s="21"/>
      <c r="S1106" s="21"/>
      <c r="T1106" s="21"/>
      <c r="U1106" s="21"/>
      <c r="V1106" s="21"/>
      <c r="W1106" s="21"/>
      <c r="X1106" s="21"/>
      <c r="Y1106" s="21"/>
      <c r="Z1106" s="21"/>
      <c r="AA1106" s="21"/>
      <c r="AB1106" s="21"/>
      <c r="AC1106" s="21"/>
      <c r="AD1106" s="21"/>
      <c r="AE1106" s="21"/>
      <c r="AF1106" s="21"/>
    </row>
    <row r="1107" spans="1:32" ht="22.5">
      <c r="A1107" s="91" t="str">
        <f t="shared" si="36"/>
        <v/>
      </c>
      <c r="B1107" s="92" t="str">
        <f t="shared" si="38"/>
        <v/>
      </c>
      <c r="C1107" s="86" t="str" cm="1">
        <f t="array" aca="1" ref="C1107" ca="1">IFERROR(VLOOKUP(INDEX('Name Entry'!$B$202:'Name Entry'!$AZ$302,A1107,1+2*(B1107-1)),$K$5:$L$68,2),"")</f>
        <v/>
      </c>
      <c r="D1107" s="87"/>
      <c r="E1107" s="88" t="str">
        <f t="shared" ca="1" si="37"/>
        <v/>
      </c>
      <c r="F1107" s="89"/>
      <c r="G1107" s="90" t="str" cm="1">
        <f t="array" ref="G1107">IFERROR(VLOOKUP(INDEX('Name Entry'!$B$202:$AZ$302,A1107,B1107*2),$K$5:$L$68,2),"")</f>
        <v/>
      </c>
      <c r="H1107" s="21"/>
      <c r="I1107" s="21"/>
      <c r="J1107" s="21"/>
      <c r="K1107" s="21"/>
      <c r="L1107" s="21"/>
      <c r="M1107" s="21"/>
      <c r="N1107" s="21"/>
      <c r="O1107" s="21"/>
      <c r="P1107" s="21"/>
      <c r="Q1107" s="21"/>
      <c r="R1107" s="21"/>
      <c r="S1107" s="21"/>
      <c r="T1107" s="21"/>
      <c r="U1107" s="21"/>
      <c r="V1107" s="21"/>
      <c r="W1107" s="21"/>
      <c r="X1107" s="21"/>
      <c r="Y1107" s="21"/>
      <c r="Z1107" s="21"/>
      <c r="AA1107" s="21"/>
      <c r="AB1107" s="21"/>
      <c r="AC1107" s="21"/>
      <c r="AD1107" s="21"/>
      <c r="AE1107" s="21"/>
      <c r="AF1107" s="21"/>
    </row>
    <row r="1108" spans="1:32" ht="22.5">
      <c r="A1108" s="91" t="str">
        <f t="shared" si="36"/>
        <v/>
      </c>
      <c r="B1108" s="92" t="str">
        <f t="shared" si="38"/>
        <v/>
      </c>
      <c r="C1108" s="86" t="str" cm="1">
        <f t="array" aca="1" ref="C1108" ca="1">IFERROR(VLOOKUP(INDEX('Name Entry'!$B$202:'Name Entry'!$AZ$302,A1108,1+2*(B1108-1)),$K$5:$L$68,2),"")</f>
        <v/>
      </c>
      <c r="D1108" s="87"/>
      <c r="E1108" s="88" t="str">
        <f t="shared" ca="1" si="37"/>
        <v/>
      </c>
      <c r="F1108" s="89"/>
      <c r="G1108" s="90" t="str" cm="1">
        <f t="array" ref="G1108">IFERROR(VLOOKUP(INDEX('Name Entry'!$B$202:$AZ$302,A1108,B1108*2),$K$5:$L$68,2),"")</f>
        <v/>
      </c>
      <c r="H1108" s="21"/>
      <c r="I1108" s="21"/>
      <c r="J1108" s="21"/>
      <c r="K1108" s="21"/>
      <c r="L1108" s="21"/>
      <c r="M1108" s="21"/>
      <c r="N1108" s="21"/>
      <c r="O1108" s="21"/>
      <c r="P1108" s="21"/>
      <c r="Q1108" s="21"/>
      <c r="R1108" s="21"/>
      <c r="S1108" s="21"/>
      <c r="T1108" s="21"/>
      <c r="U1108" s="21"/>
      <c r="V1108" s="21"/>
      <c r="W1108" s="21"/>
      <c r="X1108" s="21"/>
      <c r="Y1108" s="21"/>
      <c r="Z1108" s="21"/>
      <c r="AA1108" s="21"/>
      <c r="AB1108" s="21"/>
      <c r="AC1108" s="21"/>
      <c r="AD1108" s="21"/>
      <c r="AE1108" s="21"/>
      <c r="AF1108" s="21"/>
    </row>
    <row r="1109" spans="1:32" ht="22.5">
      <c r="A1109" s="91" t="str">
        <f t="shared" si="36"/>
        <v/>
      </c>
      <c r="B1109" s="92" t="str">
        <f t="shared" si="38"/>
        <v/>
      </c>
      <c r="C1109" s="86" t="str" cm="1">
        <f t="array" aca="1" ref="C1109" ca="1">IFERROR(VLOOKUP(INDEX('Name Entry'!$B$202:'Name Entry'!$AZ$302,A1109,1+2*(B1109-1)),$K$5:$L$68,2),"")</f>
        <v/>
      </c>
      <c r="D1109" s="87"/>
      <c r="E1109" s="88" t="str">
        <f t="shared" ca="1" si="37"/>
        <v/>
      </c>
      <c r="F1109" s="89"/>
      <c r="G1109" s="90" t="str" cm="1">
        <f t="array" ref="G1109">IFERROR(VLOOKUP(INDEX('Name Entry'!$B$202:$AZ$302,A1109,B1109*2),$K$5:$L$68,2),"")</f>
        <v/>
      </c>
      <c r="H1109" s="21"/>
      <c r="I1109" s="21"/>
      <c r="J1109" s="21"/>
      <c r="K1109" s="21"/>
      <c r="L1109" s="21"/>
      <c r="M1109" s="21"/>
      <c r="N1109" s="21"/>
      <c r="O1109" s="21"/>
      <c r="P1109" s="21"/>
      <c r="Q1109" s="21"/>
      <c r="R1109" s="21"/>
      <c r="S1109" s="21"/>
      <c r="T1109" s="21"/>
      <c r="U1109" s="21"/>
      <c r="V1109" s="21"/>
      <c r="W1109" s="21"/>
      <c r="X1109" s="21"/>
      <c r="Y1109" s="21"/>
      <c r="Z1109" s="21"/>
      <c r="AA1109" s="21"/>
      <c r="AB1109" s="21"/>
      <c r="AC1109" s="21"/>
      <c r="AD1109" s="21"/>
      <c r="AE1109" s="21"/>
      <c r="AF1109" s="21"/>
    </row>
    <row r="1110" spans="1:32" ht="22.5">
      <c r="A1110" s="91" t="str">
        <f t="shared" si="36"/>
        <v/>
      </c>
      <c r="B1110" s="92" t="str">
        <f t="shared" si="38"/>
        <v/>
      </c>
      <c r="C1110" s="86" t="str" cm="1">
        <f t="array" aca="1" ref="C1110" ca="1">IFERROR(VLOOKUP(INDEX('Name Entry'!$B$202:'Name Entry'!$AZ$302,A1110,1+2*(B1110-1)),$K$5:$L$68,2),"")</f>
        <v/>
      </c>
      <c r="D1110" s="87"/>
      <c r="E1110" s="88" t="str">
        <f t="shared" ca="1" si="37"/>
        <v/>
      </c>
      <c r="F1110" s="89"/>
      <c r="G1110" s="90" t="str" cm="1">
        <f t="array" ref="G1110">IFERROR(VLOOKUP(INDEX('Name Entry'!$B$202:$AZ$302,A1110,B1110*2),$K$5:$L$68,2),"")</f>
        <v/>
      </c>
      <c r="H1110" s="21"/>
      <c r="I1110" s="21"/>
      <c r="J1110" s="21"/>
      <c r="K1110" s="21"/>
      <c r="L1110" s="21"/>
      <c r="M1110" s="21"/>
      <c r="N1110" s="21"/>
      <c r="O1110" s="21"/>
      <c r="P1110" s="21"/>
      <c r="Q1110" s="21"/>
      <c r="R1110" s="21"/>
      <c r="S1110" s="21"/>
      <c r="T1110" s="21"/>
      <c r="U1110" s="21"/>
      <c r="V1110" s="21"/>
      <c r="W1110" s="21"/>
      <c r="X1110" s="21"/>
      <c r="Y1110" s="21"/>
      <c r="Z1110" s="21"/>
      <c r="AA1110" s="21"/>
      <c r="AB1110" s="21"/>
      <c r="AC1110" s="21"/>
      <c r="AD1110" s="21"/>
      <c r="AE1110" s="21"/>
      <c r="AF1110" s="21"/>
    </row>
    <row r="1111" spans="1:32" ht="22.5">
      <c r="A1111" s="91" t="str">
        <f t="shared" si="36"/>
        <v/>
      </c>
      <c r="B1111" s="92" t="str">
        <f t="shared" si="38"/>
        <v/>
      </c>
      <c r="C1111" s="86" t="str" cm="1">
        <f t="array" aca="1" ref="C1111" ca="1">IFERROR(VLOOKUP(INDEX('Name Entry'!$B$202:'Name Entry'!$AZ$302,A1111,1+2*(B1111-1)),$K$5:$L$68,2),"")</f>
        <v/>
      </c>
      <c r="D1111" s="87"/>
      <c r="E1111" s="88" t="str">
        <f t="shared" ca="1" si="37"/>
        <v/>
      </c>
      <c r="F1111" s="89"/>
      <c r="G1111" s="90" t="str" cm="1">
        <f t="array" ref="G1111">IFERROR(VLOOKUP(INDEX('Name Entry'!$B$202:$AZ$302,A1111,B1111*2),$K$5:$L$68,2),"")</f>
        <v/>
      </c>
      <c r="H1111" s="21"/>
      <c r="I1111" s="21"/>
      <c r="J1111" s="21"/>
      <c r="K1111" s="21"/>
      <c r="L1111" s="21"/>
      <c r="M1111" s="21"/>
      <c r="N1111" s="21"/>
      <c r="O1111" s="21"/>
      <c r="P1111" s="21"/>
      <c r="Q1111" s="21"/>
      <c r="R1111" s="21"/>
      <c r="S1111" s="21"/>
      <c r="T1111" s="21"/>
      <c r="U1111" s="21"/>
      <c r="V1111" s="21"/>
      <c r="W1111" s="21"/>
      <c r="X1111" s="21"/>
      <c r="Y1111" s="21"/>
      <c r="Z1111" s="21"/>
      <c r="AA1111" s="21"/>
      <c r="AB1111" s="21"/>
      <c r="AC1111" s="21"/>
      <c r="AD1111" s="21"/>
      <c r="AE1111" s="21"/>
      <c r="AF1111" s="21"/>
    </row>
    <row r="1112" spans="1:32" ht="22.5">
      <c r="A1112" s="91" t="str">
        <f t="shared" si="36"/>
        <v/>
      </c>
      <c r="B1112" s="92" t="str">
        <f t="shared" si="38"/>
        <v/>
      </c>
      <c r="C1112" s="86" t="str" cm="1">
        <f t="array" aca="1" ref="C1112" ca="1">IFERROR(VLOOKUP(INDEX('Name Entry'!$B$202:'Name Entry'!$AZ$302,A1112,1+2*(B1112-1)),$K$5:$L$68,2),"")</f>
        <v/>
      </c>
      <c r="D1112" s="87"/>
      <c r="E1112" s="88" t="str">
        <f t="shared" ca="1" si="37"/>
        <v/>
      </c>
      <c r="F1112" s="89"/>
      <c r="G1112" s="90" t="str" cm="1">
        <f t="array" ref="G1112">IFERROR(VLOOKUP(INDEX('Name Entry'!$B$202:$AZ$302,A1112,B1112*2),$K$5:$L$68,2),"")</f>
        <v/>
      </c>
      <c r="H1112" s="21"/>
      <c r="I1112" s="21"/>
      <c r="J1112" s="21"/>
      <c r="K1112" s="21"/>
      <c r="L1112" s="21"/>
      <c r="M1112" s="21"/>
      <c r="N1112" s="21"/>
      <c r="O1112" s="21"/>
      <c r="P1112" s="21"/>
      <c r="Q1112" s="21"/>
      <c r="R1112" s="21"/>
      <c r="S1112" s="21"/>
      <c r="T1112" s="21"/>
      <c r="U1112" s="21"/>
      <c r="V1112" s="21"/>
      <c r="W1112" s="21"/>
      <c r="X1112" s="21"/>
      <c r="Y1112" s="21"/>
      <c r="Z1112" s="21"/>
      <c r="AA1112" s="21"/>
      <c r="AB1112" s="21"/>
      <c r="AC1112" s="21"/>
      <c r="AD1112" s="21"/>
      <c r="AE1112" s="21"/>
      <c r="AF1112" s="21"/>
    </row>
    <row r="1113" spans="1:32" ht="22.5">
      <c r="A1113" s="91" t="str">
        <f t="shared" si="36"/>
        <v/>
      </c>
      <c r="B1113" s="92" t="str">
        <f t="shared" si="38"/>
        <v/>
      </c>
      <c r="C1113" s="86" t="str" cm="1">
        <f t="array" aca="1" ref="C1113" ca="1">IFERROR(VLOOKUP(INDEX('Name Entry'!$B$202:'Name Entry'!$AZ$302,A1113,1+2*(B1113-1)),$K$5:$L$68,2),"")</f>
        <v/>
      </c>
      <c r="D1113" s="87"/>
      <c r="E1113" s="88" t="str">
        <f t="shared" ca="1" si="37"/>
        <v/>
      </c>
      <c r="F1113" s="89"/>
      <c r="G1113" s="90" t="str" cm="1">
        <f t="array" ref="G1113">IFERROR(VLOOKUP(INDEX('Name Entry'!$B$202:$AZ$302,A1113,B1113*2),$K$5:$L$68,2),"")</f>
        <v/>
      </c>
      <c r="H1113" s="21"/>
      <c r="I1113" s="21"/>
      <c r="J1113" s="21"/>
      <c r="K1113" s="21"/>
      <c r="L1113" s="21"/>
      <c r="M1113" s="21"/>
      <c r="N1113" s="21"/>
      <c r="O1113" s="21"/>
      <c r="P1113" s="21"/>
      <c r="Q1113" s="21"/>
      <c r="R1113" s="21"/>
      <c r="S1113" s="21"/>
      <c r="T1113" s="21"/>
      <c r="U1113" s="21"/>
      <c r="V1113" s="21"/>
      <c r="W1113" s="21"/>
      <c r="X1113" s="21"/>
      <c r="Y1113" s="21"/>
      <c r="Z1113" s="21"/>
      <c r="AA1113" s="21"/>
      <c r="AB1113" s="21"/>
      <c r="AC1113" s="21"/>
      <c r="AD1113" s="21"/>
      <c r="AE1113" s="21"/>
      <c r="AF1113" s="21"/>
    </row>
    <row r="1114" spans="1:32" ht="22.5">
      <c r="A1114" s="91" t="str">
        <f t="shared" si="36"/>
        <v/>
      </c>
      <c r="B1114" s="92" t="str">
        <f t="shared" si="38"/>
        <v/>
      </c>
      <c r="C1114" s="86" t="str" cm="1">
        <f t="array" aca="1" ref="C1114" ca="1">IFERROR(VLOOKUP(INDEX('Name Entry'!$B$202:'Name Entry'!$AZ$302,A1114,1+2*(B1114-1)),$K$5:$L$68,2),"")</f>
        <v/>
      </c>
      <c r="D1114" s="87"/>
      <c r="E1114" s="88" t="str">
        <f t="shared" ca="1" si="37"/>
        <v/>
      </c>
      <c r="F1114" s="89"/>
      <c r="G1114" s="90" t="str" cm="1">
        <f t="array" ref="G1114">IFERROR(VLOOKUP(INDEX('Name Entry'!$B$202:$AZ$302,A1114,B1114*2),$K$5:$L$68,2),"")</f>
        <v/>
      </c>
      <c r="H1114" s="21"/>
      <c r="I1114" s="21"/>
      <c r="J1114" s="21"/>
      <c r="K1114" s="21"/>
      <c r="L1114" s="21"/>
      <c r="M1114" s="21"/>
      <c r="N1114" s="21"/>
      <c r="O1114" s="21"/>
      <c r="P1114" s="21"/>
      <c r="Q1114" s="21"/>
      <c r="R1114" s="21"/>
      <c r="S1114" s="21"/>
      <c r="T1114" s="21"/>
      <c r="U1114" s="21"/>
      <c r="V1114" s="21"/>
      <c r="W1114" s="21"/>
      <c r="X1114" s="21"/>
      <c r="Y1114" s="21"/>
      <c r="Z1114" s="21"/>
      <c r="AA1114" s="21"/>
      <c r="AB1114" s="21"/>
      <c r="AC1114" s="21"/>
      <c r="AD1114" s="21"/>
      <c r="AE1114" s="21"/>
      <c r="AF1114" s="21"/>
    </row>
    <row r="1115" spans="1:32" ht="22.5">
      <c r="A1115" s="91" t="str">
        <f t="shared" si="36"/>
        <v/>
      </c>
      <c r="B1115" s="92" t="str">
        <f t="shared" si="38"/>
        <v/>
      </c>
      <c r="C1115" s="86" t="str" cm="1">
        <f t="array" aca="1" ref="C1115" ca="1">IFERROR(VLOOKUP(INDEX('Name Entry'!$B$202:'Name Entry'!$AZ$302,A1115,1+2*(B1115-1)),$K$5:$L$68,2),"")</f>
        <v/>
      </c>
      <c r="D1115" s="87"/>
      <c r="E1115" s="88" t="str">
        <f t="shared" ca="1" si="37"/>
        <v/>
      </c>
      <c r="F1115" s="89"/>
      <c r="G1115" s="90" t="str" cm="1">
        <f t="array" ref="G1115">IFERROR(VLOOKUP(INDEX('Name Entry'!$B$202:$AZ$302,A1115,B1115*2),$K$5:$L$68,2),"")</f>
        <v/>
      </c>
      <c r="H1115" s="21"/>
      <c r="I1115" s="21"/>
      <c r="J1115" s="21"/>
      <c r="K1115" s="21"/>
      <c r="L1115" s="21"/>
      <c r="M1115" s="21"/>
      <c r="N1115" s="21"/>
      <c r="O1115" s="21"/>
      <c r="P1115" s="21"/>
      <c r="Q1115" s="21"/>
      <c r="R1115" s="21"/>
      <c r="S1115" s="21"/>
      <c r="T1115" s="21"/>
      <c r="U1115" s="21"/>
      <c r="V1115" s="21"/>
      <c r="W1115" s="21"/>
      <c r="X1115" s="21"/>
      <c r="Y1115" s="21"/>
      <c r="Z1115" s="21"/>
      <c r="AA1115" s="21"/>
      <c r="AB1115" s="21"/>
      <c r="AC1115" s="21"/>
      <c r="AD1115" s="21"/>
      <c r="AE1115" s="21"/>
      <c r="AF1115" s="21"/>
    </row>
    <row r="1116" spans="1:32" ht="22.5">
      <c r="A1116" s="91" t="str">
        <f t="shared" si="36"/>
        <v/>
      </c>
      <c r="B1116" s="92" t="str">
        <f t="shared" si="38"/>
        <v/>
      </c>
      <c r="C1116" s="86" t="str" cm="1">
        <f t="array" aca="1" ref="C1116" ca="1">IFERROR(VLOOKUP(INDEX('Name Entry'!$B$202:'Name Entry'!$AZ$302,A1116,1+2*(B1116-1)),$K$5:$L$68,2),"")</f>
        <v/>
      </c>
      <c r="D1116" s="87"/>
      <c r="E1116" s="88" t="str">
        <f t="shared" ca="1" si="37"/>
        <v/>
      </c>
      <c r="F1116" s="89"/>
      <c r="G1116" s="90" t="str" cm="1">
        <f t="array" ref="G1116">IFERROR(VLOOKUP(INDEX('Name Entry'!$B$202:$AZ$302,A1116,B1116*2),$K$5:$L$68,2),"")</f>
        <v/>
      </c>
      <c r="H1116" s="21"/>
      <c r="I1116" s="21"/>
      <c r="J1116" s="21"/>
      <c r="K1116" s="21"/>
      <c r="L1116" s="21"/>
      <c r="M1116" s="21"/>
      <c r="N1116" s="21"/>
      <c r="O1116" s="21"/>
      <c r="P1116" s="21"/>
      <c r="Q1116" s="21"/>
      <c r="R1116" s="21"/>
      <c r="S1116" s="21"/>
      <c r="T1116" s="21"/>
      <c r="U1116" s="21"/>
      <c r="V1116" s="21"/>
      <c r="W1116" s="21"/>
      <c r="X1116" s="21"/>
      <c r="Y1116" s="21"/>
      <c r="Z1116" s="21"/>
      <c r="AA1116" s="21"/>
      <c r="AB1116" s="21"/>
      <c r="AC1116" s="21"/>
      <c r="AD1116" s="21"/>
      <c r="AE1116" s="21"/>
      <c r="AF1116" s="21"/>
    </row>
    <row r="1117" spans="1:32" ht="22.5">
      <c r="A1117" s="91" t="str">
        <f t="shared" si="36"/>
        <v/>
      </c>
      <c r="B1117" s="92" t="str">
        <f t="shared" si="38"/>
        <v/>
      </c>
      <c r="C1117" s="86" t="str" cm="1">
        <f t="array" aca="1" ref="C1117" ca="1">IFERROR(VLOOKUP(INDEX('Name Entry'!$B$202:'Name Entry'!$AZ$302,A1117,1+2*(B1117-1)),$K$5:$L$68,2),"")</f>
        <v/>
      </c>
      <c r="D1117" s="87"/>
      <c r="E1117" s="88" t="str">
        <f t="shared" ca="1" si="37"/>
        <v/>
      </c>
      <c r="F1117" s="89"/>
      <c r="G1117" s="90" t="str" cm="1">
        <f t="array" ref="G1117">IFERROR(VLOOKUP(INDEX('Name Entry'!$B$202:$AZ$302,A1117,B1117*2),$K$5:$L$68,2),"")</f>
        <v/>
      </c>
      <c r="H1117" s="21"/>
      <c r="I1117" s="21"/>
      <c r="J1117" s="21"/>
      <c r="K1117" s="21"/>
      <c r="L1117" s="21"/>
      <c r="M1117" s="21"/>
      <c r="N1117" s="21"/>
      <c r="O1117" s="21"/>
      <c r="P1117" s="21"/>
      <c r="Q1117" s="21"/>
      <c r="R1117" s="21"/>
      <c r="S1117" s="21"/>
      <c r="T1117" s="21"/>
      <c r="U1117" s="21"/>
      <c r="V1117" s="21"/>
      <c r="W1117" s="21"/>
      <c r="X1117" s="21"/>
      <c r="Y1117" s="21"/>
      <c r="Z1117" s="21"/>
      <c r="AA1117" s="21"/>
      <c r="AB1117" s="21"/>
      <c r="AC1117" s="21"/>
      <c r="AD1117" s="21"/>
      <c r="AE1117" s="21"/>
      <c r="AF1117" s="21"/>
    </row>
    <row r="1118" spans="1:32" ht="22.5">
      <c r="A1118" s="91" t="str">
        <f t="shared" si="36"/>
        <v/>
      </c>
      <c r="B1118" s="92" t="str">
        <f t="shared" si="38"/>
        <v/>
      </c>
      <c r="C1118" s="86" t="str" cm="1">
        <f t="array" aca="1" ref="C1118" ca="1">IFERROR(VLOOKUP(INDEX('Name Entry'!$B$202:'Name Entry'!$AZ$302,A1118,1+2*(B1118-1)),$K$5:$L$68,2),"")</f>
        <v/>
      </c>
      <c r="D1118" s="87"/>
      <c r="E1118" s="88" t="str">
        <f t="shared" ca="1" si="37"/>
        <v/>
      </c>
      <c r="F1118" s="89"/>
      <c r="G1118" s="90" t="str" cm="1">
        <f t="array" ref="G1118">IFERROR(VLOOKUP(INDEX('Name Entry'!$B$202:$AZ$302,A1118,B1118*2),$K$5:$L$68,2),"")</f>
        <v/>
      </c>
      <c r="H1118" s="21"/>
      <c r="I1118" s="21"/>
      <c r="J1118" s="21"/>
      <c r="K1118" s="21"/>
      <c r="L1118" s="21"/>
      <c r="M1118" s="21"/>
      <c r="N1118" s="21"/>
      <c r="O1118" s="21"/>
      <c r="P1118" s="21"/>
      <c r="Q1118" s="21"/>
      <c r="R1118" s="21"/>
      <c r="S1118" s="21"/>
      <c r="T1118" s="21"/>
      <c r="U1118" s="21"/>
      <c r="V1118" s="21"/>
      <c r="W1118" s="21"/>
      <c r="X1118" s="21"/>
      <c r="Y1118" s="21"/>
      <c r="Z1118" s="21"/>
      <c r="AA1118" s="21"/>
      <c r="AB1118" s="21"/>
      <c r="AC1118" s="21"/>
      <c r="AD1118" s="21"/>
      <c r="AE1118" s="21"/>
      <c r="AF1118" s="21"/>
    </row>
    <row r="1119" spans="1:32" ht="22.5">
      <c r="A1119" s="91" t="str">
        <f t="shared" si="36"/>
        <v/>
      </c>
      <c r="B1119" s="92" t="str">
        <f t="shared" si="38"/>
        <v/>
      </c>
      <c r="C1119" s="86" t="str" cm="1">
        <f t="array" aca="1" ref="C1119" ca="1">IFERROR(VLOOKUP(INDEX('Name Entry'!$B$202:'Name Entry'!$AZ$302,A1119,1+2*(B1119-1)),$K$5:$L$68,2),"")</f>
        <v/>
      </c>
      <c r="D1119" s="87"/>
      <c r="E1119" s="88" t="str">
        <f t="shared" ca="1" si="37"/>
        <v/>
      </c>
      <c r="F1119" s="89"/>
      <c r="G1119" s="90" t="str" cm="1">
        <f t="array" ref="G1119">IFERROR(VLOOKUP(INDEX('Name Entry'!$B$202:$AZ$302,A1119,B1119*2),$K$5:$L$68,2),"")</f>
        <v/>
      </c>
      <c r="H1119" s="21"/>
      <c r="I1119" s="21"/>
      <c r="J1119" s="21"/>
      <c r="K1119" s="21"/>
      <c r="L1119" s="21"/>
      <c r="M1119" s="21"/>
      <c r="N1119" s="21"/>
      <c r="O1119" s="21"/>
      <c r="P1119" s="21"/>
      <c r="Q1119" s="21"/>
      <c r="R1119" s="21"/>
      <c r="S1119" s="21"/>
      <c r="T1119" s="21"/>
      <c r="U1119" s="21"/>
      <c r="V1119" s="21"/>
      <c r="W1119" s="21"/>
      <c r="X1119" s="21"/>
      <c r="Y1119" s="21"/>
      <c r="Z1119" s="21"/>
      <c r="AA1119" s="21"/>
      <c r="AB1119" s="21"/>
      <c r="AC1119" s="21"/>
      <c r="AD1119" s="21"/>
      <c r="AE1119" s="21"/>
      <c r="AF1119" s="21"/>
    </row>
    <row r="1120" spans="1:32" ht="22.5">
      <c r="A1120" s="91" t="str">
        <f t="shared" si="36"/>
        <v/>
      </c>
      <c r="B1120" s="92" t="str">
        <f t="shared" si="38"/>
        <v/>
      </c>
      <c r="C1120" s="86" t="str" cm="1">
        <f t="array" aca="1" ref="C1120" ca="1">IFERROR(VLOOKUP(INDEX('Name Entry'!$B$202:'Name Entry'!$AZ$302,A1120,1+2*(B1120-1)),$K$5:$L$68,2),"")</f>
        <v/>
      </c>
      <c r="D1120" s="87"/>
      <c r="E1120" s="88" t="str">
        <f t="shared" ca="1" si="37"/>
        <v/>
      </c>
      <c r="F1120" s="89"/>
      <c r="G1120" s="90" t="str" cm="1">
        <f t="array" ref="G1120">IFERROR(VLOOKUP(INDEX('Name Entry'!$B$202:$AZ$302,A1120,B1120*2),$K$5:$L$68,2),"")</f>
        <v/>
      </c>
      <c r="H1120" s="21"/>
      <c r="I1120" s="21"/>
      <c r="J1120" s="21"/>
      <c r="K1120" s="21"/>
      <c r="L1120" s="21"/>
      <c r="M1120" s="21"/>
      <c r="N1120" s="21"/>
      <c r="O1120" s="21"/>
      <c r="P1120" s="21"/>
      <c r="Q1120" s="21"/>
      <c r="R1120" s="21"/>
      <c r="S1120" s="21"/>
      <c r="T1120" s="21"/>
      <c r="U1120" s="21"/>
      <c r="V1120" s="21"/>
      <c r="W1120" s="21"/>
      <c r="X1120" s="21"/>
      <c r="Y1120" s="21"/>
      <c r="Z1120" s="21"/>
      <c r="AA1120" s="21"/>
      <c r="AB1120" s="21"/>
      <c r="AC1120" s="21"/>
      <c r="AD1120" s="21"/>
      <c r="AE1120" s="21"/>
      <c r="AF1120" s="21"/>
    </row>
    <row r="1121" spans="1:32" ht="21">
      <c r="A1121" s="91" t="str">
        <f t="shared" si="36"/>
        <v/>
      </c>
      <c r="B1121" s="92" t="str">
        <f t="shared" si="38"/>
        <v/>
      </c>
      <c r="C1121" s="86" t="str" cm="1">
        <f t="array" aca="1" ref="C1121" ca="1">IFERROR(VLOOKUP(INDEX('Name Entry'!$B$202:'Name Entry'!$AZ$302,A1121,1+2*(B1121-1)),$K$5:$L$68,2),"")</f>
        <v/>
      </c>
      <c r="D1121" s="87"/>
      <c r="E1121" s="88" t="str">
        <f t="shared" ca="1" si="37"/>
        <v/>
      </c>
      <c r="F1121" s="89"/>
      <c r="G1121" s="90" t="str" cm="1">
        <f t="array" ref="G1121">IFERROR(VLOOKUP(INDEX('Name Entry'!$B$202:$AZ$302,A1121,B1121*2),$K$5:$L$68,2),"")</f>
        <v/>
      </c>
      <c r="H1121" s="21"/>
      <c r="I1121" s="21"/>
      <c r="J1121" s="21"/>
      <c r="K1121" s="21"/>
      <c r="L1121" s="21"/>
      <c r="M1121" s="21"/>
      <c r="N1121" s="21"/>
      <c r="O1121" s="21"/>
      <c r="P1121" s="21"/>
      <c r="Q1121" s="21"/>
      <c r="R1121" s="21"/>
      <c r="S1121" s="21"/>
      <c r="T1121" s="21"/>
      <c r="U1121" s="21"/>
      <c r="V1121" s="21"/>
      <c r="W1121" s="21"/>
      <c r="X1121" s="21"/>
      <c r="Y1121" s="21"/>
      <c r="Z1121" s="21"/>
      <c r="AA1121" s="21"/>
      <c r="AB1121" s="21"/>
      <c r="AC1121" s="21"/>
      <c r="AD1121" s="21"/>
      <c r="AE1121" s="21"/>
      <c r="AF1121" s="21"/>
    </row>
    <row r="1122" spans="1:32" ht="22.5">
      <c r="A1122" s="91" t="str">
        <f t="shared" si="36"/>
        <v/>
      </c>
      <c r="B1122" s="92" t="str">
        <f t="shared" si="38"/>
        <v/>
      </c>
      <c r="C1122" s="86" t="str" cm="1">
        <f t="array" aca="1" ref="C1122" ca="1">IFERROR(VLOOKUP(INDEX('Name Entry'!$B$202:'Name Entry'!$AZ$302,A1122,1+2*(B1122-1)),$K$5:$L$68,2),"")</f>
        <v/>
      </c>
      <c r="D1122" s="87"/>
      <c r="E1122" s="88" t="str">
        <f t="shared" ca="1" si="37"/>
        <v/>
      </c>
      <c r="F1122" s="89"/>
      <c r="G1122" s="90" t="str" cm="1">
        <f t="array" ref="G1122">IFERROR(VLOOKUP(INDEX('Name Entry'!$B$202:$AZ$302,A1122,B1122*2),$K$5:$L$68,2),"")</f>
        <v/>
      </c>
      <c r="H1122" s="21"/>
      <c r="I1122" s="21"/>
      <c r="J1122" s="21"/>
      <c r="K1122" s="21"/>
      <c r="L1122" s="21"/>
      <c r="M1122" s="21"/>
      <c r="N1122" s="21"/>
      <c r="O1122" s="21"/>
      <c r="P1122" s="21"/>
      <c r="Q1122" s="21"/>
      <c r="R1122" s="21"/>
      <c r="S1122" s="21"/>
      <c r="T1122" s="21"/>
      <c r="U1122" s="21"/>
      <c r="V1122" s="21"/>
      <c r="W1122" s="21"/>
      <c r="X1122" s="21"/>
      <c r="Y1122" s="21"/>
      <c r="Z1122" s="21"/>
      <c r="AA1122" s="21"/>
      <c r="AB1122" s="21"/>
      <c r="AC1122" s="21"/>
      <c r="AD1122" s="21"/>
      <c r="AE1122" s="21"/>
      <c r="AF1122" s="21"/>
    </row>
    <row r="1123" spans="1:32" ht="22.5">
      <c r="A1123" s="91" t="str">
        <f t="shared" si="36"/>
        <v/>
      </c>
      <c r="B1123" s="92" t="str">
        <f t="shared" si="38"/>
        <v/>
      </c>
      <c r="C1123" s="86" t="str" cm="1">
        <f t="array" aca="1" ref="C1123" ca="1">IFERROR(VLOOKUP(INDEX('Name Entry'!$B$202:'Name Entry'!$AZ$302,A1123,1+2*(B1123-1)),$K$5:$L$68,2),"")</f>
        <v/>
      </c>
      <c r="D1123" s="87"/>
      <c r="E1123" s="88" t="str">
        <f t="shared" ca="1" si="37"/>
        <v/>
      </c>
      <c r="F1123" s="89"/>
      <c r="G1123" s="90" t="str" cm="1">
        <f t="array" ref="G1123">IFERROR(VLOOKUP(INDEX('Name Entry'!$B$202:$AZ$302,A1123,B1123*2),$K$5:$L$68,2),"")</f>
        <v/>
      </c>
      <c r="H1123" s="21"/>
      <c r="I1123" s="21"/>
      <c r="J1123" s="21"/>
      <c r="K1123" s="21"/>
      <c r="L1123" s="21"/>
      <c r="M1123" s="21"/>
      <c r="N1123" s="21"/>
      <c r="O1123" s="21"/>
      <c r="P1123" s="21"/>
      <c r="Q1123" s="21"/>
      <c r="R1123" s="21"/>
      <c r="S1123" s="21"/>
      <c r="T1123" s="21"/>
      <c r="U1123" s="21"/>
      <c r="V1123" s="21"/>
      <c r="W1123" s="21"/>
      <c r="X1123" s="21"/>
      <c r="Y1123" s="21"/>
      <c r="Z1123" s="21"/>
      <c r="AA1123" s="21"/>
      <c r="AB1123" s="21"/>
      <c r="AC1123" s="21"/>
      <c r="AD1123" s="21"/>
      <c r="AE1123" s="21"/>
      <c r="AF1123" s="21"/>
    </row>
    <row r="1124" spans="1:32" ht="22.5">
      <c r="A1124" s="91" t="str">
        <f t="shared" si="36"/>
        <v/>
      </c>
      <c r="B1124" s="92" t="str">
        <f t="shared" si="38"/>
        <v/>
      </c>
      <c r="C1124" s="86" t="str" cm="1">
        <f t="array" aca="1" ref="C1124" ca="1">IFERROR(VLOOKUP(INDEX('Name Entry'!$B$202:'Name Entry'!$AZ$302,A1124,1+2*(B1124-1)),$K$5:$L$68,2),"")</f>
        <v/>
      </c>
      <c r="D1124" s="87"/>
      <c r="E1124" s="88" t="str">
        <f t="shared" ca="1" si="37"/>
        <v/>
      </c>
      <c r="F1124" s="89"/>
      <c r="G1124" s="90" t="str" cm="1">
        <f t="array" ref="G1124">IFERROR(VLOOKUP(INDEX('Name Entry'!$B$202:$AZ$302,A1124,B1124*2),$K$5:$L$68,2),"")</f>
        <v/>
      </c>
      <c r="H1124" s="21"/>
      <c r="I1124" s="21"/>
      <c r="J1124" s="21"/>
      <c r="K1124" s="21"/>
      <c r="L1124" s="21"/>
      <c r="M1124" s="21"/>
      <c r="N1124" s="21"/>
      <c r="O1124" s="21"/>
      <c r="P1124" s="21"/>
      <c r="Q1124" s="21"/>
      <c r="R1124" s="21"/>
      <c r="S1124" s="21"/>
      <c r="T1124" s="21"/>
      <c r="U1124" s="21"/>
      <c r="V1124" s="21"/>
      <c r="W1124" s="21"/>
      <c r="X1124" s="21"/>
      <c r="Y1124" s="21"/>
      <c r="Z1124" s="21"/>
      <c r="AA1124" s="21"/>
      <c r="AB1124" s="21"/>
      <c r="AC1124" s="21"/>
      <c r="AD1124" s="21"/>
      <c r="AE1124" s="21"/>
      <c r="AF1124" s="21"/>
    </row>
    <row r="1125" spans="1:32" ht="22.5">
      <c r="A1125" s="91" t="str">
        <f t="shared" si="36"/>
        <v/>
      </c>
      <c r="B1125" s="92" t="str">
        <f t="shared" si="38"/>
        <v/>
      </c>
      <c r="C1125" s="86" t="str" cm="1">
        <f t="array" aca="1" ref="C1125" ca="1">IFERROR(VLOOKUP(INDEX('Name Entry'!$B$202:'Name Entry'!$AZ$302,A1125,1+2*(B1125-1)),$K$5:$L$68,2),"")</f>
        <v/>
      </c>
      <c r="D1125" s="87"/>
      <c r="E1125" s="88" t="str">
        <f t="shared" ca="1" si="37"/>
        <v/>
      </c>
      <c r="F1125" s="89"/>
      <c r="G1125" s="90" t="str" cm="1">
        <f t="array" ref="G1125">IFERROR(VLOOKUP(INDEX('Name Entry'!$B$202:$AZ$302,A1125,B1125*2),$K$5:$L$68,2),"")</f>
        <v/>
      </c>
      <c r="H1125" s="21"/>
      <c r="I1125" s="21"/>
      <c r="J1125" s="21"/>
      <c r="K1125" s="21"/>
      <c r="L1125" s="21"/>
      <c r="M1125" s="21"/>
      <c r="N1125" s="21"/>
      <c r="O1125" s="21"/>
      <c r="P1125" s="21"/>
      <c r="Q1125" s="21"/>
      <c r="R1125" s="21"/>
      <c r="S1125" s="21"/>
      <c r="T1125" s="21"/>
      <c r="U1125" s="21"/>
      <c r="V1125" s="21"/>
      <c r="W1125" s="21"/>
      <c r="X1125" s="21"/>
      <c r="Y1125" s="21"/>
      <c r="Z1125" s="21"/>
      <c r="AA1125" s="21"/>
      <c r="AB1125" s="21"/>
      <c r="AC1125" s="21"/>
      <c r="AD1125" s="21"/>
      <c r="AE1125" s="21"/>
      <c r="AF1125" s="21"/>
    </row>
    <row r="1126" spans="1:32" ht="22.5">
      <c r="A1126" s="91" t="str">
        <f t="shared" si="36"/>
        <v/>
      </c>
      <c r="B1126" s="92" t="str">
        <f t="shared" si="38"/>
        <v/>
      </c>
      <c r="C1126" s="86" t="str" cm="1">
        <f t="array" aca="1" ref="C1126" ca="1">IFERROR(VLOOKUP(INDEX('Name Entry'!$B$202:'Name Entry'!$AZ$302,A1126,1+2*(B1126-1)),$K$5:$L$68,2),"")</f>
        <v/>
      </c>
      <c r="D1126" s="87"/>
      <c r="E1126" s="88" t="str">
        <f t="shared" ca="1" si="37"/>
        <v/>
      </c>
      <c r="F1126" s="89"/>
      <c r="G1126" s="90" t="str" cm="1">
        <f t="array" ref="G1126">IFERROR(VLOOKUP(INDEX('Name Entry'!$B$202:$AZ$302,A1126,B1126*2),$K$5:$L$68,2),"")</f>
        <v/>
      </c>
      <c r="H1126" s="21"/>
      <c r="I1126" s="21"/>
      <c r="J1126" s="21"/>
      <c r="K1126" s="21"/>
      <c r="L1126" s="21"/>
      <c r="M1126" s="21"/>
      <c r="N1126" s="21"/>
      <c r="O1126" s="21"/>
      <c r="P1126" s="21"/>
      <c r="Q1126" s="21"/>
      <c r="R1126" s="21"/>
      <c r="S1126" s="21"/>
      <c r="T1126" s="21"/>
      <c r="U1126" s="21"/>
      <c r="V1126" s="21"/>
      <c r="W1126" s="21"/>
      <c r="X1126" s="21"/>
      <c r="Y1126" s="21"/>
      <c r="Z1126" s="21"/>
      <c r="AA1126" s="21"/>
      <c r="AB1126" s="21"/>
      <c r="AC1126" s="21"/>
      <c r="AD1126" s="21"/>
      <c r="AE1126" s="21"/>
      <c r="AF1126" s="21"/>
    </row>
    <row r="1127" spans="1:32" ht="22.5">
      <c r="A1127" s="91" t="str">
        <f t="shared" si="36"/>
        <v/>
      </c>
      <c r="B1127" s="92" t="str">
        <f t="shared" si="38"/>
        <v/>
      </c>
      <c r="C1127" s="86" t="str" cm="1">
        <f t="array" aca="1" ref="C1127" ca="1">IFERROR(VLOOKUP(INDEX('Name Entry'!$B$202:'Name Entry'!$AZ$302,A1127,1+2*(B1127-1)),$K$5:$L$68,2),"")</f>
        <v/>
      </c>
      <c r="D1127" s="87"/>
      <c r="E1127" s="88" t="str">
        <f t="shared" ca="1" si="37"/>
        <v/>
      </c>
      <c r="F1127" s="89"/>
      <c r="G1127" s="90" t="str" cm="1">
        <f t="array" ref="G1127">IFERROR(VLOOKUP(INDEX('Name Entry'!$B$202:$AZ$302,A1127,B1127*2),$K$5:$L$68,2),"")</f>
        <v/>
      </c>
      <c r="H1127" s="21"/>
      <c r="I1127" s="21"/>
      <c r="J1127" s="21"/>
      <c r="K1127" s="21"/>
      <c r="L1127" s="21"/>
      <c r="M1127" s="21"/>
      <c r="N1127" s="21"/>
      <c r="O1127" s="21"/>
      <c r="P1127" s="21"/>
      <c r="Q1127" s="21"/>
      <c r="R1127" s="21"/>
      <c r="S1127" s="21"/>
      <c r="T1127" s="21"/>
      <c r="U1127" s="21"/>
      <c r="V1127" s="21"/>
      <c r="W1127" s="21"/>
      <c r="X1127" s="21"/>
      <c r="Y1127" s="21"/>
      <c r="Z1127" s="21"/>
      <c r="AA1127" s="21"/>
      <c r="AB1127" s="21"/>
      <c r="AC1127" s="21"/>
      <c r="AD1127" s="21"/>
      <c r="AE1127" s="21"/>
      <c r="AF1127" s="21"/>
    </row>
    <row r="1128" spans="1:32" ht="22.5">
      <c r="A1128" s="91" t="str">
        <f t="shared" si="36"/>
        <v/>
      </c>
      <c r="B1128" s="92" t="str">
        <f t="shared" si="38"/>
        <v/>
      </c>
      <c r="C1128" s="86" t="str" cm="1">
        <f t="array" aca="1" ref="C1128" ca="1">IFERROR(VLOOKUP(INDEX('Name Entry'!$B$202:'Name Entry'!$AZ$302,A1128,1+2*(B1128-1)),$K$5:$L$68,2),"")</f>
        <v/>
      </c>
      <c r="D1128" s="87"/>
      <c r="E1128" s="88" t="str">
        <f t="shared" ca="1" si="37"/>
        <v/>
      </c>
      <c r="F1128" s="89"/>
      <c r="G1128" s="90" t="str" cm="1">
        <f t="array" ref="G1128">IFERROR(VLOOKUP(INDEX('Name Entry'!$B$202:$AZ$302,A1128,B1128*2),$K$5:$L$68,2),"")</f>
        <v/>
      </c>
      <c r="H1128" s="21"/>
      <c r="I1128" s="21"/>
      <c r="J1128" s="21"/>
      <c r="K1128" s="21"/>
      <c r="L1128" s="21"/>
      <c r="M1128" s="21"/>
      <c r="N1128" s="21"/>
      <c r="O1128" s="21"/>
      <c r="P1128" s="21"/>
      <c r="Q1128" s="21"/>
      <c r="R1128" s="21"/>
      <c r="S1128" s="21"/>
      <c r="T1128" s="21"/>
      <c r="U1128" s="21"/>
      <c r="V1128" s="21"/>
      <c r="W1128" s="21"/>
      <c r="X1128" s="21"/>
      <c r="Y1128" s="21"/>
      <c r="Z1128" s="21"/>
      <c r="AA1128" s="21"/>
      <c r="AB1128" s="21"/>
      <c r="AC1128" s="21"/>
      <c r="AD1128" s="21"/>
      <c r="AE1128" s="21"/>
      <c r="AF1128" s="21"/>
    </row>
    <row r="1129" spans="1:32" ht="22.5">
      <c r="A1129" s="91" t="str">
        <f t="shared" ref="A1129:A1192" si="39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129" s="92" t="str">
        <f t="shared" si="38"/>
        <v/>
      </c>
      <c r="C1129" s="86" t="str" cm="1">
        <f t="array" aca="1" ref="C1129" ca="1">IFERROR(VLOOKUP(INDEX('Name Entry'!$B$202:'Name Entry'!$AZ$302,A1129,1+2*(B1129-1)),$K$5:$L$68,2),"")</f>
        <v/>
      </c>
      <c r="D1129" s="87"/>
      <c r="E1129" s="88" t="str">
        <f t="shared" ca="1" si="37"/>
        <v/>
      </c>
      <c r="F1129" s="89"/>
      <c r="G1129" s="90" t="str" cm="1">
        <f t="array" ref="G1129">IFERROR(VLOOKUP(INDEX('Name Entry'!$B$202:$AZ$302,A1129,B1129*2),$K$5:$L$68,2),"")</f>
        <v/>
      </c>
      <c r="H1129" s="21"/>
      <c r="I1129" s="21"/>
      <c r="J1129" s="21"/>
      <c r="K1129" s="21"/>
      <c r="L1129" s="21"/>
      <c r="M1129" s="21"/>
      <c r="N1129" s="21"/>
      <c r="O1129" s="21"/>
      <c r="P1129" s="21"/>
      <c r="Q1129" s="21"/>
      <c r="R1129" s="21"/>
      <c r="S1129" s="21"/>
      <c r="T1129" s="21"/>
      <c r="U1129" s="21"/>
      <c r="V1129" s="21"/>
      <c r="W1129" s="21"/>
      <c r="X1129" s="21"/>
      <c r="Y1129" s="21"/>
      <c r="Z1129" s="21"/>
      <c r="AA1129" s="21"/>
      <c r="AB1129" s="21"/>
      <c r="AC1129" s="21"/>
      <c r="AD1129" s="21"/>
      <c r="AE1129" s="21"/>
      <c r="AF1129" s="21"/>
    </row>
    <row r="1130" spans="1:32" ht="22.5">
      <c r="A1130" s="91" t="str">
        <f t="shared" si="39"/>
        <v/>
      </c>
      <c r="B1130" s="92" t="str">
        <f t="shared" si="38"/>
        <v/>
      </c>
      <c r="C1130" s="86" t="str" cm="1">
        <f t="array" aca="1" ref="C1130" ca="1">IFERROR(VLOOKUP(INDEX('Name Entry'!$B$202:'Name Entry'!$AZ$302,A1130,1+2*(B1130-1)),$K$5:$L$68,2),"")</f>
        <v/>
      </c>
      <c r="D1130" s="87"/>
      <c r="E1130" s="88" t="str">
        <f t="shared" ca="1" si="37"/>
        <v/>
      </c>
      <c r="F1130" s="89"/>
      <c r="G1130" s="90" t="str" cm="1">
        <f t="array" ref="G1130">IFERROR(VLOOKUP(INDEX('Name Entry'!$B$202:$AZ$302,A1130,B1130*2),$K$5:$L$68,2),"")</f>
        <v/>
      </c>
      <c r="H1130" s="21"/>
      <c r="I1130" s="21"/>
      <c r="J1130" s="21"/>
      <c r="K1130" s="21"/>
      <c r="L1130" s="21"/>
      <c r="M1130" s="21"/>
      <c r="N1130" s="21"/>
      <c r="O1130" s="21"/>
      <c r="P1130" s="21"/>
      <c r="Q1130" s="21"/>
      <c r="R1130" s="21"/>
      <c r="S1130" s="21"/>
      <c r="T1130" s="21"/>
      <c r="U1130" s="21"/>
      <c r="V1130" s="21"/>
      <c r="W1130" s="21"/>
      <c r="X1130" s="21"/>
      <c r="Y1130" s="21"/>
      <c r="Z1130" s="21"/>
      <c r="AA1130" s="21"/>
      <c r="AB1130" s="21"/>
      <c r="AC1130" s="21"/>
      <c r="AD1130" s="21"/>
      <c r="AE1130" s="21"/>
      <c r="AF1130" s="21"/>
    </row>
    <row r="1131" spans="1:32" ht="22.5">
      <c r="A1131" s="91" t="str">
        <f t="shared" si="39"/>
        <v/>
      </c>
      <c r="B1131" s="92" t="str">
        <f t="shared" si="38"/>
        <v/>
      </c>
      <c r="C1131" s="86" t="str" cm="1">
        <f t="array" aca="1" ref="C1131" ca="1">IFERROR(VLOOKUP(INDEX('Name Entry'!$B$202:'Name Entry'!$AZ$302,A1131,1+2*(B1131-1)),$K$5:$L$68,2),"")</f>
        <v/>
      </c>
      <c r="D1131" s="87"/>
      <c r="E1131" s="88" t="str">
        <f t="shared" ca="1" si="37"/>
        <v/>
      </c>
      <c r="F1131" s="89"/>
      <c r="G1131" s="90" t="str" cm="1">
        <f t="array" ref="G1131">IFERROR(VLOOKUP(INDEX('Name Entry'!$B$202:$AZ$302,A1131,B1131*2),$K$5:$L$68,2),"")</f>
        <v/>
      </c>
      <c r="H1131" s="21"/>
      <c r="I1131" s="21"/>
      <c r="J1131" s="21"/>
      <c r="K1131" s="21"/>
      <c r="L1131" s="21"/>
      <c r="M1131" s="21"/>
      <c r="N1131" s="21"/>
      <c r="O1131" s="21"/>
      <c r="P1131" s="21"/>
      <c r="Q1131" s="21"/>
      <c r="R1131" s="21"/>
      <c r="S1131" s="21"/>
      <c r="T1131" s="21"/>
      <c r="U1131" s="21"/>
      <c r="V1131" s="21"/>
      <c r="W1131" s="21"/>
      <c r="X1131" s="21"/>
      <c r="Y1131" s="21"/>
      <c r="Z1131" s="21"/>
      <c r="AA1131" s="21"/>
      <c r="AB1131" s="21"/>
      <c r="AC1131" s="21"/>
      <c r="AD1131" s="21"/>
      <c r="AE1131" s="21"/>
      <c r="AF1131" s="21"/>
    </row>
    <row r="1132" spans="1:32" ht="22.5">
      <c r="A1132" s="91" t="str">
        <f t="shared" si="39"/>
        <v/>
      </c>
      <c r="B1132" s="92" t="str">
        <f t="shared" si="38"/>
        <v/>
      </c>
      <c r="C1132" s="86" t="str" cm="1">
        <f t="array" aca="1" ref="C1132" ca="1">IFERROR(VLOOKUP(INDEX('Name Entry'!$B$202:'Name Entry'!$AZ$302,A1132,1+2*(B1132-1)),$K$5:$L$68,2),"")</f>
        <v/>
      </c>
      <c r="D1132" s="87"/>
      <c r="E1132" s="88" t="str">
        <f t="shared" ca="1" si="37"/>
        <v/>
      </c>
      <c r="F1132" s="89"/>
      <c r="G1132" s="90" t="str" cm="1">
        <f t="array" ref="G1132">IFERROR(VLOOKUP(INDEX('Name Entry'!$B$202:$AZ$302,A1132,B1132*2),$K$5:$L$68,2),"")</f>
        <v/>
      </c>
      <c r="H1132" s="21"/>
      <c r="I1132" s="21"/>
      <c r="J1132" s="21"/>
      <c r="K1132" s="21"/>
      <c r="L1132" s="21"/>
      <c r="M1132" s="21"/>
      <c r="N1132" s="21"/>
      <c r="O1132" s="21"/>
      <c r="P1132" s="21"/>
      <c r="Q1132" s="21"/>
      <c r="R1132" s="21"/>
      <c r="S1132" s="21"/>
      <c r="T1132" s="21"/>
      <c r="U1132" s="21"/>
      <c r="V1132" s="21"/>
      <c r="W1132" s="21"/>
      <c r="X1132" s="21"/>
      <c r="Y1132" s="21"/>
      <c r="Z1132" s="21"/>
      <c r="AA1132" s="21"/>
      <c r="AB1132" s="21"/>
      <c r="AC1132" s="21"/>
      <c r="AD1132" s="21"/>
      <c r="AE1132" s="21"/>
      <c r="AF1132" s="21"/>
    </row>
    <row r="1133" spans="1:32" ht="22.5">
      <c r="A1133" s="91" t="str">
        <f t="shared" si="39"/>
        <v/>
      </c>
      <c r="B1133" s="92" t="str">
        <f t="shared" si="38"/>
        <v/>
      </c>
      <c r="C1133" s="86" t="str" cm="1">
        <f t="array" aca="1" ref="C1133" ca="1">IFERROR(VLOOKUP(INDEX('Name Entry'!$B$202:'Name Entry'!$AZ$302,A1133,1+2*(B1133-1)),$K$5:$L$68,2),"")</f>
        <v/>
      </c>
      <c r="D1133" s="87"/>
      <c r="E1133" s="88" t="str">
        <f t="shared" ca="1" si="37"/>
        <v/>
      </c>
      <c r="F1133" s="89"/>
      <c r="G1133" s="90" t="str" cm="1">
        <f t="array" ref="G1133">IFERROR(VLOOKUP(INDEX('Name Entry'!$B$202:$AZ$302,A1133,B1133*2),$K$5:$L$68,2),"")</f>
        <v/>
      </c>
      <c r="H1133" s="21"/>
      <c r="I1133" s="21"/>
      <c r="J1133" s="21"/>
      <c r="K1133" s="21"/>
      <c r="L1133" s="21"/>
      <c r="M1133" s="21"/>
      <c r="N1133" s="21"/>
      <c r="O1133" s="21"/>
      <c r="P1133" s="21"/>
      <c r="Q1133" s="21"/>
      <c r="R1133" s="21"/>
      <c r="S1133" s="21"/>
      <c r="T1133" s="21"/>
      <c r="U1133" s="21"/>
      <c r="V1133" s="21"/>
      <c r="W1133" s="21"/>
      <c r="X1133" s="21"/>
      <c r="Y1133" s="21"/>
      <c r="Z1133" s="21"/>
      <c r="AA1133" s="21"/>
      <c r="AB1133" s="21"/>
      <c r="AC1133" s="21"/>
      <c r="AD1133" s="21"/>
      <c r="AE1133" s="21"/>
      <c r="AF1133" s="21"/>
    </row>
    <row r="1134" spans="1:32" ht="22.5">
      <c r="A1134" s="91" t="str">
        <f t="shared" si="39"/>
        <v/>
      </c>
      <c r="B1134" s="92" t="str">
        <f t="shared" si="38"/>
        <v/>
      </c>
      <c r="C1134" s="86" t="str" cm="1">
        <f t="array" aca="1" ref="C1134" ca="1">IFERROR(VLOOKUP(INDEX('Name Entry'!$B$202:'Name Entry'!$AZ$302,A1134,1+2*(B1134-1)),$K$5:$L$68,2),"")</f>
        <v/>
      </c>
      <c r="D1134" s="87"/>
      <c r="E1134" s="88" t="str">
        <f t="shared" ca="1" si="37"/>
        <v/>
      </c>
      <c r="F1134" s="89"/>
      <c r="G1134" s="90" t="str" cm="1">
        <f t="array" ref="G1134">IFERROR(VLOOKUP(INDEX('Name Entry'!$B$202:$AZ$302,A1134,B1134*2),$K$5:$L$68,2),"")</f>
        <v/>
      </c>
      <c r="H1134" s="21"/>
      <c r="I1134" s="21"/>
      <c r="J1134" s="21"/>
      <c r="K1134" s="21"/>
      <c r="L1134" s="21"/>
      <c r="M1134" s="21"/>
      <c r="N1134" s="21"/>
      <c r="O1134" s="21"/>
      <c r="P1134" s="21"/>
      <c r="Q1134" s="21"/>
      <c r="R1134" s="21"/>
      <c r="S1134" s="21"/>
      <c r="T1134" s="21"/>
      <c r="U1134" s="21"/>
      <c r="V1134" s="21"/>
      <c r="W1134" s="21"/>
      <c r="X1134" s="21"/>
      <c r="Y1134" s="21"/>
      <c r="Z1134" s="21"/>
      <c r="AA1134" s="21"/>
      <c r="AB1134" s="21"/>
      <c r="AC1134" s="21"/>
      <c r="AD1134" s="21"/>
      <c r="AE1134" s="21"/>
      <c r="AF1134" s="21"/>
    </row>
    <row r="1135" spans="1:32" ht="22.5">
      <c r="A1135" s="91" t="str">
        <f t="shared" si="39"/>
        <v/>
      </c>
      <c r="B1135" s="92" t="str">
        <f t="shared" si="38"/>
        <v/>
      </c>
      <c r="C1135" s="86" t="str" cm="1">
        <f t="array" aca="1" ref="C1135" ca="1">IFERROR(VLOOKUP(INDEX('Name Entry'!$B$202:'Name Entry'!$AZ$302,A1135,1+2*(B1135-1)),$K$5:$L$68,2),"")</f>
        <v/>
      </c>
      <c r="D1135" s="87"/>
      <c r="E1135" s="88" t="str">
        <f t="shared" ca="1" si="37"/>
        <v/>
      </c>
      <c r="F1135" s="89"/>
      <c r="G1135" s="90" t="str" cm="1">
        <f t="array" ref="G1135">IFERROR(VLOOKUP(INDEX('Name Entry'!$B$202:$AZ$302,A1135,B1135*2),$K$5:$L$68,2),"")</f>
        <v/>
      </c>
      <c r="H1135" s="21"/>
      <c r="I1135" s="21"/>
      <c r="J1135" s="21"/>
      <c r="K1135" s="21"/>
      <c r="L1135" s="21"/>
      <c r="M1135" s="21"/>
      <c r="N1135" s="21"/>
      <c r="O1135" s="21"/>
      <c r="P1135" s="21"/>
      <c r="Q1135" s="21"/>
      <c r="R1135" s="21"/>
      <c r="S1135" s="21"/>
      <c r="T1135" s="21"/>
      <c r="U1135" s="21"/>
      <c r="V1135" s="21"/>
      <c r="W1135" s="21"/>
      <c r="X1135" s="21"/>
      <c r="Y1135" s="21"/>
      <c r="Z1135" s="21"/>
      <c r="AA1135" s="21"/>
      <c r="AB1135" s="21"/>
      <c r="AC1135" s="21"/>
      <c r="AD1135" s="21"/>
      <c r="AE1135" s="21"/>
      <c r="AF1135" s="21"/>
    </row>
    <row r="1136" spans="1:32" ht="22.5">
      <c r="A1136" s="91" t="str">
        <f t="shared" si="39"/>
        <v/>
      </c>
      <c r="B1136" s="92" t="str">
        <f t="shared" si="38"/>
        <v/>
      </c>
      <c r="C1136" s="86" t="str" cm="1">
        <f t="array" aca="1" ref="C1136" ca="1">IFERROR(VLOOKUP(INDEX('Name Entry'!$B$202:'Name Entry'!$AZ$302,A1136,1+2*(B1136-1)),$K$5:$L$68,2),"")</f>
        <v/>
      </c>
      <c r="D1136" s="87"/>
      <c r="E1136" s="88" t="str">
        <f t="shared" ca="1" si="37"/>
        <v/>
      </c>
      <c r="F1136" s="89"/>
      <c r="G1136" s="90" t="str" cm="1">
        <f t="array" ref="G1136">IFERROR(VLOOKUP(INDEX('Name Entry'!$B$202:$AZ$302,A1136,B1136*2),$K$5:$L$68,2),"")</f>
        <v/>
      </c>
      <c r="H1136" s="21"/>
      <c r="I1136" s="21"/>
      <c r="J1136" s="21"/>
      <c r="K1136" s="21"/>
      <c r="L1136" s="21"/>
      <c r="M1136" s="21"/>
      <c r="N1136" s="21"/>
      <c r="O1136" s="21"/>
      <c r="P1136" s="21"/>
      <c r="Q1136" s="21"/>
      <c r="R1136" s="21"/>
      <c r="S1136" s="21"/>
      <c r="T1136" s="21"/>
      <c r="U1136" s="21"/>
      <c r="V1136" s="21"/>
      <c r="W1136" s="21"/>
      <c r="X1136" s="21"/>
      <c r="Y1136" s="21"/>
      <c r="Z1136" s="21"/>
      <c r="AA1136" s="21"/>
      <c r="AB1136" s="21"/>
      <c r="AC1136" s="21"/>
      <c r="AD1136" s="21"/>
      <c r="AE1136" s="21"/>
      <c r="AF1136" s="21"/>
    </row>
    <row r="1137" spans="1:32" ht="22.5">
      <c r="A1137" s="91" t="str">
        <f t="shared" si="39"/>
        <v/>
      </c>
      <c r="B1137" s="92" t="str">
        <f t="shared" si="38"/>
        <v/>
      </c>
      <c r="C1137" s="86" t="str" cm="1">
        <f t="array" aca="1" ref="C1137" ca="1">IFERROR(VLOOKUP(INDEX('Name Entry'!$B$202:'Name Entry'!$AZ$302,A1137,1+2*(B1137-1)),$K$5:$L$68,2),"")</f>
        <v/>
      </c>
      <c r="D1137" s="87"/>
      <c r="E1137" s="88" t="str">
        <f t="shared" ca="1" si="37"/>
        <v/>
      </c>
      <c r="F1137" s="89"/>
      <c r="G1137" s="90" t="str" cm="1">
        <f t="array" ref="G1137">IFERROR(VLOOKUP(INDEX('Name Entry'!$B$202:$AZ$302,A1137,B1137*2),$K$5:$L$68,2),"")</f>
        <v/>
      </c>
      <c r="H1137" s="21"/>
      <c r="I1137" s="21"/>
      <c r="J1137" s="21"/>
      <c r="K1137" s="21"/>
      <c r="L1137" s="21"/>
      <c r="M1137" s="21"/>
      <c r="N1137" s="21"/>
      <c r="O1137" s="21"/>
      <c r="P1137" s="21"/>
      <c r="Q1137" s="21"/>
      <c r="R1137" s="21"/>
      <c r="S1137" s="21"/>
      <c r="T1137" s="21"/>
      <c r="U1137" s="21"/>
      <c r="V1137" s="21"/>
      <c r="W1137" s="21"/>
      <c r="X1137" s="21"/>
      <c r="Y1137" s="21"/>
      <c r="Z1137" s="21"/>
      <c r="AA1137" s="21"/>
      <c r="AB1137" s="21"/>
      <c r="AC1137" s="21"/>
      <c r="AD1137" s="21"/>
      <c r="AE1137" s="21"/>
      <c r="AF1137" s="21"/>
    </row>
    <row r="1138" spans="1:32" ht="22.5">
      <c r="A1138" s="91" t="str">
        <f t="shared" si="39"/>
        <v/>
      </c>
      <c r="B1138" s="92" t="str">
        <f t="shared" si="38"/>
        <v/>
      </c>
      <c r="C1138" s="86" t="str" cm="1">
        <f t="array" aca="1" ref="C1138" ca="1">IFERROR(VLOOKUP(INDEX('Name Entry'!$B$202:'Name Entry'!$AZ$302,A1138,1+2*(B1138-1)),$K$5:$L$68,2),"")</f>
        <v/>
      </c>
      <c r="D1138" s="87"/>
      <c r="E1138" s="88" t="str">
        <f t="shared" ca="1" si="37"/>
        <v/>
      </c>
      <c r="F1138" s="89"/>
      <c r="G1138" s="90" t="str" cm="1">
        <f t="array" ref="G1138">IFERROR(VLOOKUP(INDEX('Name Entry'!$B$202:$AZ$302,A1138,B1138*2),$K$5:$L$68,2),"")</f>
        <v/>
      </c>
      <c r="H1138" s="21"/>
      <c r="I1138" s="21"/>
      <c r="J1138" s="21"/>
      <c r="K1138" s="21"/>
      <c r="L1138" s="21"/>
      <c r="M1138" s="21"/>
      <c r="N1138" s="21"/>
      <c r="O1138" s="21"/>
      <c r="P1138" s="21"/>
      <c r="Q1138" s="21"/>
      <c r="R1138" s="21"/>
      <c r="S1138" s="21"/>
      <c r="T1138" s="21"/>
      <c r="U1138" s="21"/>
      <c r="V1138" s="21"/>
      <c r="W1138" s="21"/>
      <c r="X1138" s="21"/>
      <c r="Y1138" s="21"/>
      <c r="Z1138" s="21"/>
      <c r="AA1138" s="21"/>
      <c r="AB1138" s="21"/>
      <c r="AC1138" s="21"/>
      <c r="AD1138" s="21"/>
      <c r="AE1138" s="21"/>
      <c r="AF1138" s="21"/>
    </row>
    <row r="1139" spans="1:32" ht="22.5">
      <c r="A1139" s="91" t="str">
        <f t="shared" si="39"/>
        <v/>
      </c>
      <c r="B1139" s="92" t="str">
        <f t="shared" si="38"/>
        <v/>
      </c>
      <c r="C1139" s="86" t="str" cm="1">
        <f t="array" aca="1" ref="C1139" ca="1">IFERROR(VLOOKUP(INDEX('Name Entry'!$B$202:'Name Entry'!$AZ$302,A1139,1+2*(B1139-1)),$K$5:$L$68,2),"")</f>
        <v/>
      </c>
      <c r="D1139" s="87"/>
      <c r="E1139" s="88" t="str">
        <f t="shared" ca="1" si="37"/>
        <v/>
      </c>
      <c r="F1139" s="89"/>
      <c r="G1139" s="90" t="str" cm="1">
        <f t="array" ref="G1139">IFERROR(VLOOKUP(INDEX('Name Entry'!$B$202:$AZ$302,A1139,B1139*2),$K$5:$L$68,2),"")</f>
        <v/>
      </c>
      <c r="H1139" s="21"/>
      <c r="I1139" s="21"/>
      <c r="J1139" s="21"/>
      <c r="K1139" s="21"/>
      <c r="L1139" s="21"/>
      <c r="M1139" s="21"/>
      <c r="N1139" s="21"/>
      <c r="O1139" s="21"/>
      <c r="P1139" s="21"/>
      <c r="Q1139" s="21"/>
      <c r="R1139" s="21"/>
      <c r="S1139" s="21"/>
      <c r="T1139" s="21"/>
      <c r="U1139" s="21"/>
      <c r="V1139" s="21"/>
      <c r="W1139" s="21"/>
      <c r="X1139" s="21"/>
      <c r="Y1139" s="21"/>
      <c r="Z1139" s="21"/>
      <c r="AA1139" s="21"/>
      <c r="AB1139" s="21"/>
      <c r="AC1139" s="21"/>
      <c r="AD1139" s="21"/>
      <c r="AE1139" s="21"/>
      <c r="AF1139" s="21"/>
    </row>
    <row r="1140" spans="1:32" ht="22.5">
      <c r="A1140" s="91" t="str">
        <f t="shared" si="39"/>
        <v/>
      </c>
      <c r="B1140" s="92" t="str">
        <f t="shared" si="38"/>
        <v/>
      </c>
      <c r="C1140" s="86" t="str" cm="1">
        <f t="array" aca="1" ref="C1140" ca="1">IFERROR(VLOOKUP(INDEX('Name Entry'!$B$202:'Name Entry'!$AZ$302,A1140,1+2*(B1140-1)),$K$5:$L$68,2),"")</f>
        <v/>
      </c>
      <c r="D1140" s="87"/>
      <c r="E1140" s="88" t="str">
        <f t="shared" ca="1" si="37"/>
        <v/>
      </c>
      <c r="F1140" s="89"/>
      <c r="G1140" s="90" t="str" cm="1">
        <f t="array" ref="G1140">IFERROR(VLOOKUP(INDEX('Name Entry'!$B$202:$AZ$302,A1140,B1140*2),$K$5:$L$68,2),"")</f>
        <v/>
      </c>
      <c r="H1140" s="21"/>
      <c r="I1140" s="21"/>
      <c r="J1140" s="21"/>
      <c r="K1140" s="21"/>
      <c r="L1140" s="21"/>
      <c r="M1140" s="21"/>
      <c r="N1140" s="21"/>
      <c r="O1140" s="21"/>
      <c r="P1140" s="21"/>
      <c r="Q1140" s="21"/>
      <c r="R1140" s="21"/>
      <c r="S1140" s="21"/>
      <c r="T1140" s="21"/>
      <c r="U1140" s="21"/>
      <c r="V1140" s="21"/>
      <c r="W1140" s="21"/>
      <c r="X1140" s="21"/>
      <c r="Y1140" s="21"/>
      <c r="Z1140" s="21"/>
      <c r="AA1140" s="21"/>
      <c r="AB1140" s="21"/>
      <c r="AC1140" s="21"/>
      <c r="AD1140" s="21"/>
      <c r="AE1140" s="21"/>
      <c r="AF1140" s="21"/>
    </row>
    <row r="1141" spans="1:32" ht="22.5">
      <c r="A1141" s="91" t="str">
        <f t="shared" si="39"/>
        <v/>
      </c>
      <c r="B1141" s="92" t="str">
        <f t="shared" si="38"/>
        <v/>
      </c>
      <c r="C1141" s="86" t="str" cm="1">
        <f t="array" aca="1" ref="C1141" ca="1">IFERROR(VLOOKUP(INDEX('Name Entry'!$B$202:'Name Entry'!$AZ$302,A1141,1+2*(B1141-1)),$K$5:$L$68,2),"")</f>
        <v/>
      </c>
      <c r="D1141" s="87"/>
      <c r="E1141" s="88" t="str">
        <f t="shared" ca="1" si="37"/>
        <v/>
      </c>
      <c r="F1141" s="89"/>
      <c r="G1141" s="90" t="str" cm="1">
        <f t="array" ref="G1141">IFERROR(VLOOKUP(INDEX('Name Entry'!$B$202:$AZ$302,A1141,B1141*2),$K$5:$L$68,2),"")</f>
        <v/>
      </c>
      <c r="H1141" s="21"/>
      <c r="I1141" s="21"/>
      <c r="J1141" s="21"/>
      <c r="K1141" s="21"/>
      <c r="L1141" s="21"/>
      <c r="M1141" s="21"/>
      <c r="N1141" s="21"/>
      <c r="O1141" s="21"/>
      <c r="P1141" s="21"/>
      <c r="Q1141" s="21"/>
      <c r="R1141" s="21"/>
      <c r="S1141" s="21"/>
      <c r="T1141" s="21"/>
      <c r="U1141" s="21"/>
      <c r="V1141" s="21"/>
      <c r="W1141" s="21"/>
      <c r="X1141" s="21"/>
      <c r="Y1141" s="21"/>
      <c r="Z1141" s="21"/>
      <c r="AA1141" s="21"/>
      <c r="AB1141" s="21"/>
      <c r="AC1141" s="21"/>
      <c r="AD1141" s="21"/>
      <c r="AE1141" s="21"/>
      <c r="AF1141" s="21"/>
    </row>
    <row r="1142" spans="1:32" ht="22.5">
      <c r="A1142" s="91" t="str">
        <f t="shared" si="39"/>
        <v/>
      </c>
      <c r="B1142" s="92" t="str">
        <f t="shared" si="38"/>
        <v/>
      </c>
      <c r="C1142" s="86" t="str" cm="1">
        <f t="array" aca="1" ref="C1142" ca="1">IFERROR(VLOOKUP(INDEX('Name Entry'!$B$202:'Name Entry'!$AZ$302,A1142,1+2*(B1142-1)),$K$5:$L$68,2),"")</f>
        <v/>
      </c>
      <c r="D1142" s="87"/>
      <c r="E1142" s="88" t="str">
        <f t="shared" ca="1" si="37"/>
        <v/>
      </c>
      <c r="F1142" s="89"/>
      <c r="G1142" s="90" t="str" cm="1">
        <f t="array" ref="G1142">IFERROR(VLOOKUP(INDEX('Name Entry'!$B$202:$AZ$302,A1142,B1142*2),$K$5:$L$68,2),"")</f>
        <v/>
      </c>
      <c r="H1142" s="21"/>
      <c r="I1142" s="21"/>
      <c r="J1142" s="21"/>
      <c r="K1142" s="21"/>
      <c r="L1142" s="21"/>
      <c r="M1142" s="21"/>
      <c r="N1142" s="21"/>
      <c r="O1142" s="21"/>
      <c r="P1142" s="21"/>
      <c r="Q1142" s="21"/>
      <c r="R1142" s="21"/>
      <c r="S1142" s="21"/>
      <c r="T1142" s="21"/>
      <c r="U1142" s="21"/>
      <c r="V1142" s="21"/>
      <c r="W1142" s="21"/>
      <c r="X1142" s="21"/>
      <c r="Y1142" s="21"/>
      <c r="Z1142" s="21"/>
      <c r="AA1142" s="21"/>
      <c r="AB1142" s="21"/>
      <c r="AC1142" s="21"/>
      <c r="AD1142" s="21"/>
      <c r="AE1142" s="21"/>
      <c r="AF1142" s="21"/>
    </row>
    <row r="1143" spans="1:32" ht="22.5">
      <c r="A1143" s="91" t="str">
        <f t="shared" si="39"/>
        <v/>
      </c>
      <c r="B1143" s="92" t="str">
        <f t="shared" si="38"/>
        <v/>
      </c>
      <c r="C1143" s="86" t="str" cm="1">
        <f t="array" aca="1" ref="C1143" ca="1">IFERROR(VLOOKUP(INDEX('Name Entry'!$B$202:'Name Entry'!$AZ$302,A1143,1+2*(B1143-1)),$K$5:$L$68,2),"")</f>
        <v/>
      </c>
      <c r="D1143" s="87"/>
      <c r="E1143" s="88" t="str">
        <f t="shared" ca="1" si="37"/>
        <v/>
      </c>
      <c r="F1143" s="89"/>
      <c r="G1143" s="90" t="str" cm="1">
        <f t="array" ref="G1143">IFERROR(VLOOKUP(INDEX('Name Entry'!$B$202:$AZ$302,A1143,B1143*2),$K$5:$L$68,2),"")</f>
        <v/>
      </c>
      <c r="H1143" s="21"/>
      <c r="I1143" s="21"/>
      <c r="J1143" s="21"/>
      <c r="K1143" s="21"/>
      <c r="L1143" s="21"/>
      <c r="M1143" s="21"/>
      <c r="N1143" s="21"/>
      <c r="O1143" s="21"/>
      <c r="P1143" s="21"/>
      <c r="Q1143" s="21"/>
      <c r="R1143" s="21"/>
      <c r="S1143" s="21"/>
      <c r="T1143" s="21"/>
      <c r="U1143" s="21"/>
      <c r="V1143" s="21"/>
      <c r="W1143" s="21"/>
      <c r="X1143" s="21"/>
      <c r="Y1143" s="21"/>
      <c r="Z1143" s="21"/>
      <c r="AA1143" s="21"/>
      <c r="AB1143" s="21"/>
      <c r="AC1143" s="21"/>
      <c r="AD1143" s="21"/>
      <c r="AE1143" s="21"/>
      <c r="AF1143" s="21"/>
    </row>
    <row r="1144" spans="1:32" ht="22.5">
      <c r="A1144" s="91" t="str">
        <f t="shared" si="39"/>
        <v/>
      </c>
      <c r="B1144" s="92" t="str">
        <f t="shared" si="38"/>
        <v/>
      </c>
      <c r="C1144" s="86" t="str" cm="1">
        <f t="array" aca="1" ref="C1144" ca="1">IFERROR(VLOOKUP(INDEX('Name Entry'!$B$202:'Name Entry'!$AZ$302,A1144,1+2*(B1144-1)),$K$5:$L$68,2),"")</f>
        <v/>
      </c>
      <c r="D1144" s="87"/>
      <c r="E1144" s="88" t="str">
        <f t="shared" ca="1" si="37"/>
        <v/>
      </c>
      <c r="F1144" s="89"/>
      <c r="G1144" s="90" t="str" cm="1">
        <f t="array" ref="G1144">IFERROR(VLOOKUP(INDEX('Name Entry'!$B$202:$AZ$302,A1144,B1144*2),$K$5:$L$68,2),"")</f>
        <v/>
      </c>
      <c r="H1144" s="21"/>
      <c r="I1144" s="21"/>
      <c r="J1144" s="21"/>
      <c r="K1144" s="21"/>
      <c r="L1144" s="21"/>
      <c r="M1144" s="21"/>
      <c r="N1144" s="21"/>
      <c r="O1144" s="21"/>
      <c r="P1144" s="21"/>
      <c r="Q1144" s="21"/>
      <c r="R1144" s="21"/>
      <c r="S1144" s="21"/>
      <c r="T1144" s="21"/>
      <c r="U1144" s="21"/>
      <c r="V1144" s="21"/>
      <c r="W1144" s="21"/>
      <c r="X1144" s="21"/>
      <c r="Y1144" s="21"/>
      <c r="Z1144" s="21"/>
      <c r="AA1144" s="21"/>
      <c r="AB1144" s="21"/>
      <c r="AC1144" s="21"/>
      <c r="AD1144" s="21"/>
      <c r="AE1144" s="21"/>
      <c r="AF1144" s="21"/>
    </row>
    <row r="1145" spans="1:32" ht="22.5">
      <c r="A1145" s="91" t="str">
        <f t="shared" si="39"/>
        <v/>
      </c>
      <c r="B1145" s="92" t="str">
        <f t="shared" si="38"/>
        <v/>
      </c>
      <c r="C1145" s="86" t="str" cm="1">
        <f t="array" aca="1" ref="C1145" ca="1">IFERROR(VLOOKUP(INDEX('Name Entry'!$B$202:'Name Entry'!$AZ$302,A1145,1+2*(B1145-1)),$K$5:$L$68,2),"")</f>
        <v/>
      </c>
      <c r="D1145" s="87"/>
      <c r="E1145" s="88" t="str">
        <f t="shared" ca="1" si="37"/>
        <v/>
      </c>
      <c r="F1145" s="89"/>
      <c r="G1145" s="90" t="str" cm="1">
        <f t="array" ref="G1145">IFERROR(VLOOKUP(INDEX('Name Entry'!$B$202:$AZ$302,A1145,B1145*2),$K$5:$L$68,2),"")</f>
        <v/>
      </c>
      <c r="H1145" s="21"/>
      <c r="I1145" s="21"/>
      <c r="J1145" s="21"/>
      <c r="K1145" s="21"/>
      <c r="L1145" s="21"/>
      <c r="M1145" s="21"/>
      <c r="N1145" s="21"/>
      <c r="O1145" s="21"/>
      <c r="P1145" s="21"/>
      <c r="Q1145" s="21"/>
      <c r="R1145" s="21"/>
      <c r="S1145" s="21"/>
      <c r="T1145" s="21"/>
      <c r="U1145" s="21"/>
      <c r="V1145" s="21"/>
      <c r="W1145" s="21"/>
      <c r="X1145" s="21"/>
      <c r="Y1145" s="21"/>
      <c r="Z1145" s="21"/>
      <c r="AA1145" s="21"/>
      <c r="AB1145" s="21"/>
      <c r="AC1145" s="21"/>
      <c r="AD1145" s="21"/>
      <c r="AE1145" s="21"/>
      <c r="AF1145" s="21"/>
    </row>
    <row r="1146" spans="1:32" ht="22.5">
      <c r="A1146" s="91" t="str">
        <f t="shared" si="39"/>
        <v/>
      </c>
      <c r="B1146" s="92" t="str">
        <f t="shared" si="38"/>
        <v/>
      </c>
      <c r="C1146" s="86" t="str" cm="1">
        <f t="array" aca="1" ref="C1146" ca="1">IFERROR(VLOOKUP(INDEX('Name Entry'!$B$202:'Name Entry'!$AZ$302,A1146,1+2*(B1146-1)),$K$5:$L$68,2),"")</f>
        <v/>
      </c>
      <c r="D1146" s="87"/>
      <c r="E1146" s="88" t="str">
        <f t="shared" ca="1" si="37"/>
        <v/>
      </c>
      <c r="F1146" s="89"/>
      <c r="G1146" s="90" t="str" cm="1">
        <f t="array" ref="G1146">IFERROR(VLOOKUP(INDEX('Name Entry'!$B$202:$AZ$302,A1146,B1146*2),$K$5:$L$68,2),"")</f>
        <v/>
      </c>
      <c r="H1146" s="21"/>
      <c r="I1146" s="21"/>
      <c r="J1146" s="21"/>
      <c r="K1146" s="21"/>
      <c r="L1146" s="21"/>
      <c r="M1146" s="21"/>
      <c r="N1146" s="21"/>
      <c r="O1146" s="21"/>
      <c r="P1146" s="21"/>
      <c r="Q1146" s="21"/>
      <c r="R1146" s="21"/>
      <c r="S1146" s="21"/>
      <c r="T1146" s="21"/>
      <c r="U1146" s="21"/>
      <c r="V1146" s="21"/>
      <c r="W1146" s="21"/>
      <c r="X1146" s="21"/>
      <c r="Y1146" s="21"/>
      <c r="Z1146" s="21"/>
      <c r="AA1146" s="21"/>
      <c r="AB1146" s="21"/>
      <c r="AC1146" s="21"/>
      <c r="AD1146" s="21"/>
      <c r="AE1146" s="21"/>
      <c r="AF1146" s="21"/>
    </row>
    <row r="1147" spans="1:32" ht="21">
      <c r="A1147" s="91" t="str">
        <f t="shared" si="39"/>
        <v/>
      </c>
      <c r="B1147" s="92" t="str">
        <f t="shared" si="38"/>
        <v/>
      </c>
      <c r="C1147" s="86" t="str" cm="1">
        <f t="array" aca="1" ref="C1147" ca="1">IFERROR(VLOOKUP(INDEX('Name Entry'!$B$202:'Name Entry'!$AZ$302,A1147,1+2*(B1147-1)),$K$5:$L$68,2),"")</f>
        <v/>
      </c>
      <c r="D1147" s="87"/>
      <c r="E1147" s="88" t="str">
        <f t="shared" ca="1" si="37"/>
        <v/>
      </c>
      <c r="F1147" s="89"/>
      <c r="G1147" s="90" t="str" cm="1">
        <f t="array" ref="G1147">IFERROR(VLOOKUP(INDEX('Name Entry'!$B$202:$AZ$302,A1147,B1147*2),$K$5:$L$68,2),"")</f>
        <v/>
      </c>
      <c r="H1147" s="21"/>
      <c r="I1147" s="21"/>
      <c r="J1147" s="21"/>
      <c r="K1147" s="21"/>
      <c r="L1147" s="21"/>
      <c r="M1147" s="21"/>
      <c r="N1147" s="21"/>
      <c r="O1147" s="21"/>
      <c r="P1147" s="21"/>
      <c r="Q1147" s="21"/>
      <c r="R1147" s="21"/>
      <c r="S1147" s="21"/>
      <c r="T1147" s="21"/>
      <c r="U1147" s="21"/>
      <c r="V1147" s="21"/>
      <c r="W1147" s="21"/>
      <c r="X1147" s="21"/>
      <c r="Y1147" s="21"/>
      <c r="Z1147" s="21"/>
      <c r="AA1147" s="21"/>
      <c r="AB1147" s="21"/>
      <c r="AC1147" s="21"/>
      <c r="AD1147" s="21"/>
      <c r="AE1147" s="21"/>
      <c r="AF1147" s="21"/>
    </row>
    <row r="1148" spans="1:32" ht="22.5">
      <c r="A1148" s="91" t="str">
        <f t="shared" si="39"/>
        <v/>
      </c>
      <c r="B1148" s="92" t="str">
        <f t="shared" si="38"/>
        <v/>
      </c>
      <c r="C1148" s="86" t="str" cm="1">
        <f t="array" aca="1" ref="C1148" ca="1">IFERROR(VLOOKUP(INDEX('Name Entry'!$B$202:'Name Entry'!$AZ$302,A1148,1+2*(B1148-1)),$K$5:$L$68,2),"")</f>
        <v/>
      </c>
      <c r="D1148" s="87"/>
      <c r="E1148" s="88" t="str">
        <f t="shared" ca="1" si="37"/>
        <v/>
      </c>
      <c r="F1148" s="89"/>
      <c r="G1148" s="90" t="str" cm="1">
        <f t="array" ref="G1148">IFERROR(VLOOKUP(INDEX('Name Entry'!$B$202:$AZ$302,A1148,B1148*2),$K$5:$L$68,2),"")</f>
        <v/>
      </c>
      <c r="H1148" s="21"/>
      <c r="I1148" s="21"/>
      <c r="J1148" s="21"/>
      <c r="K1148" s="21"/>
      <c r="L1148" s="21"/>
      <c r="M1148" s="21"/>
      <c r="N1148" s="21"/>
      <c r="O1148" s="21"/>
      <c r="P1148" s="21"/>
      <c r="Q1148" s="21"/>
      <c r="R1148" s="21"/>
      <c r="S1148" s="21"/>
      <c r="T1148" s="21"/>
      <c r="U1148" s="21"/>
      <c r="V1148" s="21"/>
      <c r="W1148" s="21"/>
      <c r="X1148" s="21"/>
      <c r="Y1148" s="21"/>
      <c r="Z1148" s="21"/>
      <c r="AA1148" s="21"/>
      <c r="AB1148" s="21"/>
      <c r="AC1148" s="21"/>
      <c r="AD1148" s="21"/>
      <c r="AE1148" s="21"/>
      <c r="AF1148" s="21"/>
    </row>
    <row r="1149" spans="1:32" ht="22.5">
      <c r="A1149" s="91" t="str">
        <f t="shared" si="39"/>
        <v/>
      </c>
      <c r="B1149" s="92" t="str">
        <f t="shared" si="38"/>
        <v/>
      </c>
      <c r="C1149" s="86" t="str" cm="1">
        <f t="array" aca="1" ref="C1149" ca="1">IFERROR(VLOOKUP(INDEX('Name Entry'!$B$202:'Name Entry'!$AZ$302,A1149,1+2*(B1149-1)),$K$5:$L$68,2),"")</f>
        <v/>
      </c>
      <c r="D1149" s="87"/>
      <c r="E1149" s="88" t="str">
        <f t="shared" ca="1" si="37"/>
        <v/>
      </c>
      <c r="F1149" s="89"/>
      <c r="G1149" s="90" t="str" cm="1">
        <f t="array" ref="G1149">IFERROR(VLOOKUP(INDEX('Name Entry'!$B$202:$AZ$302,A1149,B1149*2),$K$5:$L$68,2),"")</f>
        <v/>
      </c>
      <c r="H1149" s="21"/>
      <c r="I1149" s="21"/>
      <c r="J1149" s="21"/>
      <c r="K1149" s="21"/>
      <c r="L1149" s="21"/>
      <c r="M1149" s="21"/>
      <c r="N1149" s="21"/>
      <c r="O1149" s="21"/>
      <c r="P1149" s="21"/>
      <c r="Q1149" s="21"/>
      <c r="R1149" s="21"/>
      <c r="S1149" s="21"/>
      <c r="T1149" s="21"/>
      <c r="U1149" s="21"/>
      <c r="V1149" s="21"/>
      <c r="W1149" s="21"/>
      <c r="X1149" s="21"/>
      <c r="Y1149" s="21"/>
      <c r="Z1149" s="21"/>
      <c r="AA1149" s="21"/>
      <c r="AB1149" s="21"/>
      <c r="AC1149" s="21"/>
      <c r="AD1149" s="21"/>
      <c r="AE1149" s="21"/>
      <c r="AF1149" s="21"/>
    </row>
    <row r="1150" spans="1:32" ht="22.5">
      <c r="A1150" s="91" t="str">
        <f t="shared" si="39"/>
        <v/>
      </c>
      <c r="B1150" s="92" t="str">
        <f t="shared" si="38"/>
        <v/>
      </c>
      <c r="C1150" s="86" t="str" cm="1">
        <f t="array" aca="1" ref="C1150" ca="1">IFERROR(VLOOKUP(INDEX('Name Entry'!$B$202:'Name Entry'!$AZ$302,A1150,1+2*(B1150-1)),$K$5:$L$68,2),"")</f>
        <v/>
      </c>
      <c r="D1150" s="87"/>
      <c r="E1150" s="88" t="str">
        <f t="shared" ca="1" si="37"/>
        <v/>
      </c>
      <c r="F1150" s="89"/>
      <c r="G1150" s="90" t="str" cm="1">
        <f t="array" ref="G1150">IFERROR(VLOOKUP(INDEX('Name Entry'!$B$202:$AZ$302,A1150,B1150*2),$K$5:$L$68,2),"")</f>
        <v/>
      </c>
      <c r="H1150" s="21"/>
      <c r="I1150" s="21"/>
      <c r="J1150" s="21"/>
      <c r="K1150" s="21"/>
      <c r="L1150" s="21"/>
      <c r="M1150" s="21"/>
      <c r="N1150" s="21"/>
      <c r="O1150" s="21"/>
      <c r="P1150" s="21"/>
      <c r="Q1150" s="21"/>
      <c r="R1150" s="21"/>
      <c r="S1150" s="21"/>
      <c r="T1150" s="21"/>
      <c r="U1150" s="21"/>
      <c r="V1150" s="21"/>
      <c r="W1150" s="21"/>
      <c r="X1150" s="21"/>
      <c r="Y1150" s="21"/>
      <c r="Z1150" s="21"/>
      <c r="AA1150" s="21"/>
      <c r="AB1150" s="21"/>
      <c r="AC1150" s="21"/>
      <c r="AD1150" s="21"/>
      <c r="AE1150" s="21"/>
      <c r="AF1150" s="21"/>
    </row>
    <row r="1151" spans="1:32" ht="22.5">
      <c r="A1151" s="91" t="str">
        <f t="shared" si="39"/>
        <v/>
      </c>
      <c r="B1151" s="92" t="str">
        <f t="shared" si="38"/>
        <v/>
      </c>
      <c r="C1151" s="86" t="str" cm="1">
        <f t="array" aca="1" ref="C1151" ca="1">IFERROR(VLOOKUP(INDEX('Name Entry'!$B$202:'Name Entry'!$AZ$302,A1151,1+2*(B1151-1)),$K$5:$L$68,2),"")</f>
        <v/>
      </c>
      <c r="D1151" s="87"/>
      <c r="E1151" s="88" t="str">
        <f t="shared" ca="1" si="37"/>
        <v/>
      </c>
      <c r="F1151" s="89"/>
      <c r="G1151" s="90" t="str" cm="1">
        <f t="array" ref="G1151">IFERROR(VLOOKUP(INDEX('Name Entry'!$B$202:$AZ$302,A1151,B1151*2),$K$5:$L$68,2),"")</f>
        <v/>
      </c>
      <c r="H1151" s="21"/>
      <c r="I1151" s="21"/>
      <c r="J1151" s="21"/>
      <c r="K1151" s="21"/>
      <c r="L1151" s="21"/>
      <c r="M1151" s="21"/>
      <c r="N1151" s="21"/>
      <c r="O1151" s="21"/>
      <c r="P1151" s="21"/>
      <c r="Q1151" s="21"/>
      <c r="R1151" s="21"/>
      <c r="S1151" s="21"/>
      <c r="T1151" s="21"/>
      <c r="U1151" s="21"/>
      <c r="V1151" s="21"/>
      <c r="W1151" s="21"/>
      <c r="X1151" s="21"/>
      <c r="Y1151" s="21"/>
      <c r="Z1151" s="21"/>
      <c r="AA1151" s="21"/>
      <c r="AB1151" s="21"/>
      <c r="AC1151" s="21"/>
      <c r="AD1151" s="21"/>
      <c r="AE1151" s="21"/>
      <c r="AF1151" s="21"/>
    </row>
    <row r="1152" spans="1:32" ht="22.5">
      <c r="A1152" s="91" t="str">
        <f t="shared" si="39"/>
        <v/>
      </c>
      <c r="B1152" s="92" t="str">
        <f t="shared" si="38"/>
        <v/>
      </c>
      <c r="C1152" s="86" t="str" cm="1">
        <f t="array" aca="1" ref="C1152" ca="1">IFERROR(VLOOKUP(INDEX('Name Entry'!$B$202:'Name Entry'!$AZ$302,A1152,1+2*(B1152-1)),$K$5:$L$68,2),"")</f>
        <v/>
      </c>
      <c r="D1152" s="87"/>
      <c r="E1152" s="88" t="str">
        <f t="shared" ca="1" si="37"/>
        <v/>
      </c>
      <c r="F1152" s="89"/>
      <c r="G1152" s="90" t="str" cm="1">
        <f t="array" ref="G1152">IFERROR(VLOOKUP(INDEX('Name Entry'!$B$202:$AZ$302,A1152,B1152*2),$K$5:$L$68,2),"")</f>
        <v/>
      </c>
      <c r="H1152" s="21"/>
      <c r="I1152" s="21"/>
      <c r="J1152" s="21"/>
      <c r="K1152" s="21"/>
      <c r="L1152" s="21"/>
      <c r="M1152" s="21"/>
      <c r="N1152" s="21"/>
      <c r="O1152" s="21"/>
      <c r="P1152" s="21"/>
      <c r="Q1152" s="21"/>
      <c r="R1152" s="21"/>
      <c r="S1152" s="21"/>
      <c r="T1152" s="21"/>
      <c r="U1152" s="21"/>
      <c r="V1152" s="21"/>
      <c r="W1152" s="21"/>
      <c r="X1152" s="21"/>
      <c r="Y1152" s="21"/>
      <c r="Z1152" s="21"/>
      <c r="AA1152" s="21"/>
      <c r="AB1152" s="21"/>
      <c r="AC1152" s="21"/>
      <c r="AD1152" s="21"/>
      <c r="AE1152" s="21"/>
      <c r="AF1152" s="21"/>
    </row>
    <row r="1153" spans="1:32" ht="22.5">
      <c r="A1153" s="91" t="str">
        <f t="shared" si="39"/>
        <v/>
      </c>
      <c r="B1153" s="92" t="str">
        <f t="shared" si="38"/>
        <v/>
      </c>
      <c r="C1153" s="86" t="str" cm="1">
        <f t="array" aca="1" ref="C1153" ca="1">IFERROR(VLOOKUP(INDEX('Name Entry'!$B$202:'Name Entry'!$AZ$302,A1153,1+2*(B1153-1)),$K$5:$L$68,2),"")</f>
        <v/>
      </c>
      <c r="D1153" s="87"/>
      <c r="E1153" s="88" t="str">
        <f t="shared" ca="1" si="37"/>
        <v/>
      </c>
      <c r="F1153" s="89"/>
      <c r="G1153" s="90" t="str" cm="1">
        <f t="array" ref="G1153">IFERROR(VLOOKUP(INDEX('Name Entry'!$B$202:$AZ$302,A1153,B1153*2),$K$5:$L$68,2),"")</f>
        <v/>
      </c>
      <c r="H1153" s="21"/>
      <c r="I1153" s="21"/>
      <c r="J1153" s="21"/>
      <c r="K1153" s="21"/>
      <c r="L1153" s="21"/>
      <c r="M1153" s="21"/>
      <c r="N1153" s="21"/>
      <c r="O1153" s="21"/>
      <c r="P1153" s="21"/>
      <c r="Q1153" s="21"/>
      <c r="R1153" s="21"/>
      <c r="S1153" s="21"/>
      <c r="T1153" s="21"/>
      <c r="U1153" s="21"/>
      <c r="V1153" s="21"/>
      <c r="W1153" s="21"/>
      <c r="X1153" s="21"/>
      <c r="Y1153" s="21"/>
      <c r="Z1153" s="21"/>
      <c r="AA1153" s="21"/>
      <c r="AB1153" s="21"/>
      <c r="AC1153" s="21"/>
      <c r="AD1153" s="21"/>
      <c r="AE1153" s="21"/>
      <c r="AF1153" s="21"/>
    </row>
    <row r="1154" spans="1:32" ht="22.5">
      <c r="A1154" s="91" t="str">
        <f t="shared" si="39"/>
        <v/>
      </c>
      <c r="B1154" s="92" t="str">
        <f t="shared" si="38"/>
        <v/>
      </c>
      <c r="C1154" s="86" t="str" cm="1">
        <f t="array" aca="1" ref="C1154" ca="1">IFERROR(VLOOKUP(INDEX('Name Entry'!$B$202:'Name Entry'!$AZ$302,A1154,1+2*(B1154-1)),$K$5:$L$68,2),"")</f>
        <v/>
      </c>
      <c r="D1154" s="87"/>
      <c r="E1154" s="88" t="str">
        <f t="shared" ca="1" si="37"/>
        <v/>
      </c>
      <c r="F1154" s="89"/>
      <c r="G1154" s="90" t="str" cm="1">
        <f t="array" ref="G1154">IFERROR(VLOOKUP(INDEX('Name Entry'!$B$202:$AZ$302,A1154,B1154*2),$K$5:$L$68,2),"")</f>
        <v/>
      </c>
      <c r="H1154" s="21"/>
      <c r="I1154" s="21"/>
      <c r="J1154" s="21"/>
      <c r="K1154" s="21"/>
      <c r="L1154" s="21"/>
      <c r="M1154" s="21"/>
      <c r="N1154" s="21"/>
      <c r="O1154" s="21"/>
      <c r="P1154" s="21"/>
      <c r="Q1154" s="21"/>
      <c r="R1154" s="21"/>
      <c r="S1154" s="21"/>
      <c r="T1154" s="21"/>
      <c r="U1154" s="21"/>
      <c r="V1154" s="21"/>
      <c r="W1154" s="21"/>
      <c r="X1154" s="21"/>
      <c r="Y1154" s="21"/>
      <c r="Z1154" s="21"/>
      <c r="AA1154" s="21"/>
      <c r="AB1154" s="21"/>
      <c r="AC1154" s="21"/>
      <c r="AD1154" s="21"/>
      <c r="AE1154" s="21"/>
      <c r="AF1154" s="21"/>
    </row>
    <row r="1155" spans="1:32" ht="22.5">
      <c r="A1155" s="91" t="str">
        <f t="shared" si="39"/>
        <v/>
      </c>
      <c r="B1155" s="92" t="str">
        <f t="shared" si="38"/>
        <v/>
      </c>
      <c r="C1155" s="86" t="str" cm="1">
        <f t="array" aca="1" ref="C1155" ca="1">IFERROR(VLOOKUP(INDEX('Name Entry'!$B$202:'Name Entry'!$AZ$302,A1155,1+2*(B1155-1)),$K$5:$L$68,2),"")</f>
        <v/>
      </c>
      <c r="D1155" s="87"/>
      <c r="E1155" s="88" t="str">
        <f t="shared" ca="1" si="37"/>
        <v/>
      </c>
      <c r="F1155" s="89"/>
      <c r="G1155" s="90" t="str" cm="1">
        <f t="array" ref="G1155">IFERROR(VLOOKUP(INDEX('Name Entry'!$B$202:$AZ$302,A1155,B1155*2),$K$5:$L$68,2),"")</f>
        <v/>
      </c>
      <c r="H1155" s="21"/>
      <c r="I1155" s="21"/>
      <c r="J1155" s="21"/>
      <c r="K1155" s="21"/>
      <c r="L1155" s="21"/>
      <c r="M1155" s="21"/>
      <c r="N1155" s="21"/>
      <c r="O1155" s="21"/>
      <c r="P1155" s="21"/>
      <c r="Q1155" s="21"/>
      <c r="R1155" s="21"/>
      <c r="S1155" s="21"/>
      <c r="T1155" s="21"/>
      <c r="U1155" s="21"/>
      <c r="V1155" s="21"/>
      <c r="W1155" s="21"/>
      <c r="X1155" s="21"/>
      <c r="Y1155" s="21"/>
      <c r="Z1155" s="21"/>
      <c r="AA1155" s="21"/>
      <c r="AB1155" s="21"/>
      <c r="AC1155" s="21"/>
      <c r="AD1155" s="21"/>
      <c r="AE1155" s="21"/>
      <c r="AF1155" s="21"/>
    </row>
    <row r="1156" spans="1:32" ht="22.5">
      <c r="A1156" s="91" t="str">
        <f t="shared" si="39"/>
        <v/>
      </c>
      <c r="B1156" s="92" t="str">
        <f t="shared" si="38"/>
        <v/>
      </c>
      <c r="C1156" s="86" t="str" cm="1">
        <f t="array" aca="1" ref="C1156" ca="1">IFERROR(VLOOKUP(INDEX('Name Entry'!$B$202:'Name Entry'!$AZ$302,A1156,1+2*(B1156-1)),$K$5:$L$68,2),"")</f>
        <v/>
      </c>
      <c r="D1156" s="87"/>
      <c r="E1156" s="88" t="str">
        <f t="shared" ca="1" si="37"/>
        <v/>
      </c>
      <c r="F1156" s="89"/>
      <c r="G1156" s="90" t="str" cm="1">
        <f t="array" ref="G1156">IFERROR(VLOOKUP(INDEX('Name Entry'!$B$202:$AZ$302,A1156,B1156*2),$K$5:$L$68,2),"")</f>
        <v/>
      </c>
      <c r="H1156" s="21"/>
      <c r="I1156" s="21"/>
      <c r="J1156" s="21"/>
      <c r="K1156" s="21"/>
      <c r="L1156" s="21"/>
      <c r="M1156" s="21"/>
      <c r="N1156" s="21"/>
      <c r="O1156" s="21"/>
      <c r="P1156" s="21"/>
      <c r="Q1156" s="21"/>
      <c r="R1156" s="21"/>
      <c r="S1156" s="21"/>
      <c r="T1156" s="21"/>
      <c r="U1156" s="21"/>
      <c r="V1156" s="21"/>
      <c r="W1156" s="21"/>
      <c r="X1156" s="21"/>
      <c r="Y1156" s="21"/>
      <c r="Z1156" s="21"/>
      <c r="AA1156" s="21"/>
      <c r="AB1156" s="21"/>
      <c r="AC1156" s="21"/>
      <c r="AD1156" s="21"/>
      <c r="AE1156" s="21"/>
      <c r="AF1156" s="21"/>
    </row>
    <row r="1157" spans="1:32" ht="22.5">
      <c r="A1157" s="91" t="str">
        <f t="shared" si="39"/>
        <v/>
      </c>
      <c r="B1157" s="92" t="str">
        <f t="shared" si="38"/>
        <v/>
      </c>
      <c r="C1157" s="86" t="str" cm="1">
        <f t="array" aca="1" ref="C1157" ca="1">IFERROR(VLOOKUP(INDEX('Name Entry'!$B$202:'Name Entry'!$AZ$302,A1157,1+2*(B1157-1)),$K$5:$L$68,2),"")</f>
        <v/>
      </c>
      <c r="D1157" s="87"/>
      <c r="E1157" s="88" t="str">
        <f t="shared" ref="E1157:E1220" ca="1" si="40">IF(LEN(C1157)&gt;0,"VS","")</f>
        <v/>
      </c>
      <c r="F1157" s="89"/>
      <c r="G1157" s="90" t="str" cm="1">
        <f t="array" ref="G1157">IFERROR(VLOOKUP(INDEX('Name Entry'!$B$202:$AZ$302,A1157,B1157*2),$K$5:$L$68,2),"")</f>
        <v/>
      </c>
      <c r="H1157" s="21"/>
      <c r="I1157" s="21"/>
      <c r="J1157" s="21"/>
      <c r="K1157" s="21"/>
      <c r="L1157" s="21"/>
      <c r="M1157" s="21"/>
      <c r="N1157" s="21"/>
      <c r="O1157" s="21"/>
      <c r="P1157" s="21"/>
      <c r="Q1157" s="21"/>
      <c r="R1157" s="21"/>
      <c r="S1157" s="21"/>
      <c r="T1157" s="21"/>
      <c r="U1157" s="21"/>
      <c r="V1157" s="21"/>
      <c r="W1157" s="21"/>
      <c r="X1157" s="21"/>
      <c r="Y1157" s="21"/>
      <c r="Z1157" s="21"/>
      <c r="AA1157" s="21"/>
      <c r="AB1157" s="21"/>
      <c r="AC1157" s="21"/>
      <c r="AD1157" s="21"/>
      <c r="AE1157" s="21"/>
      <c r="AF1157" s="21"/>
    </row>
    <row r="1158" spans="1:32" ht="22.5">
      <c r="A1158" s="91" t="str">
        <f t="shared" si="39"/>
        <v/>
      </c>
      <c r="B1158" s="92" t="str">
        <f t="shared" ref="B1158:B1221" si="41">IF(ISNUMBER(A1158)=TRUE,IF(ISNUMBER(B1157)=TRUE,B1157+1,1),"")</f>
        <v/>
      </c>
      <c r="C1158" s="86" t="str" cm="1">
        <f t="array" aca="1" ref="C1158" ca="1">IFERROR(VLOOKUP(INDEX('Name Entry'!$B$202:'Name Entry'!$AZ$302,A1158,1+2*(B1158-1)),$K$5:$L$68,2),"")</f>
        <v/>
      </c>
      <c r="D1158" s="87"/>
      <c r="E1158" s="88" t="str">
        <f t="shared" ca="1" si="40"/>
        <v/>
      </c>
      <c r="F1158" s="89"/>
      <c r="G1158" s="90" t="str" cm="1">
        <f t="array" ref="G1158">IFERROR(VLOOKUP(INDEX('Name Entry'!$B$202:$AZ$302,A1158,B1158*2),$K$5:$L$68,2),"")</f>
        <v/>
      </c>
      <c r="H1158" s="21"/>
      <c r="I1158" s="21"/>
      <c r="J1158" s="21"/>
      <c r="K1158" s="21"/>
      <c r="L1158" s="21"/>
      <c r="M1158" s="21"/>
      <c r="N1158" s="21"/>
      <c r="O1158" s="21"/>
      <c r="P1158" s="21"/>
      <c r="Q1158" s="21"/>
      <c r="R1158" s="21"/>
      <c r="S1158" s="21"/>
      <c r="T1158" s="21"/>
      <c r="U1158" s="21"/>
      <c r="V1158" s="21"/>
      <c r="W1158" s="21"/>
      <c r="X1158" s="21"/>
      <c r="Y1158" s="21"/>
      <c r="Z1158" s="21"/>
      <c r="AA1158" s="21"/>
      <c r="AB1158" s="21"/>
      <c r="AC1158" s="21"/>
      <c r="AD1158" s="21"/>
      <c r="AE1158" s="21"/>
      <c r="AF1158" s="21"/>
    </row>
    <row r="1159" spans="1:32" ht="22.5">
      <c r="A1159" s="91" t="str">
        <f t="shared" si="39"/>
        <v/>
      </c>
      <c r="B1159" s="92" t="str">
        <f t="shared" si="41"/>
        <v/>
      </c>
      <c r="C1159" s="86" t="str" cm="1">
        <f t="array" aca="1" ref="C1159" ca="1">IFERROR(VLOOKUP(INDEX('Name Entry'!$B$202:'Name Entry'!$AZ$302,A1159,1+2*(B1159-1)),$K$5:$L$68,2),"")</f>
        <v/>
      </c>
      <c r="D1159" s="87"/>
      <c r="E1159" s="88" t="str">
        <f t="shared" ca="1" si="40"/>
        <v/>
      </c>
      <c r="F1159" s="89"/>
      <c r="G1159" s="90" t="str" cm="1">
        <f t="array" ref="G1159">IFERROR(VLOOKUP(INDEX('Name Entry'!$B$202:$AZ$302,A1159,B1159*2),$K$5:$L$68,2),"")</f>
        <v/>
      </c>
      <c r="H1159" s="21"/>
      <c r="I1159" s="21"/>
      <c r="J1159" s="21"/>
      <c r="K1159" s="21"/>
      <c r="L1159" s="21"/>
      <c r="M1159" s="21"/>
      <c r="N1159" s="21"/>
      <c r="O1159" s="21"/>
      <c r="P1159" s="21"/>
      <c r="Q1159" s="21"/>
      <c r="R1159" s="21"/>
      <c r="S1159" s="21"/>
      <c r="T1159" s="21"/>
      <c r="U1159" s="21"/>
      <c r="V1159" s="21"/>
      <c r="W1159" s="21"/>
      <c r="X1159" s="21"/>
      <c r="Y1159" s="21"/>
      <c r="Z1159" s="21"/>
      <c r="AA1159" s="21"/>
      <c r="AB1159" s="21"/>
      <c r="AC1159" s="21"/>
      <c r="AD1159" s="21"/>
      <c r="AE1159" s="21"/>
      <c r="AF1159" s="21"/>
    </row>
    <row r="1160" spans="1:32" ht="22.5">
      <c r="A1160" s="91" t="str">
        <f t="shared" si="39"/>
        <v/>
      </c>
      <c r="B1160" s="92" t="str">
        <f t="shared" si="41"/>
        <v/>
      </c>
      <c r="C1160" s="86" t="str" cm="1">
        <f t="array" aca="1" ref="C1160" ca="1">IFERROR(VLOOKUP(INDEX('Name Entry'!$B$202:'Name Entry'!$AZ$302,A1160,1+2*(B1160-1)),$K$5:$L$68,2),"")</f>
        <v/>
      </c>
      <c r="D1160" s="87"/>
      <c r="E1160" s="88" t="str">
        <f t="shared" ca="1" si="40"/>
        <v/>
      </c>
      <c r="F1160" s="89"/>
      <c r="G1160" s="90" t="str" cm="1">
        <f t="array" ref="G1160">IFERROR(VLOOKUP(INDEX('Name Entry'!$B$202:$AZ$302,A1160,B1160*2),$K$5:$L$68,2),"")</f>
        <v/>
      </c>
      <c r="H1160" s="21"/>
      <c r="I1160" s="21"/>
      <c r="J1160" s="21"/>
      <c r="K1160" s="21"/>
      <c r="L1160" s="21"/>
      <c r="M1160" s="21"/>
      <c r="N1160" s="21"/>
      <c r="O1160" s="21"/>
      <c r="P1160" s="21"/>
      <c r="Q1160" s="21"/>
      <c r="R1160" s="21"/>
      <c r="S1160" s="21"/>
      <c r="T1160" s="21"/>
      <c r="U1160" s="21"/>
      <c r="V1160" s="21"/>
      <c r="W1160" s="21"/>
      <c r="X1160" s="21"/>
      <c r="Y1160" s="21"/>
      <c r="Z1160" s="21"/>
      <c r="AA1160" s="21"/>
      <c r="AB1160" s="21"/>
      <c r="AC1160" s="21"/>
      <c r="AD1160" s="21"/>
      <c r="AE1160" s="21"/>
      <c r="AF1160" s="21"/>
    </row>
    <row r="1161" spans="1:32" ht="22.5">
      <c r="A1161" s="91" t="str">
        <f t="shared" si="39"/>
        <v/>
      </c>
      <c r="B1161" s="92" t="str">
        <f t="shared" si="41"/>
        <v/>
      </c>
      <c r="C1161" s="86" t="str" cm="1">
        <f t="array" aca="1" ref="C1161" ca="1">IFERROR(VLOOKUP(INDEX('Name Entry'!$B$202:'Name Entry'!$AZ$302,A1161,1+2*(B1161-1)),$K$5:$L$68,2),"")</f>
        <v/>
      </c>
      <c r="D1161" s="87"/>
      <c r="E1161" s="88" t="str">
        <f t="shared" ca="1" si="40"/>
        <v/>
      </c>
      <c r="F1161" s="89"/>
      <c r="G1161" s="90" t="str" cm="1">
        <f t="array" ref="G1161">IFERROR(VLOOKUP(INDEX('Name Entry'!$B$202:$AZ$302,A1161,B1161*2),$K$5:$L$68,2),"")</f>
        <v/>
      </c>
      <c r="H1161" s="21"/>
      <c r="I1161" s="21"/>
      <c r="J1161" s="21"/>
      <c r="K1161" s="21"/>
      <c r="L1161" s="21"/>
      <c r="M1161" s="21"/>
      <c r="N1161" s="21"/>
      <c r="O1161" s="21"/>
      <c r="P1161" s="21"/>
      <c r="Q1161" s="21"/>
      <c r="R1161" s="21"/>
      <c r="S1161" s="21"/>
      <c r="T1161" s="21"/>
      <c r="U1161" s="21"/>
      <c r="V1161" s="21"/>
      <c r="W1161" s="21"/>
      <c r="X1161" s="21"/>
      <c r="Y1161" s="21"/>
      <c r="Z1161" s="21"/>
      <c r="AA1161" s="21"/>
      <c r="AB1161" s="21"/>
      <c r="AC1161" s="21"/>
      <c r="AD1161" s="21"/>
      <c r="AE1161" s="21"/>
      <c r="AF1161" s="21"/>
    </row>
    <row r="1162" spans="1:32" ht="22.5">
      <c r="A1162" s="91" t="str">
        <f t="shared" si="39"/>
        <v/>
      </c>
      <c r="B1162" s="92" t="str">
        <f t="shared" si="41"/>
        <v/>
      </c>
      <c r="C1162" s="86" t="str" cm="1">
        <f t="array" aca="1" ref="C1162" ca="1">IFERROR(VLOOKUP(INDEX('Name Entry'!$B$202:'Name Entry'!$AZ$302,A1162,1+2*(B1162-1)),$K$5:$L$68,2),"")</f>
        <v/>
      </c>
      <c r="D1162" s="87"/>
      <c r="E1162" s="88" t="str">
        <f t="shared" ca="1" si="40"/>
        <v/>
      </c>
      <c r="F1162" s="89"/>
      <c r="G1162" s="90" t="str" cm="1">
        <f t="array" ref="G1162">IFERROR(VLOOKUP(INDEX('Name Entry'!$B$202:$AZ$302,A1162,B1162*2),$K$5:$L$68,2),"")</f>
        <v/>
      </c>
      <c r="H1162" s="21"/>
      <c r="I1162" s="21"/>
      <c r="J1162" s="21"/>
      <c r="K1162" s="21"/>
      <c r="L1162" s="21"/>
      <c r="M1162" s="21"/>
      <c r="N1162" s="21"/>
      <c r="O1162" s="21"/>
      <c r="P1162" s="21"/>
      <c r="Q1162" s="21"/>
      <c r="R1162" s="21"/>
      <c r="S1162" s="21"/>
      <c r="T1162" s="21"/>
      <c r="U1162" s="21"/>
      <c r="V1162" s="21"/>
      <c r="W1162" s="21"/>
      <c r="X1162" s="21"/>
      <c r="Y1162" s="21"/>
      <c r="Z1162" s="21"/>
      <c r="AA1162" s="21"/>
      <c r="AB1162" s="21"/>
      <c r="AC1162" s="21"/>
      <c r="AD1162" s="21"/>
      <c r="AE1162" s="21"/>
      <c r="AF1162" s="21"/>
    </row>
    <row r="1163" spans="1:32" ht="22.5">
      <c r="A1163" s="91" t="str">
        <f t="shared" si="39"/>
        <v/>
      </c>
      <c r="B1163" s="92" t="str">
        <f t="shared" si="41"/>
        <v/>
      </c>
      <c r="C1163" s="86" t="str" cm="1">
        <f t="array" aca="1" ref="C1163" ca="1">IFERROR(VLOOKUP(INDEX('Name Entry'!$B$202:'Name Entry'!$AZ$302,A1163,1+2*(B1163-1)),$K$5:$L$68,2),"")</f>
        <v/>
      </c>
      <c r="D1163" s="87"/>
      <c r="E1163" s="88" t="str">
        <f t="shared" ca="1" si="40"/>
        <v/>
      </c>
      <c r="F1163" s="89"/>
      <c r="G1163" s="90" t="str" cm="1">
        <f t="array" ref="G1163">IFERROR(VLOOKUP(INDEX('Name Entry'!$B$202:$AZ$302,A1163,B1163*2),$K$5:$L$68,2),"")</f>
        <v/>
      </c>
      <c r="H1163" s="21"/>
      <c r="I1163" s="21"/>
      <c r="J1163" s="21"/>
      <c r="K1163" s="21"/>
      <c r="L1163" s="21"/>
      <c r="M1163" s="21"/>
      <c r="N1163" s="21"/>
      <c r="O1163" s="21"/>
      <c r="P1163" s="21"/>
      <c r="Q1163" s="21"/>
      <c r="R1163" s="21"/>
      <c r="S1163" s="21"/>
      <c r="T1163" s="21"/>
      <c r="U1163" s="21"/>
      <c r="V1163" s="21"/>
      <c r="W1163" s="21"/>
      <c r="X1163" s="21"/>
      <c r="Y1163" s="21"/>
      <c r="Z1163" s="21"/>
      <c r="AA1163" s="21"/>
      <c r="AB1163" s="21"/>
      <c r="AC1163" s="21"/>
      <c r="AD1163" s="21"/>
      <c r="AE1163" s="21"/>
      <c r="AF1163" s="21"/>
    </row>
    <row r="1164" spans="1:32" ht="22.5">
      <c r="A1164" s="91" t="str">
        <f t="shared" si="39"/>
        <v/>
      </c>
      <c r="B1164" s="92" t="str">
        <f t="shared" si="41"/>
        <v/>
      </c>
      <c r="C1164" s="86" t="str" cm="1">
        <f t="array" aca="1" ref="C1164" ca="1">IFERROR(VLOOKUP(INDEX('Name Entry'!$B$202:'Name Entry'!$AZ$302,A1164,1+2*(B1164-1)),$K$5:$L$68,2),"")</f>
        <v/>
      </c>
      <c r="D1164" s="87"/>
      <c r="E1164" s="88" t="str">
        <f t="shared" ca="1" si="40"/>
        <v/>
      </c>
      <c r="F1164" s="89"/>
      <c r="G1164" s="90" t="str" cm="1">
        <f t="array" ref="G1164">IFERROR(VLOOKUP(INDEX('Name Entry'!$B$202:$AZ$302,A1164,B1164*2),$K$5:$L$68,2),"")</f>
        <v/>
      </c>
      <c r="H1164" s="21"/>
      <c r="I1164" s="21"/>
      <c r="J1164" s="21"/>
      <c r="K1164" s="21"/>
      <c r="L1164" s="21"/>
      <c r="M1164" s="21"/>
      <c r="N1164" s="21"/>
      <c r="O1164" s="21"/>
      <c r="P1164" s="21"/>
      <c r="Q1164" s="21"/>
      <c r="R1164" s="21"/>
      <c r="S1164" s="21"/>
      <c r="T1164" s="21"/>
      <c r="U1164" s="21"/>
      <c r="V1164" s="21"/>
      <c r="W1164" s="21"/>
      <c r="X1164" s="21"/>
      <c r="Y1164" s="21"/>
      <c r="Z1164" s="21"/>
      <c r="AA1164" s="21"/>
      <c r="AB1164" s="21"/>
      <c r="AC1164" s="21"/>
      <c r="AD1164" s="21"/>
      <c r="AE1164" s="21"/>
      <c r="AF1164" s="21"/>
    </row>
    <row r="1165" spans="1:32" ht="22.5">
      <c r="A1165" s="91" t="str">
        <f t="shared" si="39"/>
        <v/>
      </c>
      <c r="B1165" s="92" t="str">
        <f t="shared" si="41"/>
        <v/>
      </c>
      <c r="C1165" s="86" t="str" cm="1">
        <f t="array" aca="1" ref="C1165" ca="1">IFERROR(VLOOKUP(INDEX('Name Entry'!$B$202:'Name Entry'!$AZ$302,A1165,1+2*(B1165-1)),$K$5:$L$68,2),"")</f>
        <v/>
      </c>
      <c r="D1165" s="87"/>
      <c r="E1165" s="88" t="str">
        <f t="shared" ca="1" si="40"/>
        <v/>
      </c>
      <c r="F1165" s="89"/>
      <c r="G1165" s="90" t="str" cm="1">
        <f t="array" ref="G1165">IFERROR(VLOOKUP(INDEX('Name Entry'!$B$202:$AZ$302,A1165,B1165*2),$K$5:$L$68,2),"")</f>
        <v/>
      </c>
      <c r="H1165" s="21"/>
      <c r="I1165" s="21"/>
      <c r="J1165" s="21"/>
      <c r="K1165" s="21"/>
      <c r="L1165" s="21"/>
      <c r="M1165" s="21"/>
      <c r="N1165" s="21"/>
      <c r="O1165" s="21"/>
      <c r="P1165" s="21"/>
      <c r="Q1165" s="21"/>
      <c r="R1165" s="21"/>
      <c r="S1165" s="21"/>
      <c r="T1165" s="21"/>
      <c r="U1165" s="21"/>
      <c r="V1165" s="21"/>
      <c r="W1165" s="21"/>
      <c r="X1165" s="21"/>
      <c r="Y1165" s="21"/>
      <c r="Z1165" s="21"/>
      <c r="AA1165" s="21"/>
      <c r="AB1165" s="21"/>
      <c r="AC1165" s="21"/>
      <c r="AD1165" s="21"/>
      <c r="AE1165" s="21"/>
      <c r="AF1165" s="21"/>
    </row>
    <row r="1166" spans="1:32" ht="22.5">
      <c r="A1166" s="91" t="str">
        <f t="shared" si="39"/>
        <v/>
      </c>
      <c r="B1166" s="92" t="str">
        <f t="shared" si="41"/>
        <v/>
      </c>
      <c r="C1166" s="86" t="str" cm="1">
        <f t="array" aca="1" ref="C1166" ca="1">IFERROR(VLOOKUP(INDEX('Name Entry'!$B$202:'Name Entry'!$AZ$302,A1166,1+2*(B1166-1)),$K$5:$L$68,2),"")</f>
        <v/>
      </c>
      <c r="D1166" s="87"/>
      <c r="E1166" s="88" t="str">
        <f t="shared" ca="1" si="40"/>
        <v/>
      </c>
      <c r="F1166" s="89"/>
      <c r="G1166" s="90" t="str" cm="1">
        <f t="array" ref="G1166">IFERROR(VLOOKUP(INDEX('Name Entry'!$B$202:$AZ$302,A1166,B1166*2),$K$5:$L$68,2),"")</f>
        <v/>
      </c>
      <c r="H1166" s="21"/>
      <c r="I1166" s="21"/>
      <c r="J1166" s="21"/>
      <c r="K1166" s="21"/>
      <c r="L1166" s="21"/>
      <c r="M1166" s="21"/>
      <c r="N1166" s="21"/>
      <c r="O1166" s="21"/>
      <c r="P1166" s="21"/>
      <c r="Q1166" s="21"/>
      <c r="R1166" s="21"/>
      <c r="S1166" s="21"/>
      <c r="T1166" s="21"/>
      <c r="U1166" s="21"/>
      <c r="V1166" s="21"/>
      <c r="W1166" s="21"/>
      <c r="X1166" s="21"/>
      <c r="Y1166" s="21"/>
      <c r="Z1166" s="21"/>
      <c r="AA1166" s="21"/>
      <c r="AB1166" s="21"/>
      <c r="AC1166" s="21"/>
      <c r="AD1166" s="21"/>
      <c r="AE1166" s="21"/>
      <c r="AF1166" s="21"/>
    </row>
    <row r="1167" spans="1:32" ht="22.5">
      <c r="A1167" s="91" t="str">
        <f t="shared" si="39"/>
        <v/>
      </c>
      <c r="B1167" s="92" t="str">
        <f t="shared" si="41"/>
        <v/>
      </c>
      <c r="C1167" s="86" t="str" cm="1">
        <f t="array" aca="1" ref="C1167" ca="1">IFERROR(VLOOKUP(INDEX('Name Entry'!$B$202:'Name Entry'!$AZ$302,A1167,1+2*(B1167-1)),$K$5:$L$68,2),"")</f>
        <v/>
      </c>
      <c r="D1167" s="87"/>
      <c r="E1167" s="88" t="str">
        <f t="shared" ca="1" si="40"/>
        <v/>
      </c>
      <c r="F1167" s="89"/>
      <c r="G1167" s="90" t="str" cm="1">
        <f t="array" ref="G1167">IFERROR(VLOOKUP(INDEX('Name Entry'!$B$202:$AZ$302,A1167,B1167*2),$K$5:$L$68,2),"")</f>
        <v/>
      </c>
      <c r="H1167" s="21"/>
      <c r="I1167" s="21"/>
      <c r="J1167" s="21"/>
      <c r="K1167" s="21"/>
      <c r="L1167" s="21"/>
      <c r="M1167" s="21"/>
      <c r="N1167" s="21"/>
      <c r="O1167" s="21"/>
      <c r="P1167" s="21"/>
      <c r="Q1167" s="21"/>
      <c r="R1167" s="21"/>
      <c r="S1167" s="21"/>
      <c r="T1167" s="21"/>
      <c r="U1167" s="21"/>
      <c r="V1167" s="21"/>
      <c r="W1167" s="21"/>
      <c r="X1167" s="21"/>
      <c r="Y1167" s="21"/>
      <c r="Z1167" s="21"/>
      <c r="AA1167" s="21"/>
      <c r="AB1167" s="21"/>
      <c r="AC1167" s="21"/>
      <c r="AD1167" s="21"/>
      <c r="AE1167" s="21"/>
      <c r="AF1167" s="21"/>
    </row>
    <row r="1168" spans="1:32" ht="22.5">
      <c r="A1168" s="91" t="str">
        <f t="shared" si="39"/>
        <v/>
      </c>
      <c r="B1168" s="92" t="str">
        <f t="shared" si="41"/>
        <v/>
      </c>
      <c r="C1168" s="86" t="str" cm="1">
        <f t="array" aca="1" ref="C1168" ca="1">IFERROR(VLOOKUP(INDEX('Name Entry'!$B$202:'Name Entry'!$AZ$302,A1168,1+2*(B1168-1)),$K$5:$L$68,2),"")</f>
        <v/>
      </c>
      <c r="D1168" s="87"/>
      <c r="E1168" s="88" t="str">
        <f t="shared" ca="1" si="40"/>
        <v/>
      </c>
      <c r="F1168" s="89"/>
      <c r="G1168" s="90" t="str" cm="1">
        <f t="array" ref="G1168">IFERROR(VLOOKUP(INDEX('Name Entry'!$B$202:$AZ$302,A1168,B1168*2),$K$5:$L$68,2),"")</f>
        <v/>
      </c>
      <c r="H1168" s="21"/>
      <c r="I1168" s="21"/>
      <c r="J1168" s="21"/>
      <c r="K1168" s="21"/>
      <c r="L1168" s="21"/>
      <c r="M1168" s="21"/>
      <c r="N1168" s="21"/>
      <c r="O1168" s="21"/>
      <c r="P1168" s="21"/>
      <c r="Q1168" s="21"/>
      <c r="R1168" s="21"/>
      <c r="S1168" s="21"/>
      <c r="T1168" s="21"/>
      <c r="U1168" s="21"/>
      <c r="V1168" s="21"/>
      <c r="W1168" s="21"/>
      <c r="X1168" s="21"/>
      <c r="Y1168" s="21"/>
      <c r="Z1168" s="21"/>
      <c r="AA1168" s="21"/>
      <c r="AB1168" s="21"/>
      <c r="AC1168" s="21"/>
      <c r="AD1168" s="21"/>
      <c r="AE1168" s="21"/>
      <c r="AF1168" s="21"/>
    </row>
    <row r="1169" spans="1:32" ht="22.5">
      <c r="A1169" s="91" t="str">
        <f t="shared" si="39"/>
        <v/>
      </c>
      <c r="B1169" s="92" t="str">
        <f t="shared" si="41"/>
        <v/>
      </c>
      <c r="C1169" s="86" t="str" cm="1">
        <f t="array" aca="1" ref="C1169" ca="1">IFERROR(VLOOKUP(INDEX('Name Entry'!$B$202:'Name Entry'!$AZ$302,A1169,1+2*(B1169-1)),$K$5:$L$68,2),"")</f>
        <v/>
      </c>
      <c r="D1169" s="87"/>
      <c r="E1169" s="88" t="str">
        <f t="shared" ca="1" si="40"/>
        <v/>
      </c>
      <c r="F1169" s="89"/>
      <c r="G1169" s="90" t="str" cm="1">
        <f t="array" ref="G1169">IFERROR(VLOOKUP(INDEX('Name Entry'!$B$202:$AZ$302,A1169,B1169*2),$K$5:$L$68,2),"")</f>
        <v/>
      </c>
      <c r="H1169" s="21"/>
      <c r="I1169" s="21"/>
      <c r="J1169" s="21"/>
      <c r="K1169" s="21"/>
      <c r="L1169" s="21"/>
      <c r="M1169" s="21"/>
      <c r="N1169" s="21"/>
      <c r="O1169" s="21"/>
      <c r="P1169" s="21"/>
      <c r="Q1169" s="21"/>
      <c r="R1169" s="21"/>
      <c r="S1169" s="21"/>
      <c r="T1169" s="21"/>
      <c r="U1169" s="21"/>
      <c r="V1169" s="21"/>
      <c r="W1169" s="21"/>
      <c r="X1169" s="21"/>
      <c r="Y1169" s="21"/>
      <c r="Z1169" s="21"/>
      <c r="AA1169" s="21"/>
      <c r="AB1169" s="21"/>
      <c r="AC1169" s="21"/>
      <c r="AD1169" s="21"/>
      <c r="AE1169" s="21"/>
      <c r="AF1169" s="21"/>
    </row>
    <row r="1170" spans="1:32" ht="22.5">
      <c r="A1170" s="91" t="str">
        <f t="shared" si="39"/>
        <v/>
      </c>
      <c r="B1170" s="92" t="str">
        <f t="shared" si="41"/>
        <v/>
      </c>
      <c r="C1170" s="86" t="str" cm="1">
        <f t="array" aca="1" ref="C1170" ca="1">IFERROR(VLOOKUP(INDEX('Name Entry'!$B$202:'Name Entry'!$AZ$302,A1170,1+2*(B1170-1)),$K$5:$L$68,2),"")</f>
        <v/>
      </c>
      <c r="D1170" s="87"/>
      <c r="E1170" s="88" t="str">
        <f t="shared" ca="1" si="40"/>
        <v/>
      </c>
      <c r="F1170" s="89"/>
      <c r="G1170" s="90" t="str" cm="1">
        <f t="array" ref="G1170">IFERROR(VLOOKUP(INDEX('Name Entry'!$B$202:$AZ$302,A1170,B1170*2),$K$5:$L$68,2),"")</f>
        <v/>
      </c>
      <c r="H1170" s="21"/>
      <c r="I1170" s="21"/>
      <c r="J1170" s="21"/>
      <c r="K1170" s="21"/>
      <c r="L1170" s="21"/>
      <c r="M1170" s="21"/>
      <c r="N1170" s="21"/>
      <c r="O1170" s="21"/>
      <c r="P1170" s="21"/>
      <c r="Q1170" s="21"/>
      <c r="R1170" s="21"/>
      <c r="S1170" s="21"/>
      <c r="T1170" s="21"/>
      <c r="U1170" s="21"/>
      <c r="V1170" s="21"/>
      <c r="W1170" s="21"/>
      <c r="X1170" s="21"/>
      <c r="Y1170" s="21"/>
      <c r="Z1170" s="21"/>
      <c r="AA1170" s="21"/>
      <c r="AB1170" s="21"/>
      <c r="AC1170" s="21"/>
      <c r="AD1170" s="21"/>
      <c r="AE1170" s="21"/>
      <c r="AF1170" s="21"/>
    </row>
    <row r="1171" spans="1:32" ht="22.5">
      <c r="A1171" s="91" t="str">
        <f t="shared" si="39"/>
        <v/>
      </c>
      <c r="B1171" s="92" t="str">
        <f t="shared" si="41"/>
        <v/>
      </c>
      <c r="C1171" s="86" t="str" cm="1">
        <f t="array" aca="1" ref="C1171" ca="1">IFERROR(VLOOKUP(INDEX('Name Entry'!$B$202:'Name Entry'!$AZ$302,A1171,1+2*(B1171-1)),$K$5:$L$68,2),"")</f>
        <v/>
      </c>
      <c r="D1171" s="87"/>
      <c r="E1171" s="88" t="str">
        <f t="shared" ca="1" si="40"/>
        <v/>
      </c>
      <c r="F1171" s="89"/>
      <c r="G1171" s="90" t="str" cm="1">
        <f t="array" ref="G1171">IFERROR(VLOOKUP(INDEX('Name Entry'!$B$202:$AZ$302,A1171,B1171*2),$K$5:$L$68,2),"")</f>
        <v/>
      </c>
      <c r="H1171" s="21"/>
      <c r="I1171" s="21"/>
      <c r="J1171" s="21"/>
      <c r="K1171" s="21"/>
      <c r="L1171" s="21"/>
      <c r="M1171" s="21"/>
      <c r="N1171" s="21"/>
      <c r="O1171" s="21"/>
      <c r="P1171" s="21"/>
      <c r="Q1171" s="21"/>
      <c r="R1171" s="21"/>
      <c r="S1171" s="21"/>
      <c r="T1171" s="21"/>
      <c r="U1171" s="21"/>
      <c r="V1171" s="21"/>
      <c r="W1171" s="21"/>
      <c r="X1171" s="21"/>
      <c r="Y1171" s="21"/>
      <c r="Z1171" s="21"/>
      <c r="AA1171" s="21"/>
      <c r="AB1171" s="21"/>
      <c r="AC1171" s="21"/>
      <c r="AD1171" s="21"/>
      <c r="AE1171" s="21"/>
      <c r="AF1171" s="21"/>
    </row>
    <row r="1172" spans="1:32" ht="22.5">
      <c r="A1172" s="91" t="str">
        <f t="shared" si="39"/>
        <v/>
      </c>
      <c r="B1172" s="92" t="str">
        <f t="shared" si="41"/>
        <v/>
      </c>
      <c r="C1172" s="86" t="str" cm="1">
        <f t="array" aca="1" ref="C1172" ca="1">IFERROR(VLOOKUP(INDEX('Name Entry'!$B$202:'Name Entry'!$AZ$302,A1172,1+2*(B1172-1)),$K$5:$L$68,2),"")</f>
        <v/>
      </c>
      <c r="D1172" s="87"/>
      <c r="E1172" s="88" t="str">
        <f t="shared" ca="1" si="40"/>
        <v/>
      </c>
      <c r="F1172" s="89"/>
      <c r="G1172" s="90" t="str" cm="1">
        <f t="array" ref="G1172">IFERROR(VLOOKUP(INDEX('Name Entry'!$B$202:$AZ$302,A1172,B1172*2),$K$5:$L$68,2),"")</f>
        <v/>
      </c>
      <c r="H1172" s="21"/>
      <c r="I1172" s="21"/>
      <c r="J1172" s="21"/>
      <c r="K1172" s="21"/>
      <c r="L1172" s="21"/>
      <c r="M1172" s="21"/>
      <c r="N1172" s="21"/>
      <c r="O1172" s="21"/>
      <c r="P1172" s="21"/>
      <c r="Q1172" s="21"/>
      <c r="R1172" s="21"/>
      <c r="S1172" s="21"/>
      <c r="T1172" s="21"/>
      <c r="U1172" s="21"/>
      <c r="V1172" s="21"/>
      <c r="W1172" s="21"/>
      <c r="X1172" s="21"/>
      <c r="Y1172" s="21"/>
      <c r="Z1172" s="21"/>
      <c r="AA1172" s="21"/>
      <c r="AB1172" s="21"/>
      <c r="AC1172" s="21"/>
      <c r="AD1172" s="21"/>
      <c r="AE1172" s="21"/>
      <c r="AF1172" s="21"/>
    </row>
    <row r="1173" spans="1:32" ht="21">
      <c r="A1173" s="91" t="str">
        <f t="shared" si="39"/>
        <v/>
      </c>
      <c r="B1173" s="92" t="str">
        <f t="shared" si="41"/>
        <v/>
      </c>
      <c r="C1173" s="86" t="str" cm="1">
        <f t="array" aca="1" ref="C1173" ca="1">IFERROR(VLOOKUP(INDEX('Name Entry'!$B$202:'Name Entry'!$AZ$302,A1173,1+2*(B1173-1)),$K$5:$L$68,2),"")</f>
        <v/>
      </c>
      <c r="D1173" s="87"/>
      <c r="E1173" s="88" t="str">
        <f t="shared" ca="1" si="40"/>
        <v/>
      </c>
      <c r="F1173" s="89"/>
      <c r="G1173" s="90" t="str" cm="1">
        <f t="array" ref="G1173">IFERROR(VLOOKUP(INDEX('Name Entry'!$B$202:$AZ$302,A1173,B1173*2),$K$5:$L$68,2),"")</f>
        <v/>
      </c>
      <c r="H1173" s="21"/>
      <c r="I1173" s="21"/>
      <c r="J1173" s="21"/>
      <c r="K1173" s="21"/>
      <c r="L1173" s="21"/>
      <c r="M1173" s="21"/>
      <c r="N1173" s="21"/>
      <c r="O1173" s="21"/>
      <c r="P1173" s="21"/>
      <c r="Q1173" s="21"/>
      <c r="R1173" s="21"/>
      <c r="S1173" s="21"/>
      <c r="T1173" s="21"/>
      <c r="U1173" s="21"/>
      <c r="V1173" s="21"/>
      <c r="W1173" s="21"/>
      <c r="X1173" s="21"/>
      <c r="Y1173" s="21"/>
      <c r="Z1173" s="21"/>
      <c r="AA1173" s="21"/>
      <c r="AB1173" s="21"/>
      <c r="AC1173" s="21"/>
      <c r="AD1173" s="21"/>
      <c r="AE1173" s="21"/>
      <c r="AF1173" s="21"/>
    </row>
    <row r="1174" spans="1:32" ht="22.5">
      <c r="A1174" s="91" t="str">
        <f t="shared" si="39"/>
        <v/>
      </c>
      <c r="B1174" s="92" t="str">
        <f t="shared" si="41"/>
        <v/>
      </c>
      <c r="C1174" s="86" t="str" cm="1">
        <f t="array" aca="1" ref="C1174" ca="1">IFERROR(VLOOKUP(INDEX('Name Entry'!$B$202:'Name Entry'!$AZ$302,A1174,1+2*(B1174-1)),$K$5:$L$68,2),"")</f>
        <v/>
      </c>
      <c r="D1174" s="87"/>
      <c r="E1174" s="88" t="str">
        <f t="shared" ca="1" si="40"/>
        <v/>
      </c>
      <c r="F1174" s="89"/>
      <c r="G1174" s="90" t="str" cm="1">
        <f t="array" ref="G1174">IFERROR(VLOOKUP(INDEX('Name Entry'!$B$202:$AZ$302,A1174,B1174*2),$K$5:$L$68,2),"")</f>
        <v/>
      </c>
      <c r="H1174" s="21"/>
      <c r="I1174" s="21"/>
      <c r="J1174" s="21"/>
      <c r="K1174" s="21"/>
      <c r="L1174" s="21"/>
      <c r="M1174" s="21"/>
      <c r="N1174" s="21"/>
      <c r="O1174" s="21"/>
      <c r="P1174" s="21"/>
      <c r="Q1174" s="21"/>
      <c r="R1174" s="21"/>
      <c r="S1174" s="21"/>
      <c r="T1174" s="21"/>
      <c r="U1174" s="21"/>
      <c r="V1174" s="21"/>
      <c r="W1174" s="21"/>
      <c r="X1174" s="21"/>
      <c r="Y1174" s="21"/>
      <c r="Z1174" s="21"/>
      <c r="AA1174" s="21"/>
      <c r="AB1174" s="21"/>
      <c r="AC1174" s="21"/>
      <c r="AD1174" s="21"/>
      <c r="AE1174" s="21"/>
      <c r="AF1174" s="21"/>
    </row>
    <row r="1175" spans="1:32" ht="22.5">
      <c r="A1175" s="91" t="str">
        <f t="shared" si="39"/>
        <v/>
      </c>
      <c r="B1175" s="92" t="str">
        <f t="shared" si="41"/>
        <v/>
      </c>
      <c r="C1175" s="86" t="str" cm="1">
        <f t="array" aca="1" ref="C1175" ca="1">IFERROR(VLOOKUP(INDEX('Name Entry'!$B$202:'Name Entry'!$AZ$302,A1175,1+2*(B1175-1)),$K$5:$L$68,2),"")</f>
        <v/>
      </c>
      <c r="D1175" s="87"/>
      <c r="E1175" s="88" t="str">
        <f t="shared" ca="1" si="40"/>
        <v/>
      </c>
      <c r="F1175" s="89"/>
      <c r="G1175" s="90" t="str" cm="1">
        <f t="array" ref="G1175">IFERROR(VLOOKUP(INDEX('Name Entry'!$B$202:$AZ$302,A1175,B1175*2),$K$5:$L$68,2),"")</f>
        <v/>
      </c>
      <c r="H1175" s="21"/>
      <c r="I1175" s="21"/>
      <c r="J1175" s="21"/>
      <c r="K1175" s="21"/>
      <c r="L1175" s="21"/>
      <c r="M1175" s="21"/>
      <c r="N1175" s="21"/>
      <c r="O1175" s="21"/>
      <c r="P1175" s="21"/>
      <c r="Q1175" s="21"/>
      <c r="R1175" s="21"/>
      <c r="S1175" s="21"/>
      <c r="T1175" s="21"/>
      <c r="U1175" s="21"/>
      <c r="V1175" s="21"/>
      <c r="W1175" s="21"/>
      <c r="X1175" s="21"/>
      <c r="Y1175" s="21"/>
      <c r="Z1175" s="21"/>
      <c r="AA1175" s="21"/>
      <c r="AB1175" s="21"/>
      <c r="AC1175" s="21"/>
      <c r="AD1175" s="21"/>
      <c r="AE1175" s="21"/>
      <c r="AF1175" s="21"/>
    </row>
    <row r="1176" spans="1:32" ht="22.5">
      <c r="A1176" s="91" t="str">
        <f t="shared" si="39"/>
        <v/>
      </c>
      <c r="B1176" s="92" t="str">
        <f t="shared" si="41"/>
        <v/>
      </c>
      <c r="C1176" s="86" t="str" cm="1">
        <f t="array" aca="1" ref="C1176" ca="1">IFERROR(VLOOKUP(INDEX('Name Entry'!$B$202:'Name Entry'!$AZ$302,A1176,1+2*(B1176-1)),$K$5:$L$68,2),"")</f>
        <v/>
      </c>
      <c r="D1176" s="87"/>
      <c r="E1176" s="88" t="str">
        <f t="shared" ca="1" si="40"/>
        <v/>
      </c>
      <c r="F1176" s="89"/>
      <c r="G1176" s="90" t="str" cm="1">
        <f t="array" ref="G1176">IFERROR(VLOOKUP(INDEX('Name Entry'!$B$202:$AZ$302,A1176,B1176*2),$K$5:$L$68,2),"")</f>
        <v/>
      </c>
      <c r="H1176" s="21"/>
      <c r="I1176" s="21"/>
      <c r="J1176" s="21"/>
      <c r="K1176" s="21"/>
      <c r="L1176" s="21"/>
      <c r="M1176" s="21"/>
      <c r="N1176" s="21"/>
      <c r="O1176" s="21"/>
      <c r="P1176" s="21"/>
      <c r="Q1176" s="21"/>
      <c r="R1176" s="21"/>
      <c r="S1176" s="21"/>
      <c r="T1176" s="21"/>
      <c r="U1176" s="21"/>
      <c r="V1176" s="21"/>
      <c r="W1176" s="21"/>
      <c r="X1176" s="21"/>
      <c r="Y1176" s="21"/>
      <c r="Z1176" s="21"/>
      <c r="AA1176" s="21"/>
      <c r="AB1176" s="21"/>
      <c r="AC1176" s="21"/>
      <c r="AD1176" s="21"/>
      <c r="AE1176" s="21"/>
      <c r="AF1176" s="21"/>
    </row>
    <row r="1177" spans="1:32" ht="22.5">
      <c r="A1177" s="91" t="str">
        <f t="shared" si="39"/>
        <v/>
      </c>
      <c r="B1177" s="92" t="str">
        <f t="shared" si="41"/>
        <v/>
      </c>
      <c r="C1177" s="86" t="str" cm="1">
        <f t="array" aca="1" ref="C1177" ca="1">IFERROR(VLOOKUP(INDEX('Name Entry'!$B$202:'Name Entry'!$AZ$302,A1177,1+2*(B1177-1)),$K$5:$L$68,2),"")</f>
        <v/>
      </c>
      <c r="D1177" s="87"/>
      <c r="E1177" s="88" t="str">
        <f t="shared" ca="1" si="40"/>
        <v/>
      </c>
      <c r="F1177" s="89"/>
      <c r="G1177" s="90" t="str" cm="1">
        <f t="array" ref="G1177">IFERROR(VLOOKUP(INDEX('Name Entry'!$B$202:$AZ$302,A1177,B1177*2),$K$5:$L$68,2),"")</f>
        <v/>
      </c>
      <c r="H1177" s="21"/>
      <c r="I1177" s="21"/>
      <c r="J1177" s="21"/>
      <c r="K1177" s="21"/>
      <c r="L1177" s="21"/>
      <c r="M1177" s="21"/>
      <c r="N1177" s="21"/>
      <c r="O1177" s="21"/>
      <c r="P1177" s="21"/>
      <c r="Q1177" s="21"/>
      <c r="R1177" s="21"/>
      <c r="S1177" s="21"/>
      <c r="T1177" s="21"/>
      <c r="U1177" s="21"/>
      <c r="V1177" s="21"/>
      <c r="W1177" s="21"/>
      <c r="X1177" s="21"/>
      <c r="Y1177" s="21"/>
      <c r="Z1177" s="21"/>
      <c r="AA1177" s="21"/>
      <c r="AB1177" s="21"/>
      <c r="AC1177" s="21"/>
      <c r="AD1177" s="21"/>
      <c r="AE1177" s="21"/>
      <c r="AF1177" s="21"/>
    </row>
    <row r="1178" spans="1:32" ht="22.5">
      <c r="A1178" s="91" t="str">
        <f t="shared" si="39"/>
        <v/>
      </c>
      <c r="B1178" s="92" t="str">
        <f t="shared" si="41"/>
        <v/>
      </c>
      <c r="C1178" s="86" t="str" cm="1">
        <f t="array" aca="1" ref="C1178" ca="1">IFERROR(VLOOKUP(INDEX('Name Entry'!$B$202:'Name Entry'!$AZ$302,A1178,1+2*(B1178-1)),$K$5:$L$68,2),"")</f>
        <v/>
      </c>
      <c r="D1178" s="87"/>
      <c r="E1178" s="88" t="str">
        <f t="shared" ca="1" si="40"/>
        <v/>
      </c>
      <c r="F1178" s="89"/>
      <c r="G1178" s="90" t="str" cm="1">
        <f t="array" ref="G1178">IFERROR(VLOOKUP(INDEX('Name Entry'!$B$202:$AZ$302,A1178,B1178*2),$K$5:$L$68,2),"")</f>
        <v/>
      </c>
      <c r="H1178" s="21"/>
      <c r="I1178" s="21"/>
      <c r="J1178" s="21"/>
      <c r="K1178" s="21"/>
      <c r="L1178" s="21"/>
      <c r="M1178" s="21"/>
      <c r="N1178" s="21"/>
      <c r="O1178" s="21"/>
      <c r="P1178" s="21"/>
      <c r="Q1178" s="21"/>
      <c r="R1178" s="21"/>
      <c r="S1178" s="21"/>
      <c r="T1178" s="21"/>
      <c r="U1178" s="21"/>
      <c r="V1178" s="21"/>
      <c r="W1178" s="21"/>
      <c r="X1178" s="21"/>
      <c r="Y1178" s="21"/>
      <c r="Z1178" s="21"/>
      <c r="AA1178" s="21"/>
      <c r="AB1178" s="21"/>
      <c r="AC1178" s="21"/>
      <c r="AD1178" s="21"/>
      <c r="AE1178" s="21"/>
      <c r="AF1178" s="21"/>
    </row>
    <row r="1179" spans="1:32" ht="22.5">
      <c r="A1179" s="91" t="str">
        <f t="shared" si="39"/>
        <v/>
      </c>
      <c r="B1179" s="92" t="str">
        <f t="shared" si="41"/>
        <v/>
      </c>
      <c r="C1179" s="86" t="str" cm="1">
        <f t="array" aca="1" ref="C1179" ca="1">IFERROR(VLOOKUP(INDEX('Name Entry'!$B$202:'Name Entry'!$AZ$302,A1179,1+2*(B1179-1)),$K$5:$L$68,2),"")</f>
        <v/>
      </c>
      <c r="D1179" s="87"/>
      <c r="E1179" s="88" t="str">
        <f t="shared" ca="1" si="40"/>
        <v/>
      </c>
      <c r="F1179" s="89"/>
      <c r="G1179" s="90" t="str" cm="1">
        <f t="array" ref="G1179">IFERROR(VLOOKUP(INDEX('Name Entry'!$B$202:$AZ$302,A1179,B1179*2),$K$5:$L$68,2),"")</f>
        <v/>
      </c>
      <c r="H1179" s="21"/>
      <c r="I1179" s="21"/>
      <c r="J1179" s="21"/>
      <c r="K1179" s="21"/>
      <c r="L1179" s="21"/>
      <c r="M1179" s="21"/>
      <c r="N1179" s="21"/>
      <c r="O1179" s="21"/>
      <c r="P1179" s="21"/>
      <c r="Q1179" s="21"/>
      <c r="R1179" s="21"/>
      <c r="S1179" s="21"/>
      <c r="T1179" s="21"/>
      <c r="U1179" s="21"/>
      <c r="V1179" s="21"/>
      <c r="W1179" s="21"/>
      <c r="X1179" s="21"/>
      <c r="Y1179" s="21"/>
      <c r="Z1179" s="21"/>
      <c r="AA1179" s="21"/>
      <c r="AB1179" s="21"/>
      <c r="AC1179" s="21"/>
      <c r="AD1179" s="21"/>
      <c r="AE1179" s="21"/>
      <c r="AF1179" s="21"/>
    </row>
    <row r="1180" spans="1:32" ht="22.5">
      <c r="A1180" s="91" t="str">
        <f t="shared" si="39"/>
        <v/>
      </c>
      <c r="B1180" s="92" t="str">
        <f t="shared" si="41"/>
        <v/>
      </c>
      <c r="C1180" s="86" t="str" cm="1">
        <f t="array" aca="1" ref="C1180" ca="1">IFERROR(VLOOKUP(INDEX('Name Entry'!$B$202:'Name Entry'!$AZ$302,A1180,1+2*(B1180-1)),$K$5:$L$68,2),"")</f>
        <v/>
      </c>
      <c r="D1180" s="87"/>
      <c r="E1180" s="88" t="str">
        <f t="shared" ca="1" si="40"/>
        <v/>
      </c>
      <c r="F1180" s="89"/>
      <c r="G1180" s="90" t="str" cm="1">
        <f t="array" ref="G1180">IFERROR(VLOOKUP(INDEX('Name Entry'!$B$202:$AZ$302,A1180,B1180*2),$K$5:$L$68,2),"")</f>
        <v/>
      </c>
      <c r="H1180" s="21"/>
      <c r="I1180" s="21"/>
      <c r="J1180" s="21"/>
      <c r="K1180" s="21"/>
      <c r="L1180" s="21"/>
      <c r="M1180" s="21"/>
      <c r="N1180" s="21"/>
      <c r="O1180" s="21"/>
      <c r="P1180" s="21"/>
      <c r="Q1180" s="21"/>
      <c r="R1180" s="21"/>
      <c r="S1180" s="21"/>
      <c r="T1180" s="21"/>
      <c r="U1180" s="21"/>
      <c r="V1180" s="21"/>
      <c r="W1180" s="21"/>
      <c r="X1180" s="21"/>
      <c r="Y1180" s="21"/>
      <c r="Z1180" s="21"/>
      <c r="AA1180" s="21"/>
      <c r="AB1180" s="21"/>
      <c r="AC1180" s="21"/>
      <c r="AD1180" s="21"/>
      <c r="AE1180" s="21"/>
      <c r="AF1180" s="21"/>
    </row>
    <row r="1181" spans="1:32" ht="22.5">
      <c r="A1181" s="91" t="str">
        <f t="shared" si="39"/>
        <v/>
      </c>
      <c r="B1181" s="92" t="str">
        <f t="shared" si="41"/>
        <v/>
      </c>
      <c r="C1181" s="86" t="str" cm="1">
        <f t="array" aca="1" ref="C1181" ca="1">IFERROR(VLOOKUP(INDEX('Name Entry'!$B$202:'Name Entry'!$AZ$302,A1181,1+2*(B1181-1)),$K$5:$L$68,2),"")</f>
        <v/>
      </c>
      <c r="D1181" s="87"/>
      <c r="E1181" s="88" t="str">
        <f t="shared" ca="1" si="40"/>
        <v/>
      </c>
      <c r="F1181" s="89"/>
      <c r="G1181" s="90" t="str" cm="1">
        <f t="array" ref="G1181">IFERROR(VLOOKUP(INDEX('Name Entry'!$B$202:$AZ$302,A1181,B1181*2),$K$5:$L$68,2),"")</f>
        <v/>
      </c>
      <c r="H1181" s="21"/>
      <c r="I1181" s="21"/>
      <c r="J1181" s="21"/>
      <c r="K1181" s="21"/>
      <c r="L1181" s="21"/>
      <c r="M1181" s="21"/>
      <c r="N1181" s="21"/>
      <c r="O1181" s="21"/>
      <c r="P1181" s="21"/>
      <c r="Q1181" s="21"/>
      <c r="R1181" s="21"/>
      <c r="S1181" s="21"/>
      <c r="T1181" s="21"/>
      <c r="U1181" s="21"/>
      <c r="V1181" s="21"/>
      <c r="W1181" s="21"/>
      <c r="X1181" s="21"/>
      <c r="Y1181" s="21"/>
      <c r="Z1181" s="21"/>
      <c r="AA1181" s="21"/>
      <c r="AB1181" s="21"/>
      <c r="AC1181" s="21"/>
      <c r="AD1181" s="21"/>
      <c r="AE1181" s="21"/>
      <c r="AF1181" s="21"/>
    </row>
    <row r="1182" spans="1:32" ht="22.5">
      <c r="A1182" s="91" t="str">
        <f t="shared" si="39"/>
        <v/>
      </c>
      <c r="B1182" s="92" t="str">
        <f t="shared" si="41"/>
        <v/>
      </c>
      <c r="C1182" s="86" t="str" cm="1">
        <f t="array" aca="1" ref="C1182" ca="1">IFERROR(VLOOKUP(INDEX('Name Entry'!$B$202:'Name Entry'!$AZ$302,A1182,1+2*(B1182-1)),$K$5:$L$68,2),"")</f>
        <v/>
      </c>
      <c r="D1182" s="87"/>
      <c r="E1182" s="88" t="str">
        <f t="shared" ca="1" si="40"/>
        <v/>
      </c>
      <c r="F1182" s="89"/>
      <c r="G1182" s="90" t="str" cm="1">
        <f t="array" ref="G1182">IFERROR(VLOOKUP(INDEX('Name Entry'!$B$202:$AZ$302,A1182,B1182*2),$K$5:$L$68,2),"")</f>
        <v/>
      </c>
      <c r="H1182" s="21"/>
      <c r="I1182" s="21"/>
      <c r="J1182" s="21"/>
      <c r="K1182" s="21"/>
      <c r="L1182" s="21"/>
      <c r="M1182" s="21"/>
      <c r="N1182" s="21"/>
      <c r="O1182" s="21"/>
      <c r="P1182" s="21"/>
      <c r="Q1182" s="21"/>
      <c r="R1182" s="21"/>
      <c r="S1182" s="21"/>
      <c r="T1182" s="21"/>
      <c r="U1182" s="21"/>
      <c r="V1182" s="21"/>
      <c r="W1182" s="21"/>
      <c r="X1182" s="21"/>
      <c r="Y1182" s="21"/>
      <c r="Z1182" s="21"/>
      <c r="AA1182" s="21"/>
      <c r="AB1182" s="21"/>
      <c r="AC1182" s="21"/>
      <c r="AD1182" s="21"/>
      <c r="AE1182" s="21"/>
      <c r="AF1182" s="21"/>
    </row>
    <row r="1183" spans="1:32" ht="22.5">
      <c r="A1183" s="91" t="str">
        <f t="shared" si="39"/>
        <v/>
      </c>
      <c r="B1183" s="92" t="str">
        <f t="shared" si="41"/>
        <v/>
      </c>
      <c r="C1183" s="86" t="str" cm="1">
        <f t="array" aca="1" ref="C1183" ca="1">IFERROR(VLOOKUP(INDEX('Name Entry'!$B$202:'Name Entry'!$AZ$302,A1183,1+2*(B1183-1)),$K$5:$L$68,2),"")</f>
        <v/>
      </c>
      <c r="D1183" s="87"/>
      <c r="E1183" s="88" t="str">
        <f t="shared" ca="1" si="40"/>
        <v/>
      </c>
      <c r="F1183" s="89"/>
      <c r="G1183" s="90" t="str" cm="1">
        <f t="array" ref="G1183">IFERROR(VLOOKUP(INDEX('Name Entry'!$B$202:$AZ$302,A1183,B1183*2),$K$5:$L$68,2),"")</f>
        <v/>
      </c>
      <c r="H1183" s="21"/>
      <c r="I1183" s="21"/>
      <c r="J1183" s="21"/>
      <c r="K1183" s="21"/>
      <c r="L1183" s="21"/>
      <c r="M1183" s="21"/>
      <c r="N1183" s="21"/>
      <c r="O1183" s="21"/>
      <c r="P1183" s="21"/>
      <c r="Q1183" s="21"/>
      <c r="R1183" s="21"/>
      <c r="S1183" s="21"/>
      <c r="T1183" s="21"/>
      <c r="U1183" s="21"/>
      <c r="V1183" s="21"/>
      <c r="W1183" s="21"/>
      <c r="X1183" s="21"/>
      <c r="Y1183" s="21"/>
      <c r="Z1183" s="21"/>
      <c r="AA1183" s="21"/>
      <c r="AB1183" s="21"/>
      <c r="AC1183" s="21"/>
      <c r="AD1183" s="21"/>
      <c r="AE1183" s="21"/>
      <c r="AF1183" s="21"/>
    </row>
    <row r="1184" spans="1:32" ht="22.5">
      <c r="A1184" s="91" t="str">
        <f t="shared" si="39"/>
        <v/>
      </c>
      <c r="B1184" s="92" t="str">
        <f t="shared" si="41"/>
        <v/>
      </c>
      <c r="C1184" s="86" t="str" cm="1">
        <f t="array" aca="1" ref="C1184" ca="1">IFERROR(VLOOKUP(INDEX('Name Entry'!$B$202:'Name Entry'!$AZ$302,A1184,1+2*(B1184-1)),$K$5:$L$68,2),"")</f>
        <v/>
      </c>
      <c r="D1184" s="87"/>
      <c r="E1184" s="88" t="str">
        <f t="shared" ca="1" si="40"/>
        <v/>
      </c>
      <c r="F1184" s="89"/>
      <c r="G1184" s="90" t="str" cm="1">
        <f t="array" ref="G1184">IFERROR(VLOOKUP(INDEX('Name Entry'!$B$202:$AZ$302,A1184,B1184*2),$K$5:$L$68,2),"")</f>
        <v/>
      </c>
      <c r="H1184" s="21"/>
      <c r="I1184" s="21"/>
      <c r="J1184" s="21"/>
      <c r="K1184" s="21"/>
      <c r="L1184" s="21"/>
      <c r="M1184" s="21"/>
      <c r="N1184" s="21"/>
      <c r="O1184" s="21"/>
      <c r="P1184" s="21"/>
      <c r="Q1184" s="21"/>
      <c r="R1184" s="21"/>
      <c r="S1184" s="21"/>
      <c r="T1184" s="21"/>
      <c r="U1184" s="21"/>
      <c r="V1184" s="21"/>
      <c r="W1184" s="21"/>
      <c r="X1184" s="21"/>
      <c r="Y1184" s="21"/>
      <c r="Z1184" s="21"/>
      <c r="AA1184" s="21"/>
      <c r="AB1184" s="21"/>
      <c r="AC1184" s="21"/>
      <c r="AD1184" s="21"/>
      <c r="AE1184" s="21"/>
      <c r="AF1184" s="21"/>
    </row>
    <row r="1185" spans="1:32" ht="22.5">
      <c r="A1185" s="91" t="str">
        <f t="shared" si="39"/>
        <v/>
      </c>
      <c r="B1185" s="92" t="str">
        <f t="shared" si="41"/>
        <v/>
      </c>
      <c r="C1185" s="86" t="str" cm="1">
        <f t="array" aca="1" ref="C1185" ca="1">IFERROR(VLOOKUP(INDEX('Name Entry'!$B$202:'Name Entry'!$AZ$302,A1185,1+2*(B1185-1)),$K$5:$L$68,2),"")</f>
        <v/>
      </c>
      <c r="D1185" s="87"/>
      <c r="E1185" s="88" t="str">
        <f t="shared" ca="1" si="40"/>
        <v/>
      </c>
      <c r="F1185" s="89"/>
      <c r="G1185" s="90" t="str" cm="1">
        <f t="array" ref="G1185">IFERROR(VLOOKUP(INDEX('Name Entry'!$B$202:$AZ$302,A1185,B1185*2),$K$5:$L$68,2),"")</f>
        <v/>
      </c>
      <c r="H1185" s="21"/>
      <c r="I1185" s="21"/>
      <c r="J1185" s="21"/>
      <c r="K1185" s="21"/>
      <c r="L1185" s="21"/>
      <c r="M1185" s="21"/>
      <c r="N1185" s="21"/>
      <c r="O1185" s="21"/>
      <c r="P1185" s="21"/>
      <c r="Q1185" s="21"/>
      <c r="R1185" s="21"/>
      <c r="S1185" s="21"/>
      <c r="T1185" s="21"/>
      <c r="U1185" s="21"/>
      <c r="V1185" s="21"/>
      <c r="W1185" s="21"/>
      <c r="X1185" s="21"/>
      <c r="Y1185" s="21"/>
      <c r="Z1185" s="21"/>
      <c r="AA1185" s="21"/>
      <c r="AB1185" s="21"/>
      <c r="AC1185" s="21"/>
      <c r="AD1185" s="21"/>
      <c r="AE1185" s="21"/>
      <c r="AF1185" s="21"/>
    </row>
    <row r="1186" spans="1:32" ht="22.5">
      <c r="A1186" s="91" t="str">
        <f t="shared" si="39"/>
        <v/>
      </c>
      <c r="B1186" s="92" t="str">
        <f t="shared" si="41"/>
        <v/>
      </c>
      <c r="C1186" s="86" t="str" cm="1">
        <f t="array" aca="1" ref="C1186" ca="1">IFERROR(VLOOKUP(INDEX('Name Entry'!$B$202:'Name Entry'!$AZ$302,A1186,1+2*(B1186-1)),$K$5:$L$68,2),"")</f>
        <v/>
      </c>
      <c r="D1186" s="87"/>
      <c r="E1186" s="88" t="str">
        <f t="shared" ca="1" si="40"/>
        <v/>
      </c>
      <c r="F1186" s="89"/>
      <c r="G1186" s="90" t="str" cm="1">
        <f t="array" ref="G1186">IFERROR(VLOOKUP(INDEX('Name Entry'!$B$202:$AZ$302,A1186,B1186*2),$K$5:$L$68,2),"")</f>
        <v/>
      </c>
      <c r="H1186" s="21"/>
      <c r="I1186" s="21"/>
      <c r="J1186" s="21"/>
      <c r="K1186" s="21"/>
      <c r="L1186" s="21"/>
      <c r="M1186" s="21"/>
      <c r="N1186" s="21"/>
      <c r="O1186" s="21"/>
      <c r="P1186" s="21"/>
      <c r="Q1186" s="21"/>
      <c r="R1186" s="21"/>
      <c r="S1186" s="21"/>
      <c r="T1186" s="21"/>
      <c r="U1186" s="21"/>
      <c r="V1186" s="21"/>
      <c r="W1186" s="21"/>
      <c r="X1186" s="21"/>
      <c r="Y1186" s="21"/>
      <c r="Z1186" s="21"/>
      <c r="AA1186" s="21"/>
      <c r="AB1186" s="21"/>
      <c r="AC1186" s="21"/>
      <c r="AD1186" s="21"/>
      <c r="AE1186" s="21"/>
      <c r="AF1186" s="21"/>
    </row>
    <row r="1187" spans="1:32" ht="22.5">
      <c r="A1187" s="91" t="str">
        <f t="shared" si="39"/>
        <v/>
      </c>
      <c r="B1187" s="92" t="str">
        <f t="shared" si="41"/>
        <v/>
      </c>
      <c r="C1187" s="86" t="str" cm="1">
        <f t="array" aca="1" ref="C1187" ca="1">IFERROR(VLOOKUP(INDEX('Name Entry'!$B$202:'Name Entry'!$AZ$302,A1187,1+2*(B1187-1)),$K$5:$L$68,2),"")</f>
        <v/>
      </c>
      <c r="D1187" s="87"/>
      <c r="E1187" s="88" t="str">
        <f t="shared" ca="1" si="40"/>
        <v/>
      </c>
      <c r="F1187" s="89"/>
      <c r="G1187" s="90" t="str" cm="1">
        <f t="array" ref="G1187">IFERROR(VLOOKUP(INDEX('Name Entry'!$B$202:$AZ$302,A1187,B1187*2),$K$5:$L$68,2),"")</f>
        <v/>
      </c>
      <c r="H1187" s="21"/>
      <c r="I1187" s="21"/>
      <c r="J1187" s="21"/>
      <c r="K1187" s="21"/>
      <c r="L1187" s="21"/>
      <c r="M1187" s="21"/>
      <c r="N1187" s="21"/>
      <c r="O1187" s="21"/>
      <c r="P1187" s="21"/>
      <c r="Q1187" s="21"/>
      <c r="R1187" s="21"/>
      <c r="S1187" s="21"/>
      <c r="T1187" s="21"/>
      <c r="U1187" s="21"/>
      <c r="V1187" s="21"/>
      <c r="W1187" s="21"/>
      <c r="X1187" s="21"/>
      <c r="Y1187" s="21"/>
      <c r="Z1187" s="21"/>
      <c r="AA1187" s="21"/>
      <c r="AB1187" s="21"/>
      <c r="AC1187" s="21"/>
      <c r="AD1187" s="21"/>
      <c r="AE1187" s="21"/>
      <c r="AF1187" s="21"/>
    </row>
    <row r="1188" spans="1:32" ht="22.5">
      <c r="A1188" s="91" t="str">
        <f t="shared" si="39"/>
        <v/>
      </c>
      <c r="B1188" s="92" t="str">
        <f t="shared" si="41"/>
        <v/>
      </c>
      <c r="C1188" s="86" t="str" cm="1">
        <f t="array" aca="1" ref="C1188" ca="1">IFERROR(VLOOKUP(INDEX('Name Entry'!$B$202:'Name Entry'!$AZ$302,A1188,1+2*(B1188-1)),$K$5:$L$68,2),"")</f>
        <v/>
      </c>
      <c r="D1188" s="87"/>
      <c r="E1188" s="88" t="str">
        <f t="shared" ca="1" si="40"/>
        <v/>
      </c>
      <c r="F1188" s="89"/>
      <c r="G1188" s="90" t="str" cm="1">
        <f t="array" ref="G1188">IFERROR(VLOOKUP(INDEX('Name Entry'!$B$202:$AZ$302,A1188,B1188*2),$K$5:$L$68,2),"")</f>
        <v/>
      </c>
      <c r="H1188" s="21"/>
      <c r="I1188" s="21"/>
      <c r="J1188" s="21"/>
      <c r="K1188" s="21"/>
      <c r="L1188" s="21"/>
      <c r="M1188" s="21"/>
      <c r="N1188" s="21"/>
      <c r="O1188" s="21"/>
      <c r="P1188" s="21"/>
      <c r="Q1188" s="21"/>
      <c r="R1188" s="21"/>
      <c r="S1188" s="21"/>
      <c r="T1188" s="21"/>
      <c r="U1188" s="21"/>
      <c r="V1188" s="21"/>
      <c r="W1188" s="21"/>
      <c r="X1188" s="21"/>
      <c r="Y1188" s="21"/>
      <c r="Z1188" s="21"/>
      <c r="AA1188" s="21"/>
      <c r="AB1188" s="21"/>
      <c r="AC1188" s="21"/>
      <c r="AD1188" s="21"/>
      <c r="AE1188" s="21"/>
      <c r="AF1188" s="21"/>
    </row>
    <row r="1189" spans="1:32" ht="22.5">
      <c r="A1189" s="91" t="str">
        <f t="shared" si="39"/>
        <v/>
      </c>
      <c r="B1189" s="92" t="str">
        <f t="shared" si="41"/>
        <v/>
      </c>
      <c r="C1189" s="86" t="str" cm="1">
        <f t="array" aca="1" ref="C1189" ca="1">IFERROR(VLOOKUP(INDEX('Name Entry'!$B$202:'Name Entry'!$AZ$302,A1189,1+2*(B1189-1)),$K$5:$L$68,2),"")</f>
        <v/>
      </c>
      <c r="D1189" s="87"/>
      <c r="E1189" s="88" t="str">
        <f t="shared" ca="1" si="40"/>
        <v/>
      </c>
      <c r="F1189" s="89"/>
      <c r="G1189" s="90" t="str" cm="1">
        <f t="array" ref="G1189">IFERROR(VLOOKUP(INDEX('Name Entry'!$B$202:$AZ$302,A1189,B1189*2),$K$5:$L$68,2),"")</f>
        <v/>
      </c>
      <c r="H1189" s="21"/>
      <c r="I1189" s="21"/>
      <c r="J1189" s="21"/>
      <c r="K1189" s="21"/>
      <c r="L1189" s="21"/>
      <c r="M1189" s="21"/>
      <c r="N1189" s="21"/>
      <c r="O1189" s="21"/>
      <c r="P1189" s="21"/>
      <c r="Q1189" s="21"/>
      <c r="R1189" s="21"/>
      <c r="S1189" s="21"/>
      <c r="T1189" s="21"/>
      <c r="U1189" s="21"/>
      <c r="V1189" s="21"/>
      <c r="W1189" s="21"/>
      <c r="X1189" s="21"/>
      <c r="Y1189" s="21"/>
      <c r="Z1189" s="21"/>
      <c r="AA1189" s="21"/>
      <c r="AB1189" s="21"/>
      <c r="AC1189" s="21"/>
      <c r="AD1189" s="21"/>
      <c r="AE1189" s="21"/>
      <c r="AF1189" s="21"/>
    </row>
    <row r="1190" spans="1:32" ht="22.5">
      <c r="A1190" s="91" t="str">
        <f t="shared" si="39"/>
        <v/>
      </c>
      <c r="B1190" s="92" t="str">
        <f t="shared" si="41"/>
        <v/>
      </c>
      <c r="C1190" s="86" t="str" cm="1">
        <f t="array" aca="1" ref="C1190" ca="1">IFERROR(VLOOKUP(INDEX('Name Entry'!$B$202:'Name Entry'!$AZ$302,A1190,1+2*(B1190-1)),$K$5:$L$68,2),"")</f>
        <v/>
      </c>
      <c r="D1190" s="87"/>
      <c r="E1190" s="88" t="str">
        <f t="shared" ca="1" si="40"/>
        <v/>
      </c>
      <c r="F1190" s="89"/>
      <c r="G1190" s="90" t="str" cm="1">
        <f t="array" ref="G1190">IFERROR(VLOOKUP(INDEX('Name Entry'!$B$202:$AZ$302,A1190,B1190*2),$K$5:$L$68,2),"")</f>
        <v/>
      </c>
      <c r="H1190" s="21"/>
      <c r="I1190" s="21"/>
      <c r="J1190" s="21"/>
      <c r="K1190" s="21"/>
      <c r="L1190" s="21"/>
      <c r="M1190" s="21"/>
      <c r="N1190" s="21"/>
      <c r="O1190" s="21"/>
      <c r="P1190" s="21"/>
      <c r="Q1190" s="21"/>
      <c r="R1190" s="21"/>
      <c r="S1190" s="21"/>
      <c r="T1190" s="21"/>
      <c r="U1190" s="21"/>
      <c r="V1190" s="21"/>
      <c r="W1190" s="21"/>
      <c r="X1190" s="21"/>
      <c r="Y1190" s="21"/>
      <c r="Z1190" s="21"/>
      <c r="AA1190" s="21"/>
      <c r="AB1190" s="21"/>
      <c r="AC1190" s="21"/>
      <c r="AD1190" s="21"/>
      <c r="AE1190" s="21"/>
      <c r="AF1190" s="21"/>
    </row>
    <row r="1191" spans="1:32" ht="22.5">
      <c r="A1191" s="91" t="str">
        <f t="shared" si="39"/>
        <v/>
      </c>
      <c r="B1191" s="92" t="str">
        <f t="shared" si="41"/>
        <v/>
      </c>
      <c r="C1191" s="86" t="str" cm="1">
        <f t="array" aca="1" ref="C1191" ca="1">IFERROR(VLOOKUP(INDEX('Name Entry'!$B$202:'Name Entry'!$AZ$302,A1191,1+2*(B1191-1)),$K$5:$L$68,2),"")</f>
        <v/>
      </c>
      <c r="D1191" s="87"/>
      <c r="E1191" s="88" t="str">
        <f t="shared" ca="1" si="40"/>
        <v/>
      </c>
      <c r="F1191" s="89"/>
      <c r="G1191" s="90" t="str" cm="1">
        <f t="array" ref="G1191">IFERROR(VLOOKUP(INDEX('Name Entry'!$B$202:$AZ$302,A1191,B1191*2),$K$5:$L$68,2),"")</f>
        <v/>
      </c>
      <c r="H1191" s="21"/>
      <c r="I1191" s="21"/>
      <c r="J1191" s="21"/>
      <c r="K1191" s="21"/>
      <c r="L1191" s="21"/>
      <c r="M1191" s="21"/>
      <c r="N1191" s="21"/>
      <c r="O1191" s="21"/>
      <c r="P1191" s="21"/>
      <c r="Q1191" s="21"/>
      <c r="R1191" s="21"/>
      <c r="S1191" s="21"/>
      <c r="T1191" s="21"/>
      <c r="U1191" s="21"/>
      <c r="V1191" s="21"/>
      <c r="W1191" s="21"/>
      <c r="X1191" s="21"/>
      <c r="Y1191" s="21"/>
      <c r="Z1191" s="21"/>
      <c r="AA1191" s="21"/>
      <c r="AB1191" s="21"/>
      <c r="AC1191" s="21"/>
      <c r="AD1191" s="21"/>
      <c r="AE1191" s="21"/>
      <c r="AF1191" s="21"/>
    </row>
    <row r="1192" spans="1:32" ht="22.5">
      <c r="A1192" s="91" t="str">
        <f t="shared" si="39"/>
        <v/>
      </c>
      <c r="B1192" s="92" t="str">
        <f t="shared" si="41"/>
        <v/>
      </c>
      <c r="C1192" s="86" t="str" cm="1">
        <f t="array" aca="1" ref="C1192" ca="1">IFERROR(VLOOKUP(INDEX('Name Entry'!$B$202:'Name Entry'!$AZ$302,A1192,1+2*(B1192-1)),$K$5:$L$68,2),"")</f>
        <v/>
      </c>
      <c r="D1192" s="87"/>
      <c r="E1192" s="88" t="str">
        <f t="shared" ca="1" si="40"/>
        <v/>
      </c>
      <c r="F1192" s="89"/>
      <c r="G1192" s="90" t="str" cm="1">
        <f t="array" ref="G1192">IFERROR(VLOOKUP(INDEX('Name Entry'!$B$202:$AZ$302,A1192,B1192*2),$K$5:$L$68,2),"")</f>
        <v/>
      </c>
      <c r="H1192" s="21"/>
      <c r="I1192" s="21"/>
      <c r="J1192" s="21"/>
      <c r="K1192" s="21"/>
      <c r="L1192" s="21"/>
      <c r="M1192" s="21"/>
      <c r="N1192" s="21"/>
      <c r="O1192" s="21"/>
      <c r="P1192" s="21"/>
      <c r="Q1192" s="21"/>
      <c r="R1192" s="21"/>
      <c r="S1192" s="21"/>
      <c r="T1192" s="21"/>
      <c r="U1192" s="21"/>
      <c r="V1192" s="21"/>
      <c r="W1192" s="21"/>
      <c r="X1192" s="21"/>
      <c r="Y1192" s="21"/>
      <c r="Z1192" s="21"/>
      <c r="AA1192" s="21"/>
      <c r="AB1192" s="21"/>
      <c r="AC1192" s="21"/>
      <c r="AD1192" s="21"/>
      <c r="AE1192" s="21"/>
      <c r="AF1192" s="21"/>
    </row>
    <row r="1193" spans="1:32" ht="22.5">
      <c r="A1193" s="91" t="str">
        <f t="shared" ref="A1193:A1256" si="42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193" s="92" t="str">
        <f t="shared" si="41"/>
        <v/>
      </c>
      <c r="C1193" s="86" t="str" cm="1">
        <f t="array" aca="1" ref="C1193" ca="1">IFERROR(VLOOKUP(INDEX('Name Entry'!$B$202:'Name Entry'!$AZ$302,A1193,1+2*(B1193-1)),$K$5:$L$68,2),"")</f>
        <v/>
      </c>
      <c r="D1193" s="87"/>
      <c r="E1193" s="88" t="str">
        <f t="shared" ca="1" si="40"/>
        <v/>
      </c>
      <c r="F1193" s="89"/>
      <c r="G1193" s="90" t="str" cm="1">
        <f t="array" ref="G1193">IFERROR(VLOOKUP(INDEX('Name Entry'!$B$202:$AZ$302,A1193,B1193*2),$K$5:$L$68,2),"")</f>
        <v/>
      </c>
      <c r="H1193" s="21"/>
      <c r="I1193" s="21"/>
      <c r="J1193" s="21"/>
      <c r="K1193" s="21"/>
      <c r="L1193" s="21"/>
      <c r="M1193" s="21"/>
      <c r="N1193" s="21"/>
      <c r="O1193" s="21"/>
      <c r="P1193" s="21"/>
      <c r="Q1193" s="21"/>
      <c r="R1193" s="21"/>
      <c r="S1193" s="21"/>
      <c r="T1193" s="21"/>
      <c r="U1193" s="21"/>
      <c r="V1193" s="21"/>
      <c r="W1193" s="21"/>
      <c r="X1193" s="21"/>
      <c r="Y1193" s="21"/>
      <c r="Z1193" s="21"/>
      <c r="AA1193" s="21"/>
      <c r="AB1193" s="21"/>
      <c r="AC1193" s="21"/>
      <c r="AD1193" s="21"/>
      <c r="AE1193" s="21"/>
      <c r="AF1193" s="21"/>
    </row>
    <row r="1194" spans="1:32" ht="22.5">
      <c r="A1194" s="91" t="str">
        <f t="shared" si="42"/>
        <v/>
      </c>
      <c r="B1194" s="92" t="str">
        <f t="shared" si="41"/>
        <v/>
      </c>
      <c r="C1194" s="86" t="str" cm="1">
        <f t="array" aca="1" ref="C1194" ca="1">IFERROR(VLOOKUP(INDEX('Name Entry'!$B$202:'Name Entry'!$AZ$302,A1194,1+2*(B1194-1)),$K$5:$L$68,2),"")</f>
        <v/>
      </c>
      <c r="D1194" s="87"/>
      <c r="E1194" s="88" t="str">
        <f t="shared" ca="1" si="40"/>
        <v/>
      </c>
      <c r="F1194" s="89"/>
      <c r="G1194" s="90" t="str" cm="1">
        <f t="array" ref="G1194">IFERROR(VLOOKUP(INDEX('Name Entry'!$B$202:$AZ$302,A1194,B1194*2),$K$5:$L$68,2),"")</f>
        <v/>
      </c>
      <c r="H1194" s="21"/>
      <c r="I1194" s="21"/>
      <c r="J1194" s="21"/>
      <c r="K1194" s="21"/>
      <c r="L1194" s="21"/>
      <c r="M1194" s="21"/>
      <c r="N1194" s="21"/>
      <c r="O1194" s="21"/>
      <c r="P1194" s="21"/>
      <c r="Q1194" s="21"/>
      <c r="R1194" s="21"/>
      <c r="S1194" s="21"/>
      <c r="T1194" s="21"/>
      <c r="U1194" s="21"/>
      <c r="V1194" s="21"/>
      <c r="W1194" s="21"/>
      <c r="X1194" s="21"/>
      <c r="Y1194" s="21"/>
      <c r="Z1194" s="21"/>
      <c r="AA1194" s="21"/>
      <c r="AB1194" s="21"/>
      <c r="AC1194" s="21"/>
      <c r="AD1194" s="21"/>
      <c r="AE1194" s="21"/>
      <c r="AF1194" s="21"/>
    </row>
    <row r="1195" spans="1:32" ht="22.5">
      <c r="A1195" s="91" t="str">
        <f t="shared" si="42"/>
        <v/>
      </c>
      <c r="B1195" s="92" t="str">
        <f t="shared" si="41"/>
        <v/>
      </c>
      <c r="C1195" s="86" t="str" cm="1">
        <f t="array" aca="1" ref="C1195" ca="1">IFERROR(VLOOKUP(INDEX('Name Entry'!$B$202:'Name Entry'!$AZ$302,A1195,1+2*(B1195-1)),$K$5:$L$68,2),"")</f>
        <v/>
      </c>
      <c r="D1195" s="87"/>
      <c r="E1195" s="88" t="str">
        <f t="shared" ca="1" si="40"/>
        <v/>
      </c>
      <c r="F1195" s="89"/>
      <c r="G1195" s="90" t="str" cm="1">
        <f t="array" ref="G1195">IFERROR(VLOOKUP(INDEX('Name Entry'!$B$202:$AZ$302,A1195,B1195*2),$K$5:$L$68,2),"")</f>
        <v/>
      </c>
      <c r="H1195" s="21"/>
      <c r="I1195" s="21"/>
      <c r="J1195" s="21"/>
      <c r="K1195" s="21"/>
      <c r="L1195" s="21"/>
      <c r="M1195" s="21"/>
      <c r="N1195" s="21"/>
      <c r="O1195" s="21"/>
      <c r="P1195" s="21"/>
      <c r="Q1195" s="21"/>
      <c r="R1195" s="21"/>
      <c r="S1195" s="21"/>
      <c r="T1195" s="21"/>
      <c r="U1195" s="21"/>
      <c r="V1195" s="21"/>
      <c r="W1195" s="21"/>
      <c r="X1195" s="21"/>
      <c r="Y1195" s="21"/>
      <c r="Z1195" s="21"/>
      <c r="AA1195" s="21"/>
      <c r="AB1195" s="21"/>
      <c r="AC1195" s="21"/>
      <c r="AD1195" s="21"/>
      <c r="AE1195" s="21"/>
      <c r="AF1195" s="21"/>
    </row>
    <row r="1196" spans="1:32" ht="22.5">
      <c r="A1196" s="91" t="str">
        <f t="shared" si="42"/>
        <v/>
      </c>
      <c r="B1196" s="92" t="str">
        <f t="shared" si="41"/>
        <v/>
      </c>
      <c r="C1196" s="86" t="str" cm="1">
        <f t="array" aca="1" ref="C1196" ca="1">IFERROR(VLOOKUP(INDEX('Name Entry'!$B$202:'Name Entry'!$AZ$302,A1196,1+2*(B1196-1)),$K$5:$L$68,2),"")</f>
        <v/>
      </c>
      <c r="D1196" s="87"/>
      <c r="E1196" s="88" t="str">
        <f t="shared" ca="1" si="40"/>
        <v/>
      </c>
      <c r="F1196" s="89"/>
      <c r="G1196" s="90" t="str" cm="1">
        <f t="array" ref="G1196">IFERROR(VLOOKUP(INDEX('Name Entry'!$B$202:$AZ$302,A1196,B1196*2),$K$5:$L$68,2),"")</f>
        <v/>
      </c>
      <c r="H1196" s="21"/>
      <c r="I1196" s="21"/>
      <c r="J1196" s="21"/>
      <c r="K1196" s="21"/>
      <c r="L1196" s="21"/>
      <c r="M1196" s="21"/>
      <c r="N1196" s="21"/>
      <c r="O1196" s="21"/>
      <c r="P1196" s="21"/>
      <c r="Q1196" s="21"/>
      <c r="R1196" s="21"/>
      <c r="S1196" s="21"/>
      <c r="T1196" s="21"/>
      <c r="U1196" s="21"/>
      <c r="V1196" s="21"/>
      <c r="W1196" s="21"/>
      <c r="X1196" s="21"/>
      <c r="Y1196" s="21"/>
      <c r="Z1196" s="21"/>
      <c r="AA1196" s="21"/>
      <c r="AB1196" s="21"/>
      <c r="AC1196" s="21"/>
      <c r="AD1196" s="21"/>
      <c r="AE1196" s="21"/>
      <c r="AF1196" s="21"/>
    </row>
    <row r="1197" spans="1:32" ht="22.5">
      <c r="A1197" s="91" t="str">
        <f t="shared" si="42"/>
        <v/>
      </c>
      <c r="B1197" s="92" t="str">
        <f t="shared" si="41"/>
        <v/>
      </c>
      <c r="C1197" s="86" t="str" cm="1">
        <f t="array" aca="1" ref="C1197" ca="1">IFERROR(VLOOKUP(INDEX('Name Entry'!$B$202:'Name Entry'!$AZ$302,A1197,1+2*(B1197-1)),$K$5:$L$68,2),"")</f>
        <v/>
      </c>
      <c r="D1197" s="87"/>
      <c r="E1197" s="88" t="str">
        <f t="shared" ca="1" si="40"/>
        <v/>
      </c>
      <c r="F1197" s="89"/>
      <c r="G1197" s="90" t="str" cm="1">
        <f t="array" ref="G1197">IFERROR(VLOOKUP(INDEX('Name Entry'!$B$202:$AZ$302,A1197,B1197*2),$K$5:$L$68,2),"")</f>
        <v/>
      </c>
      <c r="H1197" s="21"/>
      <c r="I1197" s="21"/>
      <c r="J1197" s="21"/>
      <c r="K1197" s="21"/>
      <c r="L1197" s="21"/>
      <c r="M1197" s="21"/>
      <c r="N1197" s="21"/>
      <c r="O1197" s="21"/>
      <c r="P1197" s="21"/>
      <c r="Q1197" s="21"/>
      <c r="R1197" s="21"/>
      <c r="S1197" s="21"/>
      <c r="T1197" s="21"/>
      <c r="U1197" s="21"/>
      <c r="V1197" s="21"/>
      <c r="W1197" s="21"/>
      <c r="X1197" s="21"/>
      <c r="Y1197" s="21"/>
      <c r="Z1197" s="21"/>
      <c r="AA1197" s="21"/>
      <c r="AB1197" s="21"/>
      <c r="AC1197" s="21"/>
      <c r="AD1197" s="21"/>
      <c r="AE1197" s="21"/>
      <c r="AF1197" s="21"/>
    </row>
    <row r="1198" spans="1:32" ht="22.5">
      <c r="A1198" s="91" t="str">
        <f t="shared" si="42"/>
        <v/>
      </c>
      <c r="B1198" s="92" t="str">
        <f t="shared" si="41"/>
        <v/>
      </c>
      <c r="C1198" s="86" t="str" cm="1">
        <f t="array" aca="1" ref="C1198" ca="1">IFERROR(VLOOKUP(INDEX('Name Entry'!$B$202:'Name Entry'!$AZ$302,A1198,1+2*(B1198-1)),$K$5:$L$68,2),"")</f>
        <v/>
      </c>
      <c r="D1198" s="87"/>
      <c r="E1198" s="88" t="str">
        <f t="shared" ca="1" si="40"/>
        <v/>
      </c>
      <c r="F1198" s="89"/>
      <c r="G1198" s="90" t="str" cm="1">
        <f t="array" ref="G1198">IFERROR(VLOOKUP(INDEX('Name Entry'!$B$202:$AZ$302,A1198,B1198*2),$K$5:$L$68,2),"")</f>
        <v/>
      </c>
      <c r="H1198" s="21"/>
      <c r="I1198" s="21"/>
      <c r="J1198" s="21"/>
      <c r="K1198" s="21"/>
      <c r="L1198" s="21"/>
      <c r="M1198" s="21"/>
      <c r="N1198" s="21"/>
      <c r="O1198" s="21"/>
      <c r="P1198" s="21"/>
      <c r="Q1198" s="21"/>
      <c r="R1198" s="21"/>
      <c r="S1198" s="21"/>
      <c r="T1198" s="21"/>
      <c r="U1198" s="21"/>
      <c r="V1198" s="21"/>
      <c r="W1198" s="21"/>
      <c r="X1198" s="21"/>
      <c r="Y1198" s="21"/>
      <c r="Z1198" s="21"/>
      <c r="AA1198" s="21"/>
      <c r="AB1198" s="21"/>
      <c r="AC1198" s="21"/>
      <c r="AD1198" s="21"/>
      <c r="AE1198" s="21"/>
      <c r="AF1198" s="21"/>
    </row>
    <row r="1199" spans="1:32" ht="21">
      <c r="A1199" s="91" t="str">
        <f t="shared" si="42"/>
        <v/>
      </c>
      <c r="B1199" s="92" t="str">
        <f t="shared" si="41"/>
        <v/>
      </c>
      <c r="C1199" s="86" t="str" cm="1">
        <f t="array" aca="1" ref="C1199" ca="1">IFERROR(VLOOKUP(INDEX('Name Entry'!$B$202:'Name Entry'!$AZ$302,A1199,1+2*(B1199-1)),$K$5:$L$68,2),"")</f>
        <v/>
      </c>
      <c r="D1199" s="87"/>
      <c r="E1199" s="88" t="str">
        <f t="shared" ca="1" si="40"/>
        <v/>
      </c>
      <c r="F1199" s="89"/>
      <c r="G1199" s="90" t="str" cm="1">
        <f t="array" ref="G1199">IFERROR(VLOOKUP(INDEX('Name Entry'!$B$202:$AZ$302,A1199,B1199*2),$K$5:$L$68,2),"")</f>
        <v/>
      </c>
      <c r="H1199" s="21"/>
      <c r="I1199" s="21"/>
      <c r="J1199" s="21"/>
      <c r="K1199" s="21"/>
      <c r="L1199" s="21"/>
      <c r="M1199" s="21"/>
      <c r="N1199" s="21"/>
      <c r="O1199" s="21"/>
      <c r="P1199" s="21"/>
      <c r="Q1199" s="21"/>
      <c r="R1199" s="21"/>
      <c r="S1199" s="21"/>
      <c r="T1199" s="21"/>
      <c r="U1199" s="21"/>
      <c r="V1199" s="21"/>
      <c r="W1199" s="21"/>
      <c r="X1199" s="21"/>
      <c r="Y1199" s="21"/>
      <c r="Z1199" s="21"/>
      <c r="AA1199" s="21"/>
      <c r="AB1199" s="21"/>
      <c r="AC1199" s="21"/>
      <c r="AD1199" s="21"/>
      <c r="AE1199" s="21"/>
      <c r="AF1199" s="21"/>
    </row>
    <row r="1200" spans="1:32" ht="22.5">
      <c r="A1200" s="91" t="str">
        <f t="shared" si="42"/>
        <v/>
      </c>
      <c r="B1200" s="92" t="str">
        <f t="shared" si="41"/>
        <v/>
      </c>
      <c r="C1200" s="86" t="str" cm="1">
        <f t="array" aca="1" ref="C1200" ca="1">IFERROR(VLOOKUP(INDEX('Name Entry'!$B$202:'Name Entry'!$AZ$302,A1200,1+2*(B1200-1)),$K$5:$L$68,2),"")</f>
        <v/>
      </c>
      <c r="D1200" s="87"/>
      <c r="E1200" s="88" t="str">
        <f t="shared" ca="1" si="40"/>
        <v/>
      </c>
      <c r="F1200" s="89"/>
      <c r="G1200" s="90" t="str" cm="1">
        <f t="array" ref="G1200">IFERROR(VLOOKUP(INDEX('Name Entry'!$B$202:$AZ$302,A1200,B1200*2),$K$5:$L$68,2),"")</f>
        <v/>
      </c>
      <c r="H1200" s="21"/>
      <c r="I1200" s="21"/>
      <c r="J1200" s="21"/>
      <c r="K1200" s="21"/>
      <c r="L1200" s="21"/>
      <c r="M1200" s="21"/>
      <c r="N1200" s="21"/>
      <c r="O1200" s="21"/>
      <c r="P1200" s="21"/>
      <c r="Q1200" s="21"/>
      <c r="R1200" s="21"/>
      <c r="S1200" s="21"/>
      <c r="T1200" s="21"/>
      <c r="U1200" s="21"/>
      <c r="V1200" s="21"/>
      <c r="W1200" s="21"/>
      <c r="X1200" s="21"/>
      <c r="Y1200" s="21"/>
      <c r="Z1200" s="21"/>
      <c r="AA1200" s="21"/>
      <c r="AB1200" s="21"/>
      <c r="AC1200" s="21"/>
      <c r="AD1200" s="21"/>
      <c r="AE1200" s="21"/>
      <c r="AF1200" s="21"/>
    </row>
    <row r="1201" spans="1:32" ht="22.5">
      <c r="A1201" s="91" t="str">
        <f t="shared" si="42"/>
        <v/>
      </c>
      <c r="B1201" s="92" t="str">
        <f t="shared" si="41"/>
        <v/>
      </c>
      <c r="C1201" s="86" t="str" cm="1">
        <f t="array" aca="1" ref="C1201" ca="1">IFERROR(VLOOKUP(INDEX('Name Entry'!$B$202:'Name Entry'!$AZ$302,A1201,1+2*(B1201-1)),$K$5:$L$68,2),"")</f>
        <v/>
      </c>
      <c r="D1201" s="87"/>
      <c r="E1201" s="88" t="str">
        <f t="shared" ca="1" si="40"/>
        <v/>
      </c>
      <c r="F1201" s="89"/>
      <c r="G1201" s="90" t="str" cm="1">
        <f t="array" ref="G1201">IFERROR(VLOOKUP(INDEX('Name Entry'!$B$202:$AZ$302,A1201,B1201*2),$K$5:$L$68,2),"")</f>
        <v/>
      </c>
      <c r="H1201" s="21"/>
      <c r="I1201" s="21"/>
      <c r="J1201" s="21"/>
      <c r="K1201" s="21"/>
      <c r="L1201" s="21"/>
      <c r="M1201" s="21"/>
      <c r="N1201" s="21"/>
      <c r="O1201" s="21"/>
      <c r="P1201" s="21"/>
      <c r="Q1201" s="21"/>
      <c r="R1201" s="21"/>
      <c r="S1201" s="21"/>
      <c r="T1201" s="21"/>
      <c r="U1201" s="21"/>
      <c r="V1201" s="21"/>
      <c r="W1201" s="21"/>
      <c r="X1201" s="21"/>
      <c r="Y1201" s="21"/>
      <c r="Z1201" s="21"/>
      <c r="AA1201" s="21"/>
      <c r="AB1201" s="21"/>
      <c r="AC1201" s="21"/>
      <c r="AD1201" s="21"/>
      <c r="AE1201" s="21"/>
      <c r="AF1201" s="21"/>
    </row>
    <row r="1202" spans="1:32" ht="22.5">
      <c r="A1202" s="91" t="str">
        <f t="shared" si="42"/>
        <v/>
      </c>
      <c r="B1202" s="92" t="str">
        <f t="shared" si="41"/>
        <v/>
      </c>
      <c r="C1202" s="86" t="str" cm="1">
        <f t="array" aca="1" ref="C1202" ca="1">IFERROR(VLOOKUP(INDEX('Name Entry'!$B$202:'Name Entry'!$AZ$302,A1202,1+2*(B1202-1)),$K$5:$L$68,2),"")</f>
        <v/>
      </c>
      <c r="D1202" s="87"/>
      <c r="E1202" s="88" t="str">
        <f t="shared" ca="1" si="40"/>
        <v/>
      </c>
      <c r="F1202" s="89"/>
      <c r="G1202" s="90" t="str" cm="1">
        <f t="array" ref="G1202">IFERROR(VLOOKUP(INDEX('Name Entry'!$B$202:$AZ$302,A1202,B1202*2),$K$5:$L$68,2),"")</f>
        <v/>
      </c>
      <c r="H1202" s="21"/>
      <c r="I1202" s="21"/>
      <c r="J1202" s="21"/>
      <c r="K1202" s="21"/>
      <c r="L1202" s="21"/>
      <c r="M1202" s="21"/>
      <c r="N1202" s="21"/>
      <c r="O1202" s="21"/>
      <c r="P1202" s="21"/>
      <c r="Q1202" s="21"/>
      <c r="R1202" s="21"/>
      <c r="S1202" s="21"/>
      <c r="T1202" s="21"/>
      <c r="U1202" s="21"/>
      <c r="V1202" s="21"/>
      <c r="W1202" s="21"/>
      <c r="X1202" s="21"/>
      <c r="Y1202" s="21"/>
      <c r="Z1202" s="21"/>
      <c r="AA1202" s="21"/>
      <c r="AB1202" s="21"/>
      <c r="AC1202" s="21"/>
      <c r="AD1202" s="21"/>
      <c r="AE1202" s="21"/>
      <c r="AF1202" s="21"/>
    </row>
    <row r="1203" spans="1:32" ht="22.5">
      <c r="A1203" s="91" t="str">
        <f t="shared" si="42"/>
        <v/>
      </c>
      <c r="B1203" s="92" t="str">
        <f t="shared" si="41"/>
        <v/>
      </c>
      <c r="C1203" s="86" t="str" cm="1">
        <f t="array" aca="1" ref="C1203" ca="1">IFERROR(VLOOKUP(INDEX('Name Entry'!$B$202:'Name Entry'!$AZ$302,A1203,1+2*(B1203-1)),$K$5:$L$68,2),"")</f>
        <v/>
      </c>
      <c r="D1203" s="87"/>
      <c r="E1203" s="88" t="str">
        <f t="shared" ca="1" si="40"/>
        <v/>
      </c>
      <c r="F1203" s="89"/>
      <c r="G1203" s="90" t="str" cm="1">
        <f t="array" ref="G1203">IFERROR(VLOOKUP(INDEX('Name Entry'!$B$202:$AZ$302,A1203,B1203*2),$K$5:$L$68,2),"")</f>
        <v/>
      </c>
      <c r="H1203" s="21"/>
      <c r="I1203" s="21"/>
      <c r="J1203" s="21"/>
      <c r="K1203" s="21"/>
      <c r="L1203" s="21"/>
      <c r="M1203" s="21"/>
      <c r="N1203" s="21"/>
      <c r="O1203" s="21"/>
      <c r="P1203" s="21"/>
      <c r="Q1203" s="21"/>
      <c r="R1203" s="21"/>
      <c r="S1203" s="21"/>
      <c r="T1203" s="21"/>
      <c r="U1203" s="21"/>
      <c r="V1203" s="21"/>
      <c r="W1203" s="21"/>
      <c r="X1203" s="21"/>
      <c r="Y1203" s="21"/>
      <c r="Z1203" s="21"/>
      <c r="AA1203" s="21"/>
      <c r="AB1203" s="21"/>
      <c r="AC1203" s="21"/>
      <c r="AD1203" s="21"/>
      <c r="AE1203" s="21"/>
      <c r="AF1203" s="21"/>
    </row>
    <row r="1204" spans="1:32" ht="22.5">
      <c r="A1204" s="91" t="str">
        <f t="shared" si="42"/>
        <v/>
      </c>
      <c r="B1204" s="92" t="str">
        <f t="shared" si="41"/>
        <v/>
      </c>
      <c r="C1204" s="86" t="str" cm="1">
        <f t="array" aca="1" ref="C1204" ca="1">IFERROR(VLOOKUP(INDEX('Name Entry'!$B$202:'Name Entry'!$AZ$302,A1204,1+2*(B1204-1)),$K$5:$L$68,2),"")</f>
        <v/>
      </c>
      <c r="D1204" s="87"/>
      <c r="E1204" s="88" t="str">
        <f t="shared" ca="1" si="40"/>
        <v/>
      </c>
      <c r="F1204" s="89"/>
      <c r="G1204" s="90" t="str" cm="1">
        <f t="array" ref="G1204">IFERROR(VLOOKUP(INDEX('Name Entry'!$B$202:$AZ$302,A1204,B1204*2),$K$5:$L$68,2),"")</f>
        <v/>
      </c>
      <c r="H1204" s="21"/>
      <c r="I1204" s="21"/>
      <c r="J1204" s="21"/>
      <c r="K1204" s="21"/>
      <c r="L1204" s="21"/>
      <c r="M1204" s="21"/>
      <c r="N1204" s="21"/>
      <c r="O1204" s="21"/>
      <c r="P1204" s="21"/>
      <c r="Q1204" s="21"/>
      <c r="R1204" s="21"/>
      <c r="S1204" s="21"/>
      <c r="T1204" s="21"/>
      <c r="U1204" s="21"/>
      <c r="V1204" s="21"/>
      <c r="W1204" s="21"/>
      <c r="X1204" s="21"/>
      <c r="Y1204" s="21"/>
      <c r="Z1204" s="21"/>
      <c r="AA1204" s="21"/>
      <c r="AB1204" s="21"/>
      <c r="AC1204" s="21"/>
      <c r="AD1204" s="21"/>
      <c r="AE1204" s="21"/>
      <c r="AF1204" s="21"/>
    </row>
    <row r="1205" spans="1:32" ht="22.5">
      <c r="A1205" s="91" t="str">
        <f t="shared" si="42"/>
        <v/>
      </c>
      <c r="B1205" s="92" t="str">
        <f t="shared" si="41"/>
        <v/>
      </c>
      <c r="C1205" s="86" t="str" cm="1">
        <f t="array" aca="1" ref="C1205" ca="1">IFERROR(VLOOKUP(INDEX('Name Entry'!$B$202:'Name Entry'!$AZ$302,A1205,1+2*(B1205-1)),$K$5:$L$68,2),"")</f>
        <v/>
      </c>
      <c r="D1205" s="87"/>
      <c r="E1205" s="88" t="str">
        <f t="shared" ca="1" si="40"/>
        <v/>
      </c>
      <c r="F1205" s="89"/>
      <c r="G1205" s="90" t="str" cm="1">
        <f t="array" ref="G1205">IFERROR(VLOOKUP(INDEX('Name Entry'!$B$202:$AZ$302,A1205,B1205*2),$K$5:$L$68,2),"")</f>
        <v/>
      </c>
      <c r="H1205" s="21"/>
      <c r="I1205" s="21"/>
      <c r="J1205" s="21"/>
      <c r="K1205" s="21"/>
      <c r="L1205" s="21"/>
      <c r="M1205" s="21"/>
      <c r="N1205" s="21"/>
      <c r="O1205" s="21"/>
      <c r="P1205" s="21"/>
      <c r="Q1205" s="21"/>
      <c r="R1205" s="21"/>
      <c r="S1205" s="21"/>
      <c r="T1205" s="21"/>
      <c r="U1205" s="21"/>
      <c r="V1205" s="21"/>
      <c r="W1205" s="21"/>
      <c r="X1205" s="21"/>
      <c r="Y1205" s="21"/>
      <c r="Z1205" s="21"/>
      <c r="AA1205" s="21"/>
      <c r="AB1205" s="21"/>
      <c r="AC1205" s="21"/>
      <c r="AD1205" s="21"/>
      <c r="AE1205" s="21"/>
      <c r="AF1205" s="21"/>
    </row>
    <row r="1206" spans="1:32" ht="22.5">
      <c r="A1206" s="91" t="str">
        <f t="shared" si="42"/>
        <v/>
      </c>
      <c r="B1206" s="92" t="str">
        <f t="shared" si="41"/>
        <v/>
      </c>
      <c r="C1206" s="86" t="str" cm="1">
        <f t="array" aca="1" ref="C1206" ca="1">IFERROR(VLOOKUP(INDEX('Name Entry'!$B$202:'Name Entry'!$AZ$302,A1206,1+2*(B1206-1)),$K$5:$L$68,2),"")</f>
        <v/>
      </c>
      <c r="D1206" s="87"/>
      <c r="E1206" s="88" t="str">
        <f t="shared" ca="1" si="40"/>
        <v/>
      </c>
      <c r="F1206" s="89"/>
      <c r="G1206" s="90" t="str" cm="1">
        <f t="array" ref="G1206">IFERROR(VLOOKUP(INDEX('Name Entry'!$B$202:$AZ$302,A1206,B1206*2),$K$5:$L$68,2),"")</f>
        <v/>
      </c>
      <c r="H1206" s="21"/>
      <c r="I1206" s="21"/>
      <c r="J1206" s="21"/>
      <c r="K1206" s="21"/>
      <c r="L1206" s="21"/>
      <c r="M1206" s="21"/>
      <c r="N1206" s="21"/>
      <c r="O1206" s="21"/>
      <c r="P1206" s="21"/>
      <c r="Q1206" s="21"/>
      <c r="R1206" s="21"/>
      <c r="S1206" s="21"/>
      <c r="T1206" s="21"/>
      <c r="U1206" s="21"/>
      <c r="V1206" s="21"/>
      <c r="W1206" s="21"/>
      <c r="X1206" s="21"/>
      <c r="Y1206" s="21"/>
      <c r="Z1206" s="21"/>
      <c r="AA1206" s="21"/>
      <c r="AB1206" s="21"/>
      <c r="AC1206" s="21"/>
      <c r="AD1206" s="21"/>
      <c r="AE1206" s="21"/>
      <c r="AF1206" s="21"/>
    </row>
    <row r="1207" spans="1:32" ht="22.5">
      <c r="A1207" s="91" t="str">
        <f t="shared" si="42"/>
        <v/>
      </c>
      <c r="B1207" s="92" t="str">
        <f t="shared" si="41"/>
        <v/>
      </c>
      <c r="C1207" s="86" t="str" cm="1">
        <f t="array" aca="1" ref="C1207" ca="1">IFERROR(VLOOKUP(INDEX('Name Entry'!$B$202:'Name Entry'!$AZ$302,A1207,1+2*(B1207-1)),$K$5:$L$68,2),"")</f>
        <v/>
      </c>
      <c r="D1207" s="87"/>
      <c r="E1207" s="88" t="str">
        <f t="shared" ca="1" si="40"/>
        <v/>
      </c>
      <c r="F1207" s="89"/>
      <c r="G1207" s="90" t="str" cm="1">
        <f t="array" ref="G1207">IFERROR(VLOOKUP(INDEX('Name Entry'!$B$202:$AZ$302,A1207,B1207*2),$K$5:$L$68,2),"")</f>
        <v/>
      </c>
      <c r="H1207" s="21"/>
      <c r="I1207" s="21"/>
      <c r="J1207" s="21"/>
      <c r="K1207" s="21"/>
      <c r="L1207" s="21"/>
      <c r="M1207" s="21"/>
      <c r="N1207" s="21"/>
      <c r="O1207" s="21"/>
      <c r="P1207" s="21"/>
      <c r="Q1207" s="21"/>
      <c r="R1207" s="21"/>
      <c r="S1207" s="21"/>
      <c r="T1207" s="21"/>
      <c r="U1207" s="21"/>
      <c r="V1207" s="21"/>
      <c r="W1207" s="21"/>
      <c r="X1207" s="21"/>
      <c r="Y1207" s="21"/>
      <c r="Z1207" s="21"/>
      <c r="AA1207" s="21"/>
      <c r="AB1207" s="21"/>
      <c r="AC1207" s="21"/>
      <c r="AD1207" s="21"/>
      <c r="AE1207" s="21"/>
      <c r="AF1207" s="21"/>
    </row>
    <row r="1208" spans="1:32" ht="22.5">
      <c r="A1208" s="91" t="str">
        <f t="shared" si="42"/>
        <v/>
      </c>
      <c r="B1208" s="92" t="str">
        <f t="shared" si="41"/>
        <v/>
      </c>
      <c r="C1208" s="86" t="str" cm="1">
        <f t="array" aca="1" ref="C1208" ca="1">IFERROR(VLOOKUP(INDEX('Name Entry'!$B$202:'Name Entry'!$AZ$302,A1208,1+2*(B1208-1)),$K$5:$L$68,2),"")</f>
        <v/>
      </c>
      <c r="D1208" s="87"/>
      <c r="E1208" s="88" t="str">
        <f t="shared" ca="1" si="40"/>
        <v/>
      </c>
      <c r="F1208" s="89"/>
      <c r="G1208" s="90" t="str" cm="1">
        <f t="array" ref="G1208">IFERROR(VLOOKUP(INDEX('Name Entry'!$B$202:$AZ$302,A1208,B1208*2),$K$5:$L$68,2),"")</f>
        <v/>
      </c>
      <c r="H1208" s="21"/>
      <c r="I1208" s="21"/>
      <c r="J1208" s="21"/>
      <c r="K1208" s="21"/>
      <c r="L1208" s="21"/>
      <c r="M1208" s="21"/>
      <c r="N1208" s="21"/>
      <c r="O1208" s="21"/>
      <c r="P1208" s="21"/>
      <c r="Q1208" s="21"/>
      <c r="R1208" s="21"/>
      <c r="S1208" s="21"/>
      <c r="T1208" s="21"/>
      <c r="U1208" s="21"/>
      <c r="V1208" s="21"/>
      <c r="W1208" s="21"/>
      <c r="X1208" s="21"/>
      <c r="Y1208" s="21"/>
      <c r="Z1208" s="21"/>
      <c r="AA1208" s="21"/>
      <c r="AB1208" s="21"/>
      <c r="AC1208" s="21"/>
      <c r="AD1208" s="21"/>
      <c r="AE1208" s="21"/>
      <c r="AF1208" s="21"/>
    </row>
    <row r="1209" spans="1:32" ht="22.5">
      <c r="A1209" s="91" t="str">
        <f t="shared" si="42"/>
        <v/>
      </c>
      <c r="B1209" s="92" t="str">
        <f t="shared" si="41"/>
        <v/>
      </c>
      <c r="C1209" s="86" t="str" cm="1">
        <f t="array" aca="1" ref="C1209" ca="1">IFERROR(VLOOKUP(INDEX('Name Entry'!$B$202:'Name Entry'!$AZ$302,A1209,1+2*(B1209-1)),$K$5:$L$68,2),"")</f>
        <v/>
      </c>
      <c r="D1209" s="87"/>
      <c r="E1209" s="88" t="str">
        <f t="shared" ca="1" si="40"/>
        <v/>
      </c>
      <c r="F1209" s="89"/>
      <c r="G1209" s="90" t="str" cm="1">
        <f t="array" ref="G1209">IFERROR(VLOOKUP(INDEX('Name Entry'!$B$202:$AZ$302,A1209,B1209*2),$K$5:$L$68,2),"")</f>
        <v/>
      </c>
      <c r="H1209" s="21"/>
      <c r="I1209" s="21"/>
      <c r="J1209" s="21"/>
      <c r="K1209" s="21"/>
      <c r="L1209" s="21"/>
      <c r="M1209" s="21"/>
      <c r="N1209" s="21"/>
      <c r="O1209" s="21"/>
      <c r="P1209" s="21"/>
      <c r="Q1209" s="21"/>
      <c r="R1209" s="21"/>
      <c r="S1209" s="21"/>
      <c r="T1209" s="21"/>
      <c r="U1209" s="21"/>
      <c r="V1209" s="21"/>
      <c r="W1209" s="21"/>
      <c r="X1209" s="21"/>
      <c r="Y1209" s="21"/>
      <c r="Z1209" s="21"/>
      <c r="AA1209" s="21"/>
      <c r="AB1209" s="21"/>
      <c r="AC1209" s="21"/>
      <c r="AD1209" s="21"/>
      <c r="AE1209" s="21"/>
      <c r="AF1209" s="21"/>
    </row>
    <row r="1210" spans="1:32" ht="22.5">
      <c r="A1210" s="91" t="str">
        <f t="shared" si="42"/>
        <v/>
      </c>
      <c r="B1210" s="92" t="str">
        <f t="shared" si="41"/>
        <v/>
      </c>
      <c r="C1210" s="86" t="str" cm="1">
        <f t="array" aca="1" ref="C1210" ca="1">IFERROR(VLOOKUP(INDEX('Name Entry'!$B$202:'Name Entry'!$AZ$302,A1210,1+2*(B1210-1)),$K$5:$L$68,2),"")</f>
        <v/>
      </c>
      <c r="D1210" s="87"/>
      <c r="E1210" s="88" t="str">
        <f t="shared" ca="1" si="40"/>
        <v/>
      </c>
      <c r="F1210" s="89"/>
      <c r="G1210" s="90" t="str" cm="1">
        <f t="array" ref="G1210">IFERROR(VLOOKUP(INDEX('Name Entry'!$B$202:$AZ$302,A1210,B1210*2),$K$5:$L$68,2),"")</f>
        <v/>
      </c>
      <c r="H1210" s="21"/>
      <c r="I1210" s="21"/>
      <c r="J1210" s="21"/>
      <c r="K1210" s="21"/>
      <c r="L1210" s="21"/>
      <c r="M1210" s="21"/>
      <c r="N1210" s="21"/>
      <c r="O1210" s="21"/>
      <c r="P1210" s="21"/>
      <c r="Q1210" s="21"/>
      <c r="R1210" s="21"/>
      <c r="S1210" s="21"/>
      <c r="T1210" s="21"/>
      <c r="U1210" s="21"/>
      <c r="V1210" s="21"/>
      <c r="W1210" s="21"/>
      <c r="X1210" s="21"/>
      <c r="Y1210" s="21"/>
      <c r="Z1210" s="21"/>
      <c r="AA1210" s="21"/>
      <c r="AB1210" s="21"/>
      <c r="AC1210" s="21"/>
      <c r="AD1210" s="21"/>
      <c r="AE1210" s="21"/>
      <c r="AF1210" s="21"/>
    </row>
    <row r="1211" spans="1:32" ht="22.5">
      <c r="A1211" s="91" t="str">
        <f t="shared" si="42"/>
        <v/>
      </c>
      <c r="B1211" s="92" t="str">
        <f t="shared" si="41"/>
        <v/>
      </c>
      <c r="C1211" s="86" t="str" cm="1">
        <f t="array" aca="1" ref="C1211" ca="1">IFERROR(VLOOKUP(INDEX('Name Entry'!$B$202:'Name Entry'!$AZ$302,A1211,1+2*(B1211-1)),$K$5:$L$68,2),"")</f>
        <v/>
      </c>
      <c r="D1211" s="87"/>
      <c r="E1211" s="88" t="str">
        <f t="shared" ca="1" si="40"/>
        <v/>
      </c>
      <c r="F1211" s="89"/>
      <c r="G1211" s="90" t="str" cm="1">
        <f t="array" ref="G1211">IFERROR(VLOOKUP(INDEX('Name Entry'!$B$202:$AZ$302,A1211,B1211*2),$K$5:$L$68,2),"")</f>
        <v/>
      </c>
      <c r="H1211" s="21"/>
      <c r="I1211" s="21"/>
      <c r="J1211" s="21"/>
      <c r="K1211" s="21"/>
      <c r="L1211" s="21"/>
      <c r="M1211" s="21"/>
      <c r="N1211" s="21"/>
      <c r="O1211" s="21"/>
      <c r="P1211" s="21"/>
      <c r="Q1211" s="21"/>
      <c r="R1211" s="21"/>
      <c r="S1211" s="21"/>
      <c r="T1211" s="21"/>
      <c r="U1211" s="21"/>
      <c r="V1211" s="21"/>
      <c r="W1211" s="21"/>
      <c r="X1211" s="21"/>
      <c r="Y1211" s="21"/>
      <c r="Z1211" s="21"/>
      <c r="AA1211" s="21"/>
      <c r="AB1211" s="21"/>
      <c r="AC1211" s="21"/>
      <c r="AD1211" s="21"/>
      <c r="AE1211" s="21"/>
      <c r="AF1211" s="21"/>
    </row>
    <row r="1212" spans="1:32" ht="22.5">
      <c r="A1212" s="91" t="str">
        <f t="shared" si="42"/>
        <v/>
      </c>
      <c r="B1212" s="92" t="str">
        <f t="shared" si="41"/>
        <v/>
      </c>
      <c r="C1212" s="86" t="str" cm="1">
        <f t="array" aca="1" ref="C1212" ca="1">IFERROR(VLOOKUP(INDEX('Name Entry'!$B$202:'Name Entry'!$AZ$302,A1212,1+2*(B1212-1)),$K$5:$L$68,2),"")</f>
        <v/>
      </c>
      <c r="D1212" s="87"/>
      <c r="E1212" s="88" t="str">
        <f t="shared" ca="1" si="40"/>
        <v/>
      </c>
      <c r="F1212" s="89"/>
      <c r="G1212" s="90" t="str" cm="1">
        <f t="array" ref="G1212">IFERROR(VLOOKUP(INDEX('Name Entry'!$B$202:$AZ$302,A1212,B1212*2),$K$5:$L$68,2),"")</f>
        <v/>
      </c>
      <c r="H1212" s="21"/>
      <c r="I1212" s="21"/>
      <c r="J1212" s="21"/>
      <c r="K1212" s="21"/>
      <c r="L1212" s="21"/>
      <c r="M1212" s="21"/>
      <c r="N1212" s="21"/>
      <c r="O1212" s="21"/>
      <c r="P1212" s="21"/>
      <c r="Q1212" s="21"/>
      <c r="R1212" s="21"/>
      <c r="S1212" s="21"/>
      <c r="T1212" s="21"/>
      <c r="U1212" s="21"/>
      <c r="V1212" s="21"/>
      <c r="W1212" s="21"/>
      <c r="X1212" s="21"/>
      <c r="Y1212" s="21"/>
      <c r="Z1212" s="21"/>
      <c r="AA1212" s="21"/>
      <c r="AB1212" s="21"/>
      <c r="AC1212" s="21"/>
      <c r="AD1212" s="21"/>
      <c r="AE1212" s="21"/>
      <c r="AF1212" s="21"/>
    </row>
    <row r="1213" spans="1:32" ht="22.5">
      <c r="A1213" s="91" t="str">
        <f t="shared" si="42"/>
        <v/>
      </c>
      <c r="B1213" s="92" t="str">
        <f t="shared" si="41"/>
        <v/>
      </c>
      <c r="C1213" s="86" t="str" cm="1">
        <f t="array" aca="1" ref="C1213" ca="1">IFERROR(VLOOKUP(INDEX('Name Entry'!$B$202:'Name Entry'!$AZ$302,A1213,1+2*(B1213-1)),$K$5:$L$68,2),"")</f>
        <v/>
      </c>
      <c r="D1213" s="87"/>
      <c r="E1213" s="88" t="str">
        <f t="shared" ca="1" si="40"/>
        <v/>
      </c>
      <c r="F1213" s="89"/>
      <c r="G1213" s="90" t="str" cm="1">
        <f t="array" ref="G1213">IFERROR(VLOOKUP(INDEX('Name Entry'!$B$202:$AZ$302,A1213,B1213*2),$K$5:$L$68,2),"")</f>
        <v/>
      </c>
      <c r="H1213" s="21"/>
      <c r="I1213" s="21"/>
      <c r="J1213" s="21"/>
      <c r="K1213" s="21"/>
      <c r="L1213" s="21"/>
      <c r="M1213" s="21"/>
      <c r="N1213" s="21"/>
      <c r="O1213" s="21"/>
      <c r="P1213" s="21"/>
      <c r="Q1213" s="21"/>
      <c r="R1213" s="21"/>
      <c r="S1213" s="21"/>
      <c r="T1213" s="21"/>
      <c r="U1213" s="21"/>
      <c r="V1213" s="21"/>
      <c r="W1213" s="21"/>
      <c r="X1213" s="21"/>
      <c r="Y1213" s="21"/>
      <c r="Z1213" s="21"/>
      <c r="AA1213" s="21"/>
      <c r="AB1213" s="21"/>
      <c r="AC1213" s="21"/>
      <c r="AD1213" s="21"/>
      <c r="AE1213" s="21"/>
      <c r="AF1213" s="21"/>
    </row>
    <row r="1214" spans="1:32" ht="22.5">
      <c r="A1214" s="91" t="str">
        <f t="shared" si="42"/>
        <v/>
      </c>
      <c r="B1214" s="92" t="str">
        <f t="shared" si="41"/>
        <v/>
      </c>
      <c r="C1214" s="86" t="str" cm="1">
        <f t="array" aca="1" ref="C1214" ca="1">IFERROR(VLOOKUP(INDEX('Name Entry'!$B$202:'Name Entry'!$AZ$302,A1214,1+2*(B1214-1)),$K$5:$L$68,2),"")</f>
        <v/>
      </c>
      <c r="D1214" s="87"/>
      <c r="E1214" s="88" t="str">
        <f t="shared" ca="1" si="40"/>
        <v/>
      </c>
      <c r="F1214" s="89"/>
      <c r="G1214" s="90" t="str" cm="1">
        <f t="array" ref="G1214">IFERROR(VLOOKUP(INDEX('Name Entry'!$B$202:$AZ$302,A1214,B1214*2),$K$5:$L$68,2),"")</f>
        <v/>
      </c>
      <c r="H1214" s="21"/>
      <c r="I1214" s="21"/>
      <c r="J1214" s="21"/>
      <c r="K1214" s="21"/>
      <c r="L1214" s="21"/>
      <c r="M1214" s="21"/>
      <c r="N1214" s="21"/>
      <c r="O1214" s="21"/>
      <c r="P1214" s="21"/>
      <c r="Q1214" s="21"/>
      <c r="R1214" s="21"/>
      <c r="S1214" s="21"/>
      <c r="T1214" s="21"/>
      <c r="U1214" s="21"/>
      <c r="V1214" s="21"/>
      <c r="W1214" s="21"/>
      <c r="X1214" s="21"/>
      <c r="Y1214" s="21"/>
      <c r="Z1214" s="21"/>
      <c r="AA1214" s="21"/>
      <c r="AB1214" s="21"/>
      <c r="AC1214" s="21"/>
      <c r="AD1214" s="21"/>
      <c r="AE1214" s="21"/>
      <c r="AF1214" s="21"/>
    </row>
    <row r="1215" spans="1:32" ht="22.5">
      <c r="A1215" s="91" t="str">
        <f t="shared" si="42"/>
        <v/>
      </c>
      <c r="B1215" s="92" t="str">
        <f t="shared" si="41"/>
        <v/>
      </c>
      <c r="C1215" s="86" t="str" cm="1">
        <f t="array" aca="1" ref="C1215" ca="1">IFERROR(VLOOKUP(INDEX('Name Entry'!$B$202:'Name Entry'!$AZ$302,A1215,1+2*(B1215-1)),$K$5:$L$68,2),"")</f>
        <v/>
      </c>
      <c r="D1215" s="87"/>
      <c r="E1215" s="88" t="str">
        <f t="shared" ca="1" si="40"/>
        <v/>
      </c>
      <c r="F1215" s="89"/>
      <c r="G1215" s="90" t="str" cm="1">
        <f t="array" ref="G1215">IFERROR(VLOOKUP(INDEX('Name Entry'!$B$202:$AZ$302,A1215,B1215*2),$K$5:$L$68,2),"")</f>
        <v/>
      </c>
      <c r="H1215" s="21"/>
      <c r="I1215" s="21"/>
      <c r="J1215" s="21"/>
      <c r="K1215" s="21"/>
      <c r="L1215" s="21"/>
      <c r="M1215" s="21"/>
      <c r="N1215" s="21"/>
      <c r="O1215" s="21"/>
      <c r="P1215" s="21"/>
      <c r="Q1215" s="21"/>
      <c r="R1215" s="21"/>
      <c r="S1215" s="21"/>
      <c r="T1215" s="21"/>
      <c r="U1215" s="21"/>
      <c r="V1215" s="21"/>
      <c r="W1215" s="21"/>
      <c r="X1215" s="21"/>
      <c r="Y1215" s="21"/>
      <c r="Z1215" s="21"/>
      <c r="AA1215" s="21"/>
      <c r="AB1215" s="21"/>
      <c r="AC1215" s="21"/>
      <c r="AD1215" s="21"/>
      <c r="AE1215" s="21"/>
      <c r="AF1215" s="21"/>
    </row>
    <row r="1216" spans="1:32" ht="22.5">
      <c r="A1216" s="91" t="str">
        <f t="shared" si="42"/>
        <v/>
      </c>
      <c r="B1216" s="92" t="str">
        <f t="shared" si="41"/>
        <v/>
      </c>
      <c r="C1216" s="86" t="str" cm="1">
        <f t="array" aca="1" ref="C1216" ca="1">IFERROR(VLOOKUP(INDEX('Name Entry'!$B$202:'Name Entry'!$AZ$302,A1216,1+2*(B1216-1)),$K$5:$L$68,2),"")</f>
        <v/>
      </c>
      <c r="D1216" s="87"/>
      <c r="E1216" s="88" t="str">
        <f t="shared" ca="1" si="40"/>
        <v/>
      </c>
      <c r="F1216" s="89"/>
      <c r="G1216" s="90" t="str" cm="1">
        <f t="array" ref="G1216">IFERROR(VLOOKUP(INDEX('Name Entry'!$B$202:$AZ$302,A1216,B1216*2),$K$5:$L$68,2),"")</f>
        <v/>
      </c>
      <c r="H1216" s="21"/>
      <c r="I1216" s="21"/>
      <c r="J1216" s="21"/>
      <c r="K1216" s="21"/>
      <c r="L1216" s="21"/>
      <c r="M1216" s="21"/>
      <c r="N1216" s="21"/>
      <c r="O1216" s="21"/>
      <c r="P1216" s="21"/>
      <c r="Q1216" s="21"/>
      <c r="R1216" s="21"/>
      <c r="S1216" s="21"/>
      <c r="T1216" s="21"/>
      <c r="U1216" s="21"/>
      <c r="V1216" s="21"/>
      <c r="W1216" s="21"/>
      <c r="X1216" s="21"/>
      <c r="Y1216" s="21"/>
      <c r="Z1216" s="21"/>
      <c r="AA1216" s="21"/>
      <c r="AB1216" s="21"/>
      <c r="AC1216" s="21"/>
      <c r="AD1216" s="21"/>
      <c r="AE1216" s="21"/>
      <c r="AF1216" s="21"/>
    </row>
    <row r="1217" spans="1:32" ht="22.5">
      <c r="A1217" s="91" t="str">
        <f t="shared" si="42"/>
        <v/>
      </c>
      <c r="B1217" s="92" t="str">
        <f t="shared" si="41"/>
        <v/>
      </c>
      <c r="C1217" s="86" t="str" cm="1">
        <f t="array" aca="1" ref="C1217" ca="1">IFERROR(VLOOKUP(INDEX('Name Entry'!$B$202:'Name Entry'!$AZ$302,A1217,1+2*(B1217-1)),$K$5:$L$68,2),"")</f>
        <v/>
      </c>
      <c r="D1217" s="87"/>
      <c r="E1217" s="88" t="str">
        <f t="shared" ca="1" si="40"/>
        <v/>
      </c>
      <c r="F1217" s="89"/>
      <c r="G1217" s="90" t="str" cm="1">
        <f t="array" ref="G1217">IFERROR(VLOOKUP(INDEX('Name Entry'!$B$202:$AZ$302,A1217,B1217*2),$K$5:$L$68,2),"")</f>
        <v/>
      </c>
      <c r="H1217" s="21"/>
      <c r="I1217" s="21"/>
      <c r="J1217" s="21"/>
      <c r="K1217" s="21"/>
      <c r="L1217" s="21"/>
      <c r="M1217" s="21"/>
      <c r="N1217" s="21"/>
      <c r="O1217" s="21"/>
      <c r="P1217" s="21"/>
      <c r="Q1217" s="21"/>
      <c r="R1217" s="21"/>
      <c r="S1217" s="21"/>
      <c r="T1217" s="21"/>
      <c r="U1217" s="21"/>
      <c r="V1217" s="21"/>
      <c r="W1217" s="21"/>
      <c r="X1217" s="21"/>
      <c r="Y1217" s="21"/>
      <c r="Z1217" s="21"/>
      <c r="AA1217" s="21"/>
      <c r="AB1217" s="21"/>
      <c r="AC1217" s="21"/>
      <c r="AD1217" s="21"/>
      <c r="AE1217" s="21"/>
      <c r="AF1217" s="21"/>
    </row>
    <row r="1218" spans="1:32" ht="22.5">
      <c r="A1218" s="91" t="str">
        <f t="shared" si="42"/>
        <v/>
      </c>
      <c r="B1218" s="92" t="str">
        <f t="shared" si="41"/>
        <v/>
      </c>
      <c r="C1218" s="86" t="str" cm="1">
        <f t="array" aca="1" ref="C1218" ca="1">IFERROR(VLOOKUP(INDEX('Name Entry'!$B$202:'Name Entry'!$AZ$302,A1218,1+2*(B1218-1)),$K$5:$L$68,2),"")</f>
        <v/>
      </c>
      <c r="D1218" s="87"/>
      <c r="E1218" s="88" t="str">
        <f t="shared" ca="1" si="40"/>
        <v/>
      </c>
      <c r="F1218" s="89"/>
      <c r="G1218" s="90" t="str" cm="1">
        <f t="array" ref="G1218">IFERROR(VLOOKUP(INDEX('Name Entry'!$B$202:$AZ$302,A1218,B1218*2),$K$5:$L$68,2),"")</f>
        <v/>
      </c>
      <c r="H1218" s="21"/>
      <c r="I1218" s="21"/>
      <c r="J1218" s="21"/>
      <c r="K1218" s="21"/>
      <c r="L1218" s="21"/>
      <c r="M1218" s="21"/>
      <c r="N1218" s="21"/>
      <c r="O1218" s="21"/>
      <c r="P1218" s="21"/>
      <c r="Q1218" s="21"/>
      <c r="R1218" s="21"/>
      <c r="S1218" s="21"/>
      <c r="T1218" s="21"/>
      <c r="U1218" s="21"/>
      <c r="V1218" s="21"/>
      <c r="W1218" s="21"/>
      <c r="X1218" s="21"/>
      <c r="Y1218" s="21"/>
      <c r="Z1218" s="21"/>
      <c r="AA1218" s="21"/>
      <c r="AB1218" s="21"/>
      <c r="AC1218" s="21"/>
      <c r="AD1218" s="21"/>
      <c r="AE1218" s="21"/>
      <c r="AF1218" s="21"/>
    </row>
    <row r="1219" spans="1:32" ht="22.5">
      <c r="A1219" s="91" t="str">
        <f t="shared" si="42"/>
        <v/>
      </c>
      <c r="B1219" s="92" t="str">
        <f t="shared" si="41"/>
        <v/>
      </c>
      <c r="C1219" s="86" t="str" cm="1">
        <f t="array" aca="1" ref="C1219" ca="1">IFERROR(VLOOKUP(INDEX('Name Entry'!$B$202:'Name Entry'!$AZ$302,A1219,1+2*(B1219-1)),$K$5:$L$68,2),"")</f>
        <v/>
      </c>
      <c r="D1219" s="87"/>
      <c r="E1219" s="88" t="str">
        <f t="shared" ca="1" si="40"/>
        <v/>
      </c>
      <c r="F1219" s="89"/>
      <c r="G1219" s="90" t="str" cm="1">
        <f t="array" ref="G1219">IFERROR(VLOOKUP(INDEX('Name Entry'!$B$202:$AZ$302,A1219,B1219*2),$K$5:$L$68,2),"")</f>
        <v/>
      </c>
      <c r="H1219" s="21"/>
      <c r="I1219" s="21"/>
      <c r="J1219" s="21"/>
      <c r="K1219" s="21"/>
      <c r="L1219" s="21"/>
      <c r="M1219" s="21"/>
      <c r="N1219" s="21"/>
      <c r="O1219" s="21"/>
      <c r="P1219" s="21"/>
      <c r="Q1219" s="21"/>
      <c r="R1219" s="21"/>
      <c r="S1219" s="21"/>
      <c r="T1219" s="21"/>
      <c r="U1219" s="21"/>
      <c r="V1219" s="21"/>
      <c r="W1219" s="21"/>
      <c r="X1219" s="21"/>
      <c r="Y1219" s="21"/>
      <c r="Z1219" s="21"/>
      <c r="AA1219" s="21"/>
      <c r="AB1219" s="21"/>
      <c r="AC1219" s="21"/>
      <c r="AD1219" s="21"/>
      <c r="AE1219" s="21"/>
      <c r="AF1219" s="21"/>
    </row>
    <row r="1220" spans="1:32" ht="22.5">
      <c r="A1220" s="91" t="str">
        <f t="shared" si="42"/>
        <v/>
      </c>
      <c r="B1220" s="92" t="str">
        <f t="shared" si="41"/>
        <v/>
      </c>
      <c r="C1220" s="86" t="str" cm="1">
        <f t="array" aca="1" ref="C1220" ca="1">IFERROR(VLOOKUP(INDEX('Name Entry'!$B$202:'Name Entry'!$AZ$302,A1220,1+2*(B1220-1)),$K$5:$L$68,2),"")</f>
        <v/>
      </c>
      <c r="D1220" s="87"/>
      <c r="E1220" s="88" t="str">
        <f t="shared" ca="1" si="40"/>
        <v/>
      </c>
      <c r="F1220" s="89"/>
      <c r="G1220" s="90" t="str" cm="1">
        <f t="array" ref="G1220">IFERROR(VLOOKUP(INDEX('Name Entry'!$B$202:$AZ$302,A1220,B1220*2),$K$5:$L$68,2),"")</f>
        <v/>
      </c>
      <c r="H1220" s="21"/>
      <c r="I1220" s="21"/>
      <c r="J1220" s="21"/>
      <c r="K1220" s="21"/>
      <c r="L1220" s="21"/>
      <c r="M1220" s="21"/>
      <c r="N1220" s="21"/>
      <c r="O1220" s="21"/>
      <c r="P1220" s="21"/>
      <c r="Q1220" s="21"/>
      <c r="R1220" s="21"/>
      <c r="S1220" s="21"/>
      <c r="T1220" s="21"/>
      <c r="U1220" s="21"/>
      <c r="V1220" s="21"/>
      <c r="W1220" s="21"/>
      <c r="X1220" s="21"/>
      <c r="Y1220" s="21"/>
      <c r="Z1220" s="21"/>
      <c r="AA1220" s="21"/>
      <c r="AB1220" s="21"/>
      <c r="AC1220" s="21"/>
      <c r="AD1220" s="21"/>
      <c r="AE1220" s="21"/>
      <c r="AF1220" s="21"/>
    </row>
    <row r="1221" spans="1:32" ht="22.5">
      <c r="A1221" s="91" t="str">
        <f t="shared" si="42"/>
        <v/>
      </c>
      <c r="B1221" s="92" t="str">
        <f t="shared" si="41"/>
        <v/>
      </c>
      <c r="C1221" s="86" t="str" cm="1">
        <f t="array" aca="1" ref="C1221" ca="1">IFERROR(VLOOKUP(INDEX('Name Entry'!$B$202:'Name Entry'!$AZ$302,A1221,1+2*(B1221-1)),$K$5:$L$68,2),"")</f>
        <v/>
      </c>
      <c r="D1221" s="87"/>
      <c r="E1221" s="88" t="str">
        <f t="shared" ref="E1221:E1284" ca="1" si="43">IF(LEN(C1221)&gt;0,"VS","")</f>
        <v/>
      </c>
      <c r="F1221" s="89"/>
      <c r="G1221" s="90" t="str" cm="1">
        <f t="array" ref="G1221">IFERROR(VLOOKUP(INDEX('Name Entry'!$B$202:$AZ$302,A1221,B1221*2),$K$5:$L$68,2),"")</f>
        <v/>
      </c>
      <c r="H1221" s="21"/>
      <c r="I1221" s="21"/>
      <c r="J1221" s="21"/>
      <c r="K1221" s="21"/>
      <c r="L1221" s="21"/>
      <c r="M1221" s="21"/>
      <c r="N1221" s="21"/>
      <c r="O1221" s="21"/>
      <c r="P1221" s="21"/>
      <c r="Q1221" s="21"/>
      <c r="R1221" s="21"/>
      <c r="S1221" s="21"/>
      <c r="T1221" s="21"/>
      <c r="U1221" s="21"/>
      <c r="V1221" s="21"/>
      <c r="W1221" s="21"/>
      <c r="X1221" s="21"/>
      <c r="Y1221" s="21"/>
      <c r="Z1221" s="21"/>
      <c r="AA1221" s="21"/>
      <c r="AB1221" s="21"/>
      <c r="AC1221" s="21"/>
      <c r="AD1221" s="21"/>
      <c r="AE1221" s="21"/>
      <c r="AF1221" s="21"/>
    </row>
    <row r="1222" spans="1:32" ht="22.5">
      <c r="A1222" s="91" t="str">
        <f t="shared" si="42"/>
        <v/>
      </c>
      <c r="B1222" s="92" t="str">
        <f t="shared" ref="B1222:B1285" si="44">IF(ISNUMBER(A1222)=TRUE,IF(ISNUMBER(B1221)=TRUE,B1221+1,1),"")</f>
        <v/>
      </c>
      <c r="C1222" s="86" t="str" cm="1">
        <f t="array" aca="1" ref="C1222" ca="1">IFERROR(VLOOKUP(INDEX('Name Entry'!$B$202:'Name Entry'!$AZ$302,A1222,1+2*(B1222-1)),$K$5:$L$68,2),"")</f>
        <v/>
      </c>
      <c r="D1222" s="87"/>
      <c r="E1222" s="88" t="str">
        <f t="shared" ca="1" si="43"/>
        <v/>
      </c>
      <c r="F1222" s="89"/>
      <c r="G1222" s="90" t="str" cm="1">
        <f t="array" ref="G1222">IFERROR(VLOOKUP(INDEX('Name Entry'!$B$202:$AZ$302,A1222,B1222*2),$K$5:$L$68,2),"")</f>
        <v/>
      </c>
      <c r="H1222" s="21"/>
      <c r="I1222" s="21"/>
      <c r="J1222" s="21"/>
      <c r="K1222" s="21"/>
      <c r="L1222" s="21"/>
      <c r="M1222" s="21"/>
      <c r="N1222" s="21"/>
      <c r="O1222" s="21"/>
      <c r="P1222" s="21"/>
      <c r="Q1222" s="21"/>
      <c r="R1222" s="21"/>
      <c r="S1222" s="21"/>
      <c r="T1222" s="21"/>
      <c r="U1222" s="21"/>
      <c r="V1222" s="21"/>
      <c r="W1222" s="21"/>
      <c r="X1222" s="21"/>
      <c r="Y1222" s="21"/>
      <c r="Z1222" s="21"/>
      <c r="AA1222" s="21"/>
      <c r="AB1222" s="21"/>
      <c r="AC1222" s="21"/>
      <c r="AD1222" s="21"/>
      <c r="AE1222" s="21"/>
      <c r="AF1222" s="21"/>
    </row>
    <row r="1223" spans="1:32" ht="22.5">
      <c r="A1223" s="91" t="str">
        <f t="shared" si="42"/>
        <v/>
      </c>
      <c r="B1223" s="92" t="str">
        <f t="shared" si="44"/>
        <v/>
      </c>
      <c r="C1223" s="86" t="str" cm="1">
        <f t="array" aca="1" ref="C1223" ca="1">IFERROR(VLOOKUP(INDEX('Name Entry'!$B$202:'Name Entry'!$AZ$302,A1223,1+2*(B1223-1)),$K$5:$L$68,2),"")</f>
        <v/>
      </c>
      <c r="D1223" s="87"/>
      <c r="E1223" s="88" t="str">
        <f t="shared" ca="1" si="43"/>
        <v/>
      </c>
      <c r="F1223" s="89"/>
      <c r="G1223" s="90" t="str" cm="1">
        <f t="array" ref="G1223">IFERROR(VLOOKUP(INDEX('Name Entry'!$B$202:$AZ$302,A1223,B1223*2),$K$5:$L$68,2),"")</f>
        <v/>
      </c>
      <c r="H1223" s="21"/>
      <c r="I1223" s="21"/>
      <c r="J1223" s="21"/>
      <c r="K1223" s="21"/>
      <c r="L1223" s="21"/>
      <c r="M1223" s="21"/>
      <c r="N1223" s="21"/>
      <c r="O1223" s="21"/>
      <c r="P1223" s="21"/>
      <c r="Q1223" s="21"/>
      <c r="R1223" s="21"/>
      <c r="S1223" s="21"/>
      <c r="T1223" s="21"/>
      <c r="U1223" s="21"/>
      <c r="V1223" s="21"/>
      <c r="W1223" s="21"/>
      <c r="X1223" s="21"/>
      <c r="Y1223" s="21"/>
      <c r="Z1223" s="21"/>
      <c r="AA1223" s="21"/>
      <c r="AB1223" s="21"/>
      <c r="AC1223" s="21"/>
      <c r="AD1223" s="21"/>
      <c r="AE1223" s="21"/>
      <c r="AF1223" s="21"/>
    </row>
    <row r="1224" spans="1:32" ht="22.5">
      <c r="A1224" s="91" t="str">
        <f t="shared" si="42"/>
        <v/>
      </c>
      <c r="B1224" s="92" t="str">
        <f t="shared" si="44"/>
        <v/>
      </c>
      <c r="C1224" s="86" t="str" cm="1">
        <f t="array" aca="1" ref="C1224" ca="1">IFERROR(VLOOKUP(INDEX('Name Entry'!$B$202:'Name Entry'!$AZ$302,A1224,1+2*(B1224-1)),$K$5:$L$68,2),"")</f>
        <v/>
      </c>
      <c r="D1224" s="87"/>
      <c r="E1224" s="88" t="str">
        <f t="shared" ca="1" si="43"/>
        <v/>
      </c>
      <c r="F1224" s="89"/>
      <c r="G1224" s="90" t="str" cm="1">
        <f t="array" ref="G1224">IFERROR(VLOOKUP(INDEX('Name Entry'!$B$202:$AZ$302,A1224,B1224*2),$K$5:$L$68,2),"")</f>
        <v/>
      </c>
      <c r="H1224" s="21"/>
      <c r="I1224" s="21"/>
      <c r="J1224" s="21"/>
      <c r="K1224" s="21"/>
      <c r="L1224" s="21"/>
      <c r="M1224" s="21"/>
      <c r="N1224" s="21"/>
      <c r="O1224" s="21"/>
      <c r="P1224" s="21"/>
      <c r="Q1224" s="21"/>
      <c r="R1224" s="21"/>
      <c r="S1224" s="21"/>
      <c r="T1224" s="21"/>
      <c r="U1224" s="21"/>
      <c r="V1224" s="21"/>
      <c r="W1224" s="21"/>
      <c r="X1224" s="21"/>
      <c r="Y1224" s="21"/>
      <c r="Z1224" s="21"/>
      <c r="AA1224" s="21"/>
      <c r="AB1224" s="21"/>
      <c r="AC1224" s="21"/>
      <c r="AD1224" s="21"/>
      <c r="AE1224" s="21"/>
      <c r="AF1224" s="21"/>
    </row>
    <row r="1225" spans="1:32" ht="21">
      <c r="A1225" s="91" t="str">
        <f t="shared" si="42"/>
        <v/>
      </c>
      <c r="B1225" s="92" t="str">
        <f t="shared" si="44"/>
        <v/>
      </c>
      <c r="C1225" s="86" t="str" cm="1">
        <f t="array" aca="1" ref="C1225" ca="1">IFERROR(VLOOKUP(INDEX('Name Entry'!$B$202:'Name Entry'!$AZ$302,A1225,1+2*(B1225-1)),$K$5:$L$68,2),"")</f>
        <v/>
      </c>
      <c r="D1225" s="87"/>
      <c r="E1225" s="88" t="str">
        <f t="shared" ca="1" si="43"/>
        <v/>
      </c>
      <c r="F1225" s="89"/>
      <c r="G1225" s="90" t="str" cm="1">
        <f t="array" ref="G1225">IFERROR(VLOOKUP(INDEX('Name Entry'!$B$202:$AZ$302,A1225,B1225*2),$K$5:$L$68,2),"")</f>
        <v/>
      </c>
      <c r="H1225" s="21"/>
      <c r="I1225" s="21"/>
      <c r="J1225" s="21"/>
      <c r="K1225" s="21"/>
      <c r="L1225" s="21"/>
      <c r="M1225" s="21"/>
      <c r="N1225" s="21"/>
      <c r="O1225" s="21"/>
      <c r="P1225" s="21"/>
      <c r="Q1225" s="21"/>
      <c r="R1225" s="21"/>
      <c r="S1225" s="21"/>
      <c r="T1225" s="21"/>
      <c r="U1225" s="21"/>
      <c r="V1225" s="21"/>
      <c r="W1225" s="21"/>
      <c r="X1225" s="21"/>
      <c r="Y1225" s="21"/>
      <c r="Z1225" s="21"/>
      <c r="AA1225" s="21"/>
      <c r="AB1225" s="21"/>
      <c r="AC1225" s="21"/>
      <c r="AD1225" s="21"/>
      <c r="AE1225" s="21"/>
      <c r="AF1225" s="21"/>
    </row>
    <row r="1226" spans="1:32" ht="22.5">
      <c r="A1226" s="91" t="str">
        <f t="shared" si="42"/>
        <v/>
      </c>
      <c r="B1226" s="92" t="str">
        <f t="shared" si="44"/>
        <v/>
      </c>
      <c r="C1226" s="86" t="str" cm="1">
        <f t="array" aca="1" ref="C1226" ca="1">IFERROR(VLOOKUP(INDEX('Name Entry'!$B$202:'Name Entry'!$AZ$302,A1226,1+2*(B1226-1)),$K$5:$L$68,2),"")</f>
        <v/>
      </c>
      <c r="D1226" s="87"/>
      <c r="E1226" s="88" t="str">
        <f t="shared" ca="1" si="43"/>
        <v/>
      </c>
      <c r="F1226" s="89"/>
      <c r="G1226" s="90" t="str" cm="1">
        <f t="array" ref="G1226">IFERROR(VLOOKUP(INDEX('Name Entry'!$B$202:$AZ$302,A1226,B1226*2),$K$5:$L$68,2),"")</f>
        <v/>
      </c>
      <c r="H1226" s="21"/>
      <c r="I1226" s="21"/>
      <c r="J1226" s="21"/>
      <c r="K1226" s="21"/>
      <c r="L1226" s="21"/>
      <c r="M1226" s="21"/>
      <c r="N1226" s="21"/>
      <c r="O1226" s="21"/>
      <c r="P1226" s="21"/>
      <c r="Q1226" s="21"/>
      <c r="R1226" s="21"/>
      <c r="S1226" s="21"/>
      <c r="T1226" s="21"/>
      <c r="U1226" s="21"/>
      <c r="V1226" s="21"/>
      <c r="W1226" s="21"/>
      <c r="X1226" s="21"/>
      <c r="Y1226" s="21"/>
      <c r="Z1226" s="21"/>
      <c r="AA1226" s="21"/>
      <c r="AB1226" s="21"/>
      <c r="AC1226" s="21"/>
      <c r="AD1226" s="21"/>
      <c r="AE1226" s="21"/>
      <c r="AF1226" s="21"/>
    </row>
    <row r="1227" spans="1:32" ht="22.5">
      <c r="A1227" s="91" t="str">
        <f t="shared" si="42"/>
        <v/>
      </c>
      <c r="B1227" s="92" t="str">
        <f t="shared" si="44"/>
        <v/>
      </c>
      <c r="C1227" s="86" t="str" cm="1">
        <f t="array" aca="1" ref="C1227" ca="1">IFERROR(VLOOKUP(INDEX('Name Entry'!$B$202:'Name Entry'!$AZ$302,A1227,1+2*(B1227-1)),$K$5:$L$68,2),"")</f>
        <v/>
      </c>
      <c r="D1227" s="87"/>
      <c r="E1227" s="88" t="str">
        <f t="shared" ca="1" si="43"/>
        <v/>
      </c>
      <c r="F1227" s="89"/>
      <c r="G1227" s="90" t="str" cm="1">
        <f t="array" ref="G1227">IFERROR(VLOOKUP(INDEX('Name Entry'!$B$202:$AZ$302,A1227,B1227*2),$K$5:$L$68,2),"")</f>
        <v/>
      </c>
      <c r="H1227" s="21"/>
      <c r="I1227" s="21"/>
      <c r="J1227" s="21"/>
      <c r="K1227" s="21"/>
      <c r="L1227" s="21"/>
      <c r="M1227" s="21"/>
      <c r="N1227" s="21"/>
      <c r="O1227" s="21"/>
      <c r="P1227" s="21"/>
      <c r="Q1227" s="21"/>
      <c r="R1227" s="21"/>
      <c r="S1227" s="21"/>
      <c r="T1227" s="21"/>
      <c r="U1227" s="21"/>
      <c r="V1227" s="21"/>
      <c r="W1227" s="21"/>
      <c r="X1227" s="21"/>
      <c r="Y1227" s="21"/>
      <c r="Z1227" s="21"/>
      <c r="AA1227" s="21"/>
      <c r="AB1227" s="21"/>
      <c r="AC1227" s="21"/>
      <c r="AD1227" s="21"/>
      <c r="AE1227" s="21"/>
      <c r="AF1227" s="21"/>
    </row>
    <row r="1228" spans="1:32" ht="22.5">
      <c r="A1228" s="91" t="str">
        <f t="shared" si="42"/>
        <v/>
      </c>
      <c r="B1228" s="92" t="str">
        <f t="shared" si="44"/>
        <v/>
      </c>
      <c r="C1228" s="86" t="str" cm="1">
        <f t="array" aca="1" ref="C1228" ca="1">IFERROR(VLOOKUP(INDEX('Name Entry'!$B$202:'Name Entry'!$AZ$302,A1228,1+2*(B1228-1)),$K$5:$L$68,2),"")</f>
        <v/>
      </c>
      <c r="D1228" s="87"/>
      <c r="E1228" s="88" t="str">
        <f t="shared" ca="1" si="43"/>
        <v/>
      </c>
      <c r="F1228" s="89"/>
      <c r="G1228" s="90" t="str" cm="1">
        <f t="array" ref="G1228">IFERROR(VLOOKUP(INDEX('Name Entry'!$B$202:$AZ$302,A1228,B1228*2),$K$5:$L$68,2),"")</f>
        <v/>
      </c>
      <c r="H1228" s="21"/>
      <c r="I1228" s="21"/>
      <c r="J1228" s="21"/>
      <c r="K1228" s="21"/>
      <c r="L1228" s="21"/>
      <c r="M1228" s="21"/>
      <c r="N1228" s="21"/>
      <c r="O1228" s="21"/>
      <c r="P1228" s="21"/>
      <c r="Q1228" s="21"/>
      <c r="R1228" s="21"/>
      <c r="S1228" s="21"/>
      <c r="T1228" s="21"/>
      <c r="U1228" s="21"/>
      <c r="V1228" s="21"/>
      <c r="W1228" s="21"/>
      <c r="X1228" s="21"/>
      <c r="Y1228" s="21"/>
      <c r="Z1228" s="21"/>
      <c r="AA1228" s="21"/>
      <c r="AB1228" s="21"/>
      <c r="AC1228" s="21"/>
      <c r="AD1228" s="21"/>
      <c r="AE1228" s="21"/>
      <c r="AF1228" s="21"/>
    </row>
    <row r="1229" spans="1:32" ht="22.5">
      <c r="A1229" s="91" t="str">
        <f t="shared" si="42"/>
        <v/>
      </c>
      <c r="B1229" s="92" t="str">
        <f t="shared" si="44"/>
        <v/>
      </c>
      <c r="C1229" s="86" t="str" cm="1">
        <f t="array" aca="1" ref="C1229" ca="1">IFERROR(VLOOKUP(INDEX('Name Entry'!$B$202:'Name Entry'!$AZ$302,A1229,1+2*(B1229-1)),$K$5:$L$68,2),"")</f>
        <v/>
      </c>
      <c r="D1229" s="87"/>
      <c r="E1229" s="88" t="str">
        <f t="shared" ca="1" si="43"/>
        <v/>
      </c>
      <c r="F1229" s="89"/>
      <c r="G1229" s="90" t="str" cm="1">
        <f t="array" ref="G1229">IFERROR(VLOOKUP(INDEX('Name Entry'!$B$202:$AZ$302,A1229,B1229*2),$K$5:$L$68,2),"")</f>
        <v/>
      </c>
      <c r="H1229" s="21"/>
      <c r="I1229" s="21"/>
      <c r="J1229" s="21"/>
      <c r="K1229" s="21"/>
      <c r="L1229" s="21"/>
      <c r="M1229" s="21"/>
      <c r="N1229" s="21"/>
      <c r="O1229" s="21"/>
      <c r="P1229" s="21"/>
      <c r="Q1229" s="21"/>
      <c r="R1229" s="21"/>
      <c r="S1229" s="21"/>
      <c r="T1229" s="21"/>
      <c r="U1229" s="21"/>
      <c r="V1229" s="21"/>
      <c r="W1229" s="21"/>
      <c r="X1229" s="21"/>
      <c r="Y1229" s="21"/>
      <c r="Z1229" s="21"/>
      <c r="AA1229" s="21"/>
      <c r="AB1229" s="21"/>
      <c r="AC1229" s="21"/>
      <c r="AD1229" s="21"/>
      <c r="AE1229" s="21"/>
      <c r="AF1229" s="21"/>
    </row>
    <row r="1230" spans="1:32" ht="22.5">
      <c r="A1230" s="91" t="str">
        <f t="shared" si="42"/>
        <v/>
      </c>
      <c r="B1230" s="92" t="str">
        <f t="shared" si="44"/>
        <v/>
      </c>
      <c r="C1230" s="86" t="str" cm="1">
        <f t="array" aca="1" ref="C1230" ca="1">IFERROR(VLOOKUP(INDEX('Name Entry'!$B$202:'Name Entry'!$AZ$302,A1230,1+2*(B1230-1)),$K$5:$L$68,2),"")</f>
        <v/>
      </c>
      <c r="D1230" s="87"/>
      <c r="E1230" s="88" t="str">
        <f t="shared" ca="1" si="43"/>
        <v/>
      </c>
      <c r="F1230" s="89"/>
      <c r="G1230" s="90" t="str" cm="1">
        <f t="array" ref="G1230">IFERROR(VLOOKUP(INDEX('Name Entry'!$B$202:$AZ$302,A1230,B1230*2),$K$5:$L$68,2),"")</f>
        <v/>
      </c>
      <c r="H1230" s="21"/>
      <c r="I1230" s="21"/>
      <c r="J1230" s="21"/>
      <c r="K1230" s="21"/>
      <c r="L1230" s="21"/>
      <c r="M1230" s="21"/>
      <c r="N1230" s="21"/>
      <c r="O1230" s="21"/>
      <c r="P1230" s="21"/>
      <c r="Q1230" s="21"/>
      <c r="R1230" s="21"/>
      <c r="S1230" s="21"/>
      <c r="T1230" s="21"/>
      <c r="U1230" s="21"/>
      <c r="V1230" s="21"/>
      <c r="W1230" s="21"/>
      <c r="X1230" s="21"/>
      <c r="Y1230" s="21"/>
      <c r="Z1230" s="21"/>
      <c r="AA1230" s="21"/>
      <c r="AB1230" s="21"/>
      <c r="AC1230" s="21"/>
      <c r="AD1230" s="21"/>
      <c r="AE1230" s="21"/>
      <c r="AF1230" s="21"/>
    </row>
    <row r="1231" spans="1:32" ht="22.5">
      <c r="A1231" s="91" t="str">
        <f t="shared" si="42"/>
        <v/>
      </c>
      <c r="B1231" s="92" t="str">
        <f t="shared" si="44"/>
        <v/>
      </c>
      <c r="C1231" s="86" t="str" cm="1">
        <f t="array" aca="1" ref="C1231" ca="1">IFERROR(VLOOKUP(INDEX('Name Entry'!$B$202:'Name Entry'!$AZ$302,A1231,1+2*(B1231-1)),$K$5:$L$68,2),"")</f>
        <v/>
      </c>
      <c r="D1231" s="87"/>
      <c r="E1231" s="88" t="str">
        <f t="shared" ca="1" si="43"/>
        <v/>
      </c>
      <c r="F1231" s="89"/>
      <c r="G1231" s="90" t="str" cm="1">
        <f t="array" ref="G1231">IFERROR(VLOOKUP(INDEX('Name Entry'!$B$202:$AZ$302,A1231,B1231*2),$K$5:$L$68,2),"")</f>
        <v/>
      </c>
      <c r="H1231" s="21"/>
      <c r="I1231" s="21"/>
      <c r="J1231" s="21"/>
      <c r="K1231" s="21"/>
      <c r="L1231" s="21"/>
      <c r="M1231" s="21"/>
      <c r="N1231" s="21"/>
      <c r="O1231" s="21"/>
      <c r="P1231" s="21"/>
      <c r="Q1231" s="21"/>
      <c r="R1231" s="21"/>
      <c r="S1231" s="21"/>
      <c r="T1231" s="21"/>
      <c r="U1231" s="21"/>
      <c r="V1231" s="21"/>
      <c r="W1231" s="21"/>
      <c r="X1231" s="21"/>
      <c r="Y1231" s="21"/>
      <c r="Z1231" s="21"/>
      <c r="AA1231" s="21"/>
      <c r="AB1231" s="21"/>
      <c r="AC1231" s="21"/>
      <c r="AD1231" s="21"/>
      <c r="AE1231" s="21"/>
      <c r="AF1231" s="21"/>
    </row>
    <row r="1232" spans="1:32" ht="22.5">
      <c r="A1232" s="91" t="str">
        <f t="shared" si="42"/>
        <v/>
      </c>
      <c r="B1232" s="92" t="str">
        <f t="shared" si="44"/>
        <v/>
      </c>
      <c r="C1232" s="86" t="str" cm="1">
        <f t="array" aca="1" ref="C1232" ca="1">IFERROR(VLOOKUP(INDEX('Name Entry'!$B$202:'Name Entry'!$AZ$302,A1232,1+2*(B1232-1)),$K$5:$L$68,2),"")</f>
        <v/>
      </c>
      <c r="D1232" s="87"/>
      <c r="E1232" s="88" t="str">
        <f t="shared" ca="1" si="43"/>
        <v/>
      </c>
      <c r="F1232" s="89"/>
      <c r="G1232" s="90" t="str" cm="1">
        <f t="array" ref="G1232">IFERROR(VLOOKUP(INDEX('Name Entry'!$B$202:$AZ$302,A1232,B1232*2),$K$5:$L$68,2),"")</f>
        <v/>
      </c>
      <c r="H1232" s="21"/>
      <c r="I1232" s="21"/>
      <c r="J1232" s="21"/>
      <c r="K1232" s="21"/>
      <c r="L1232" s="21"/>
      <c r="M1232" s="21"/>
      <c r="N1232" s="21"/>
      <c r="O1232" s="21"/>
      <c r="P1232" s="21"/>
      <c r="Q1232" s="21"/>
      <c r="R1232" s="21"/>
      <c r="S1232" s="21"/>
      <c r="T1232" s="21"/>
      <c r="U1232" s="21"/>
      <c r="V1232" s="21"/>
      <c r="W1232" s="21"/>
      <c r="X1232" s="21"/>
      <c r="Y1232" s="21"/>
      <c r="Z1232" s="21"/>
      <c r="AA1232" s="21"/>
      <c r="AB1232" s="21"/>
      <c r="AC1232" s="21"/>
      <c r="AD1232" s="21"/>
      <c r="AE1232" s="21"/>
      <c r="AF1232" s="21"/>
    </row>
    <row r="1233" spans="1:32" ht="22.5">
      <c r="A1233" s="91" t="str">
        <f t="shared" si="42"/>
        <v/>
      </c>
      <c r="B1233" s="92" t="str">
        <f t="shared" si="44"/>
        <v/>
      </c>
      <c r="C1233" s="86" t="str" cm="1">
        <f t="array" aca="1" ref="C1233" ca="1">IFERROR(VLOOKUP(INDEX('Name Entry'!$B$202:'Name Entry'!$AZ$302,A1233,1+2*(B1233-1)),$K$5:$L$68,2),"")</f>
        <v/>
      </c>
      <c r="D1233" s="87"/>
      <c r="E1233" s="88" t="str">
        <f t="shared" ca="1" si="43"/>
        <v/>
      </c>
      <c r="F1233" s="89"/>
      <c r="G1233" s="90" t="str" cm="1">
        <f t="array" ref="G1233">IFERROR(VLOOKUP(INDEX('Name Entry'!$B$202:$AZ$302,A1233,B1233*2),$K$5:$L$68,2),"")</f>
        <v/>
      </c>
      <c r="H1233" s="21"/>
      <c r="I1233" s="21"/>
      <c r="J1233" s="21"/>
      <c r="K1233" s="21"/>
      <c r="L1233" s="21"/>
      <c r="M1233" s="21"/>
      <c r="N1233" s="21"/>
      <c r="O1233" s="21"/>
      <c r="P1233" s="21"/>
      <c r="Q1233" s="21"/>
      <c r="R1233" s="21"/>
      <c r="S1233" s="21"/>
      <c r="T1233" s="21"/>
      <c r="U1233" s="21"/>
      <c r="V1233" s="21"/>
      <c r="W1233" s="21"/>
      <c r="X1233" s="21"/>
      <c r="Y1233" s="21"/>
      <c r="Z1233" s="21"/>
      <c r="AA1233" s="21"/>
      <c r="AB1233" s="21"/>
      <c r="AC1233" s="21"/>
      <c r="AD1233" s="21"/>
      <c r="AE1233" s="21"/>
      <c r="AF1233" s="21"/>
    </row>
    <row r="1234" spans="1:32" ht="22.5">
      <c r="A1234" s="91" t="str">
        <f t="shared" si="42"/>
        <v/>
      </c>
      <c r="B1234" s="92" t="str">
        <f t="shared" si="44"/>
        <v/>
      </c>
      <c r="C1234" s="86" t="str" cm="1">
        <f t="array" aca="1" ref="C1234" ca="1">IFERROR(VLOOKUP(INDEX('Name Entry'!$B$202:'Name Entry'!$AZ$302,A1234,1+2*(B1234-1)),$K$5:$L$68,2),"")</f>
        <v/>
      </c>
      <c r="D1234" s="87"/>
      <c r="E1234" s="88" t="str">
        <f t="shared" ca="1" si="43"/>
        <v/>
      </c>
      <c r="F1234" s="89"/>
      <c r="G1234" s="90" t="str" cm="1">
        <f t="array" ref="G1234">IFERROR(VLOOKUP(INDEX('Name Entry'!$B$202:$AZ$302,A1234,B1234*2),$K$5:$L$68,2),"")</f>
        <v/>
      </c>
      <c r="H1234" s="21"/>
      <c r="I1234" s="21"/>
      <c r="J1234" s="21"/>
      <c r="K1234" s="21"/>
      <c r="L1234" s="21"/>
      <c r="M1234" s="21"/>
      <c r="N1234" s="21"/>
      <c r="O1234" s="21"/>
      <c r="P1234" s="21"/>
      <c r="Q1234" s="21"/>
      <c r="R1234" s="21"/>
      <c r="S1234" s="21"/>
      <c r="T1234" s="21"/>
      <c r="U1234" s="21"/>
      <c r="V1234" s="21"/>
      <c r="W1234" s="21"/>
      <c r="X1234" s="21"/>
      <c r="Y1234" s="21"/>
      <c r="Z1234" s="21"/>
      <c r="AA1234" s="21"/>
      <c r="AB1234" s="21"/>
      <c r="AC1234" s="21"/>
      <c r="AD1234" s="21"/>
      <c r="AE1234" s="21"/>
      <c r="AF1234" s="21"/>
    </row>
    <row r="1235" spans="1:32" ht="22.5">
      <c r="A1235" s="91" t="str">
        <f t="shared" si="42"/>
        <v/>
      </c>
      <c r="B1235" s="92" t="str">
        <f t="shared" si="44"/>
        <v/>
      </c>
      <c r="C1235" s="86" t="str" cm="1">
        <f t="array" aca="1" ref="C1235" ca="1">IFERROR(VLOOKUP(INDEX('Name Entry'!$B$202:'Name Entry'!$AZ$302,A1235,1+2*(B1235-1)),$K$5:$L$68,2),"")</f>
        <v/>
      </c>
      <c r="D1235" s="87"/>
      <c r="E1235" s="88" t="str">
        <f t="shared" ca="1" si="43"/>
        <v/>
      </c>
      <c r="F1235" s="89"/>
      <c r="G1235" s="90" t="str" cm="1">
        <f t="array" ref="G1235">IFERROR(VLOOKUP(INDEX('Name Entry'!$B$202:$AZ$302,A1235,B1235*2),$K$5:$L$68,2),"")</f>
        <v/>
      </c>
      <c r="H1235" s="21"/>
      <c r="I1235" s="21"/>
      <c r="J1235" s="21"/>
      <c r="K1235" s="21"/>
      <c r="L1235" s="21"/>
      <c r="M1235" s="21"/>
      <c r="N1235" s="21"/>
      <c r="O1235" s="21"/>
      <c r="P1235" s="21"/>
      <c r="Q1235" s="21"/>
      <c r="R1235" s="21"/>
      <c r="S1235" s="21"/>
      <c r="T1235" s="21"/>
      <c r="U1235" s="21"/>
      <c r="V1235" s="21"/>
      <c r="W1235" s="21"/>
      <c r="X1235" s="21"/>
      <c r="Y1235" s="21"/>
      <c r="Z1235" s="21"/>
      <c r="AA1235" s="21"/>
      <c r="AB1235" s="21"/>
      <c r="AC1235" s="21"/>
      <c r="AD1235" s="21"/>
      <c r="AE1235" s="21"/>
      <c r="AF1235" s="21"/>
    </row>
    <row r="1236" spans="1:32" ht="22.5">
      <c r="A1236" s="91" t="str">
        <f t="shared" si="42"/>
        <v/>
      </c>
      <c r="B1236" s="92" t="str">
        <f t="shared" si="44"/>
        <v/>
      </c>
      <c r="C1236" s="86" t="str" cm="1">
        <f t="array" aca="1" ref="C1236" ca="1">IFERROR(VLOOKUP(INDEX('Name Entry'!$B$202:'Name Entry'!$AZ$302,A1236,1+2*(B1236-1)),$K$5:$L$68,2),"")</f>
        <v/>
      </c>
      <c r="D1236" s="87"/>
      <c r="E1236" s="88" t="str">
        <f t="shared" ca="1" si="43"/>
        <v/>
      </c>
      <c r="F1236" s="89"/>
      <c r="G1236" s="90" t="str" cm="1">
        <f t="array" ref="G1236">IFERROR(VLOOKUP(INDEX('Name Entry'!$B$202:$AZ$302,A1236,B1236*2),$K$5:$L$68,2),"")</f>
        <v/>
      </c>
      <c r="H1236" s="21"/>
      <c r="I1236" s="21"/>
      <c r="J1236" s="21"/>
      <c r="K1236" s="21"/>
      <c r="L1236" s="21"/>
      <c r="M1236" s="21"/>
      <c r="N1236" s="21"/>
      <c r="O1236" s="21"/>
      <c r="P1236" s="21"/>
      <c r="Q1236" s="21"/>
      <c r="R1236" s="21"/>
      <c r="S1236" s="21"/>
      <c r="T1236" s="21"/>
      <c r="U1236" s="21"/>
      <c r="V1236" s="21"/>
      <c r="W1236" s="21"/>
      <c r="X1236" s="21"/>
      <c r="Y1236" s="21"/>
      <c r="Z1236" s="21"/>
      <c r="AA1236" s="21"/>
      <c r="AB1236" s="21"/>
      <c r="AC1236" s="21"/>
      <c r="AD1236" s="21"/>
      <c r="AE1236" s="21"/>
      <c r="AF1236" s="21"/>
    </row>
    <row r="1237" spans="1:32" ht="22.5">
      <c r="A1237" s="91" t="str">
        <f t="shared" si="42"/>
        <v/>
      </c>
      <c r="B1237" s="92" t="str">
        <f t="shared" si="44"/>
        <v/>
      </c>
      <c r="C1237" s="86" t="str" cm="1">
        <f t="array" aca="1" ref="C1237" ca="1">IFERROR(VLOOKUP(INDEX('Name Entry'!$B$202:'Name Entry'!$AZ$302,A1237,1+2*(B1237-1)),$K$5:$L$68,2),"")</f>
        <v/>
      </c>
      <c r="D1237" s="87"/>
      <c r="E1237" s="88" t="str">
        <f t="shared" ca="1" si="43"/>
        <v/>
      </c>
      <c r="F1237" s="89"/>
      <c r="G1237" s="90" t="str" cm="1">
        <f t="array" ref="G1237">IFERROR(VLOOKUP(INDEX('Name Entry'!$B$202:$AZ$302,A1237,B1237*2),$K$5:$L$68,2),"")</f>
        <v/>
      </c>
      <c r="H1237" s="21"/>
      <c r="I1237" s="21"/>
      <c r="J1237" s="21"/>
      <c r="K1237" s="21"/>
      <c r="L1237" s="21"/>
      <c r="M1237" s="21"/>
      <c r="N1237" s="21"/>
      <c r="O1237" s="21"/>
      <c r="P1237" s="21"/>
      <c r="Q1237" s="21"/>
      <c r="R1237" s="21"/>
      <c r="S1237" s="21"/>
      <c r="T1237" s="21"/>
      <c r="U1237" s="21"/>
      <c r="V1237" s="21"/>
      <c r="W1237" s="21"/>
      <c r="X1237" s="21"/>
      <c r="Y1237" s="21"/>
      <c r="Z1237" s="21"/>
      <c r="AA1237" s="21"/>
      <c r="AB1237" s="21"/>
      <c r="AC1237" s="21"/>
      <c r="AD1237" s="21"/>
      <c r="AE1237" s="21"/>
      <c r="AF1237" s="21"/>
    </row>
    <row r="1238" spans="1:32" ht="22.5">
      <c r="A1238" s="91" t="str">
        <f t="shared" si="42"/>
        <v/>
      </c>
      <c r="B1238" s="92" t="str">
        <f t="shared" si="44"/>
        <v/>
      </c>
      <c r="C1238" s="86" t="str" cm="1">
        <f t="array" aca="1" ref="C1238" ca="1">IFERROR(VLOOKUP(INDEX('Name Entry'!$B$202:'Name Entry'!$AZ$302,A1238,1+2*(B1238-1)),$K$5:$L$68,2),"")</f>
        <v/>
      </c>
      <c r="D1238" s="87"/>
      <c r="E1238" s="88" t="str">
        <f t="shared" ca="1" si="43"/>
        <v/>
      </c>
      <c r="F1238" s="89"/>
      <c r="G1238" s="90" t="str" cm="1">
        <f t="array" ref="G1238">IFERROR(VLOOKUP(INDEX('Name Entry'!$B$202:$AZ$302,A1238,B1238*2),$K$5:$L$68,2),"")</f>
        <v/>
      </c>
      <c r="H1238" s="21"/>
      <c r="I1238" s="21"/>
      <c r="J1238" s="21"/>
      <c r="K1238" s="21"/>
      <c r="L1238" s="21"/>
      <c r="M1238" s="21"/>
      <c r="N1238" s="21"/>
      <c r="O1238" s="21"/>
      <c r="P1238" s="21"/>
      <c r="Q1238" s="21"/>
      <c r="R1238" s="21"/>
      <c r="S1238" s="21"/>
      <c r="T1238" s="21"/>
      <c r="U1238" s="21"/>
      <c r="V1238" s="21"/>
      <c r="W1238" s="21"/>
      <c r="X1238" s="21"/>
      <c r="Y1238" s="21"/>
      <c r="Z1238" s="21"/>
      <c r="AA1238" s="21"/>
      <c r="AB1238" s="21"/>
      <c r="AC1238" s="21"/>
      <c r="AD1238" s="21"/>
      <c r="AE1238" s="21"/>
      <c r="AF1238" s="21"/>
    </row>
    <row r="1239" spans="1:32" ht="22.5">
      <c r="A1239" s="91" t="str">
        <f t="shared" si="42"/>
        <v/>
      </c>
      <c r="B1239" s="92" t="str">
        <f t="shared" si="44"/>
        <v/>
      </c>
      <c r="C1239" s="86" t="str" cm="1">
        <f t="array" aca="1" ref="C1239" ca="1">IFERROR(VLOOKUP(INDEX('Name Entry'!$B$202:'Name Entry'!$AZ$302,A1239,1+2*(B1239-1)),$K$5:$L$68,2),"")</f>
        <v/>
      </c>
      <c r="D1239" s="87"/>
      <c r="E1239" s="88" t="str">
        <f t="shared" ca="1" si="43"/>
        <v/>
      </c>
      <c r="F1239" s="89"/>
      <c r="G1239" s="90" t="str" cm="1">
        <f t="array" ref="G1239">IFERROR(VLOOKUP(INDEX('Name Entry'!$B$202:$AZ$302,A1239,B1239*2),$K$5:$L$68,2),"")</f>
        <v/>
      </c>
      <c r="H1239" s="21"/>
      <c r="I1239" s="21"/>
      <c r="J1239" s="21"/>
      <c r="K1239" s="21"/>
      <c r="L1239" s="21"/>
      <c r="M1239" s="21"/>
      <c r="N1239" s="21"/>
      <c r="O1239" s="21"/>
      <c r="P1239" s="21"/>
      <c r="Q1239" s="21"/>
      <c r="R1239" s="21"/>
      <c r="S1239" s="21"/>
      <c r="T1239" s="21"/>
      <c r="U1239" s="21"/>
      <c r="V1239" s="21"/>
      <c r="W1239" s="21"/>
      <c r="X1239" s="21"/>
      <c r="Y1239" s="21"/>
      <c r="Z1239" s="21"/>
      <c r="AA1239" s="21"/>
      <c r="AB1239" s="21"/>
      <c r="AC1239" s="21"/>
      <c r="AD1239" s="21"/>
      <c r="AE1239" s="21"/>
      <c r="AF1239" s="21"/>
    </row>
    <row r="1240" spans="1:32" ht="22.5">
      <c r="A1240" s="91" t="str">
        <f t="shared" si="42"/>
        <v/>
      </c>
      <c r="B1240" s="92" t="str">
        <f t="shared" si="44"/>
        <v/>
      </c>
      <c r="C1240" s="86" t="str" cm="1">
        <f t="array" aca="1" ref="C1240" ca="1">IFERROR(VLOOKUP(INDEX('Name Entry'!$B$202:'Name Entry'!$AZ$302,A1240,1+2*(B1240-1)),$K$5:$L$68,2),"")</f>
        <v/>
      </c>
      <c r="D1240" s="87"/>
      <c r="E1240" s="88" t="str">
        <f t="shared" ca="1" si="43"/>
        <v/>
      </c>
      <c r="F1240" s="89"/>
      <c r="G1240" s="90" t="str" cm="1">
        <f t="array" ref="G1240">IFERROR(VLOOKUP(INDEX('Name Entry'!$B$202:$AZ$302,A1240,B1240*2),$K$5:$L$68,2),"")</f>
        <v/>
      </c>
      <c r="H1240" s="21"/>
      <c r="I1240" s="21"/>
      <c r="J1240" s="21"/>
      <c r="K1240" s="21"/>
      <c r="L1240" s="21"/>
      <c r="M1240" s="21"/>
      <c r="N1240" s="21"/>
      <c r="O1240" s="21"/>
      <c r="P1240" s="21"/>
      <c r="Q1240" s="21"/>
      <c r="R1240" s="21"/>
      <c r="S1240" s="21"/>
      <c r="T1240" s="21"/>
      <c r="U1240" s="21"/>
      <c r="V1240" s="21"/>
      <c r="W1240" s="21"/>
      <c r="X1240" s="21"/>
      <c r="Y1240" s="21"/>
      <c r="Z1240" s="21"/>
      <c r="AA1240" s="21"/>
      <c r="AB1240" s="21"/>
      <c r="AC1240" s="21"/>
      <c r="AD1240" s="21"/>
      <c r="AE1240" s="21"/>
      <c r="AF1240" s="21"/>
    </row>
    <row r="1241" spans="1:32" ht="22.5">
      <c r="A1241" s="91" t="str">
        <f t="shared" si="42"/>
        <v/>
      </c>
      <c r="B1241" s="92" t="str">
        <f t="shared" si="44"/>
        <v/>
      </c>
      <c r="C1241" s="86" t="str" cm="1">
        <f t="array" aca="1" ref="C1241" ca="1">IFERROR(VLOOKUP(INDEX('Name Entry'!$B$202:'Name Entry'!$AZ$302,A1241,1+2*(B1241-1)),$K$5:$L$68,2),"")</f>
        <v/>
      </c>
      <c r="D1241" s="87"/>
      <c r="E1241" s="88" t="str">
        <f t="shared" ca="1" si="43"/>
        <v/>
      </c>
      <c r="F1241" s="89"/>
      <c r="G1241" s="90" t="str" cm="1">
        <f t="array" ref="G1241">IFERROR(VLOOKUP(INDEX('Name Entry'!$B$202:$AZ$302,A1241,B1241*2),$K$5:$L$68,2),"")</f>
        <v/>
      </c>
      <c r="H1241" s="21"/>
      <c r="I1241" s="21"/>
      <c r="J1241" s="21"/>
      <c r="K1241" s="21"/>
      <c r="L1241" s="21"/>
      <c r="M1241" s="21"/>
      <c r="N1241" s="21"/>
      <c r="O1241" s="21"/>
      <c r="P1241" s="21"/>
      <c r="Q1241" s="21"/>
      <c r="R1241" s="21"/>
      <c r="S1241" s="21"/>
      <c r="T1241" s="21"/>
      <c r="U1241" s="21"/>
      <c r="V1241" s="21"/>
      <c r="W1241" s="21"/>
      <c r="X1241" s="21"/>
      <c r="Y1241" s="21"/>
      <c r="Z1241" s="21"/>
      <c r="AA1241" s="21"/>
      <c r="AB1241" s="21"/>
      <c r="AC1241" s="21"/>
      <c r="AD1241" s="21"/>
      <c r="AE1241" s="21"/>
      <c r="AF1241" s="21"/>
    </row>
    <row r="1242" spans="1:32" ht="22.5">
      <c r="A1242" s="91" t="str">
        <f t="shared" si="42"/>
        <v/>
      </c>
      <c r="B1242" s="92" t="str">
        <f t="shared" si="44"/>
        <v/>
      </c>
      <c r="C1242" s="86" t="str" cm="1">
        <f t="array" aca="1" ref="C1242" ca="1">IFERROR(VLOOKUP(INDEX('Name Entry'!$B$202:'Name Entry'!$AZ$302,A1242,1+2*(B1242-1)),$K$5:$L$68,2),"")</f>
        <v/>
      </c>
      <c r="D1242" s="87"/>
      <c r="E1242" s="88" t="str">
        <f t="shared" ca="1" si="43"/>
        <v/>
      </c>
      <c r="F1242" s="89"/>
      <c r="G1242" s="90" t="str" cm="1">
        <f t="array" ref="G1242">IFERROR(VLOOKUP(INDEX('Name Entry'!$B$202:$AZ$302,A1242,B1242*2),$K$5:$L$68,2),"")</f>
        <v/>
      </c>
      <c r="H1242" s="21"/>
      <c r="I1242" s="21"/>
      <c r="J1242" s="21"/>
      <c r="K1242" s="21"/>
      <c r="L1242" s="21"/>
      <c r="M1242" s="21"/>
      <c r="N1242" s="21"/>
      <c r="O1242" s="21"/>
      <c r="P1242" s="21"/>
      <c r="Q1242" s="21"/>
      <c r="R1242" s="21"/>
      <c r="S1242" s="21"/>
      <c r="T1242" s="21"/>
      <c r="U1242" s="21"/>
      <c r="V1242" s="21"/>
      <c r="W1242" s="21"/>
      <c r="X1242" s="21"/>
      <c r="Y1242" s="21"/>
      <c r="Z1242" s="21"/>
      <c r="AA1242" s="21"/>
      <c r="AB1242" s="21"/>
      <c r="AC1242" s="21"/>
      <c r="AD1242" s="21"/>
      <c r="AE1242" s="21"/>
      <c r="AF1242" s="21"/>
    </row>
    <row r="1243" spans="1:32" ht="22.5">
      <c r="A1243" s="91" t="str">
        <f t="shared" si="42"/>
        <v/>
      </c>
      <c r="B1243" s="92" t="str">
        <f t="shared" si="44"/>
        <v/>
      </c>
      <c r="C1243" s="86" t="str" cm="1">
        <f t="array" aca="1" ref="C1243" ca="1">IFERROR(VLOOKUP(INDEX('Name Entry'!$B$202:'Name Entry'!$AZ$302,A1243,1+2*(B1243-1)),$K$5:$L$68,2),"")</f>
        <v/>
      </c>
      <c r="D1243" s="87"/>
      <c r="E1243" s="88" t="str">
        <f t="shared" ca="1" si="43"/>
        <v/>
      </c>
      <c r="F1243" s="89"/>
      <c r="G1243" s="90" t="str" cm="1">
        <f t="array" ref="G1243">IFERROR(VLOOKUP(INDEX('Name Entry'!$B$202:$AZ$302,A1243,B1243*2),$K$5:$L$68,2),"")</f>
        <v/>
      </c>
      <c r="H1243" s="21"/>
      <c r="I1243" s="21"/>
      <c r="J1243" s="21"/>
      <c r="K1243" s="21"/>
      <c r="L1243" s="21"/>
      <c r="M1243" s="21"/>
      <c r="N1243" s="21"/>
      <c r="O1243" s="21"/>
      <c r="P1243" s="21"/>
      <c r="Q1243" s="21"/>
      <c r="R1243" s="21"/>
      <c r="S1243" s="21"/>
      <c r="T1243" s="21"/>
      <c r="U1243" s="21"/>
      <c r="V1243" s="21"/>
      <c r="W1243" s="21"/>
      <c r="X1243" s="21"/>
      <c r="Y1243" s="21"/>
      <c r="Z1243" s="21"/>
      <c r="AA1243" s="21"/>
      <c r="AB1243" s="21"/>
      <c r="AC1243" s="21"/>
      <c r="AD1243" s="21"/>
      <c r="AE1243" s="21"/>
      <c r="AF1243" s="21"/>
    </row>
    <row r="1244" spans="1:32" ht="22.5">
      <c r="A1244" s="91" t="str">
        <f t="shared" si="42"/>
        <v/>
      </c>
      <c r="B1244" s="92" t="str">
        <f t="shared" si="44"/>
        <v/>
      </c>
      <c r="C1244" s="86" t="str" cm="1">
        <f t="array" aca="1" ref="C1244" ca="1">IFERROR(VLOOKUP(INDEX('Name Entry'!$B$202:'Name Entry'!$AZ$302,A1244,1+2*(B1244-1)),$K$5:$L$68,2),"")</f>
        <v/>
      </c>
      <c r="D1244" s="87"/>
      <c r="E1244" s="88" t="str">
        <f t="shared" ca="1" si="43"/>
        <v/>
      </c>
      <c r="F1244" s="89"/>
      <c r="G1244" s="90" t="str" cm="1">
        <f t="array" ref="G1244">IFERROR(VLOOKUP(INDEX('Name Entry'!$B$202:$AZ$302,A1244,B1244*2),$K$5:$L$68,2),"")</f>
        <v/>
      </c>
      <c r="H1244" s="21"/>
      <c r="I1244" s="21"/>
      <c r="J1244" s="21"/>
      <c r="K1244" s="21"/>
      <c r="L1244" s="21"/>
      <c r="M1244" s="21"/>
      <c r="N1244" s="21"/>
      <c r="O1244" s="21"/>
      <c r="P1244" s="21"/>
      <c r="Q1244" s="21"/>
      <c r="R1244" s="21"/>
      <c r="S1244" s="21"/>
      <c r="T1244" s="21"/>
      <c r="U1244" s="21"/>
      <c r="V1244" s="21"/>
      <c r="W1244" s="21"/>
      <c r="X1244" s="21"/>
      <c r="Y1244" s="21"/>
      <c r="Z1244" s="21"/>
      <c r="AA1244" s="21"/>
      <c r="AB1244" s="21"/>
      <c r="AC1244" s="21"/>
      <c r="AD1244" s="21"/>
      <c r="AE1244" s="21"/>
      <c r="AF1244" s="21"/>
    </row>
    <row r="1245" spans="1:32" ht="22.5">
      <c r="A1245" s="91" t="str">
        <f t="shared" si="42"/>
        <v/>
      </c>
      <c r="B1245" s="92" t="str">
        <f t="shared" si="44"/>
        <v/>
      </c>
      <c r="C1245" s="86" t="str" cm="1">
        <f t="array" aca="1" ref="C1245" ca="1">IFERROR(VLOOKUP(INDEX('Name Entry'!$B$202:'Name Entry'!$AZ$302,A1245,1+2*(B1245-1)),$K$5:$L$68,2),"")</f>
        <v/>
      </c>
      <c r="D1245" s="87"/>
      <c r="E1245" s="88" t="str">
        <f t="shared" ca="1" si="43"/>
        <v/>
      </c>
      <c r="F1245" s="89"/>
      <c r="G1245" s="90" t="str" cm="1">
        <f t="array" ref="G1245">IFERROR(VLOOKUP(INDEX('Name Entry'!$B$202:$AZ$302,A1245,B1245*2),$K$5:$L$68,2),"")</f>
        <v/>
      </c>
      <c r="H1245" s="21"/>
      <c r="I1245" s="21"/>
      <c r="J1245" s="21"/>
      <c r="K1245" s="21"/>
      <c r="L1245" s="21"/>
      <c r="M1245" s="21"/>
      <c r="N1245" s="21"/>
      <c r="O1245" s="21"/>
      <c r="P1245" s="21"/>
      <c r="Q1245" s="21"/>
      <c r="R1245" s="21"/>
      <c r="S1245" s="21"/>
      <c r="T1245" s="21"/>
      <c r="U1245" s="21"/>
      <c r="V1245" s="21"/>
      <c r="W1245" s="21"/>
      <c r="X1245" s="21"/>
      <c r="Y1245" s="21"/>
      <c r="Z1245" s="21"/>
      <c r="AA1245" s="21"/>
      <c r="AB1245" s="21"/>
      <c r="AC1245" s="21"/>
      <c r="AD1245" s="21"/>
      <c r="AE1245" s="21"/>
      <c r="AF1245" s="21"/>
    </row>
    <row r="1246" spans="1:32" ht="22.5">
      <c r="A1246" s="91" t="str">
        <f t="shared" si="42"/>
        <v/>
      </c>
      <c r="B1246" s="92" t="str">
        <f t="shared" si="44"/>
        <v/>
      </c>
      <c r="C1246" s="86" t="str" cm="1">
        <f t="array" aca="1" ref="C1246" ca="1">IFERROR(VLOOKUP(INDEX('Name Entry'!$B$202:'Name Entry'!$AZ$302,A1246,1+2*(B1246-1)),$K$5:$L$68,2),"")</f>
        <v/>
      </c>
      <c r="D1246" s="87"/>
      <c r="E1246" s="88" t="str">
        <f t="shared" ca="1" si="43"/>
        <v/>
      </c>
      <c r="F1246" s="89"/>
      <c r="G1246" s="90" t="str" cm="1">
        <f t="array" ref="G1246">IFERROR(VLOOKUP(INDEX('Name Entry'!$B$202:$AZ$302,A1246,B1246*2),$K$5:$L$68,2),"")</f>
        <v/>
      </c>
      <c r="H1246" s="21"/>
      <c r="I1246" s="21"/>
      <c r="J1246" s="21"/>
      <c r="K1246" s="21"/>
      <c r="L1246" s="21"/>
      <c r="M1246" s="21"/>
      <c r="N1246" s="21"/>
      <c r="O1246" s="21"/>
      <c r="P1246" s="21"/>
      <c r="Q1246" s="21"/>
      <c r="R1246" s="21"/>
      <c r="S1246" s="21"/>
      <c r="T1246" s="21"/>
      <c r="U1246" s="21"/>
      <c r="V1246" s="21"/>
      <c r="W1246" s="21"/>
      <c r="X1246" s="21"/>
      <c r="Y1246" s="21"/>
      <c r="Z1246" s="21"/>
      <c r="AA1246" s="21"/>
      <c r="AB1246" s="21"/>
      <c r="AC1246" s="21"/>
      <c r="AD1246" s="21"/>
      <c r="AE1246" s="21"/>
      <c r="AF1246" s="21"/>
    </row>
    <row r="1247" spans="1:32" ht="22.5">
      <c r="A1247" s="91" t="str">
        <f t="shared" si="42"/>
        <v/>
      </c>
      <c r="B1247" s="92" t="str">
        <f t="shared" si="44"/>
        <v/>
      </c>
      <c r="C1247" s="86" t="str" cm="1">
        <f t="array" aca="1" ref="C1247" ca="1">IFERROR(VLOOKUP(INDEX('Name Entry'!$B$202:'Name Entry'!$AZ$302,A1247,1+2*(B1247-1)),$K$5:$L$68,2),"")</f>
        <v/>
      </c>
      <c r="D1247" s="87"/>
      <c r="E1247" s="88" t="str">
        <f t="shared" ca="1" si="43"/>
        <v/>
      </c>
      <c r="F1247" s="89"/>
      <c r="G1247" s="90" t="str" cm="1">
        <f t="array" ref="G1247">IFERROR(VLOOKUP(INDEX('Name Entry'!$B$202:$AZ$302,A1247,B1247*2),$K$5:$L$68,2),"")</f>
        <v/>
      </c>
      <c r="H1247" s="21"/>
      <c r="I1247" s="21"/>
      <c r="J1247" s="21"/>
      <c r="K1247" s="21"/>
      <c r="L1247" s="21"/>
      <c r="M1247" s="21"/>
      <c r="N1247" s="21"/>
      <c r="O1247" s="21"/>
      <c r="P1247" s="21"/>
      <c r="Q1247" s="21"/>
      <c r="R1247" s="21"/>
      <c r="S1247" s="21"/>
      <c r="T1247" s="21"/>
      <c r="U1247" s="21"/>
      <c r="V1247" s="21"/>
      <c r="W1247" s="21"/>
      <c r="X1247" s="21"/>
      <c r="Y1247" s="21"/>
      <c r="Z1247" s="21"/>
      <c r="AA1247" s="21"/>
      <c r="AB1247" s="21"/>
      <c r="AC1247" s="21"/>
      <c r="AD1247" s="21"/>
      <c r="AE1247" s="21"/>
      <c r="AF1247" s="21"/>
    </row>
    <row r="1248" spans="1:32" ht="22.5">
      <c r="A1248" s="91" t="str">
        <f t="shared" si="42"/>
        <v/>
      </c>
      <c r="B1248" s="92" t="str">
        <f t="shared" si="44"/>
        <v/>
      </c>
      <c r="C1248" s="86" t="str" cm="1">
        <f t="array" aca="1" ref="C1248" ca="1">IFERROR(VLOOKUP(INDEX('Name Entry'!$B$202:'Name Entry'!$AZ$302,A1248,1+2*(B1248-1)),$K$5:$L$68,2),"")</f>
        <v/>
      </c>
      <c r="D1248" s="87"/>
      <c r="E1248" s="88" t="str">
        <f t="shared" ca="1" si="43"/>
        <v/>
      </c>
      <c r="F1248" s="89"/>
      <c r="G1248" s="90" t="str" cm="1">
        <f t="array" ref="G1248">IFERROR(VLOOKUP(INDEX('Name Entry'!$B$202:$AZ$302,A1248,B1248*2),$K$5:$L$68,2),"")</f>
        <v/>
      </c>
      <c r="H1248" s="21"/>
      <c r="I1248" s="21"/>
      <c r="J1248" s="21"/>
      <c r="K1248" s="21"/>
      <c r="L1248" s="21"/>
      <c r="M1248" s="21"/>
      <c r="N1248" s="21"/>
      <c r="O1248" s="21"/>
      <c r="P1248" s="21"/>
      <c r="Q1248" s="21"/>
      <c r="R1248" s="21"/>
      <c r="S1248" s="21"/>
      <c r="T1248" s="21"/>
      <c r="U1248" s="21"/>
      <c r="V1248" s="21"/>
      <c r="W1248" s="21"/>
      <c r="X1248" s="21"/>
      <c r="Y1248" s="21"/>
      <c r="Z1248" s="21"/>
      <c r="AA1248" s="21"/>
      <c r="AB1248" s="21"/>
      <c r="AC1248" s="21"/>
      <c r="AD1248" s="21"/>
      <c r="AE1248" s="21"/>
      <c r="AF1248" s="21"/>
    </row>
    <row r="1249" spans="1:32" ht="22.5">
      <c r="A1249" s="91" t="str">
        <f t="shared" si="42"/>
        <v/>
      </c>
      <c r="B1249" s="92" t="str">
        <f t="shared" si="44"/>
        <v/>
      </c>
      <c r="C1249" s="86" t="str" cm="1">
        <f t="array" aca="1" ref="C1249" ca="1">IFERROR(VLOOKUP(INDEX('Name Entry'!$B$202:'Name Entry'!$AZ$302,A1249,1+2*(B1249-1)),$K$5:$L$68,2),"")</f>
        <v/>
      </c>
      <c r="D1249" s="87"/>
      <c r="E1249" s="88" t="str">
        <f t="shared" ca="1" si="43"/>
        <v/>
      </c>
      <c r="F1249" s="89"/>
      <c r="G1249" s="90" t="str" cm="1">
        <f t="array" ref="G1249">IFERROR(VLOOKUP(INDEX('Name Entry'!$B$202:$AZ$302,A1249,B1249*2),$K$5:$L$68,2),"")</f>
        <v/>
      </c>
      <c r="H1249" s="21"/>
      <c r="I1249" s="21"/>
      <c r="J1249" s="21"/>
      <c r="K1249" s="21"/>
      <c r="L1249" s="21"/>
      <c r="M1249" s="21"/>
      <c r="N1249" s="21"/>
      <c r="O1249" s="21"/>
      <c r="P1249" s="21"/>
      <c r="Q1249" s="21"/>
      <c r="R1249" s="21"/>
      <c r="S1249" s="21"/>
      <c r="T1249" s="21"/>
      <c r="U1249" s="21"/>
      <c r="V1249" s="21"/>
      <c r="W1249" s="21"/>
      <c r="X1249" s="21"/>
      <c r="Y1249" s="21"/>
      <c r="Z1249" s="21"/>
      <c r="AA1249" s="21"/>
      <c r="AB1249" s="21"/>
      <c r="AC1249" s="21"/>
      <c r="AD1249" s="21"/>
      <c r="AE1249" s="21"/>
      <c r="AF1249" s="21"/>
    </row>
    <row r="1250" spans="1:32" ht="22.5">
      <c r="A1250" s="91" t="str">
        <f t="shared" si="42"/>
        <v/>
      </c>
      <c r="B1250" s="92" t="str">
        <f t="shared" si="44"/>
        <v/>
      </c>
      <c r="C1250" s="86" t="str" cm="1">
        <f t="array" aca="1" ref="C1250" ca="1">IFERROR(VLOOKUP(INDEX('Name Entry'!$B$202:'Name Entry'!$AZ$302,A1250,1+2*(B1250-1)),$K$5:$L$68,2),"")</f>
        <v/>
      </c>
      <c r="D1250" s="87"/>
      <c r="E1250" s="88" t="str">
        <f t="shared" ca="1" si="43"/>
        <v/>
      </c>
      <c r="F1250" s="89"/>
      <c r="G1250" s="90" t="str" cm="1">
        <f t="array" ref="G1250">IFERROR(VLOOKUP(INDEX('Name Entry'!$B$202:$AZ$302,A1250,B1250*2),$K$5:$L$68,2),"")</f>
        <v/>
      </c>
      <c r="H1250" s="21"/>
      <c r="I1250" s="21"/>
      <c r="J1250" s="21"/>
      <c r="K1250" s="21"/>
      <c r="L1250" s="21"/>
      <c r="M1250" s="21"/>
      <c r="N1250" s="21"/>
      <c r="O1250" s="21"/>
      <c r="P1250" s="21"/>
      <c r="Q1250" s="21"/>
      <c r="R1250" s="21"/>
      <c r="S1250" s="21"/>
      <c r="T1250" s="21"/>
      <c r="U1250" s="21"/>
      <c r="V1250" s="21"/>
      <c r="W1250" s="21"/>
      <c r="X1250" s="21"/>
      <c r="Y1250" s="21"/>
      <c r="Z1250" s="21"/>
      <c r="AA1250" s="21"/>
      <c r="AB1250" s="21"/>
      <c r="AC1250" s="21"/>
      <c r="AD1250" s="21"/>
      <c r="AE1250" s="21"/>
      <c r="AF1250" s="21"/>
    </row>
    <row r="1251" spans="1:32" ht="21">
      <c r="A1251" s="91" t="str">
        <f t="shared" si="42"/>
        <v/>
      </c>
      <c r="B1251" s="92" t="str">
        <f t="shared" si="44"/>
        <v/>
      </c>
      <c r="C1251" s="86" t="str" cm="1">
        <f t="array" aca="1" ref="C1251" ca="1">IFERROR(VLOOKUP(INDEX('Name Entry'!$B$202:'Name Entry'!$AZ$302,A1251,1+2*(B1251-1)),$K$5:$L$68,2),"")</f>
        <v/>
      </c>
      <c r="D1251" s="87"/>
      <c r="E1251" s="88" t="str">
        <f t="shared" ca="1" si="43"/>
        <v/>
      </c>
      <c r="F1251" s="89"/>
      <c r="G1251" s="90" t="str" cm="1">
        <f t="array" ref="G1251">IFERROR(VLOOKUP(INDEX('Name Entry'!$B$202:$AZ$302,A1251,B1251*2),$K$5:$L$68,2),"")</f>
        <v/>
      </c>
      <c r="H1251" s="21"/>
      <c r="I1251" s="21"/>
      <c r="J1251" s="21"/>
      <c r="K1251" s="21"/>
      <c r="L1251" s="21"/>
      <c r="M1251" s="21"/>
      <c r="N1251" s="21"/>
      <c r="O1251" s="21"/>
      <c r="P1251" s="21"/>
      <c r="Q1251" s="21"/>
      <c r="R1251" s="21"/>
      <c r="S1251" s="21"/>
      <c r="T1251" s="21"/>
      <c r="U1251" s="21"/>
      <c r="V1251" s="21"/>
      <c r="W1251" s="21"/>
      <c r="X1251" s="21"/>
      <c r="Y1251" s="21"/>
      <c r="Z1251" s="21"/>
      <c r="AA1251" s="21"/>
      <c r="AB1251" s="21"/>
      <c r="AC1251" s="21"/>
      <c r="AD1251" s="21"/>
      <c r="AE1251" s="21"/>
      <c r="AF1251" s="21"/>
    </row>
    <row r="1252" spans="1:32" ht="22.5">
      <c r="A1252" s="91" t="str">
        <f t="shared" si="42"/>
        <v/>
      </c>
      <c r="B1252" s="92" t="str">
        <f t="shared" si="44"/>
        <v/>
      </c>
      <c r="C1252" s="86" t="str" cm="1">
        <f t="array" aca="1" ref="C1252" ca="1">IFERROR(VLOOKUP(INDEX('Name Entry'!$B$202:'Name Entry'!$AZ$302,A1252,1+2*(B1252-1)),$K$5:$L$68,2),"")</f>
        <v/>
      </c>
      <c r="D1252" s="87"/>
      <c r="E1252" s="88" t="str">
        <f t="shared" ca="1" si="43"/>
        <v/>
      </c>
      <c r="F1252" s="89"/>
      <c r="G1252" s="90" t="str" cm="1">
        <f t="array" ref="G1252">IFERROR(VLOOKUP(INDEX('Name Entry'!$B$202:$AZ$302,A1252,B1252*2),$K$5:$L$68,2),"")</f>
        <v/>
      </c>
      <c r="H1252" s="21"/>
      <c r="I1252" s="21"/>
      <c r="J1252" s="21"/>
      <c r="K1252" s="21"/>
      <c r="L1252" s="21"/>
      <c r="M1252" s="21"/>
      <c r="N1252" s="21"/>
      <c r="O1252" s="21"/>
      <c r="P1252" s="21"/>
      <c r="Q1252" s="21"/>
      <c r="R1252" s="21"/>
      <c r="S1252" s="21"/>
      <c r="T1252" s="21"/>
      <c r="U1252" s="21"/>
      <c r="V1252" s="21"/>
      <c r="W1252" s="21"/>
      <c r="X1252" s="21"/>
      <c r="Y1252" s="21"/>
      <c r="Z1252" s="21"/>
      <c r="AA1252" s="21"/>
      <c r="AB1252" s="21"/>
      <c r="AC1252" s="21"/>
      <c r="AD1252" s="21"/>
      <c r="AE1252" s="21"/>
      <c r="AF1252" s="21"/>
    </row>
    <row r="1253" spans="1:32" ht="22.5">
      <c r="A1253" s="91" t="str">
        <f t="shared" si="42"/>
        <v/>
      </c>
      <c r="B1253" s="92" t="str">
        <f t="shared" si="44"/>
        <v/>
      </c>
      <c r="C1253" s="86" t="str" cm="1">
        <f t="array" aca="1" ref="C1253" ca="1">IFERROR(VLOOKUP(INDEX('Name Entry'!$B$202:'Name Entry'!$AZ$302,A1253,1+2*(B1253-1)),$K$5:$L$68,2),"")</f>
        <v/>
      </c>
      <c r="D1253" s="87"/>
      <c r="E1253" s="88" t="str">
        <f t="shared" ca="1" si="43"/>
        <v/>
      </c>
      <c r="F1253" s="89"/>
      <c r="G1253" s="90" t="str" cm="1">
        <f t="array" ref="G1253">IFERROR(VLOOKUP(INDEX('Name Entry'!$B$202:$AZ$302,A1253,B1253*2),$K$5:$L$68,2),"")</f>
        <v/>
      </c>
      <c r="H1253" s="21"/>
      <c r="I1253" s="21"/>
      <c r="J1253" s="21"/>
      <c r="K1253" s="21"/>
      <c r="L1253" s="21"/>
      <c r="M1253" s="21"/>
      <c r="N1253" s="21"/>
      <c r="O1253" s="21"/>
      <c r="P1253" s="21"/>
      <c r="Q1253" s="21"/>
      <c r="R1253" s="21"/>
      <c r="S1253" s="21"/>
      <c r="T1253" s="21"/>
      <c r="U1253" s="21"/>
      <c r="V1253" s="21"/>
      <c r="W1253" s="21"/>
      <c r="X1253" s="21"/>
      <c r="Y1253" s="21"/>
      <c r="Z1253" s="21"/>
      <c r="AA1253" s="21"/>
      <c r="AB1253" s="21"/>
      <c r="AC1253" s="21"/>
      <c r="AD1253" s="21"/>
      <c r="AE1253" s="21"/>
      <c r="AF1253" s="21"/>
    </row>
    <row r="1254" spans="1:32" ht="22.5">
      <c r="A1254" s="91" t="str">
        <f t="shared" si="42"/>
        <v/>
      </c>
      <c r="B1254" s="92" t="str">
        <f t="shared" si="44"/>
        <v/>
      </c>
      <c r="C1254" s="86" t="str" cm="1">
        <f t="array" aca="1" ref="C1254" ca="1">IFERROR(VLOOKUP(INDEX('Name Entry'!$B$202:'Name Entry'!$AZ$302,A1254,1+2*(B1254-1)),$K$5:$L$68,2),"")</f>
        <v/>
      </c>
      <c r="D1254" s="87"/>
      <c r="E1254" s="88" t="str">
        <f t="shared" ca="1" si="43"/>
        <v/>
      </c>
      <c r="F1254" s="89"/>
      <c r="G1254" s="90" t="str" cm="1">
        <f t="array" ref="G1254">IFERROR(VLOOKUP(INDEX('Name Entry'!$B$202:$AZ$302,A1254,B1254*2),$K$5:$L$68,2),"")</f>
        <v/>
      </c>
      <c r="H1254" s="21"/>
      <c r="I1254" s="21"/>
      <c r="J1254" s="21"/>
      <c r="K1254" s="21"/>
      <c r="L1254" s="21"/>
      <c r="M1254" s="21"/>
      <c r="N1254" s="21"/>
      <c r="O1254" s="21"/>
      <c r="P1254" s="21"/>
      <c r="Q1254" s="21"/>
      <c r="R1254" s="21"/>
      <c r="S1254" s="21"/>
      <c r="T1254" s="21"/>
      <c r="U1254" s="21"/>
      <c r="V1254" s="21"/>
      <c r="W1254" s="21"/>
      <c r="X1254" s="21"/>
      <c r="Y1254" s="21"/>
      <c r="Z1254" s="21"/>
      <c r="AA1254" s="21"/>
      <c r="AB1254" s="21"/>
      <c r="AC1254" s="21"/>
      <c r="AD1254" s="21"/>
      <c r="AE1254" s="21"/>
      <c r="AF1254" s="21"/>
    </row>
    <row r="1255" spans="1:32" ht="22.5">
      <c r="A1255" s="91" t="str">
        <f t="shared" si="42"/>
        <v/>
      </c>
      <c r="B1255" s="92" t="str">
        <f t="shared" si="44"/>
        <v/>
      </c>
      <c r="C1255" s="86" t="str" cm="1">
        <f t="array" aca="1" ref="C1255" ca="1">IFERROR(VLOOKUP(INDEX('Name Entry'!$B$202:'Name Entry'!$AZ$302,A1255,1+2*(B1255-1)),$K$5:$L$68,2),"")</f>
        <v/>
      </c>
      <c r="D1255" s="87"/>
      <c r="E1255" s="88" t="str">
        <f t="shared" ca="1" si="43"/>
        <v/>
      </c>
      <c r="F1255" s="89"/>
      <c r="G1255" s="90" t="str" cm="1">
        <f t="array" ref="G1255">IFERROR(VLOOKUP(INDEX('Name Entry'!$B$202:$AZ$302,A1255,B1255*2),$K$5:$L$68,2),"")</f>
        <v/>
      </c>
      <c r="H1255" s="21"/>
      <c r="I1255" s="21"/>
      <c r="J1255" s="21"/>
      <c r="K1255" s="21"/>
      <c r="L1255" s="21"/>
      <c r="M1255" s="21"/>
      <c r="N1255" s="21"/>
      <c r="O1255" s="21"/>
      <c r="P1255" s="21"/>
      <c r="Q1255" s="21"/>
      <c r="R1255" s="21"/>
      <c r="S1255" s="21"/>
      <c r="T1255" s="21"/>
      <c r="U1255" s="21"/>
      <c r="V1255" s="21"/>
      <c r="W1255" s="21"/>
      <c r="X1255" s="21"/>
      <c r="Y1255" s="21"/>
      <c r="Z1255" s="21"/>
      <c r="AA1255" s="21"/>
      <c r="AB1255" s="21"/>
      <c r="AC1255" s="21"/>
      <c r="AD1255" s="21"/>
      <c r="AE1255" s="21"/>
      <c r="AF1255" s="21"/>
    </row>
    <row r="1256" spans="1:32" ht="22.5">
      <c r="A1256" s="91" t="str">
        <f t="shared" si="42"/>
        <v/>
      </c>
      <c r="B1256" s="92" t="str">
        <f t="shared" si="44"/>
        <v/>
      </c>
      <c r="C1256" s="86" t="str" cm="1">
        <f t="array" aca="1" ref="C1256" ca="1">IFERROR(VLOOKUP(INDEX('Name Entry'!$B$202:'Name Entry'!$AZ$302,A1256,1+2*(B1256-1)),$K$5:$L$68,2),"")</f>
        <v/>
      </c>
      <c r="D1256" s="87"/>
      <c r="E1256" s="88" t="str">
        <f t="shared" ca="1" si="43"/>
        <v/>
      </c>
      <c r="F1256" s="89"/>
      <c r="G1256" s="90" t="str" cm="1">
        <f t="array" ref="G1256">IFERROR(VLOOKUP(INDEX('Name Entry'!$B$202:$AZ$302,A1256,B1256*2),$K$5:$L$68,2),"")</f>
        <v/>
      </c>
      <c r="H1256" s="21"/>
      <c r="I1256" s="21"/>
      <c r="J1256" s="21"/>
      <c r="K1256" s="21"/>
      <c r="L1256" s="21"/>
      <c r="M1256" s="21"/>
      <c r="N1256" s="21"/>
      <c r="O1256" s="21"/>
      <c r="P1256" s="21"/>
      <c r="Q1256" s="21"/>
      <c r="R1256" s="21"/>
      <c r="S1256" s="21"/>
      <c r="T1256" s="21"/>
      <c r="U1256" s="21"/>
      <c r="V1256" s="21"/>
      <c r="W1256" s="21"/>
      <c r="X1256" s="21"/>
      <c r="Y1256" s="21"/>
      <c r="Z1256" s="21"/>
      <c r="AA1256" s="21"/>
      <c r="AB1256" s="21"/>
      <c r="AC1256" s="21"/>
      <c r="AD1256" s="21"/>
      <c r="AE1256" s="21"/>
      <c r="AF1256" s="21"/>
    </row>
    <row r="1257" spans="1:32" ht="22.5">
      <c r="A1257" s="91" t="str">
        <f t="shared" ref="A1257:A1320" si="45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257" s="92" t="str">
        <f t="shared" si="44"/>
        <v/>
      </c>
      <c r="C1257" s="86" t="str" cm="1">
        <f t="array" aca="1" ref="C1257" ca="1">IFERROR(VLOOKUP(INDEX('Name Entry'!$B$202:'Name Entry'!$AZ$302,A1257,1+2*(B1257-1)),$K$5:$L$68,2),"")</f>
        <v/>
      </c>
      <c r="D1257" s="87"/>
      <c r="E1257" s="88" t="str">
        <f t="shared" ca="1" si="43"/>
        <v/>
      </c>
      <c r="F1257" s="89"/>
      <c r="G1257" s="90" t="str" cm="1">
        <f t="array" ref="G1257">IFERROR(VLOOKUP(INDEX('Name Entry'!$B$202:$AZ$302,A1257,B1257*2),$K$5:$L$68,2),"")</f>
        <v/>
      </c>
      <c r="H1257" s="21"/>
      <c r="I1257" s="21"/>
      <c r="J1257" s="21"/>
      <c r="K1257" s="21"/>
      <c r="L1257" s="21"/>
      <c r="M1257" s="21"/>
      <c r="N1257" s="21"/>
      <c r="O1257" s="21"/>
      <c r="P1257" s="21"/>
      <c r="Q1257" s="21"/>
      <c r="R1257" s="21"/>
      <c r="S1257" s="21"/>
      <c r="T1257" s="21"/>
      <c r="U1257" s="21"/>
      <c r="V1257" s="21"/>
      <c r="W1257" s="21"/>
      <c r="X1257" s="21"/>
      <c r="Y1257" s="21"/>
      <c r="Z1257" s="21"/>
      <c r="AA1257" s="21"/>
      <c r="AB1257" s="21"/>
      <c r="AC1257" s="21"/>
      <c r="AD1257" s="21"/>
      <c r="AE1257" s="21"/>
      <c r="AF1257" s="21"/>
    </row>
    <row r="1258" spans="1:32" ht="22.5">
      <c r="A1258" s="91" t="str">
        <f t="shared" si="45"/>
        <v/>
      </c>
      <c r="B1258" s="92" t="str">
        <f t="shared" si="44"/>
        <v/>
      </c>
      <c r="C1258" s="86" t="str" cm="1">
        <f t="array" aca="1" ref="C1258" ca="1">IFERROR(VLOOKUP(INDEX('Name Entry'!$B$202:'Name Entry'!$AZ$302,A1258,1+2*(B1258-1)),$K$5:$L$68,2),"")</f>
        <v/>
      </c>
      <c r="D1258" s="87"/>
      <c r="E1258" s="88" t="str">
        <f t="shared" ca="1" si="43"/>
        <v/>
      </c>
      <c r="F1258" s="89"/>
      <c r="G1258" s="90" t="str" cm="1">
        <f t="array" ref="G1258">IFERROR(VLOOKUP(INDEX('Name Entry'!$B$202:$AZ$302,A1258,B1258*2),$K$5:$L$68,2),"")</f>
        <v/>
      </c>
      <c r="H1258" s="21"/>
      <c r="I1258" s="21"/>
      <c r="J1258" s="21"/>
      <c r="K1258" s="21"/>
      <c r="L1258" s="21"/>
      <c r="M1258" s="21"/>
      <c r="N1258" s="21"/>
      <c r="O1258" s="21"/>
      <c r="P1258" s="21"/>
      <c r="Q1258" s="21"/>
      <c r="R1258" s="21"/>
      <c r="S1258" s="21"/>
      <c r="T1258" s="21"/>
      <c r="U1258" s="21"/>
      <c r="V1258" s="21"/>
      <c r="W1258" s="21"/>
      <c r="X1258" s="21"/>
      <c r="Y1258" s="21"/>
      <c r="Z1258" s="21"/>
      <c r="AA1258" s="21"/>
      <c r="AB1258" s="21"/>
      <c r="AC1258" s="21"/>
      <c r="AD1258" s="21"/>
      <c r="AE1258" s="21"/>
      <c r="AF1258" s="21"/>
    </row>
    <row r="1259" spans="1:32" ht="22.5">
      <c r="A1259" s="91" t="str">
        <f t="shared" si="45"/>
        <v/>
      </c>
      <c r="B1259" s="92" t="str">
        <f t="shared" si="44"/>
        <v/>
      </c>
      <c r="C1259" s="86" t="str" cm="1">
        <f t="array" aca="1" ref="C1259" ca="1">IFERROR(VLOOKUP(INDEX('Name Entry'!$B$202:'Name Entry'!$AZ$302,A1259,1+2*(B1259-1)),$K$5:$L$68,2),"")</f>
        <v/>
      </c>
      <c r="D1259" s="87"/>
      <c r="E1259" s="88" t="str">
        <f t="shared" ca="1" si="43"/>
        <v/>
      </c>
      <c r="F1259" s="89"/>
      <c r="G1259" s="90" t="str" cm="1">
        <f t="array" ref="G1259">IFERROR(VLOOKUP(INDEX('Name Entry'!$B$202:$AZ$302,A1259,B1259*2),$K$5:$L$68,2),"")</f>
        <v/>
      </c>
      <c r="H1259" s="21"/>
      <c r="I1259" s="21"/>
      <c r="J1259" s="21"/>
      <c r="K1259" s="21"/>
      <c r="L1259" s="21"/>
      <c r="M1259" s="21"/>
      <c r="N1259" s="21"/>
      <c r="O1259" s="21"/>
      <c r="P1259" s="21"/>
      <c r="Q1259" s="21"/>
      <c r="R1259" s="21"/>
      <c r="S1259" s="21"/>
      <c r="T1259" s="21"/>
      <c r="U1259" s="21"/>
      <c r="V1259" s="21"/>
      <c r="W1259" s="21"/>
      <c r="X1259" s="21"/>
      <c r="Y1259" s="21"/>
      <c r="Z1259" s="21"/>
      <c r="AA1259" s="21"/>
      <c r="AB1259" s="21"/>
      <c r="AC1259" s="21"/>
      <c r="AD1259" s="21"/>
      <c r="AE1259" s="21"/>
      <c r="AF1259" s="21"/>
    </row>
    <row r="1260" spans="1:32" ht="22.5">
      <c r="A1260" s="91" t="str">
        <f t="shared" si="45"/>
        <v/>
      </c>
      <c r="B1260" s="92" t="str">
        <f t="shared" si="44"/>
        <v/>
      </c>
      <c r="C1260" s="86" t="str" cm="1">
        <f t="array" aca="1" ref="C1260" ca="1">IFERROR(VLOOKUP(INDEX('Name Entry'!$B$202:'Name Entry'!$AZ$302,A1260,1+2*(B1260-1)),$K$5:$L$68,2),"")</f>
        <v/>
      </c>
      <c r="D1260" s="87"/>
      <c r="E1260" s="88" t="str">
        <f t="shared" ca="1" si="43"/>
        <v/>
      </c>
      <c r="F1260" s="89"/>
      <c r="G1260" s="90" t="str" cm="1">
        <f t="array" ref="G1260">IFERROR(VLOOKUP(INDEX('Name Entry'!$B$202:$AZ$302,A1260,B1260*2),$K$5:$L$68,2),"")</f>
        <v/>
      </c>
      <c r="H1260" s="21"/>
      <c r="I1260" s="21"/>
      <c r="J1260" s="21"/>
      <c r="K1260" s="21"/>
      <c r="L1260" s="21"/>
      <c r="M1260" s="21"/>
      <c r="N1260" s="21"/>
      <c r="O1260" s="21"/>
      <c r="P1260" s="21"/>
      <c r="Q1260" s="21"/>
      <c r="R1260" s="21"/>
      <c r="S1260" s="21"/>
      <c r="T1260" s="21"/>
      <c r="U1260" s="21"/>
      <c r="V1260" s="21"/>
      <c r="W1260" s="21"/>
      <c r="X1260" s="21"/>
      <c r="Y1260" s="21"/>
      <c r="Z1260" s="21"/>
      <c r="AA1260" s="21"/>
      <c r="AB1260" s="21"/>
      <c r="AC1260" s="21"/>
      <c r="AD1260" s="21"/>
      <c r="AE1260" s="21"/>
      <c r="AF1260" s="21"/>
    </row>
    <row r="1261" spans="1:32" ht="22.5">
      <c r="A1261" s="91" t="str">
        <f t="shared" si="45"/>
        <v/>
      </c>
      <c r="B1261" s="92" t="str">
        <f t="shared" si="44"/>
        <v/>
      </c>
      <c r="C1261" s="86" t="str" cm="1">
        <f t="array" aca="1" ref="C1261" ca="1">IFERROR(VLOOKUP(INDEX('Name Entry'!$B$202:'Name Entry'!$AZ$302,A1261,1+2*(B1261-1)),$K$5:$L$68,2),"")</f>
        <v/>
      </c>
      <c r="D1261" s="87"/>
      <c r="E1261" s="88" t="str">
        <f t="shared" ca="1" si="43"/>
        <v/>
      </c>
      <c r="F1261" s="89"/>
      <c r="G1261" s="90" t="str" cm="1">
        <f t="array" ref="G1261">IFERROR(VLOOKUP(INDEX('Name Entry'!$B$202:$AZ$302,A1261,B1261*2),$K$5:$L$68,2),"")</f>
        <v/>
      </c>
      <c r="H1261" s="21"/>
      <c r="I1261" s="21"/>
      <c r="J1261" s="21"/>
      <c r="K1261" s="21"/>
      <c r="L1261" s="21"/>
      <c r="M1261" s="21"/>
      <c r="N1261" s="21"/>
      <c r="O1261" s="21"/>
      <c r="P1261" s="21"/>
      <c r="Q1261" s="21"/>
      <c r="R1261" s="21"/>
      <c r="S1261" s="21"/>
      <c r="T1261" s="21"/>
      <c r="U1261" s="21"/>
      <c r="V1261" s="21"/>
      <c r="W1261" s="21"/>
      <c r="X1261" s="21"/>
      <c r="Y1261" s="21"/>
      <c r="Z1261" s="21"/>
      <c r="AA1261" s="21"/>
      <c r="AB1261" s="21"/>
      <c r="AC1261" s="21"/>
      <c r="AD1261" s="21"/>
      <c r="AE1261" s="21"/>
      <c r="AF1261" s="21"/>
    </row>
    <row r="1262" spans="1:32" ht="22.5">
      <c r="A1262" s="91" t="str">
        <f t="shared" si="45"/>
        <v/>
      </c>
      <c r="B1262" s="92" t="str">
        <f t="shared" si="44"/>
        <v/>
      </c>
      <c r="C1262" s="86" t="str" cm="1">
        <f t="array" aca="1" ref="C1262" ca="1">IFERROR(VLOOKUP(INDEX('Name Entry'!$B$202:'Name Entry'!$AZ$302,A1262,1+2*(B1262-1)),$K$5:$L$68,2),"")</f>
        <v/>
      </c>
      <c r="D1262" s="87"/>
      <c r="E1262" s="88" t="str">
        <f t="shared" ca="1" si="43"/>
        <v/>
      </c>
      <c r="F1262" s="89"/>
      <c r="G1262" s="90" t="str" cm="1">
        <f t="array" ref="G1262">IFERROR(VLOOKUP(INDEX('Name Entry'!$B$202:$AZ$302,A1262,B1262*2),$K$5:$L$68,2),"")</f>
        <v/>
      </c>
      <c r="H1262" s="21"/>
      <c r="I1262" s="21"/>
      <c r="J1262" s="21"/>
      <c r="K1262" s="21"/>
      <c r="L1262" s="21"/>
      <c r="M1262" s="21"/>
      <c r="N1262" s="21"/>
      <c r="O1262" s="21"/>
      <c r="P1262" s="21"/>
      <c r="Q1262" s="21"/>
      <c r="R1262" s="21"/>
      <c r="S1262" s="21"/>
      <c r="T1262" s="21"/>
      <c r="U1262" s="21"/>
      <c r="V1262" s="21"/>
      <c r="W1262" s="21"/>
      <c r="X1262" s="21"/>
      <c r="Y1262" s="21"/>
      <c r="Z1262" s="21"/>
      <c r="AA1262" s="21"/>
      <c r="AB1262" s="21"/>
      <c r="AC1262" s="21"/>
      <c r="AD1262" s="21"/>
      <c r="AE1262" s="21"/>
      <c r="AF1262" s="21"/>
    </row>
    <row r="1263" spans="1:32" ht="22.5">
      <c r="A1263" s="91" t="str">
        <f t="shared" si="45"/>
        <v/>
      </c>
      <c r="B1263" s="92" t="str">
        <f t="shared" si="44"/>
        <v/>
      </c>
      <c r="C1263" s="86" t="str" cm="1">
        <f t="array" aca="1" ref="C1263" ca="1">IFERROR(VLOOKUP(INDEX('Name Entry'!$B$202:'Name Entry'!$AZ$302,A1263,1+2*(B1263-1)),$K$5:$L$68,2),"")</f>
        <v/>
      </c>
      <c r="D1263" s="87"/>
      <c r="E1263" s="88" t="str">
        <f t="shared" ca="1" si="43"/>
        <v/>
      </c>
      <c r="F1263" s="89"/>
      <c r="G1263" s="90" t="str" cm="1">
        <f t="array" ref="G1263">IFERROR(VLOOKUP(INDEX('Name Entry'!$B$202:$AZ$302,A1263,B1263*2),$K$5:$L$68,2),"")</f>
        <v/>
      </c>
      <c r="H1263" s="21"/>
      <c r="I1263" s="21"/>
      <c r="J1263" s="21"/>
      <c r="K1263" s="21"/>
      <c r="L1263" s="21"/>
      <c r="M1263" s="21"/>
      <c r="N1263" s="21"/>
      <c r="O1263" s="21"/>
      <c r="P1263" s="21"/>
      <c r="Q1263" s="21"/>
      <c r="R1263" s="21"/>
      <c r="S1263" s="21"/>
      <c r="T1263" s="21"/>
      <c r="U1263" s="21"/>
      <c r="V1263" s="21"/>
      <c r="W1263" s="21"/>
      <c r="X1263" s="21"/>
      <c r="Y1263" s="21"/>
      <c r="Z1263" s="21"/>
      <c r="AA1263" s="21"/>
      <c r="AB1263" s="21"/>
      <c r="AC1263" s="21"/>
      <c r="AD1263" s="21"/>
      <c r="AE1263" s="21"/>
      <c r="AF1263" s="21"/>
    </row>
    <row r="1264" spans="1:32" ht="22.5">
      <c r="A1264" s="91" t="str">
        <f t="shared" si="45"/>
        <v/>
      </c>
      <c r="B1264" s="92" t="str">
        <f t="shared" si="44"/>
        <v/>
      </c>
      <c r="C1264" s="86" t="str" cm="1">
        <f t="array" aca="1" ref="C1264" ca="1">IFERROR(VLOOKUP(INDEX('Name Entry'!$B$202:'Name Entry'!$AZ$302,A1264,1+2*(B1264-1)),$K$5:$L$68,2),"")</f>
        <v/>
      </c>
      <c r="D1264" s="87"/>
      <c r="E1264" s="88" t="str">
        <f t="shared" ca="1" si="43"/>
        <v/>
      </c>
      <c r="F1264" s="89"/>
      <c r="G1264" s="90" t="str" cm="1">
        <f t="array" ref="G1264">IFERROR(VLOOKUP(INDEX('Name Entry'!$B$202:$AZ$302,A1264,B1264*2),$K$5:$L$68,2),"")</f>
        <v/>
      </c>
      <c r="H1264" s="21"/>
      <c r="I1264" s="21"/>
      <c r="J1264" s="21"/>
      <c r="K1264" s="21"/>
      <c r="L1264" s="21"/>
      <c r="M1264" s="21"/>
      <c r="N1264" s="21"/>
      <c r="O1264" s="21"/>
      <c r="P1264" s="21"/>
      <c r="Q1264" s="21"/>
      <c r="R1264" s="21"/>
      <c r="S1264" s="21"/>
      <c r="T1264" s="21"/>
      <c r="U1264" s="21"/>
      <c r="V1264" s="21"/>
      <c r="W1264" s="21"/>
      <c r="X1264" s="21"/>
      <c r="Y1264" s="21"/>
      <c r="Z1264" s="21"/>
      <c r="AA1264" s="21"/>
      <c r="AB1264" s="21"/>
      <c r="AC1264" s="21"/>
      <c r="AD1264" s="21"/>
      <c r="AE1264" s="21"/>
      <c r="AF1264" s="21"/>
    </row>
    <row r="1265" spans="1:32" ht="22.5">
      <c r="A1265" s="91" t="str">
        <f t="shared" si="45"/>
        <v/>
      </c>
      <c r="B1265" s="92" t="str">
        <f t="shared" si="44"/>
        <v/>
      </c>
      <c r="C1265" s="86" t="str" cm="1">
        <f t="array" aca="1" ref="C1265" ca="1">IFERROR(VLOOKUP(INDEX('Name Entry'!$B$202:'Name Entry'!$AZ$302,A1265,1+2*(B1265-1)),$K$5:$L$68,2),"")</f>
        <v/>
      </c>
      <c r="D1265" s="87"/>
      <c r="E1265" s="88" t="str">
        <f t="shared" ca="1" si="43"/>
        <v/>
      </c>
      <c r="F1265" s="89"/>
      <c r="G1265" s="90" t="str" cm="1">
        <f t="array" ref="G1265">IFERROR(VLOOKUP(INDEX('Name Entry'!$B$202:$AZ$302,A1265,B1265*2),$K$5:$L$68,2),"")</f>
        <v/>
      </c>
      <c r="H1265" s="21"/>
      <c r="I1265" s="21"/>
      <c r="J1265" s="21"/>
      <c r="K1265" s="21"/>
      <c r="L1265" s="21"/>
      <c r="M1265" s="21"/>
      <c r="N1265" s="21"/>
      <c r="O1265" s="21"/>
      <c r="P1265" s="21"/>
      <c r="Q1265" s="21"/>
      <c r="R1265" s="21"/>
      <c r="S1265" s="21"/>
      <c r="T1265" s="21"/>
      <c r="U1265" s="21"/>
      <c r="V1265" s="21"/>
      <c r="W1265" s="21"/>
      <c r="X1265" s="21"/>
      <c r="Y1265" s="21"/>
      <c r="Z1265" s="21"/>
      <c r="AA1265" s="21"/>
      <c r="AB1265" s="21"/>
      <c r="AC1265" s="21"/>
      <c r="AD1265" s="21"/>
      <c r="AE1265" s="21"/>
      <c r="AF1265" s="21"/>
    </row>
    <row r="1266" spans="1:32" ht="22.5">
      <c r="A1266" s="91" t="str">
        <f t="shared" si="45"/>
        <v/>
      </c>
      <c r="B1266" s="92" t="str">
        <f t="shared" si="44"/>
        <v/>
      </c>
      <c r="C1266" s="86" t="str" cm="1">
        <f t="array" aca="1" ref="C1266" ca="1">IFERROR(VLOOKUP(INDEX('Name Entry'!$B$202:'Name Entry'!$AZ$302,A1266,1+2*(B1266-1)),$K$5:$L$68,2),"")</f>
        <v/>
      </c>
      <c r="D1266" s="87"/>
      <c r="E1266" s="88" t="str">
        <f t="shared" ca="1" si="43"/>
        <v/>
      </c>
      <c r="F1266" s="89"/>
      <c r="G1266" s="90" t="str" cm="1">
        <f t="array" ref="G1266">IFERROR(VLOOKUP(INDEX('Name Entry'!$B$202:$AZ$302,A1266,B1266*2),$K$5:$L$68,2),"")</f>
        <v/>
      </c>
      <c r="H1266" s="21"/>
      <c r="I1266" s="21"/>
      <c r="J1266" s="21"/>
      <c r="K1266" s="21"/>
      <c r="L1266" s="21"/>
      <c r="M1266" s="21"/>
      <c r="N1266" s="21"/>
      <c r="O1266" s="21"/>
      <c r="P1266" s="21"/>
      <c r="Q1266" s="21"/>
      <c r="R1266" s="21"/>
      <c r="S1266" s="21"/>
      <c r="T1266" s="21"/>
      <c r="U1266" s="21"/>
      <c r="V1266" s="21"/>
      <c r="W1266" s="21"/>
      <c r="X1266" s="21"/>
      <c r="Y1266" s="21"/>
      <c r="Z1266" s="21"/>
      <c r="AA1266" s="21"/>
      <c r="AB1266" s="21"/>
      <c r="AC1266" s="21"/>
      <c r="AD1266" s="21"/>
      <c r="AE1266" s="21"/>
      <c r="AF1266" s="21"/>
    </row>
    <row r="1267" spans="1:32" ht="22.5">
      <c r="A1267" s="91" t="str">
        <f t="shared" si="45"/>
        <v/>
      </c>
      <c r="B1267" s="92" t="str">
        <f t="shared" si="44"/>
        <v/>
      </c>
      <c r="C1267" s="86" t="str" cm="1">
        <f t="array" aca="1" ref="C1267" ca="1">IFERROR(VLOOKUP(INDEX('Name Entry'!$B$202:'Name Entry'!$AZ$302,A1267,1+2*(B1267-1)),$K$5:$L$68,2),"")</f>
        <v/>
      </c>
      <c r="D1267" s="87"/>
      <c r="E1267" s="88" t="str">
        <f t="shared" ca="1" si="43"/>
        <v/>
      </c>
      <c r="F1267" s="89"/>
      <c r="G1267" s="90" t="str" cm="1">
        <f t="array" ref="G1267">IFERROR(VLOOKUP(INDEX('Name Entry'!$B$202:$AZ$302,A1267,B1267*2),$K$5:$L$68,2),"")</f>
        <v/>
      </c>
      <c r="H1267" s="21"/>
      <c r="I1267" s="21"/>
      <c r="J1267" s="21"/>
      <c r="K1267" s="21"/>
      <c r="L1267" s="21"/>
      <c r="M1267" s="21"/>
      <c r="N1267" s="21"/>
      <c r="O1267" s="21"/>
      <c r="P1267" s="21"/>
      <c r="Q1267" s="21"/>
      <c r="R1267" s="21"/>
      <c r="S1267" s="21"/>
      <c r="T1267" s="21"/>
      <c r="U1267" s="21"/>
      <c r="V1267" s="21"/>
      <c r="W1267" s="21"/>
      <c r="X1267" s="21"/>
      <c r="Y1267" s="21"/>
      <c r="Z1267" s="21"/>
      <c r="AA1267" s="21"/>
      <c r="AB1267" s="21"/>
      <c r="AC1267" s="21"/>
      <c r="AD1267" s="21"/>
      <c r="AE1267" s="21"/>
      <c r="AF1267" s="21"/>
    </row>
    <row r="1268" spans="1:32" ht="22.5">
      <c r="A1268" s="91" t="str">
        <f t="shared" si="45"/>
        <v/>
      </c>
      <c r="B1268" s="92" t="str">
        <f t="shared" si="44"/>
        <v/>
      </c>
      <c r="C1268" s="86" t="str" cm="1">
        <f t="array" aca="1" ref="C1268" ca="1">IFERROR(VLOOKUP(INDEX('Name Entry'!$B$202:'Name Entry'!$AZ$302,A1268,1+2*(B1268-1)),$K$5:$L$68,2),"")</f>
        <v/>
      </c>
      <c r="D1268" s="87"/>
      <c r="E1268" s="88" t="str">
        <f t="shared" ca="1" si="43"/>
        <v/>
      </c>
      <c r="F1268" s="89"/>
      <c r="G1268" s="90" t="str" cm="1">
        <f t="array" ref="G1268">IFERROR(VLOOKUP(INDEX('Name Entry'!$B$202:$AZ$302,A1268,B1268*2),$K$5:$L$68,2),"")</f>
        <v/>
      </c>
      <c r="H1268" s="21"/>
      <c r="I1268" s="21"/>
      <c r="J1268" s="21"/>
      <c r="K1268" s="21"/>
      <c r="L1268" s="21"/>
      <c r="M1268" s="21"/>
      <c r="N1268" s="21"/>
      <c r="O1268" s="21"/>
      <c r="P1268" s="21"/>
      <c r="Q1268" s="21"/>
      <c r="R1268" s="21"/>
      <c r="S1268" s="21"/>
      <c r="T1268" s="21"/>
      <c r="U1268" s="21"/>
      <c r="V1268" s="21"/>
      <c r="W1268" s="21"/>
      <c r="X1268" s="21"/>
      <c r="Y1268" s="21"/>
      <c r="Z1268" s="21"/>
      <c r="AA1268" s="21"/>
      <c r="AB1268" s="21"/>
      <c r="AC1268" s="21"/>
      <c r="AD1268" s="21"/>
      <c r="AE1268" s="21"/>
      <c r="AF1268" s="21"/>
    </row>
    <row r="1269" spans="1:32" ht="22.5">
      <c r="A1269" s="91" t="str">
        <f t="shared" si="45"/>
        <v/>
      </c>
      <c r="B1269" s="92" t="str">
        <f t="shared" si="44"/>
        <v/>
      </c>
      <c r="C1269" s="86" t="str" cm="1">
        <f t="array" aca="1" ref="C1269" ca="1">IFERROR(VLOOKUP(INDEX('Name Entry'!$B$202:'Name Entry'!$AZ$302,A1269,1+2*(B1269-1)),$K$5:$L$68,2),"")</f>
        <v/>
      </c>
      <c r="D1269" s="87"/>
      <c r="E1269" s="88" t="str">
        <f t="shared" ca="1" si="43"/>
        <v/>
      </c>
      <c r="F1269" s="89"/>
      <c r="G1269" s="90" t="str" cm="1">
        <f t="array" ref="G1269">IFERROR(VLOOKUP(INDEX('Name Entry'!$B$202:$AZ$302,A1269,B1269*2),$K$5:$L$68,2),"")</f>
        <v/>
      </c>
      <c r="H1269" s="21"/>
      <c r="I1269" s="21"/>
      <c r="J1269" s="21"/>
      <c r="K1269" s="21"/>
      <c r="L1269" s="21"/>
      <c r="M1269" s="21"/>
      <c r="N1269" s="21"/>
      <c r="O1269" s="21"/>
      <c r="P1269" s="21"/>
      <c r="Q1269" s="21"/>
      <c r="R1269" s="21"/>
      <c r="S1269" s="21"/>
      <c r="T1269" s="21"/>
      <c r="U1269" s="21"/>
      <c r="V1269" s="21"/>
      <c r="W1269" s="21"/>
      <c r="X1269" s="21"/>
      <c r="Y1269" s="21"/>
      <c r="Z1269" s="21"/>
      <c r="AA1269" s="21"/>
      <c r="AB1269" s="21"/>
      <c r="AC1269" s="21"/>
      <c r="AD1269" s="21"/>
      <c r="AE1269" s="21"/>
      <c r="AF1269" s="21"/>
    </row>
    <row r="1270" spans="1:32" ht="22.5">
      <c r="A1270" s="91" t="str">
        <f t="shared" si="45"/>
        <v/>
      </c>
      <c r="B1270" s="92" t="str">
        <f t="shared" si="44"/>
        <v/>
      </c>
      <c r="C1270" s="86" t="str" cm="1">
        <f t="array" aca="1" ref="C1270" ca="1">IFERROR(VLOOKUP(INDEX('Name Entry'!$B$202:'Name Entry'!$AZ$302,A1270,1+2*(B1270-1)),$K$5:$L$68,2),"")</f>
        <v/>
      </c>
      <c r="D1270" s="87"/>
      <c r="E1270" s="88" t="str">
        <f t="shared" ca="1" si="43"/>
        <v/>
      </c>
      <c r="F1270" s="89"/>
      <c r="G1270" s="90" t="str" cm="1">
        <f t="array" ref="G1270">IFERROR(VLOOKUP(INDEX('Name Entry'!$B$202:$AZ$302,A1270,B1270*2),$K$5:$L$68,2),"")</f>
        <v/>
      </c>
      <c r="H1270" s="21"/>
      <c r="I1270" s="21"/>
      <c r="J1270" s="21"/>
      <c r="K1270" s="21"/>
      <c r="L1270" s="21"/>
      <c r="M1270" s="21"/>
      <c r="N1270" s="21"/>
      <c r="O1270" s="21"/>
      <c r="P1270" s="21"/>
      <c r="Q1270" s="21"/>
      <c r="R1270" s="21"/>
      <c r="S1270" s="21"/>
      <c r="T1270" s="21"/>
      <c r="U1270" s="21"/>
      <c r="V1270" s="21"/>
      <c r="W1270" s="21"/>
      <c r="X1270" s="21"/>
      <c r="Y1270" s="21"/>
      <c r="Z1270" s="21"/>
      <c r="AA1270" s="21"/>
      <c r="AB1270" s="21"/>
      <c r="AC1270" s="21"/>
      <c r="AD1270" s="21"/>
      <c r="AE1270" s="21"/>
      <c r="AF1270" s="21"/>
    </row>
    <row r="1271" spans="1:32" ht="22.5">
      <c r="A1271" s="91" t="str">
        <f t="shared" si="45"/>
        <v/>
      </c>
      <c r="B1271" s="92" t="str">
        <f t="shared" si="44"/>
        <v/>
      </c>
      <c r="C1271" s="86" t="str" cm="1">
        <f t="array" aca="1" ref="C1271" ca="1">IFERROR(VLOOKUP(INDEX('Name Entry'!$B$202:'Name Entry'!$AZ$302,A1271,1+2*(B1271-1)),$K$5:$L$68,2),"")</f>
        <v/>
      </c>
      <c r="D1271" s="87"/>
      <c r="E1271" s="88" t="str">
        <f t="shared" ca="1" si="43"/>
        <v/>
      </c>
      <c r="F1271" s="89"/>
      <c r="G1271" s="90" t="str" cm="1">
        <f t="array" ref="G1271">IFERROR(VLOOKUP(INDEX('Name Entry'!$B$202:$AZ$302,A1271,B1271*2),$K$5:$L$68,2),"")</f>
        <v/>
      </c>
      <c r="H1271" s="21"/>
      <c r="I1271" s="21"/>
      <c r="J1271" s="21"/>
      <c r="K1271" s="21"/>
      <c r="L1271" s="21"/>
      <c r="M1271" s="21"/>
      <c r="N1271" s="21"/>
      <c r="O1271" s="21"/>
      <c r="P1271" s="21"/>
      <c r="Q1271" s="21"/>
      <c r="R1271" s="21"/>
      <c r="S1271" s="21"/>
      <c r="T1271" s="21"/>
      <c r="U1271" s="21"/>
      <c r="V1271" s="21"/>
      <c r="W1271" s="21"/>
      <c r="X1271" s="21"/>
      <c r="Y1271" s="21"/>
      <c r="Z1271" s="21"/>
      <c r="AA1271" s="21"/>
      <c r="AB1271" s="21"/>
      <c r="AC1271" s="21"/>
      <c r="AD1271" s="21"/>
      <c r="AE1271" s="21"/>
      <c r="AF1271" s="21"/>
    </row>
    <row r="1272" spans="1:32" ht="22.5">
      <c r="A1272" s="91" t="str">
        <f t="shared" si="45"/>
        <v/>
      </c>
      <c r="B1272" s="92" t="str">
        <f t="shared" si="44"/>
        <v/>
      </c>
      <c r="C1272" s="86" t="str" cm="1">
        <f t="array" aca="1" ref="C1272" ca="1">IFERROR(VLOOKUP(INDEX('Name Entry'!$B$202:'Name Entry'!$AZ$302,A1272,1+2*(B1272-1)),$K$5:$L$68,2),"")</f>
        <v/>
      </c>
      <c r="D1272" s="87"/>
      <c r="E1272" s="88" t="str">
        <f t="shared" ca="1" si="43"/>
        <v/>
      </c>
      <c r="F1272" s="89"/>
      <c r="G1272" s="90" t="str" cm="1">
        <f t="array" ref="G1272">IFERROR(VLOOKUP(INDEX('Name Entry'!$B$202:$AZ$302,A1272,B1272*2),$K$5:$L$68,2),"")</f>
        <v/>
      </c>
      <c r="H1272" s="21"/>
      <c r="I1272" s="21"/>
      <c r="J1272" s="21"/>
      <c r="K1272" s="21"/>
      <c r="L1272" s="21"/>
      <c r="M1272" s="21"/>
      <c r="N1272" s="21"/>
      <c r="O1272" s="21"/>
      <c r="P1272" s="21"/>
      <c r="Q1272" s="21"/>
      <c r="R1272" s="21"/>
      <c r="S1272" s="21"/>
      <c r="T1272" s="21"/>
      <c r="U1272" s="21"/>
      <c r="V1272" s="21"/>
      <c r="W1272" s="21"/>
      <c r="X1272" s="21"/>
      <c r="Y1272" s="21"/>
      <c r="Z1272" s="21"/>
      <c r="AA1272" s="21"/>
      <c r="AB1272" s="21"/>
      <c r="AC1272" s="21"/>
      <c r="AD1272" s="21"/>
      <c r="AE1272" s="21"/>
      <c r="AF1272" s="21"/>
    </row>
    <row r="1273" spans="1:32" ht="22.5">
      <c r="A1273" s="91" t="str">
        <f t="shared" si="45"/>
        <v/>
      </c>
      <c r="B1273" s="92" t="str">
        <f t="shared" si="44"/>
        <v/>
      </c>
      <c r="C1273" s="86" t="str" cm="1">
        <f t="array" aca="1" ref="C1273" ca="1">IFERROR(VLOOKUP(INDEX('Name Entry'!$B$202:'Name Entry'!$AZ$302,A1273,1+2*(B1273-1)),$K$5:$L$68,2),"")</f>
        <v/>
      </c>
      <c r="D1273" s="87"/>
      <c r="E1273" s="88" t="str">
        <f t="shared" ca="1" si="43"/>
        <v/>
      </c>
      <c r="F1273" s="89"/>
      <c r="G1273" s="90" t="str" cm="1">
        <f t="array" ref="G1273">IFERROR(VLOOKUP(INDEX('Name Entry'!$B$202:$AZ$302,A1273,B1273*2),$K$5:$L$68,2),"")</f>
        <v/>
      </c>
      <c r="H1273" s="21"/>
      <c r="I1273" s="21"/>
      <c r="J1273" s="21"/>
      <c r="K1273" s="21"/>
      <c r="L1273" s="21"/>
      <c r="M1273" s="21"/>
      <c r="N1273" s="21"/>
      <c r="O1273" s="21"/>
      <c r="P1273" s="21"/>
      <c r="Q1273" s="21"/>
      <c r="R1273" s="21"/>
      <c r="S1273" s="21"/>
      <c r="T1273" s="21"/>
      <c r="U1273" s="21"/>
      <c r="V1273" s="21"/>
      <c r="W1273" s="21"/>
      <c r="X1273" s="21"/>
      <c r="Y1273" s="21"/>
      <c r="Z1273" s="21"/>
      <c r="AA1273" s="21"/>
      <c r="AB1273" s="21"/>
      <c r="AC1273" s="21"/>
      <c r="AD1273" s="21"/>
      <c r="AE1273" s="21"/>
      <c r="AF1273" s="21"/>
    </row>
    <row r="1274" spans="1:32" ht="22.5">
      <c r="A1274" s="91" t="str">
        <f t="shared" si="45"/>
        <v/>
      </c>
      <c r="B1274" s="92" t="str">
        <f t="shared" si="44"/>
        <v/>
      </c>
      <c r="C1274" s="86" t="str" cm="1">
        <f t="array" aca="1" ref="C1274" ca="1">IFERROR(VLOOKUP(INDEX('Name Entry'!$B$202:'Name Entry'!$AZ$302,A1274,1+2*(B1274-1)),$K$5:$L$68,2),"")</f>
        <v/>
      </c>
      <c r="D1274" s="87"/>
      <c r="E1274" s="88" t="str">
        <f t="shared" ca="1" si="43"/>
        <v/>
      </c>
      <c r="F1274" s="89"/>
      <c r="G1274" s="90" t="str" cm="1">
        <f t="array" ref="G1274">IFERROR(VLOOKUP(INDEX('Name Entry'!$B$202:$AZ$302,A1274,B1274*2),$K$5:$L$68,2),"")</f>
        <v/>
      </c>
      <c r="H1274" s="21"/>
      <c r="I1274" s="21"/>
      <c r="J1274" s="21"/>
      <c r="K1274" s="21"/>
      <c r="L1274" s="21"/>
      <c r="M1274" s="21"/>
      <c r="N1274" s="21"/>
      <c r="O1274" s="21"/>
      <c r="P1274" s="21"/>
      <c r="Q1274" s="21"/>
      <c r="R1274" s="21"/>
      <c r="S1274" s="21"/>
      <c r="T1274" s="21"/>
      <c r="U1274" s="21"/>
      <c r="V1274" s="21"/>
      <c r="W1274" s="21"/>
      <c r="X1274" s="21"/>
      <c r="Y1274" s="21"/>
      <c r="Z1274" s="21"/>
      <c r="AA1274" s="21"/>
      <c r="AB1274" s="21"/>
      <c r="AC1274" s="21"/>
      <c r="AD1274" s="21"/>
      <c r="AE1274" s="21"/>
      <c r="AF1274" s="21"/>
    </row>
    <row r="1275" spans="1:32" ht="22.5">
      <c r="A1275" s="91" t="str">
        <f t="shared" si="45"/>
        <v/>
      </c>
      <c r="B1275" s="92" t="str">
        <f t="shared" si="44"/>
        <v/>
      </c>
      <c r="C1275" s="86" t="str" cm="1">
        <f t="array" aca="1" ref="C1275" ca="1">IFERROR(VLOOKUP(INDEX('Name Entry'!$B$202:'Name Entry'!$AZ$302,A1275,1+2*(B1275-1)),$K$5:$L$68,2),"")</f>
        <v/>
      </c>
      <c r="D1275" s="87"/>
      <c r="E1275" s="88" t="str">
        <f t="shared" ca="1" si="43"/>
        <v/>
      </c>
      <c r="F1275" s="89"/>
      <c r="G1275" s="90" t="str" cm="1">
        <f t="array" ref="G1275">IFERROR(VLOOKUP(INDEX('Name Entry'!$B$202:$AZ$302,A1275,B1275*2),$K$5:$L$68,2),"")</f>
        <v/>
      </c>
      <c r="H1275" s="21"/>
      <c r="I1275" s="21"/>
      <c r="J1275" s="21"/>
      <c r="K1275" s="21"/>
      <c r="L1275" s="21"/>
      <c r="M1275" s="21"/>
      <c r="N1275" s="21"/>
      <c r="O1275" s="21"/>
      <c r="P1275" s="21"/>
      <c r="Q1275" s="21"/>
      <c r="R1275" s="21"/>
      <c r="S1275" s="21"/>
      <c r="T1275" s="21"/>
      <c r="U1275" s="21"/>
      <c r="V1275" s="21"/>
      <c r="W1275" s="21"/>
      <c r="X1275" s="21"/>
      <c r="Y1275" s="21"/>
      <c r="Z1275" s="21"/>
      <c r="AA1275" s="21"/>
      <c r="AB1275" s="21"/>
      <c r="AC1275" s="21"/>
      <c r="AD1275" s="21"/>
      <c r="AE1275" s="21"/>
      <c r="AF1275" s="21"/>
    </row>
    <row r="1276" spans="1:32" ht="22.5">
      <c r="A1276" s="91" t="str">
        <f t="shared" si="45"/>
        <v/>
      </c>
      <c r="B1276" s="92" t="str">
        <f t="shared" si="44"/>
        <v/>
      </c>
      <c r="C1276" s="86" t="str" cm="1">
        <f t="array" aca="1" ref="C1276" ca="1">IFERROR(VLOOKUP(INDEX('Name Entry'!$B$202:'Name Entry'!$AZ$302,A1276,1+2*(B1276-1)),$K$5:$L$68,2),"")</f>
        <v/>
      </c>
      <c r="D1276" s="87"/>
      <c r="E1276" s="88" t="str">
        <f t="shared" ca="1" si="43"/>
        <v/>
      </c>
      <c r="F1276" s="89"/>
      <c r="G1276" s="90" t="str" cm="1">
        <f t="array" ref="G1276">IFERROR(VLOOKUP(INDEX('Name Entry'!$B$202:$AZ$302,A1276,B1276*2),$K$5:$L$68,2),"")</f>
        <v/>
      </c>
      <c r="H1276" s="21"/>
      <c r="I1276" s="21"/>
      <c r="J1276" s="21"/>
      <c r="K1276" s="21"/>
      <c r="L1276" s="21"/>
      <c r="M1276" s="21"/>
      <c r="N1276" s="21"/>
      <c r="O1276" s="21"/>
      <c r="P1276" s="21"/>
      <c r="Q1276" s="21"/>
      <c r="R1276" s="21"/>
      <c r="S1276" s="21"/>
      <c r="T1276" s="21"/>
      <c r="U1276" s="21"/>
      <c r="V1276" s="21"/>
      <c r="W1276" s="21"/>
      <c r="X1276" s="21"/>
      <c r="Y1276" s="21"/>
      <c r="Z1276" s="21"/>
      <c r="AA1276" s="21"/>
      <c r="AB1276" s="21"/>
      <c r="AC1276" s="21"/>
      <c r="AD1276" s="21"/>
      <c r="AE1276" s="21"/>
      <c r="AF1276" s="21"/>
    </row>
    <row r="1277" spans="1:32" ht="21">
      <c r="A1277" s="91" t="str">
        <f t="shared" si="45"/>
        <v/>
      </c>
      <c r="B1277" s="92" t="str">
        <f t="shared" si="44"/>
        <v/>
      </c>
      <c r="C1277" s="86" t="str" cm="1">
        <f t="array" aca="1" ref="C1277" ca="1">IFERROR(VLOOKUP(INDEX('Name Entry'!$B$202:'Name Entry'!$AZ$302,A1277,1+2*(B1277-1)),$K$5:$L$68,2),"")</f>
        <v/>
      </c>
      <c r="D1277" s="87"/>
      <c r="E1277" s="88" t="str">
        <f t="shared" ca="1" si="43"/>
        <v/>
      </c>
      <c r="F1277" s="89"/>
      <c r="G1277" s="90" t="str" cm="1">
        <f t="array" ref="G1277">IFERROR(VLOOKUP(INDEX('Name Entry'!$B$202:$AZ$302,A1277,B1277*2),$K$5:$L$68,2),"")</f>
        <v/>
      </c>
      <c r="H1277" s="21"/>
      <c r="I1277" s="21"/>
      <c r="J1277" s="21"/>
      <c r="K1277" s="21"/>
      <c r="L1277" s="21"/>
      <c r="M1277" s="21"/>
      <c r="N1277" s="21"/>
      <c r="O1277" s="21"/>
      <c r="P1277" s="21"/>
      <c r="Q1277" s="21"/>
      <c r="R1277" s="21"/>
      <c r="S1277" s="21"/>
      <c r="T1277" s="21"/>
      <c r="U1277" s="21"/>
      <c r="V1277" s="21"/>
      <c r="W1277" s="21"/>
      <c r="X1277" s="21"/>
      <c r="Y1277" s="21"/>
      <c r="Z1277" s="21"/>
      <c r="AA1277" s="21"/>
      <c r="AB1277" s="21"/>
      <c r="AC1277" s="21"/>
      <c r="AD1277" s="21"/>
      <c r="AE1277" s="21"/>
      <c r="AF1277" s="21"/>
    </row>
    <row r="1278" spans="1:32" ht="22.5">
      <c r="A1278" s="91" t="str">
        <f t="shared" si="45"/>
        <v/>
      </c>
      <c r="B1278" s="92" t="str">
        <f t="shared" si="44"/>
        <v/>
      </c>
      <c r="C1278" s="86" t="str" cm="1">
        <f t="array" aca="1" ref="C1278" ca="1">IFERROR(VLOOKUP(INDEX('Name Entry'!$B$202:'Name Entry'!$AZ$302,A1278,1+2*(B1278-1)),$K$5:$L$68,2),"")</f>
        <v/>
      </c>
      <c r="D1278" s="87"/>
      <c r="E1278" s="88" t="str">
        <f t="shared" ca="1" si="43"/>
        <v/>
      </c>
      <c r="F1278" s="89"/>
      <c r="G1278" s="90" t="str" cm="1">
        <f t="array" ref="G1278">IFERROR(VLOOKUP(INDEX('Name Entry'!$B$202:$AZ$302,A1278,B1278*2),$K$5:$L$68,2),"")</f>
        <v/>
      </c>
      <c r="H1278" s="21"/>
      <c r="I1278" s="21"/>
      <c r="J1278" s="21"/>
      <c r="K1278" s="21"/>
      <c r="L1278" s="21"/>
      <c r="M1278" s="21"/>
      <c r="N1278" s="21"/>
      <c r="O1278" s="21"/>
      <c r="P1278" s="21"/>
      <c r="Q1278" s="21"/>
      <c r="R1278" s="21"/>
      <c r="S1278" s="21"/>
      <c r="T1278" s="21"/>
      <c r="U1278" s="21"/>
      <c r="V1278" s="21"/>
      <c r="W1278" s="21"/>
      <c r="X1278" s="21"/>
      <c r="Y1278" s="21"/>
      <c r="Z1278" s="21"/>
      <c r="AA1278" s="21"/>
      <c r="AB1278" s="21"/>
      <c r="AC1278" s="21"/>
      <c r="AD1278" s="21"/>
      <c r="AE1278" s="21"/>
      <c r="AF1278" s="21"/>
    </row>
    <row r="1279" spans="1:32" ht="22.5">
      <c r="A1279" s="91" t="str">
        <f t="shared" si="45"/>
        <v/>
      </c>
      <c r="B1279" s="92" t="str">
        <f t="shared" si="44"/>
        <v/>
      </c>
      <c r="C1279" s="86" t="str" cm="1">
        <f t="array" aca="1" ref="C1279" ca="1">IFERROR(VLOOKUP(INDEX('Name Entry'!$B$202:'Name Entry'!$AZ$302,A1279,1+2*(B1279-1)),$K$5:$L$68,2),"")</f>
        <v/>
      </c>
      <c r="D1279" s="87"/>
      <c r="E1279" s="88" t="str">
        <f t="shared" ca="1" si="43"/>
        <v/>
      </c>
      <c r="F1279" s="89"/>
      <c r="G1279" s="90" t="str" cm="1">
        <f t="array" ref="G1279">IFERROR(VLOOKUP(INDEX('Name Entry'!$B$202:$AZ$302,A1279,B1279*2),$K$5:$L$68,2),"")</f>
        <v/>
      </c>
      <c r="H1279" s="21"/>
      <c r="I1279" s="21"/>
      <c r="J1279" s="21"/>
      <c r="K1279" s="21"/>
      <c r="L1279" s="21"/>
      <c r="M1279" s="21"/>
      <c r="N1279" s="21"/>
      <c r="O1279" s="21"/>
      <c r="P1279" s="21"/>
      <c r="Q1279" s="21"/>
      <c r="R1279" s="21"/>
      <c r="S1279" s="21"/>
      <c r="T1279" s="21"/>
      <c r="U1279" s="21"/>
      <c r="V1279" s="21"/>
      <c r="W1279" s="21"/>
      <c r="X1279" s="21"/>
      <c r="Y1279" s="21"/>
      <c r="Z1279" s="21"/>
      <c r="AA1279" s="21"/>
      <c r="AB1279" s="21"/>
      <c r="AC1279" s="21"/>
      <c r="AD1279" s="21"/>
      <c r="AE1279" s="21"/>
      <c r="AF1279" s="21"/>
    </row>
    <row r="1280" spans="1:32" ht="22.5">
      <c r="A1280" s="91" t="str">
        <f t="shared" si="45"/>
        <v/>
      </c>
      <c r="B1280" s="92" t="str">
        <f t="shared" si="44"/>
        <v/>
      </c>
      <c r="C1280" s="86" t="str" cm="1">
        <f t="array" aca="1" ref="C1280" ca="1">IFERROR(VLOOKUP(INDEX('Name Entry'!$B$202:'Name Entry'!$AZ$302,A1280,1+2*(B1280-1)),$K$5:$L$68,2),"")</f>
        <v/>
      </c>
      <c r="D1280" s="87"/>
      <c r="E1280" s="88" t="str">
        <f t="shared" ca="1" si="43"/>
        <v/>
      </c>
      <c r="F1280" s="89"/>
      <c r="G1280" s="90" t="str" cm="1">
        <f t="array" ref="G1280">IFERROR(VLOOKUP(INDEX('Name Entry'!$B$202:$AZ$302,A1280,B1280*2),$K$5:$L$68,2),"")</f>
        <v/>
      </c>
      <c r="H1280" s="21"/>
      <c r="I1280" s="21"/>
      <c r="J1280" s="21"/>
      <c r="K1280" s="21"/>
      <c r="L1280" s="21"/>
      <c r="M1280" s="21"/>
      <c r="N1280" s="21"/>
      <c r="O1280" s="21"/>
      <c r="P1280" s="21"/>
      <c r="Q1280" s="21"/>
      <c r="R1280" s="21"/>
      <c r="S1280" s="21"/>
      <c r="T1280" s="21"/>
      <c r="U1280" s="21"/>
      <c r="V1280" s="21"/>
      <c r="W1280" s="21"/>
      <c r="X1280" s="21"/>
      <c r="Y1280" s="21"/>
      <c r="Z1280" s="21"/>
      <c r="AA1280" s="21"/>
      <c r="AB1280" s="21"/>
      <c r="AC1280" s="21"/>
      <c r="AD1280" s="21"/>
      <c r="AE1280" s="21"/>
      <c r="AF1280" s="21"/>
    </row>
    <row r="1281" spans="1:32" ht="22.5">
      <c r="A1281" s="91" t="str">
        <f t="shared" si="45"/>
        <v/>
      </c>
      <c r="B1281" s="92" t="str">
        <f t="shared" si="44"/>
        <v/>
      </c>
      <c r="C1281" s="86" t="str" cm="1">
        <f t="array" aca="1" ref="C1281" ca="1">IFERROR(VLOOKUP(INDEX('Name Entry'!$B$202:'Name Entry'!$AZ$302,A1281,1+2*(B1281-1)),$K$5:$L$68,2),"")</f>
        <v/>
      </c>
      <c r="D1281" s="87"/>
      <c r="E1281" s="88" t="str">
        <f t="shared" ca="1" si="43"/>
        <v/>
      </c>
      <c r="F1281" s="89"/>
      <c r="G1281" s="90" t="str" cm="1">
        <f t="array" ref="G1281">IFERROR(VLOOKUP(INDEX('Name Entry'!$B$202:$AZ$302,A1281,B1281*2),$K$5:$L$68,2),"")</f>
        <v/>
      </c>
      <c r="H1281" s="21"/>
      <c r="I1281" s="21"/>
      <c r="J1281" s="21"/>
      <c r="K1281" s="21"/>
      <c r="L1281" s="21"/>
      <c r="M1281" s="21"/>
      <c r="N1281" s="21"/>
      <c r="O1281" s="21"/>
      <c r="P1281" s="21"/>
      <c r="Q1281" s="21"/>
      <c r="R1281" s="21"/>
      <c r="S1281" s="21"/>
      <c r="T1281" s="21"/>
      <c r="U1281" s="21"/>
      <c r="V1281" s="21"/>
      <c r="W1281" s="21"/>
      <c r="X1281" s="21"/>
      <c r="Y1281" s="21"/>
      <c r="Z1281" s="21"/>
      <c r="AA1281" s="21"/>
      <c r="AB1281" s="21"/>
      <c r="AC1281" s="21"/>
      <c r="AD1281" s="21"/>
      <c r="AE1281" s="21"/>
      <c r="AF1281" s="21"/>
    </row>
    <row r="1282" spans="1:32" ht="22.5">
      <c r="A1282" s="91" t="str">
        <f t="shared" si="45"/>
        <v/>
      </c>
      <c r="B1282" s="92" t="str">
        <f t="shared" si="44"/>
        <v/>
      </c>
      <c r="C1282" s="86" t="str" cm="1">
        <f t="array" aca="1" ref="C1282" ca="1">IFERROR(VLOOKUP(INDEX('Name Entry'!$B$202:'Name Entry'!$AZ$302,A1282,1+2*(B1282-1)),$K$5:$L$68,2),"")</f>
        <v/>
      </c>
      <c r="D1282" s="87"/>
      <c r="E1282" s="88" t="str">
        <f t="shared" ca="1" si="43"/>
        <v/>
      </c>
      <c r="F1282" s="89"/>
      <c r="G1282" s="90" t="str" cm="1">
        <f t="array" ref="G1282">IFERROR(VLOOKUP(INDEX('Name Entry'!$B$202:$AZ$302,A1282,B1282*2),$K$5:$L$68,2),"")</f>
        <v/>
      </c>
      <c r="H1282" s="21"/>
      <c r="I1282" s="21"/>
      <c r="J1282" s="21"/>
      <c r="K1282" s="21"/>
      <c r="L1282" s="21"/>
      <c r="M1282" s="21"/>
      <c r="N1282" s="21"/>
      <c r="O1282" s="21"/>
      <c r="P1282" s="21"/>
      <c r="Q1282" s="21"/>
      <c r="R1282" s="21"/>
      <c r="S1282" s="21"/>
      <c r="T1282" s="21"/>
      <c r="U1282" s="21"/>
      <c r="V1282" s="21"/>
      <c r="W1282" s="21"/>
      <c r="X1282" s="21"/>
      <c r="Y1282" s="21"/>
      <c r="Z1282" s="21"/>
      <c r="AA1282" s="21"/>
      <c r="AB1282" s="21"/>
      <c r="AC1282" s="21"/>
      <c r="AD1282" s="21"/>
      <c r="AE1282" s="21"/>
      <c r="AF1282" s="21"/>
    </row>
    <row r="1283" spans="1:32" ht="22.5">
      <c r="A1283" s="91" t="str">
        <f t="shared" si="45"/>
        <v/>
      </c>
      <c r="B1283" s="92" t="str">
        <f t="shared" si="44"/>
        <v/>
      </c>
      <c r="C1283" s="86" t="str" cm="1">
        <f t="array" aca="1" ref="C1283" ca="1">IFERROR(VLOOKUP(INDEX('Name Entry'!$B$202:'Name Entry'!$AZ$302,A1283,1+2*(B1283-1)),$K$5:$L$68,2),"")</f>
        <v/>
      </c>
      <c r="D1283" s="87"/>
      <c r="E1283" s="88" t="str">
        <f t="shared" ca="1" si="43"/>
        <v/>
      </c>
      <c r="F1283" s="89"/>
      <c r="G1283" s="90" t="str" cm="1">
        <f t="array" ref="G1283">IFERROR(VLOOKUP(INDEX('Name Entry'!$B$202:$AZ$302,A1283,B1283*2),$K$5:$L$68,2),"")</f>
        <v/>
      </c>
      <c r="H1283" s="21"/>
      <c r="I1283" s="21"/>
      <c r="J1283" s="21"/>
      <c r="K1283" s="21"/>
      <c r="L1283" s="21"/>
      <c r="M1283" s="21"/>
      <c r="N1283" s="21"/>
      <c r="O1283" s="21"/>
      <c r="P1283" s="21"/>
      <c r="Q1283" s="21"/>
      <c r="R1283" s="21"/>
      <c r="S1283" s="21"/>
      <c r="T1283" s="21"/>
      <c r="U1283" s="21"/>
      <c r="V1283" s="21"/>
      <c r="W1283" s="21"/>
      <c r="X1283" s="21"/>
      <c r="Y1283" s="21"/>
      <c r="Z1283" s="21"/>
      <c r="AA1283" s="21"/>
      <c r="AB1283" s="21"/>
      <c r="AC1283" s="21"/>
      <c r="AD1283" s="21"/>
      <c r="AE1283" s="21"/>
      <c r="AF1283" s="21"/>
    </row>
    <row r="1284" spans="1:32" ht="22.5">
      <c r="A1284" s="91" t="str">
        <f t="shared" si="45"/>
        <v/>
      </c>
      <c r="B1284" s="92" t="str">
        <f t="shared" si="44"/>
        <v/>
      </c>
      <c r="C1284" s="86" t="str" cm="1">
        <f t="array" aca="1" ref="C1284" ca="1">IFERROR(VLOOKUP(INDEX('Name Entry'!$B$202:'Name Entry'!$AZ$302,A1284,1+2*(B1284-1)),$K$5:$L$68,2),"")</f>
        <v/>
      </c>
      <c r="D1284" s="87"/>
      <c r="E1284" s="88" t="str">
        <f t="shared" ca="1" si="43"/>
        <v/>
      </c>
      <c r="F1284" s="89"/>
      <c r="G1284" s="90" t="str" cm="1">
        <f t="array" ref="G1284">IFERROR(VLOOKUP(INDEX('Name Entry'!$B$202:$AZ$302,A1284,B1284*2),$K$5:$L$68,2),"")</f>
        <v/>
      </c>
      <c r="H1284" s="21"/>
      <c r="I1284" s="21"/>
      <c r="J1284" s="21"/>
      <c r="K1284" s="21"/>
      <c r="L1284" s="21"/>
      <c r="M1284" s="21"/>
      <c r="N1284" s="21"/>
      <c r="O1284" s="21"/>
      <c r="P1284" s="21"/>
      <c r="Q1284" s="21"/>
      <c r="R1284" s="21"/>
      <c r="S1284" s="21"/>
      <c r="T1284" s="21"/>
      <c r="U1284" s="21"/>
      <c r="V1284" s="21"/>
      <c r="W1284" s="21"/>
      <c r="X1284" s="21"/>
      <c r="Y1284" s="21"/>
      <c r="Z1284" s="21"/>
      <c r="AA1284" s="21"/>
      <c r="AB1284" s="21"/>
      <c r="AC1284" s="21"/>
      <c r="AD1284" s="21"/>
      <c r="AE1284" s="21"/>
      <c r="AF1284" s="21"/>
    </row>
    <row r="1285" spans="1:32" ht="22.5">
      <c r="A1285" s="91" t="str">
        <f t="shared" si="45"/>
        <v/>
      </c>
      <c r="B1285" s="92" t="str">
        <f t="shared" si="44"/>
        <v/>
      </c>
      <c r="C1285" s="86" t="str" cm="1">
        <f t="array" aca="1" ref="C1285" ca="1">IFERROR(VLOOKUP(INDEX('Name Entry'!$B$202:'Name Entry'!$AZ$302,A1285,1+2*(B1285-1)),$K$5:$L$68,2),"")</f>
        <v/>
      </c>
      <c r="D1285" s="87"/>
      <c r="E1285" s="88" t="str">
        <f t="shared" ref="E1285:E1348" ca="1" si="46">IF(LEN(C1285)&gt;0,"VS","")</f>
        <v/>
      </c>
      <c r="F1285" s="89"/>
      <c r="G1285" s="90" t="str" cm="1">
        <f t="array" ref="G1285">IFERROR(VLOOKUP(INDEX('Name Entry'!$B$202:$AZ$302,A1285,B1285*2),$K$5:$L$68,2),"")</f>
        <v/>
      </c>
      <c r="H1285" s="21"/>
      <c r="I1285" s="21"/>
      <c r="J1285" s="21"/>
      <c r="K1285" s="21"/>
      <c r="L1285" s="21"/>
      <c r="M1285" s="21"/>
      <c r="N1285" s="21"/>
      <c r="O1285" s="21"/>
      <c r="P1285" s="21"/>
      <c r="Q1285" s="21"/>
      <c r="R1285" s="21"/>
      <c r="S1285" s="21"/>
      <c r="T1285" s="21"/>
      <c r="U1285" s="21"/>
      <c r="V1285" s="21"/>
      <c r="W1285" s="21"/>
      <c r="X1285" s="21"/>
      <c r="Y1285" s="21"/>
      <c r="Z1285" s="21"/>
      <c r="AA1285" s="21"/>
      <c r="AB1285" s="21"/>
      <c r="AC1285" s="21"/>
      <c r="AD1285" s="21"/>
      <c r="AE1285" s="21"/>
      <c r="AF1285" s="21"/>
    </row>
    <row r="1286" spans="1:32" ht="22.5">
      <c r="A1286" s="91" t="str">
        <f t="shared" si="45"/>
        <v/>
      </c>
      <c r="B1286" s="92" t="str">
        <f t="shared" ref="B1286:B1349" si="47">IF(ISNUMBER(A1286)=TRUE,IF(ISNUMBER(B1285)=TRUE,B1285+1,1),"")</f>
        <v/>
      </c>
      <c r="C1286" s="86" t="str" cm="1">
        <f t="array" aca="1" ref="C1286" ca="1">IFERROR(VLOOKUP(INDEX('Name Entry'!$B$202:'Name Entry'!$AZ$302,A1286,1+2*(B1286-1)),$K$5:$L$68,2),"")</f>
        <v/>
      </c>
      <c r="D1286" s="87"/>
      <c r="E1286" s="88" t="str">
        <f t="shared" ca="1" si="46"/>
        <v/>
      </c>
      <c r="F1286" s="89"/>
      <c r="G1286" s="90" t="str" cm="1">
        <f t="array" ref="G1286">IFERROR(VLOOKUP(INDEX('Name Entry'!$B$202:$AZ$302,A1286,B1286*2),$K$5:$L$68,2),"")</f>
        <v/>
      </c>
      <c r="H1286" s="21"/>
      <c r="I1286" s="21"/>
      <c r="J1286" s="21"/>
      <c r="K1286" s="21"/>
      <c r="L1286" s="21"/>
      <c r="M1286" s="21"/>
      <c r="N1286" s="21"/>
      <c r="O1286" s="21"/>
      <c r="P1286" s="21"/>
      <c r="Q1286" s="21"/>
      <c r="R1286" s="21"/>
      <c r="S1286" s="21"/>
      <c r="T1286" s="21"/>
      <c r="U1286" s="21"/>
      <c r="V1286" s="21"/>
      <c r="W1286" s="21"/>
      <c r="X1286" s="21"/>
      <c r="Y1286" s="21"/>
      <c r="Z1286" s="21"/>
      <c r="AA1286" s="21"/>
      <c r="AB1286" s="21"/>
      <c r="AC1286" s="21"/>
      <c r="AD1286" s="21"/>
      <c r="AE1286" s="21"/>
      <c r="AF1286" s="21"/>
    </row>
    <row r="1287" spans="1:32" ht="22.5">
      <c r="A1287" s="91" t="str">
        <f t="shared" si="45"/>
        <v/>
      </c>
      <c r="B1287" s="92" t="str">
        <f t="shared" si="47"/>
        <v/>
      </c>
      <c r="C1287" s="86" t="str" cm="1">
        <f t="array" aca="1" ref="C1287" ca="1">IFERROR(VLOOKUP(INDEX('Name Entry'!$B$202:'Name Entry'!$AZ$302,A1287,1+2*(B1287-1)),$K$5:$L$68,2),"")</f>
        <v/>
      </c>
      <c r="D1287" s="87"/>
      <c r="E1287" s="88" t="str">
        <f t="shared" ca="1" si="46"/>
        <v/>
      </c>
      <c r="F1287" s="89"/>
      <c r="G1287" s="90" t="str" cm="1">
        <f t="array" ref="G1287">IFERROR(VLOOKUP(INDEX('Name Entry'!$B$202:$AZ$302,A1287,B1287*2),$K$5:$L$68,2),"")</f>
        <v/>
      </c>
      <c r="H1287" s="21"/>
      <c r="I1287" s="21"/>
      <c r="J1287" s="21"/>
      <c r="K1287" s="21"/>
      <c r="L1287" s="21"/>
      <c r="M1287" s="21"/>
      <c r="N1287" s="21"/>
      <c r="O1287" s="21"/>
      <c r="P1287" s="21"/>
      <c r="Q1287" s="21"/>
      <c r="R1287" s="21"/>
      <c r="S1287" s="21"/>
      <c r="T1287" s="21"/>
      <c r="U1287" s="21"/>
      <c r="V1287" s="21"/>
      <c r="W1287" s="21"/>
      <c r="X1287" s="21"/>
      <c r="Y1287" s="21"/>
      <c r="Z1287" s="21"/>
      <c r="AA1287" s="21"/>
      <c r="AB1287" s="21"/>
      <c r="AC1287" s="21"/>
      <c r="AD1287" s="21"/>
      <c r="AE1287" s="21"/>
      <c r="AF1287" s="21"/>
    </row>
    <row r="1288" spans="1:32" ht="22.5">
      <c r="A1288" s="91" t="str">
        <f t="shared" si="45"/>
        <v/>
      </c>
      <c r="B1288" s="92" t="str">
        <f t="shared" si="47"/>
        <v/>
      </c>
      <c r="C1288" s="86" t="str" cm="1">
        <f t="array" aca="1" ref="C1288" ca="1">IFERROR(VLOOKUP(INDEX('Name Entry'!$B$202:'Name Entry'!$AZ$302,A1288,1+2*(B1288-1)),$K$5:$L$68,2),"")</f>
        <v/>
      </c>
      <c r="D1288" s="87"/>
      <c r="E1288" s="88" t="str">
        <f t="shared" ca="1" si="46"/>
        <v/>
      </c>
      <c r="F1288" s="89"/>
      <c r="G1288" s="90" t="str" cm="1">
        <f t="array" ref="G1288">IFERROR(VLOOKUP(INDEX('Name Entry'!$B$202:$AZ$302,A1288,B1288*2),$K$5:$L$68,2),"")</f>
        <v/>
      </c>
      <c r="H1288" s="21"/>
      <c r="I1288" s="21"/>
      <c r="J1288" s="21"/>
      <c r="K1288" s="21"/>
      <c r="L1288" s="21"/>
      <c r="M1288" s="21"/>
      <c r="N1288" s="21"/>
      <c r="O1288" s="21"/>
      <c r="P1288" s="21"/>
      <c r="Q1288" s="21"/>
      <c r="R1288" s="21"/>
      <c r="S1288" s="21"/>
      <c r="T1288" s="21"/>
      <c r="U1288" s="21"/>
      <c r="V1288" s="21"/>
      <c r="W1288" s="21"/>
      <c r="X1288" s="21"/>
      <c r="Y1288" s="21"/>
      <c r="Z1288" s="21"/>
      <c r="AA1288" s="21"/>
      <c r="AB1288" s="21"/>
      <c r="AC1288" s="21"/>
      <c r="AD1288" s="21"/>
      <c r="AE1288" s="21"/>
      <c r="AF1288" s="21"/>
    </row>
    <row r="1289" spans="1:32" ht="22.5">
      <c r="A1289" s="91" t="str">
        <f t="shared" si="45"/>
        <v/>
      </c>
      <c r="B1289" s="92" t="str">
        <f t="shared" si="47"/>
        <v/>
      </c>
      <c r="C1289" s="86" t="str" cm="1">
        <f t="array" aca="1" ref="C1289" ca="1">IFERROR(VLOOKUP(INDEX('Name Entry'!$B$202:'Name Entry'!$AZ$302,A1289,1+2*(B1289-1)),$K$5:$L$68,2),"")</f>
        <v/>
      </c>
      <c r="D1289" s="87"/>
      <c r="E1289" s="88" t="str">
        <f t="shared" ca="1" si="46"/>
        <v/>
      </c>
      <c r="F1289" s="89"/>
      <c r="G1289" s="90" t="str" cm="1">
        <f t="array" ref="G1289">IFERROR(VLOOKUP(INDEX('Name Entry'!$B$202:$AZ$302,A1289,B1289*2),$K$5:$L$68,2),"")</f>
        <v/>
      </c>
      <c r="H1289" s="21"/>
      <c r="I1289" s="21"/>
      <c r="J1289" s="21"/>
      <c r="K1289" s="21"/>
      <c r="L1289" s="21"/>
      <c r="M1289" s="21"/>
      <c r="N1289" s="21"/>
      <c r="O1289" s="21"/>
      <c r="P1289" s="21"/>
      <c r="Q1289" s="21"/>
      <c r="R1289" s="21"/>
      <c r="S1289" s="21"/>
      <c r="T1289" s="21"/>
      <c r="U1289" s="21"/>
      <c r="V1289" s="21"/>
      <c r="W1289" s="21"/>
      <c r="X1289" s="21"/>
      <c r="Y1289" s="21"/>
      <c r="Z1289" s="21"/>
      <c r="AA1289" s="21"/>
      <c r="AB1289" s="21"/>
      <c r="AC1289" s="21"/>
      <c r="AD1289" s="21"/>
      <c r="AE1289" s="21"/>
      <c r="AF1289" s="21"/>
    </row>
    <row r="1290" spans="1:32" ht="22.5">
      <c r="A1290" s="91" t="str">
        <f t="shared" si="45"/>
        <v/>
      </c>
      <c r="B1290" s="92" t="str">
        <f t="shared" si="47"/>
        <v/>
      </c>
      <c r="C1290" s="86" t="str" cm="1">
        <f t="array" aca="1" ref="C1290" ca="1">IFERROR(VLOOKUP(INDEX('Name Entry'!$B$202:'Name Entry'!$AZ$302,A1290,1+2*(B1290-1)),$K$5:$L$68,2),"")</f>
        <v/>
      </c>
      <c r="D1290" s="87"/>
      <c r="E1290" s="88" t="str">
        <f t="shared" ca="1" si="46"/>
        <v/>
      </c>
      <c r="F1290" s="89"/>
      <c r="G1290" s="90" t="str" cm="1">
        <f t="array" ref="G1290">IFERROR(VLOOKUP(INDEX('Name Entry'!$B$202:$AZ$302,A1290,B1290*2),$K$5:$L$68,2),"")</f>
        <v/>
      </c>
      <c r="H1290" s="21"/>
      <c r="I1290" s="21"/>
      <c r="J1290" s="21"/>
      <c r="K1290" s="21"/>
      <c r="L1290" s="21"/>
      <c r="M1290" s="21"/>
      <c r="N1290" s="21"/>
      <c r="O1290" s="21"/>
      <c r="P1290" s="21"/>
      <c r="Q1290" s="21"/>
      <c r="R1290" s="21"/>
      <c r="S1290" s="21"/>
      <c r="T1290" s="21"/>
      <c r="U1290" s="21"/>
      <c r="V1290" s="21"/>
      <c r="W1290" s="21"/>
      <c r="X1290" s="21"/>
      <c r="Y1290" s="21"/>
      <c r="Z1290" s="21"/>
      <c r="AA1290" s="21"/>
      <c r="AB1290" s="21"/>
      <c r="AC1290" s="21"/>
      <c r="AD1290" s="21"/>
      <c r="AE1290" s="21"/>
      <c r="AF1290" s="21"/>
    </row>
    <row r="1291" spans="1:32" ht="22.5">
      <c r="A1291" s="91" t="str">
        <f t="shared" si="45"/>
        <v/>
      </c>
      <c r="B1291" s="92" t="str">
        <f t="shared" si="47"/>
        <v/>
      </c>
      <c r="C1291" s="86" t="str" cm="1">
        <f t="array" aca="1" ref="C1291" ca="1">IFERROR(VLOOKUP(INDEX('Name Entry'!$B$202:'Name Entry'!$AZ$302,A1291,1+2*(B1291-1)),$K$5:$L$68,2),"")</f>
        <v/>
      </c>
      <c r="D1291" s="87"/>
      <c r="E1291" s="88" t="str">
        <f t="shared" ca="1" si="46"/>
        <v/>
      </c>
      <c r="F1291" s="89"/>
      <c r="G1291" s="90" t="str" cm="1">
        <f t="array" ref="G1291">IFERROR(VLOOKUP(INDEX('Name Entry'!$B$202:$AZ$302,A1291,B1291*2),$K$5:$L$68,2),"")</f>
        <v/>
      </c>
      <c r="H1291" s="21"/>
      <c r="I1291" s="21"/>
      <c r="J1291" s="21"/>
      <c r="K1291" s="21"/>
      <c r="L1291" s="21"/>
      <c r="M1291" s="21"/>
      <c r="N1291" s="21"/>
      <c r="O1291" s="21"/>
      <c r="P1291" s="21"/>
      <c r="Q1291" s="21"/>
      <c r="R1291" s="21"/>
      <c r="S1291" s="21"/>
      <c r="T1291" s="21"/>
      <c r="U1291" s="21"/>
      <c r="V1291" s="21"/>
      <c r="W1291" s="21"/>
      <c r="X1291" s="21"/>
      <c r="Y1291" s="21"/>
      <c r="Z1291" s="21"/>
      <c r="AA1291" s="21"/>
      <c r="AB1291" s="21"/>
      <c r="AC1291" s="21"/>
      <c r="AD1291" s="21"/>
      <c r="AE1291" s="21"/>
      <c r="AF1291" s="21"/>
    </row>
    <row r="1292" spans="1:32" ht="22.5">
      <c r="A1292" s="91" t="str">
        <f t="shared" si="45"/>
        <v/>
      </c>
      <c r="B1292" s="92" t="str">
        <f t="shared" si="47"/>
        <v/>
      </c>
      <c r="C1292" s="86" t="str" cm="1">
        <f t="array" aca="1" ref="C1292" ca="1">IFERROR(VLOOKUP(INDEX('Name Entry'!$B$202:'Name Entry'!$AZ$302,A1292,1+2*(B1292-1)),$K$5:$L$68,2),"")</f>
        <v/>
      </c>
      <c r="D1292" s="87"/>
      <c r="E1292" s="88" t="str">
        <f t="shared" ca="1" si="46"/>
        <v/>
      </c>
      <c r="F1292" s="89"/>
      <c r="G1292" s="90" t="str" cm="1">
        <f t="array" ref="G1292">IFERROR(VLOOKUP(INDEX('Name Entry'!$B$202:$AZ$302,A1292,B1292*2),$K$5:$L$68,2),"")</f>
        <v/>
      </c>
      <c r="H1292" s="21"/>
      <c r="I1292" s="21"/>
      <c r="J1292" s="21"/>
      <c r="K1292" s="21"/>
      <c r="L1292" s="21"/>
      <c r="M1292" s="21"/>
      <c r="N1292" s="21"/>
      <c r="O1292" s="21"/>
      <c r="P1292" s="21"/>
      <c r="Q1292" s="21"/>
      <c r="R1292" s="21"/>
      <c r="S1292" s="21"/>
      <c r="T1292" s="21"/>
      <c r="U1292" s="21"/>
      <c r="V1292" s="21"/>
      <c r="W1292" s="21"/>
      <c r="X1292" s="21"/>
      <c r="Y1292" s="21"/>
      <c r="Z1292" s="21"/>
      <c r="AA1292" s="21"/>
      <c r="AB1292" s="21"/>
      <c r="AC1292" s="21"/>
      <c r="AD1292" s="21"/>
      <c r="AE1292" s="21"/>
      <c r="AF1292" s="21"/>
    </row>
    <row r="1293" spans="1:32" ht="22.5">
      <c r="A1293" s="91" t="str">
        <f t="shared" si="45"/>
        <v/>
      </c>
      <c r="B1293" s="92" t="str">
        <f t="shared" si="47"/>
        <v/>
      </c>
      <c r="C1293" s="86" t="str" cm="1">
        <f t="array" aca="1" ref="C1293" ca="1">IFERROR(VLOOKUP(INDEX('Name Entry'!$B$202:'Name Entry'!$AZ$302,A1293,1+2*(B1293-1)),$K$5:$L$68,2),"")</f>
        <v/>
      </c>
      <c r="D1293" s="87"/>
      <c r="E1293" s="88" t="str">
        <f t="shared" ca="1" si="46"/>
        <v/>
      </c>
      <c r="F1293" s="89"/>
      <c r="G1293" s="90" t="str" cm="1">
        <f t="array" ref="G1293">IFERROR(VLOOKUP(INDEX('Name Entry'!$B$202:$AZ$302,A1293,B1293*2),$K$5:$L$68,2),"")</f>
        <v/>
      </c>
      <c r="H1293" s="21"/>
      <c r="I1293" s="21"/>
      <c r="J1293" s="21"/>
      <c r="K1293" s="21"/>
      <c r="L1293" s="21"/>
      <c r="M1293" s="21"/>
      <c r="N1293" s="21"/>
      <c r="O1293" s="21"/>
      <c r="P1293" s="21"/>
      <c r="Q1293" s="21"/>
      <c r="R1293" s="21"/>
      <c r="S1293" s="21"/>
      <c r="T1293" s="21"/>
      <c r="U1293" s="21"/>
      <c r="V1293" s="21"/>
      <c r="W1293" s="21"/>
      <c r="X1293" s="21"/>
      <c r="Y1293" s="21"/>
      <c r="Z1293" s="21"/>
      <c r="AA1293" s="21"/>
      <c r="AB1293" s="21"/>
      <c r="AC1293" s="21"/>
      <c r="AD1293" s="21"/>
      <c r="AE1293" s="21"/>
      <c r="AF1293" s="21"/>
    </row>
    <row r="1294" spans="1:32" ht="22.5">
      <c r="A1294" s="91" t="str">
        <f t="shared" si="45"/>
        <v/>
      </c>
      <c r="B1294" s="92" t="str">
        <f t="shared" si="47"/>
        <v/>
      </c>
      <c r="C1294" s="86" t="str" cm="1">
        <f t="array" aca="1" ref="C1294" ca="1">IFERROR(VLOOKUP(INDEX('Name Entry'!$B$202:'Name Entry'!$AZ$302,A1294,1+2*(B1294-1)),$K$5:$L$68,2),"")</f>
        <v/>
      </c>
      <c r="D1294" s="87"/>
      <c r="E1294" s="88" t="str">
        <f t="shared" ca="1" si="46"/>
        <v/>
      </c>
      <c r="F1294" s="89"/>
      <c r="G1294" s="90" t="str" cm="1">
        <f t="array" ref="G1294">IFERROR(VLOOKUP(INDEX('Name Entry'!$B$202:$AZ$302,A1294,B1294*2),$K$5:$L$68,2),"")</f>
        <v/>
      </c>
      <c r="H1294" s="21"/>
      <c r="I1294" s="21"/>
      <c r="J1294" s="21"/>
      <c r="K1294" s="21"/>
      <c r="L1294" s="21"/>
      <c r="M1294" s="21"/>
      <c r="N1294" s="21"/>
      <c r="O1294" s="21"/>
      <c r="P1294" s="21"/>
      <c r="Q1294" s="21"/>
      <c r="R1294" s="21"/>
      <c r="S1294" s="21"/>
      <c r="T1294" s="21"/>
      <c r="U1294" s="21"/>
      <c r="V1294" s="21"/>
      <c r="W1294" s="21"/>
      <c r="X1294" s="21"/>
      <c r="Y1294" s="21"/>
      <c r="Z1294" s="21"/>
      <c r="AA1294" s="21"/>
      <c r="AB1294" s="21"/>
      <c r="AC1294" s="21"/>
      <c r="AD1294" s="21"/>
      <c r="AE1294" s="21"/>
      <c r="AF1294" s="21"/>
    </row>
    <row r="1295" spans="1:32" ht="22.5">
      <c r="A1295" s="91" t="str">
        <f t="shared" si="45"/>
        <v/>
      </c>
      <c r="B1295" s="92" t="str">
        <f t="shared" si="47"/>
        <v/>
      </c>
      <c r="C1295" s="86" t="str" cm="1">
        <f t="array" aca="1" ref="C1295" ca="1">IFERROR(VLOOKUP(INDEX('Name Entry'!$B$202:'Name Entry'!$AZ$302,A1295,1+2*(B1295-1)),$K$5:$L$68,2),"")</f>
        <v/>
      </c>
      <c r="D1295" s="87"/>
      <c r="E1295" s="88" t="str">
        <f t="shared" ca="1" si="46"/>
        <v/>
      </c>
      <c r="F1295" s="89"/>
      <c r="G1295" s="90" t="str" cm="1">
        <f t="array" ref="G1295">IFERROR(VLOOKUP(INDEX('Name Entry'!$B$202:$AZ$302,A1295,B1295*2),$K$5:$L$68,2),"")</f>
        <v/>
      </c>
      <c r="H1295" s="21"/>
      <c r="I1295" s="21"/>
      <c r="J1295" s="21"/>
      <c r="K1295" s="21"/>
      <c r="L1295" s="21"/>
      <c r="M1295" s="21"/>
      <c r="N1295" s="21"/>
      <c r="O1295" s="21"/>
      <c r="P1295" s="21"/>
      <c r="Q1295" s="21"/>
      <c r="R1295" s="21"/>
      <c r="S1295" s="21"/>
      <c r="T1295" s="21"/>
      <c r="U1295" s="21"/>
      <c r="V1295" s="21"/>
      <c r="W1295" s="21"/>
      <c r="X1295" s="21"/>
      <c r="Y1295" s="21"/>
      <c r="Z1295" s="21"/>
      <c r="AA1295" s="21"/>
      <c r="AB1295" s="21"/>
      <c r="AC1295" s="21"/>
      <c r="AD1295" s="21"/>
      <c r="AE1295" s="21"/>
      <c r="AF1295" s="21"/>
    </row>
    <row r="1296" spans="1:32" ht="22.5">
      <c r="A1296" s="91" t="str">
        <f t="shared" si="45"/>
        <v/>
      </c>
      <c r="B1296" s="92" t="str">
        <f t="shared" si="47"/>
        <v/>
      </c>
      <c r="C1296" s="86" t="str" cm="1">
        <f t="array" aca="1" ref="C1296" ca="1">IFERROR(VLOOKUP(INDEX('Name Entry'!$B$202:'Name Entry'!$AZ$302,A1296,1+2*(B1296-1)),$K$5:$L$68,2),"")</f>
        <v/>
      </c>
      <c r="D1296" s="87"/>
      <c r="E1296" s="88" t="str">
        <f t="shared" ca="1" si="46"/>
        <v/>
      </c>
      <c r="F1296" s="89"/>
      <c r="G1296" s="90" t="str" cm="1">
        <f t="array" ref="G1296">IFERROR(VLOOKUP(INDEX('Name Entry'!$B$202:$AZ$302,A1296,B1296*2),$K$5:$L$68,2),"")</f>
        <v/>
      </c>
      <c r="H1296" s="21"/>
      <c r="I1296" s="21"/>
      <c r="J1296" s="21"/>
      <c r="K1296" s="21"/>
      <c r="L1296" s="21"/>
      <c r="M1296" s="21"/>
      <c r="N1296" s="21"/>
      <c r="O1296" s="21"/>
      <c r="P1296" s="21"/>
      <c r="Q1296" s="21"/>
      <c r="R1296" s="21"/>
      <c r="S1296" s="21"/>
      <c r="T1296" s="21"/>
      <c r="U1296" s="21"/>
      <c r="V1296" s="21"/>
      <c r="W1296" s="21"/>
      <c r="X1296" s="21"/>
      <c r="Y1296" s="21"/>
      <c r="Z1296" s="21"/>
      <c r="AA1296" s="21"/>
      <c r="AB1296" s="21"/>
      <c r="AC1296" s="21"/>
      <c r="AD1296" s="21"/>
      <c r="AE1296" s="21"/>
      <c r="AF1296" s="21"/>
    </row>
    <row r="1297" spans="1:32" ht="22.5">
      <c r="A1297" s="91" t="str">
        <f t="shared" si="45"/>
        <v/>
      </c>
      <c r="B1297" s="92" t="str">
        <f t="shared" si="47"/>
        <v/>
      </c>
      <c r="C1297" s="86" t="str" cm="1">
        <f t="array" aca="1" ref="C1297" ca="1">IFERROR(VLOOKUP(INDEX('Name Entry'!$B$202:'Name Entry'!$AZ$302,A1297,1+2*(B1297-1)),$K$5:$L$68,2),"")</f>
        <v/>
      </c>
      <c r="D1297" s="87"/>
      <c r="E1297" s="88" t="str">
        <f t="shared" ca="1" si="46"/>
        <v/>
      </c>
      <c r="F1297" s="89"/>
      <c r="G1297" s="90" t="str" cm="1">
        <f t="array" ref="G1297">IFERROR(VLOOKUP(INDEX('Name Entry'!$B$202:$AZ$302,A1297,B1297*2),$K$5:$L$68,2),"")</f>
        <v/>
      </c>
      <c r="H1297" s="21"/>
      <c r="I1297" s="21"/>
      <c r="J1297" s="21"/>
      <c r="K1297" s="21"/>
      <c r="L1297" s="21"/>
      <c r="M1297" s="21"/>
      <c r="N1297" s="21"/>
      <c r="O1297" s="21"/>
      <c r="P1297" s="21"/>
      <c r="Q1297" s="21"/>
      <c r="R1297" s="21"/>
      <c r="S1297" s="21"/>
      <c r="T1297" s="21"/>
      <c r="U1297" s="21"/>
      <c r="V1297" s="21"/>
      <c r="W1297" s="21"/>
      <c r="X1297" s="21"/>
      <c r="Y1297" s="21"/>
      <c r="Z1297" s="21"/>
      <c r="AA1297" s="21"/>
      <c r="AB1297" s="21"/>
      <c r="AC1297" s="21"/>
      <c r="AD1297" s="21"/>
      <c r="AE1297" s="21"/>
      <c r="AF1297" s="21"/>
    </row>
    <row r="1298" spans="1:32" ht="22.5">
      <c r="A1298" s="91" t="str">
        <f t="shared" si="45"/>
        <v/>
      </c>
      <c r="B1298" s="92" t="str">
        <f t="shared" si="47"/>
        <v/>
      </c>
      <c r="C1298" s="86" t="str" cm="1">
        <f t="array" aca="1" ref="C1298" ca="1">IFERROR(VLOOKUP(INDEX('Name Entry'!$B$202:'Name Entry'!$AZ$302,A1298,1+2*(B1298-1)),$K$5:$L$68,2),"")</f>
        <v/>
      </c>
      <c r="D1298" s="87"/>
      <c r="E1298" s="88" t="str">
        <f t="shared" ca="1" si="46"/>
        <v/>
      </c>
      <c r="F1298" s="89"/>
      <c r="G1298" s="90" t="str" cm="1">
        <f t="array" ref="G1298">IFERROR(VLOOKUP(INDEX('Name Entry'!$B$202:$AZ$302,A1298,B1298*2),$K$5:$L$68,2),"")</f>
        <v/>
      </c>
      <c r="H1298" s="21"/>
      <c r="I1298" s="21"/>
      <c r="J1298" s="21"/>
      <c r="K1298" s="21"/>
      <c r="L1298" s="21"/>
      <c r="M1298" s="21"/>
      <c r="N1298" s="21"/>
      <c r="O1298" s="21"/>
      <c r="P1298" s="21"/>
      <c r="Q1298" s="21"/>
      <c r="R1298" s="21"/>
      <c r="S1298" s="21"/>
      <c r="T1298" s="21"/>
      <c r="U1298" s="21"/>
      <c r="V1298" s="21"/>
      <c r="W1298" s="21"/>
      <c r="X1298" s="21"/>
      <c r="Y1298" s="21"/>
      <c r="Z1298" s="21"/>
      <c r="AA1298" s="21"/>
      <c r="AB1298" s="21"/>
      <c r="AC1298" s="21"/>
      <c r="AD1298" s="21"/>
      <c r="AE1298" s="21"/>
      <c r="AF1298" s="21"/>
    </row>
    <row r="1299" spans="1:32" ht="22.5">
      <c r="A1299" s="91" t="str">
        <f t="shared" si="45"/>
        <v/>
      </c>
      <c r="B1299" s="92" t="str">
        <f t="shared" si="47"/>
        <v/>
      </c>
      <c r="C1299" s="86" t="str" cm="1">
        <f t="array" aca="1" ref="C1299" ca="1">IFERROR(VLOOKUP(INDEX('Name Entry'!$B$202:'Name Entry'!$AZ$302,A1299,1+2*(B1299-1)),$K$5:$L$68,2),"")</f>
        <v/>
      </c>
      <c r="D1299" s="87"/>
      <c r="E1299" s="88" t="str">
        <f t="shared" ca="1" si="46"/>
        <v/>
      </c>
      <c r="F1299" s="89"/>
      <c r="G1299" s="90" t="str" cm="1">
        <f t="array" ref="G1299">IFERROR(VLOOKUP(INDEX('Name Entry'!$B$202:$AZ$302,A1299,B1299*2),$K$5:$L$68,2),"")</f>
        <v/>
      </c>
      <c r="H1299" s="21"/>
      <c r="I1299" s="21"/>
      <c r="J1299" s="21"/>
      <c r="K1299" s="21"/>
      <c r="L1299" s="21"/>
      <c r="M1299" s="21"/>
      <c r="N1299" s="21"/>
      <c r="O1299" s="21"/>
      <c r="P1299" s="21"/>
      <c r="Q1299" s="21"/>
      <c r="R1299" s="21"/>
      <c r="S1299" s="21"/>
      <c r="T1299" s="21"/>
      <c r="U1299" s="21"/>
      <c r="V1299" s="21"/>
      <c r="W1299" s="21"/>
      <c r="X1299" s="21"/>
      <c r="Y1299" s="21"/>
      <c r="Z1299" s="21"/>
      <c r="AA1299" s="21"/>
      <c r="AB1299" s="21"/>
      <c r="AC1299" s="21"/>
      <c r="AD1299" s="21"/>
      <c r="AE1299" s="21"/>
      <c r="AF1299" s="21"/>
    </row>
    <row r="1300" spans="1:32" ht="22.5">
      <c r="A1300" s="91" t="str">
        <f t="shared" si="45"/>
        <v/>
      </c>
      <c r="B1300" s="92" t="str">
        <f t="shared" si="47"/>
        <v/>
      </c>
      <c r="C1300" s="86" t="str" cm="1">
        <f t="array" aca="1" ref="C1300" ca="1">IFERROR(VLOOKUP(INDEX('Name Entry'!$B$202:'Name Entry'!$AZ$302,A1300,1+2*(B1300-1)),$K$5:$L$68,2),"")</f>
        <v/>
      </c>
      <c r="D1300" s="87"/>
      <c r="E1300" s="88" t="str">
        <f t="shared" ca="1" si="46"/>
        <v/>
      </c>
      <c r="F1300" s="89"/>
      <c r="G1300" s="90" t="str" cm="1">
        <f t="array" ref="G1300">IFERROR(VLOOKUP(INDEX('Name Entry'!$B$202:$AZ$302,A1300,B1300*2),$K$5:$L$68,2),"")</f>
        <v/>
      </c>
      <c r="H1300" s="21"/>
      <c r="I1300" s="21"/>
      <c r="J1300" s="21"/>
      <c r="K1300" s="21"/>
      <c r="L1300" s="21"/>
      <c r="M1300" s="21"/>
      <c r="N1300" s="21"/>
      <c r="O1300" s="21"/>
      <c r="P1300" s="21"/>
      <c r="Q1300" s="21"/>
      <c r="R1300" s="21"/>
      <c r="S1300" s="21"/>
      <c r="T1300" s="21"/>
      <c r="U1300" s="21"/>
      <c r="V1300" s="21"/>
      <c r="W1300" s="21"/>
      <c r="X1300" s="21"/>
      <c r="Y1300" s="21"/>
      <c r="Z1300" s="21"/>
      <c r="AA1300" s="21"/>
      <c r="AB1300" s="21"/>
      <c r="AC1300" s="21"/>
      <c r="AD1300" s="21"/>
      <c r="AE1300" s="21"/>
      <c r="AF1300" s="21"/>
    </row>
    <row r="1301" spans="1:32" ht="22.5">
      <c r="A1301" s="91" t="str">
        <f t="shared" si="45"/>
        <v/>
      </c>
      <c r="B1301" s="92" t="str">
        <f t="shared" si="47"/>
        <v/>
      </c>
      <c r="C1301" s="86" t="str" cm="1">
        <f t="array" aca="1" ref="C1301" ca="1">IFERROR(VLOOKUP(INDEX('Name Entry'!$B$202:'Name Entry'!$AZ$302,A1301,1+2*(B1301-1)),$K$5:$L$68,2),"")</f>
        <v/>
      </c>
      <c r="D1301" s="87"/>
      <c r="E1301" s="88" t="str">
        <f t="shared" ca="1" si="46"/>
        <v/>
      </c>
      <c r="F1301" s="89"/>
      <c r="G1301" s="90" t="str" cm="1">
        <f t="array" ref="G1301">IFERROR(VLOOKUP(INDEX('Name Entry'!$B$202:$AZ$302,A1301,B1301*2),$K$5:$L$68,2),"")</f>
        <v/>
      </c>
      <c r="H1301" s="21"/>
      <c r="I1301" s="21"/>
      <c r="J1301" s="21"/>
      <c r="K1301" s="21"/>
      <c r="L1301" s="21"/>
      <c r="M1301" s="21"/>
      <c r="N1301" s="21"/>
      <c r="O1301" s="21"/>
      <c r="P1301" s="21"/>
      <c r="Q1301" s="21"/>
      <c r="R1301" s="21"/>
      <c r="S1301" s="21"/>
      <c r="T1301" s="21"/>
      <c r="U1301" s="21"/>
      <c r="V1301" s="21"/>
      <c r="W1301" s="21"/>
      <c r="X1301" s="21"/>
      <c r="Y1301" s="21"/>
      <c r="Z1301" s="21"/>
      <c r="AA1301" s="21"/>
      <c r="AB1301" s="21"/>
      <c r="AC1301" s="21"/>
      <c r="AD1301" s="21"/>
      <c r="AE1301" s="21"/>
      <c r="AF1301" s="21"/>
    </row>
    <row r="1302" spans="1:32" ht="22.5">
      <c r="A1302" s="91" t="str">
        <f t="shared" si="45"/>
        <v/>
      </c>
      <c r="B1302" s="92" t="str">
        <f t="shared" si="47"/>
        <v/>
      </c>
      <c r="C1302" s="86" t="str" cm="1">
        <f t="array" aca="1" ref="C1302" ca="1">IFERROR(VLOOKUP(INDEX('Name Entry'!$B$202:'Name Entry'!$AZ$302,A1302,1+2*(B1302-1)),$K$5:$L$68,2),"")</f>
        <v/>
      </c>
      <c r="D1302" s="87"/>
      <c r="E1302" s="88" t="str">
        <f t="shared" ca="1" si="46"/>
        <v/>
      </c>
      <c r="F1302" s="89"/>
      <c r="G1302" s="90" t="str" cm="1">
        <f t="array" ref="G1302">IFERROR(VLOOKUP(INDEX('Name Entry'!$B$202:$AZ$302,A1302,B1302*2),$K$5:$L$68,2),"")</f>
        <v/>
      </c>
      <c r="H1302" s="21"/>
      <c r="I1302" s="21"/>
      <c r="J1302" s="21"/>
      <c r="K1302" s="21"/>
      <c r="L1302" s="21"/>
      <c r="M1302" s="21"/>
      <c r="N1302" s="21"/>
      <c r="O1302" s="21"/>
      <c r="P1302" s="21"/>
      <c r="Q1302" s="21"/>
      <c r="R1302" s="21"/>
      <c r="S1302" s="21"/>
      <c r="T1302" s="21"/>
      <c r="U1302" s="21"/>
      <c r="V1302" s="21"/>
      <c r="W1302" s="21"/>
      <c r="X1302" s="21"/>
      <c r="Y1302" s="21"/>
      <c r="Z1302" s="21"/>
      <c r="AA1302" s="21"/>
      <c r="AB1302" s="21"/>
      <c r="AC1302" s="21"/>
      <c r="AD1302" s="21"/>
      <c r="AE1302" s="21"/>
      <c r="AF1302" s="21"/>
    </row>
    <row r="1303" spans="1:32" ht="21">
      <c r="A1303" s="91" t="str">
        <f t="shared" si="45"/>
        <v/>
      </c>
      <c r="B1303" s="92" t="str">
        <f t="shared" si="47"/>
        <v/>
      </c>
      <c r="C1303" s="86" t="str" cm="1">
        <f t="array" aca="1" ref="C1303" ca="1">IFERROR(VLOOKUP(INDEX('Name Entry'!$B$202:'Name Entry'!$AZ$302,A1303,1+2*(B1303-1)),$K$5:$L$68,2),"")</f>
        <v/>
      </c>
      <c r="D1303" s="87"/>
      <c r="E1303" s="88" t="str">
        <f t="shared" ca="1" si="46"/>
        <v/>
      </c>
      <c r="F1303" s="89"/>
      <c r="G1303" s="90" t="str" cm="1">
        <f t="array" ref="G1303">IFERROR(VLOOKUP(INDEX('Name Entry'!$B$202:$AZ$302,A1303,B1303*2),$K$5:$L$68,2),"")</f>
        <v/>
      </c>
      <c r="H1303" s="21"/>
      <c r="I1303" s="21"/>
      <c r="J1303" s="21"/>
      <c r="K1303" s="21"/>
      <c r="L1303" s="21"/>
      <c r="M1303" s="21"/>
      <c r="N1303" s="21"/>
      <c r="O1303" s="21"/>
      <c r="P1303" s="21"/>
      <c r="Q1303" s="21"/>
      <c r="R1303" s="21"/>
      <c r="S1303" s="21"/>
      <c r="T1303" s="21"/>
      <c r="U1303" s="21"/>
      <c r="V1303" s="21"/>
      <c r="W1303" s="21"/>
      <c r="X1303" s="21"/>
      <c r="Y1303" s="21"/>
      <c r="Z1303" s="21"/>
      <c r="AA1303" s="21"/>
      <c r="AB1303" s="21"/>
      <c r="AC1303" s="21"/>
      <c r="AD1303" s="21"/>
      <c r="AE1303" s="21"/>
      <c r="AF1303" s="21"/>
    </row>
    <row r="1304" spans="1:32" ht="22.5">
      <c r="A1304" s="91" t="str">
        <f t="shared" si="45"/>
        <v/>
      </c>
      <c r="B1304" s="92" t="str">
        <f t="shared" si="47"/>
        <v/>
      </c>
      <c r="C1304" s="86" t="str" cm="1">
        <f t="array" aca="1" ref="C1304" ca="1">IFERROR(VLOOKUP(INDEX('Name Entry'!$B$202:'Name Entry'!$AZ$302,A1304,1+2*(B1304-1)),$K$5:$L$68,2),"")</f>
        <v/>
      </c>
      <c r="D1304" s="87"/>
      <c r="E1304" s="88" t="str">
        <f t="shared" ca="1" si="46"/>
        <v/>
      </c>
      <c r="F1304" s="89"/>
      <c r="G1304" s="90" t="str" cm="1">
        <f t="array" ref="G1304">IFERROR(VLOOKUP(INDEX('Name Entry'!$B$202:$AZ$302,A1304,B1304*2),$K$5:$L$68,2),"")</f>
        <v/>
      </c>
      <c r="H1304" s="21"/>
      <c r="I1304" s="21"/>
      <c r="J1304" s="21"/>
      <c r="K1304" s="21"/>
      <c r="L1304" s="21"/>
      <c r="M1304" s="21"/>
      <c r="N1304" s="21"/>
      <c r="O1304" s="21"/>
      <c r="P1304" s="21"/>
      <c r="Q1304" s="21"/>
      <c r="R1304" s="21"/>
      <c r="S1304" s="21"/>
      <c r="T1304" s="21"/>
      <c r="U1304" s="21"/>
      <c r="V1304" s="21"/>
      <c r="W1304" s="21"/>
      <c r="X1304" s="21"/>
      <c r="Y1304" s="21"/>
      <c r="Z1304" s="21"/>
      <c r="AA1304" s="21"/>
      <c r="AB1304" s="21"/>
      <c r="AC1304" s="21"/>
      <c r="AD1304" s="21"/>
      <c r="AE1304" s="21"/>
      <c r="AF1304" s="21"/>
    </row>
    <row r="1305" spans="1:32" ht="22.5">
      <c r="A1305" s="91" t="str">
        <f t="shared" si="45"/>
        <v/>
      </c>
      <c r="B1305" s="92" t="str">
        <f t="shared" si="47"/>
        <v/>
      </c>
      <c r="C1305" s="86" t="str" cm="1">
        <f t="array" aca="1" ref="C1305" ca="1">IFERROR(VLOOKUP(INDEX('Name Entry'!$B$202:'Name Entry'!$AZ$302,A1305,1+2*(B1305-1)),$K$5:$L$68,2),"")</f>
        <v/>
      </c>
      <c r="D1305" s="87"/>
      <c r="E1305" s="88" t="str">
        <f t="shared" ca="1" si="46"/>
        <v/>
      </c>
      <c r="F1305" s="89"/>
      <c r="G1305" s="90" t="str" cm="1">
        <f t="array" ref="G1305">IFERROR(VLOOKUP(INDEX('Name Entry'!$B$202:$AZ$302,A1305,B1305*2),$K$5:$L$68,2),"")</f>
        <v/>
      </c>
      <c r="H1305" s="21"/>
      <c r="I1305" s="21"/>
      <c r="J1305" s="21"/>
      <c r="K1305" s="21"/>
      <c r="L1305" s="21"/>
      <c r="M1305" s="21"/>
      <c r="N1305" s="21"/>
      <c r="O1305" s="21"/>
      <c r="P1305" s="21"/>
      <c r="Q1305" s="21"/>
      <c r="R1305" s="21"/>
      <c r="S1305" s="21"/>
      <c r="T1305" s="21"/>
      <c r="U1305" s="21"/>
      <c r="V1305" s="21"/>
      <c r="W1305" s="21"/>
      <c r="X1305" s="21"/>
      <c r="Y1305" s="21"/>
      <c r="Z1305" s="21"/>
      <c r="AA1305" s="21"/>
      <c r="AB1305" s="21"/>
      <c r="AC1305" s="21"/>
      <c r="AD1305" s="21"/>
      <c r="AE1305" s="21"/>
      <c r="AF1305" s="21"/>
    </row>
    <row r="1306" spans="1:32" ht="22.5">
      <c r="A1306" s="91" t="str">
        <f t="shared" si="45"/>
        <v/>
      </c>
      <c r="B1306" s="92" t="str">
        <f t="shared" si="47"/>
        <v/>
      </c>
      <c r="C1306" s="86" t="str" cm="1">
        <f t="array" aca="1" ref="C1306" ca="1">IFERROR(VLOOKUP(INDEX('Name Entry'!$B$202:'Name Entry'!$AZ$302,A1306,1+2*(B1306-1)),$K$5:$L$68,2),"")</f>
        <v/>
      </c>
      <c r="D1306" s="87"/>
      <c r="E1306" s="88" t="str">
        <f t="shared" ca="1" si="46"/>
        <v/>
      </c>
      <c r="F1306" s="89"/>
      <c r="G1306" s="90" t="str" cm="1">
        <f t="array" ref="G1306">IFERROR(VLOOKUP(INDEX('Name Entry'!$B$202:$AZ$302,A1306,B1306*2),$K$5:$L$68,2),"")</f>
        <v/>
      </c>
      <c r="H1306" s="21"/>
      <c r="I1306" s="21"/>
      <c r="J1306" s="21"/>
      <c r="K1306" s="21"/>
      <c r="L1306" s="21"/>
      <c r="M1306" s="21"/>
      <c r="N1306" s="21"/>
      <c r="O1306" s="21"/>
      <c r="P1306" s="21"/>
      <c r="Q1306" s="21"/>
      <c r="R1306" s="21"/>
      <c r="S1306" s="21"/>
      <c r="T1306" s="21"/>
      <c r="U1306" s="21"/>
      <c r="V1306" s="21"/>
      <c r="W1306" s="21"/>
      <c r="X1306" s="21"/>
      <c r="Y1306" s="21"/>
      <c r="Z1306" s="21"/>
      <c r="AA1306" s="21"/>
      <c r="AB1306" s="21"/>
      <c r="AC1306" s="21"/>
      <c r="AD1306" s="21"/>
      <c r="AE1306" s="21"/>
      <c r="AF1306" s="21"/>
    </row>
    <row r="1307" spans="1:32" ht="22.5">
      <c r="A1307" s="91" t="str">
        <f t="shared" si="45"/>
        <v/>
      </c>
      <c r="B1307" s="92" t="str">
        <f t="shared" si="47"/>
        <v/>
      </c>
      <c r="C1307" s="86" t="str" cm="1">
        <f t="array" aca="1" ref="C1307" ca="1">IFERROR(VLOOKUP(INDEX('Name Entry'!$B$202:'Name Entry'!$AZ$302,A1307,1+2*(B1307-1)),$K$5:$L$68,2),"")</f>
        <v/>
      </c>
      <c r="D1307" s="87"/>
      <c r="E1307" s="88" t="str">
        <f t="shared" ca="1" si="46"/>
        <v/>
      </c>
      <c r="F1307" s="89"/>
      <c r="G1307" s="90" t="str" cm="1">
        <f t="array" ref="G1307">IFERROR(VLOOKUP(INDEX('Name Entry'!$B$202:$AZ$302,A1307,B1307*2),$K$5:$L$68,2),"")</f>
        <v/>
      </c>
      <c r="H1307" s="21"/>
      <c r="I1307" s="21"/>
      <c r="J1307" s="21"/>
      <c r="K1307" s="21"/>
      <c r="L1307" s="21"/>
      <c r="M1307" s="21"/>
      <c r="N1307" s="21"/>
      <c r="O1307" s="21"/>
      <c r="P1307" s="21"/>
      <c r="Q1307" s="21"/>
      <c r="R1307" s="21"/>
      <c r="S1307" s="21"/>
      <c r="T1307" s="21"/>
      <c r="U1307" s="21"/>
      <c r="V1307" s="21"/>
      <c r="W1307" s="21"/>
      <c r="X1307" s="21"/>
      <c r="Y1307" s="21"/>
      <c r="Z1307" s="21"/>
      <c r="AA1307" s="21"/>
      <c r="AB1307" s="21"/>
      <c r="AC1307" s="21"/>
      <c r="AD1307" s="21"/>
      <c r="AE1307" s="21"/>
      <c r="AF1307" s="21"/>
    </row>
    <row r="1308" spans="1:32" ht="22.5">
      <c r="A1308" s="91" t="str">
        <f t="shared" si="45"/>
        <v/>
      </c>
      <c r="B1308" s="92" t="str">
        <f t="shared" si="47"/>
        <v/>
      </c>
      <c r="C1308" s="86" t="str" cm="1">
        <f t="array" aca="1" ref="C1308" ca="1">IFERROR(VLOOKUP(INDEX('Name Entry'!$B$202:'Name Entry'!$AZ$302,A1308,1+2*(B1308-1)),$K$5:$L$68,2),"")</f>
        <v/>
      </c>
      <c r="D1308" s="87"/>
      <c r="E1308" s="88" t="str">
        <f t="shared" ca="1" si="46"/>
        <v/>
      </c>
      <c r="F1308" s="89"/>
      <c r="G1308" s="90" t="str" cm="1">
        <f t="array" ref="G1308">IFERROR(VLOOKUP(INDEX('Name Entry'!$B$202:$AZ$302,A1308,B1308*2),$K$5:$L$68,2),"")</f>
        <v/>
      </c>
      <c r="H1308" s="21"/>
      <c r="I1308" s="21"/>
      <c r="J1308" s="21"/>
      <c r="K1308" s="21"/>
      <c r="L1308" s="21"/>
      <c r="M1308" s="21"/>
      <c r="N1308" s="21"/>
      <c r="O1308" s="21"/>
      <c r="P1308" s="21"/>
      <c r="Q1308" s="21"/>
      <c r="R1308" s="21"/>
      <c r="S1308" s="21"/>
      <c r="T1308" s="21"/>
      <c r="U1308" s="21"/>
      <c r="V1308" s="21"/>
      <c r="W1308" s="21"/>
      <c r="X1308" s="21"/>
      <c r="Y1308" s="21"/>
      <c r="Z1308" s="21"/>
      <c r="AA1308" s="21"/>
      <c r="AB1308" s="21"/>
      <c r="AC1308" s="21"/>
      <c r="AD1308" s="21"/>
      <c r="AE1308" s="21"/>
      <c r="AF1308" s="21"/>
    </row>
    <row r="1309" spans="1:32" ht="22.5">
      <c r="A1309" s="91" t="str">
        <f t="shared" si="45"/>
        <v/>
      </c>
      <c r="B1309" s="92" t="str">
        <f t="shared" si="47"/>
        <v/>
      </c>
      <c r="C1309" s="86" t="str" cm="1">
        <f t="array" aca="1" ref="C1309" ca="1">IFERROR(VLOOKUP(INDEX('Name Entry'!$B$202:'Name Entry'!$AZ$302,A1309,1+2*(B1309-1)),$K$5:$L$68,2),"")</f>
        <v/>
      </c>
      <c r="D1309" s="87"/>
      <c r="E1309" s="88" t="str">
        <f t="shared" ca="1" si="46"/>
        <v/>
      </c>
      <c r="F1309" s="89"/>
      <c r="G1309" s="90" t="str" cm="1">
        <f t="array" ref="G1309">IFERROR(VLOOKUP(INDEX('Name Entry'!$B$202:$AZ$302,A1309,B1309*2),$K$5:$L$68,2),"")</f>
        <v/>
      </c>
      <c r="H1309" s="21"/>
      <c r="I1309" s="21"/>
      <c r="J1309" s="21"/>
      <c r="K1309" s="21"/>
      <c r="L1309" s="21"/>
      <c r="M1309" s="21"/>
      <c r="N1309" s="21"/>
      <c r="O1309" s="21"/>
      <c r="P1309" s="21"/>
      <c r="Q1309" s="21"/>
      <c r="R1309" s="21"/>
      <c r="S1309" s="21"/>
      <c r="T1309" s="21"/>
      <c r="U1309" s="21"/>
      <c r="V1309" s="21"/>
      <c r="W1309" s="21"/>
      <c r="X1309" s="21"/>
      <c r="Y1309" s="21"/>
      <c r="Z1309" s="21"/>
      <c r="AA1309" s="21"/>
      <c r="AB1309" s="21"/>
      <c r="AC1309" s="21"/>
      <c r="AD1309" s="21"/>
      <c r="AE1309" s="21"/>
      <c r="AF1309" s="21"/>
    </row>
    <row r="1310" spans="1:32" ht="22.5">
      <c r="A1310" s="91" t="str">
        <f t="shared" si="45"/>
        <v/>
      </c>
      <c r="B1310" s="92" t="str">
        <f t="shared" si="47"/>
        <v/>
      </c>
      <c r="C1310" s="86" t="str" cm="1">
        <f t="array" aca="1" ref="C1310" ca="1">IFERROR(VLOOKUP(INDEX('Name Entry'!$B$202:'Name Entry'!$AZ$302,A1310,1+2*(B1310-1)),$K$5:$L$68,2),"")</f>
        <v/>
      </c>
      <c r="D1310" s="87"/>
      <c r="E1310" s="88" t="str">
        <f t="shared" ca="1" si="46"/>
        <v/>
      </c>
      <c r="F1310" s="89"/>
      <c r="G1310" s="90" t="str" cm="1">
        <f t="array" ref="G1310">IFERROR(VLOOKUP(INDEX('Name Entry'!$B$202:$AZ$302,A1310,B1310*2),$K$5:$L$68,2),"")</f>
        <v/>
      </c>
      <c r="H1310" s="21"/>
      <c r="I1310" s="21"/>
      <c r="J1310" s="21"/>
      <c r="K1310" s="21"/>
      <c r="L1310" s="21"/>
      <c r="M1310" s="21"/>
      <c r="N1310" s="21"/>
      <c r="O1310" s="21"/>
      <c r="P1310" s="21"/>
      <c r="Q1310" s="21"/>
      <c r="R1310" s="21"/>
      <c r="S1310" s="21"/>
      <c r="T1310" s="21"/>
      <c r="U1310" s="21"/>
      <c r="V1310" s="21"/>
      <c r="W1310" s="21"/>
      <c r="X1310" s="21"/>
      <c r="Y1310" s="21"/>
      <c r="Z1310" s="21"/>
      <c r="AA1310" s="21"/>
      <c r="AB1310" s="21"/>
      <c r="AC1310" s="21"/>
      <c r="AD1310" s="21"/>
      <c r="AE1310" s="21"/>
      <c r="AF1310" s="21"/>
    </row>
    <row r="1311" spans="1:32" ht="22.5">
      <c r="A1311" s="91" t="str">
        <f t="shared" si="45"/>
        <v/>
      </c>
      <c r="B1311" s="92" t="str">
        <f t="shared" si="47"/>
        <v/>
      </c>
      <c r="C1311" s="86" t="str" cm="1">
        <f t="array" aca="1" ref="C1311" ca="1">IFERROR(VLOOKUP(INDEX('Name Entry'!$B$202:'Name Entry'!$AZ$302,A1311,1+2*(B1311-1)),$K$5:$L$68,2),"")</f>
        <v/>
      </c>
      <c r="D1311" s="87"/>
      <c r="E1311" s="88" t="str">
        <f t="shared" ca="1" si="46"/>
        <v/>
      </c>
      <c r="F1311" s="89"/>
      <c r="G1311" s="90" t="str" cm="1">
        <f t="array" ref="G1311">IFERROR(VLOOKUP(INDEX('Name Entry'!$B$202:$AZ$302,A1311,B1311*2),$K$5:$L$68,2),"")</f>
        <v/>
      </c>
      <c r="H1311" s="21"/>
      <c r="I1311" s="21"/>
      <c r="J1311" s="21"/>
      <c r="K1311" s="21"/>
      <c r="L1311" s="21"/>
      <c r="M1311" s="21"/>
      <c r="N1311" s="21"/>
      <c r="O1311" s="21"/>
      <c r="P1311" s="21"/>
      <c r="Q1311" s="21"/>
      <c r="R1311" s="21"/>
      <c r="S1311" s="21"/>
      <c r="T1311" s="21"/>
      <c r="U1311" s="21"/>
      <c r="V1311" s="21"/>
      <c r="W1311" s="21"/>
      <c r="X1311" s="21"/>
      <c r="Y1311" s="21"/>
      <c r="Z1311" s="21"/>
      <c r="AA1311" s="21"/>
      <c r="AB1311" s="21"/>
      <c r="AC1311" s="21"/>
      <c r="AD1311" s="21"/>
      <c r="AE1311" s="21"/>
      <c r="AF1311" s="21"/>
    </row>
    <row r="1312" spans="1:32" ht="22.5">
      <c r="A1312" s="91" t="str">
        <f t="shared" si="45"/>
        <v/>
      </c>
      <c r="B1312" s="92" t="str">
        <f t="shared" si="47"/>
        <v/>
      </c>
      <c r="C1312" s="86" t="str" cm="1">
        <f t="array" aca="1" ref="C1312" ca="1">IFERROR(VLOOKUP(INDEX('Name Entry'!$B$202:'Name Entry'!$AZ$302,A1312,1+2*(B1312-1)),$K$5:$L$68,2),"")</f>
        <v/>
      </c>
      <c r="D1312" s="87"/>
      <c r="E1312" s="88" t="str">
        <f t="shared" ca="1" si="46"/>
        <v/>
      </c>
      <c r="F1312" s="89"/>
      <c r="G1312" s="90" t="str" cm="1">
        <f t="array" ref="G1312">IFERROR(VLOOKUP(INDEX('Name Entry'!$B$202:$AZ$302,A1312,B1312*2),$K$5:$L$68,2),"")</f>
        <v/>
      </c>
      <c r="H1312" s="21"/>
      <c r="I1312" s="21"/>
      <c r="J1312" s="21"/>
      <c r="K1312" s="21"/>
      <c r="L1312" s="21"/>
      <c r="M1312" s="21"/>
      <c r="N1312" s="21"/>
      <c r="O1312" s="21"/>
      <c r="P1312" s="21"/>
      <c r="Q1312" s="21"/>
      <c r="R1312" s="21"/>
      <c r="S1312" s="21"/>
      <c r="T1312" s="21"/>
      <c r="U1312" s="21"/>
      <c r="V1312" s="21"/>
      <c r="W1312" s="21"/>
      <c r="X1312" s="21"/>
      <c r="Y1312" s="21"/>
      <c r="Z1312" s="21"/>
      <c r="AA1312" s="21"/>
      <c r="AB1312" s="21"/>
      <c r="AC1312" s="21"/>
      <c r="AD1312" s="21"/>
      <c r="AE1312" s="21"/>
      <c r="AF1312" s="21"/>
    </row>
    <row r="1313" spans="1:32" ht="22.5">
      <c r="A1313" s="91" t="str">
        <f t="shared" si="45"/>
        <v/>
      </c>
      <c r="B1313" s="92" t="str">
        <f t="shared" si="47"/>
        <v/>
      </c>
      <c r="C1313" s="86" t="str" cm="1">
        <f t="array" aca="1" ref="C1313" ca="1">IFERROR(VLOOKUP(INDEX('Name Entry'!$B$202:'Name Entry'!$AZ$302,A1313,1+2*(B1313-1)),$K$5:$L$68,2),"")</f>
        <v/>
      </c>
      <c r="D1313" s="87"/>
      <c r="E1313" s="88" t="str">
        <f t="shared" ca="1" si="46"/>
        <v/>
      </c>
      <c r="F1313" s="89"/>
      <c r="G1313" s="90" t="str" cm="1">
        <f t="array" ref="G1313">IFERROR(VLOOKUP(INDEX('Name Entry'!$B$202:$AZ$302,A1313,B1313*2),$K$5:$L$68,2),"")</f>
        <v/>
      </c>
      <c r="H1313" s="21"/>
      <c r="I1313" s="21"/>
      <c r="J1313" s="21"/>
      <c r="K1313" s="21"/>
      <c r="L1313" s="21"/>
      <c r="M1313" s="21"/>
      <c r="N1313" s="21"/>
      <c r="O1313" s="21"/>
      <c r="P1313" s="21"/>
      <c r="Q1313" s="21"/>
      <c r="R1313" s="21"/>
      <c r="S1313" s="21"/>
      <c r="T1313" s="21"/>
      <c r="U1313" s="21"/>
      <c r="V1313" s="21"/>
      <c r="W1313" s="21"/>
      <c r="X1313" s="21"/>
      <c r="Y1313" s="21"/>
      <c r="Z1313" s="21"/>
      <c r="AA1313" s="21"/>
      <c r="AB1313" s="21"/>
      <c r="AC1313" s="21"/>
      <c r="AD1313" s="21"/>
      <c r="AE1313" s="21"/>
      <c r="AF1313" s="21"/>
    </row>
    <row r="1314" spans="1:32" ht="22.5">
      <c r="A1314" s="91" t="str">
        <f t="shared" si="45"/>
        <v/>
      </c>
      <c r="B1314" s="92" t="str">
        <f t="shared" si="47"/>
        <v/>
      </c>
      <c r="C1314" s="86" t="str" cm="1">
        <f t="array" aca="1" ref="C1314" ca="1">IFERROR(VLOOKUP(INDEX('Name Entry'!$B$202:'Name Entry'!$AZ$302,A1314,1+2*(B1314-1)),$K$5:$L$68,2),"")</f>
        <v/>
      </c>
      <c r="D1314" s="87"/>
      <c r="E1314" s="88" t="str">
        <f t="shared" ca="1" si="46"/>
        <v/>
      </c>
      <c r="F1314" s="89"/>
      <c r="G1314" s="90" t="str" cm="1">
        <f t="array" ref="G1314">IFERROR(VLOOKUP(INDEX('Name Entry'!$B$202:$AZ$302,A1314,B1314*2),$K$5:$L$68,2),"")</f>
        <v/>
      </c>
      <c r="H1314" s="21"/>
      <c r="I1314" s="21"/>
      <c r="J1314" s="21"/>
      <c r="K1314" s="21"/>
      <c r="L1314" s="21"/>
      <c r="M1314" s="21"/>
      <c r="N1314" s="21"/>
      <c r="O1314" s="21"/>
      <c r="P1314" s="21"/>
      <c r="Q1314" s="21"/>
      <c r="R1314" s="21"/>
      <c r="S1314" s="21"/>
      <c r="T1314" s="21"/>
      <c r="U1314" s="21"/>
      <c r="V1314" s="21"/>
      <c r="W1314" s="21"/>
      <c r="X1314" s="21"/>
      <c r="Y1314" s="21"/>
      <c r="Z1314" s="21"/>
      <c r="AA1314" s="21"/>
      <c r="AB1314" s="21"/>
      <c r="AC1314" s="21"/>
      <c r="AD1314" s="21"/>
      <c r="AE1314" s="21"/>
      <c r="AF1314" s="21"/>
    </row>
    <row r="1315" spans="1:32" ht="22.5">
      <c r="A1315" s="91" t="str">
        <f t="shared" si="45"/>
        <v/>
      </c>
      <c r="B1315" s="92" t="str">
        <f t="shared" si="47"/>
        <v/>
      </c>
      <c r="C1315" s="86" t="str" cm="1">
        <f t="array" aca="1" ref="C1315" ca="1">IFERROR(VLOOKUP(INDEX('Name Entry'!$B$202:'Name Entry'!$AZ$302,A1315,1+2*(B1315-1)),$K$5:$L$68,2),"")</f>
        <v/>
      </c>
      <c r="D1315" s="87"/>
      <c r="E1315" s="88" t="str">
        <f t="shared" ca="1" si="46"/>
        <v/>
      </c>
      <c r="F1315" s="89"/>
      <c r="G1315" s="90" t="str" cm="1">
        <f t="array" ref="G1315">IFERROR(VLOOKUP(INDEX('Name Entry'!$B$202:$AZ$302,A1315,B1315*2),$K$5:$L$68,2),"")</f>
        <v/>
      </c>
      <c r="H1315" s="21"/>
      <c r="I1315" s="21"/>
      <c r="J1315" s="21"/>
      <c r="K1315" s="21"/>
      <c r="L1315" s="21"/>
      <c r="M1315" s="21"/>
      <c r="N1315" s="21"/>
      <c r="O1315" s="21"/>
      <c r="P1315" s="21"/>
      <c r="Q1315" s="21"/>
      <c r="R1315" s="21"/>
      <c r="S1315" s="21"/>
      <c r="T1315" s="21"/>
      <c r="U1315" s="21"/>
      <c r="V1315" s="21"/>
      <c r="W1315" s="21"/>
      <c r="X1315" s="21"/>
      <c r="Y1315" s="21"/>
      <c r="Z1315" s="21"/>
      <c r="AA1315" s="21"/>
      <c r="AB1315" s="21"/>
      <c r="AC1315" s="21"/>
      <c r="AD1315" s="21"/>
      <c r="AE1315" s="21"/>
      <c r="AF1315" s="21"/>
    </row>
    <row r="1316" spans="1:32" ht="22.5">
      <c r="A1316" s="91" t="str">
        <f t="shared" si="45"/>
        <v/>
      </c>
      <c r="B1316" s="92" t="str">
        <f t="shared" si="47"/>
        <v/>
      </c>
      <c r="C1316" s="86" t="str" cm="1">
        <f t="array" aca="1" ref="C1316" ca="1">IFERROR(VLOOKUP(INDEX('Name Entry'!$B$202:'Name Entry'!$AZ$302,A1316,1+2*(B1316-1)),$K$5:$L$68,2),"")</f>
        <v/>
      </c>
      <c r="D1316" s="87"/>
      <c r="E1316" s="88" t="str">
        <f t="shared" ca="1" si="46"/>
        <v/>
      </c>
      <c r="F1316" s="89"/>
      <c r="G1316" s="90" t="str" cm="1">
        <f t="array" ref="G1316">IFERROR(VLOOKUP(INDEX('Name Entry'!$B$202:$AZ$302,A1316,B1316*2),$K$5:$L$68,2),"")</f>
        <v/>
      </c>
      <c r="H1316" s="21"/>
      <c r="I1316" s="21"/>
      <c r="J1316" s="21"/>
      <c r="K1316" s="21"/>
      <c r="L1316" s="21"/>
      <c r="M1316" s="21"/>
      <c r="N1316" s="21"/>
      <c r="O1316" s="21"/>
      <c r="P1316" s="21"/>
      <c r="Q1316" s="21"/>
      <c r="R1316" s="21"/>
      <c r="S1316" s="21"/>
      <c r="T1316" s="21"/>
      <c r="U1316" s="21"/>
      <c r="V1316" s="21"/>
      <c r="W1316" s="21"/>
      <c r="X1316" s="21"/>
      <c r="Y1316" s="21"/>
      <c r="Z1316" s="21"/>
      <c r="AA1316" s="21"/>
      <c r="AB1316" s="21"/>
      <c r="AC1316" s="21"/>
      <c r="AD1316" s="21"/>
      <c r="AE1316" s="21"/>
      <c r="AF1316" s="21"/>
    </row>
    <row r="1317" spans="1:32" ht="22.5">
      <c r="A1317" s="91" t="str">
        <f t="shared" si="45"/>
        <v/>
      </c>
      <c r="B1317" s="92" t="str">
        <f t="shared" si="47"/>
        <v/>
      </c>
      <c r="C1317" s="86" t="str" cm="1">
        <f t="array" aca="1" ref="C1317" ca="1">IFERROR(VLOOKUP(INDEX('Name Entry'!$B$202:'Name Entry'!$AZ$302,A1317,1+2*(B1317-1)),$K$5:$L$68,2),"")</f>
        <v/>
      </c>
      <c r="D1317" s="87"/>
      <c r="E1317" s="88" t="str">
        <f t="shared" ca="1" si="46"/>
        <v/>
      </c>
      <c r="F1317" s="89"/>
      <c r="G1317" s="90" t="str" cm="1">
        <f t="array" ref="G1317">IFERROR(VLOOKUP(INDEX('Name Entry'!$B$202:$AZ$302,A1317,B1317*2),$K$5:$L$68,2),"")</f>
        <v/>
      </c>
      <c r="H1317" s="21"/>
      <c r="I1317" s="21"/>
      <c r="J1317" s="21"/>
      <c r="K1317" s="21"/>
      <c r="L1317" s="21"/>
      <c r="M1317" s="21"/>
      <c r="N1317" s="21"/>
      <c r="O1317" s="21"/>
      <c r="P1317" s="21"/>
      <c r="Q1317" s="21"/>
      <c r="R1317" s="21"/>
      <c r="S1317" s="21"/>
      <c r="T1317" s="21"/>
      <c r="U1317" s="21"/>
      <c r="V1317" s="21"/>
      <c r="W1317" s="21"/>
      <c r="X1317" s="21"/>
      <c r="Y1317" s="21"/>
      <c r="Z1317" s="21"/>
      <c r="AA1317" s="21"/>
      <c r="AB1317" s="21"/>
      <c r="AC1317" s="21"/>
      <c r="AD1317" s="21"/>
      <c r="AE1317" s="21"/>
      <c r="AF1317" s="21"/>
    </row>
    <row r="1318" spans="1:32" ht="22.5">
      <c r="A1318" s="91" t="str">
        <f t="shared" si="45"/>
        <v/>
      </c>
      <c r="B1318" s="92" t="str">
        <f t="shared" si="47"/>
        <v/>
      </c>
      <c r="C1318" s="86" t="str" cm="1">
        <f t="array" aca="1" ref="C1318" ca="1">IFERROR(VLOOKUP(INDEX('Name Entry'!$B$202:'Name Entry'!$AZ$302,A1318,1+2*(B1318-1)),$K$5:$L$68,2),"")</f>
        <v/>
      </c>
      <c r="D1318" s="87"/>
      <c r="E1318" s="88" t="str">
        <f t="shared" ca="1" si="46"/>
        <v/>
      </c>
      <c r="F1318" s="89"/>
      <c r="G1318" s="90" t="str" cm="1">
        <f t="array" ref="G1318">IFERROR(VLOOKUP(INDEX('Name Entry'!$B$202:$AZ$302,A1318,B1318*2),$K$5:$L$68,2),"")</f>
        <v/>
      </c>
      <c r="H1318" s="21"/>
      <c r="I1318" s="21"/>
      <c r="J1318" s="21"/>
      <c r="K1318" s="21"/>
      <c r="L1318" s="21"/>
      <c r="M1318" s="21"/>
      <c r="N1318" s="21"/>
      <c r="O1318" s="21"/>
      <c r="P1318" s="21"/>
      <c r="Q1318" s="21"/>
      <c r="R1318" s="21"/>
      <c r="S1318" s="21"/>
      <c r="T1318" s="21"/>
      <c r="U1318" s="21"/>
      <c r="V1318" s="21"/>
      <c r="W1318" s="21"/>
      <c r="X1318" s="21"/>
      <c r="Y1318" s="21"/>
      <c r="Z1318" s="21"/>
      <c r="AA1318" s="21"/>
      <c r="AB1318" s="21"/>
      <c r="AC1318" s="21"/>
      <c r="AD1318" s="21"/>
      <c r="AE1318" s="21"/>
      <c r="AF1318" s="21"/>
    </row>
    <row r="1319" spans="1:32" ht="22.5">
      <c r="A1319" s="91" t="str">
        <f t="shared" si="45"/>
        <v/>
      </c>
      <c r="B1319" s="92" t="str">
        <f t="shared" si="47"/>
        <v/>
      </c>
      <c r="C1319" s="86" t="str" cm="1">
        <f t="array" aca="1" ref="C1319" ca="1">IFERROR(VLOOKUP(INDEX('Name Entry'!$B$202:'Name Entry'!$AZ$302,A1319,1+2*(B1319-1)),$K$5:$L$68,2),"")</f>
        <v/>
      </c>
      <c r="D1319" s="87"/>
      <c r="E1319" s="88" t="str">
        <f t="shared" ca="1" si="46"/>
        <v/>
      </c>
      <c r="F1319" s="89"/>
      <c r="G1319" s="90" t="str" cm="1">
        <f t="array" ref="G1319">IFERROR(VLOOKUP(INDEX('Name Entry'!$B$202:$AZ$302,A1319,B1319*2),$K$5:$L$68,2),"")</f>
        <v/>
      </c>
      <c r="H1319" s="21"/>
      <c r="I1319" s="21"/>
      <c r="J1319" s="21"/>
      <c r="K1319" s="21"/>
      <c r="L1319" s="21"/>
      <c r="M1319" s="21"/>
      <c r="N1319" s="21"/>
      <c r="O1319" s="21"/>
      <c r="P1319" s="21"/>
      <c r="Q1319" s="21"/>
      <c r="R1319" s="21"/>
      <c r="S1319" s="21"/>
      <c r="T1319" s="21"/>
      <c r="U1319" s="21"/>
      <c r="V1319" s="21"/>
      <c r="W1319" s="21"/>
      <c r="X1319" s="21"/>
      <c r="Y1319" s="21"/>
      <c r="Z1319" s="21"/>
      <c r="AA1319" s="21"/>
      <c r="AB1319" s="21"/>
      <c r="AC1319" s="21"/>
      <c r="AD1319" s="21"/>
      <c r="AE1319" s="21"/>
      <c r="AF1319" s="21"/>
    </row>
    <row r="1320" spans="1:32" ht="22.5">
      <c r="A1320" s="91" t="str">
        <f t="shared" si="45"/>
        <v/>
      </c>
      <c r="B1320" s="92" t="str">
        <f t="shared" si="47"/>
        <v/>
      </c>
      <c r="C1320" s="86" t="str" cm="1">
        <f t="array" aca="1" ref="C1320" ca="1">IFERROR(VLOOKUP(INDEX('Name Entry'!$B$202:'Name Entry'!$AZ$302,A1320,1+2*(B1320-1)),$K$5:$L$68,2),"")</f>
        <v/>
      </c>
      <c r="D1320" s="87"/>
      <c r="E1320" s="88" t="str">
        <f t="shared" ca="1" si="46"/>
        <v/>
      </c>
      <c r="F1320" s="89"/>
      <c r="G1320" s="90" t="str" cm="1">
        <f t="array" ref="G1320">IFERROR(VLOOKUP(INDEX('Name Entry'!$B$202:$AZ$302,A1320,B1320*2),$K$5:$L$68,2),"")</f>
        <v/>
      </c>
      <c r="H1320" s="21"/>
      <c r="I1320" s="21"/>
      <c r="J1320" s="21"/>
      <c r="K1320" s="21"/>
      <c r="L1320" s="21"/>
      <c r="M1320" s="21"/>
      <c r="N1320" s="21"/>
      <c r="O1320" s="21"/>
      <c r="P1320" s="21"/>
      <c r="Q1320" s="21"/>
      <c r="R1320" s="21"/>
      <c r="S1320" s="21"/>
      <c r="T1320" s="21"/>
      <c r="U1320" s="21"/>
      <c r="V1320" s="21"/>
      <c r="W1320" s="21"/>
      <c r="X1320" s="21"/>
      <c r="Y1320" s="21"/>
      <c r="Z1320" s="21"/>
      <c r="AA1320" s="21"/>
      <c r="AB1320" s="21"/>
      <c r="AC1320" s="21"/>
      <c r="AD1320" s="21"/>
      <c r="AE1320" s="21"/>
      <c r="AF1320" s="21"/>
    </row>
    <row r="1321" spans="1:32" ht="22.5">
      <c r="A1321" s="91" t="str">
        <f t="shared" ref="A1321:A1384" si="48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321" s="92" t="str">
        <f t="shared" si="47"/>
        <v/>
      </c>
      <c r="C1321" s="86" t="str" cm="1">
        <f t="array" aca="1" ref="C1321" ca="1">IFERROR(VLOOKUP(INDEX('Name Entry'!$B$202:'Name Entry'!$AZ$302,A1321,1+2*(B1321-1)),$K$5:$L$68,2),"")</f>
        <v/>
      </c>
      <c r="D1321" s="87"/>
      <c r="E1321" s="88" t="str">
        <f t="shared" ca="1" si="46"/>
        <v/>
      </c>
      <c r="F1321" s="89"/>
      <c r="G1321" s="90" t="str" cm="1">
        <f t="array" ref="G1321">IFERROR(VLOOKUP(INDEX('Name Entry'!$B$202:$AZ$302,A1321,B1321*2),$K$5:$L$68,2),"")</f>
        <v/>
      </c>
      <c r="H1321" s="21"/>
      <c r="I1321" s="21"/>
      <c r="J1321" s="21"/>
      <c r="K1321" s="21"/>
      <c r="L1321" s="21"/>
      <c r="M1321" s="21"/>
      <c r="N1321" s="21"/>
      <c r="O1321" s="21"/>
      <c r="P1321" s="21"/>
      <c r="Q1321" s="21"/>
      <c r="R1321" s="21"/>
      <c r="S1321" s="21"/>
      <c r="T1321" s="21"/>
      <c r="U1321" s="21"/>
      <c r="V1321" s="21"/>
      <c r="W1321" s="21"/>
      <c r="X1321" s="21"/>
      <c r="Y1321" s="21"/>
      <c r="Z1321" s="21"/>
      <c r="AA1321" s="21"/>
      <c r="AB1321" s="21"/>
      <c r="AC1321" s="21"/>
      <c r="AD1321" s="21"/>
      <c r="AE1321" s="21"/>
      <c r="AF1321" s="21"/>
    </row>
    <row r="1322" spans="1:32" ht="22.5">
      <c r="A1322" s="91" t="str">
        <f t="shared" si="48"/>
        <v/>
      </c>
      <c r="B1322" s="92" t="str">
        <f t="shared" si="47"/>
        <v/>
      </c>
      <c r="C1322" s="86" t="str" cm="1">
        <f t="array" aca="1" ref="C1322" ca="1">IFERROR(VLOOKUP(INDEX('Name Entry'!$B$202:'Name Entry'!$AZ$302,A1322,1+2*(B1322-1)),$K$5:$L$68,2),"")</f>
        <v/>
      </c>
      <c r="D1322" s="87"/>
      <c r="E1322" s="88" t="str">
        <f t="shared" ca="1" si="46"/>
        <v/>
      </c>
      <c r="F1322" s="89"/>
      <c r="G1322" s="90" t="str" cm="1">
        <f t="array" ref="G1322">IFERROR(VLOOKUP(INDEX('Name Entry'!$B$202:$AZ$302,A1322,B1322*2),$K$5:$L$68,2),"")</f>
        <v/>
      </c>
      <c r="H1322" s="21"/>
      <c r="I1322" s="21"/>
      <c r="J1322" s="21"/>
      <c r="K1322" s="21"/>
      <c r="L1322" s="21"/>
      <c r="M1322" s="21"/>
      <c r="N1322" s="21"/>
      <c r="O1322" s="21"/>
      <c r="P1322" s="21"/>
      <c r="Q1322" s="21"/>
      <c r="R1322" s="21"/>
      <c r="S1322" s="21"/>
      <c r="T1322" s="21"/>
      <c r="U1322" s="21"/>
      <c r="V1322" s="21"/>
      <c r="W1322" s="21"/>
      <c r="X1322" s="21"/>
      <c r="Y1322" s="21"/>
      <c r="Z1322" s="21"/>
      <c r="AA1322" s="21"/>
      <c r="AB1322" s="21"/>
      <c r="AC1322" s="21"/>
      <c r="AD1322" s="21"/>
      <c r="AE1322" s="21"/>
      <c r="AF1322" s="21"/>
    </row>
    <row r="1323" spans="1:32" ht="22.5">
      <c r="A1323" s="91" t="str">
        <f t="shared" si="48"/>
        <v/>
      </c>
      <c r="B1323" s="92" t="str">
        <f t="shared" si="47"/>
        <v/>
      </c>
      <c r="C1323" s="86" t="str" cm="1">
        <f t="array" aca="1" ref="C1323" ca="1">IFERROR(VLOOKUP(INDEX('Name Entry'!$B$202:'Name Entry'!$AZ$302,A1323,1+2*(B1323-1)),$K$5:$L$68,2),"")</f>
        <v/>
      </c>
      <c r="D1323" s="87"/>
      <c r="E1323" s="88" t="str">
        <f t="shared" ca="1" si="46"/>
        <v/>
      </c>
      <c r="F1323" s="89"/>
      <c r="G1323" s="90" t="str" cm="1">
        <f t="array" ref="G1323">IFERROR(VLOOKUP(INDEX('Name Entry'!$B$202:$AZ$302,A1323,B1323*2),$K$5:$L$68,2),"")</f>
        <v/>
      </c>
      <c r="H1323" s="21"/>
      <c r="I1323" s="21"/>
      <c r="J1323" s="21"/>
      <c r="K1323" s="21"/>
      <c r="L1323" s="21"/>
      <c r="M1323" s="21"/>
      <c r="N1323" s="21"/>
      <c r="O1323" s="21"/>
      <c r="P1323" s="21"/>
      <c r="Q1323" s="21"/>
      <c r="R1323" s="21"/>
      <c r="S1323" s="21"/>
      <c r="T1323" s="21"/>
      <c r="U1323" s="21"/>
      <c r="V1323" s="21"/>
      <c r="W1323" s="21"/>
      <c r="X1323" s="21"/>
      <c r="Y1323" s="21"/>
      <c r="Z1323" s="21"/>
      <c r="AA1323" s="21"/>
      <c r="AB1323" s="21"/>
      <c r="AC1323" s="21"/>
      <c r="AD1323" s="21"/>
      <c r="AE1323" s="21"/>
      <c r="AF1323" s="21"/>
    </row>
    <row r="1324" spans="1:32" ht="22.5">
      <c r="A1324" s="91" t="str">
        <f t="shared" si="48"/>
        <v/>
      </c>
      <c r="B1324" s="92" t="str">
        <f t="shared" si="47"/>
        <v/>
      </c>
      <c r="C1324" s="86" t="str" cm="1">
        <f t="array" aca="1" ref="C1324" ca="1">IFERROR(VLOOKUP(INDEX('Name Entry'!$B$202:'Name Entry'!$AZ$302,A1324,1+2*(B1324-1)),$K$5:$L$68,2),"")</f>
        <v/>
      </c>
      <c r="D1324" s="87"/>
      <c r="E1324" s="88" t="str">
        <f t="shared" ca="1" si="46"/>
        <v/>
      </c>
      <c r="F1324" s="89"/>
      <c r="G1324" s="90" t="str" cm="1">
        <f t="array" ref="G1324">IFERROR(VLOOKUP(INDEX('Name Entry'!$B$202:$AZ$302,A1324,B1324*2),$K$5:$L$68,2),"")</f>
        <v/>
      </c>
      <c r="H1324" s="21"/>
      <c r="I1324" s="21"/>
      <c r="J1324" s="21"/>
      <c r="K1324" s="21"/>
      <c r="L1324" s="21"/>
      <c r="M1324" s="21"/>
      <c r="N1324" s="21"/>
      <c r="O1324" s="21"/>
      <c r="P1324" s="21"/>
      <c r="Q1324" s="21"/>
      <c r="R1324" s="21"/>
      <c r="S1324" s="21"/>
      <c r="T1324" s="21"/>
      <c r="U1324" s="21"/>
      <c r="V1324" s="21"/>
      <c r="W1324" s="21"/>
      <c r="X1324" s="21"/>
      <c r="Y1324" s="21"/>
      <c r="Z1324" s="21"/>
      <c r="AA1324" s="21"/>
      <c r="AB1324" s="21"/>
      <c r="AC1324" s="21"/>
      <c r="AD1324" s="21"/>
      <c r="AE1324" s="21"/>
      <c r="AF1324" s="21"/>
    </row>
    <row r="1325" spans="1:32" ht="22.5">
      <c r="A1325" s="91" t="str">
        <f t="shared" si="48"/>
        <v/>
      </c>
      <c r="B1325" s="92" t="str">
        <f t="shared" si="47"/>
        <v/>
      </c>
      <c r="C1325" s="86" t="str" cm="1">
        <f t="array" aca="1" ref="C1325" ca="1">IFERROR(VLOOKUP(INDEX('Name Entry'!$B$202:'Name Entry'!$AZ$302,A1325,1+2*(B1325-1)),$K$5:$L$68,2),"")</f>
        <v/>
      </c>
      <c r="D1325" s="87"/>
      <c r="E1325" s="88" t="str">
        <f t="shared" ca="1" si="46"/>
        <v/>
      </c>
      <c r="F1325" s="89"/>
      <c r="G1325" s="90" t="str" cm="1">
        <f t="array" ref="G1325">IFERROR(VLOOKUP(INDEX('Name Entry'!$B$202:$AZ$302,A1325,B1325*2),$K$5:$L$68,2),"")</f>
        <v/>
      </c>
      <c r="H1325" s="21"/>
      <c r="I1325" s="21"/>
      <c r="J1325" s="21"/>
      <c r="K1325" s="21"/>
      <c r="L1325" s="21"/>
      <c r="M1325" s="21"/>
      <c r="N1325" s="21"/>
      <c r="O1325" s="21"/>
      <c r="P1325" s="21"/>
      <c r="Q1325" s="21"/>
      <c r="R1325" s="21"/>
      <c r="S1325" s="21"/>
      <c r="T1325" s="21"/>
      <c r="U1325" s="21"/>
      <c r="V1325" s="21"/>
      <c r="W1325" s="21"/>
      <c r="X1325" s="21"/>
      <c r="Y1325" s="21"/>
      <c r="Z1325" s="21"/>
      <c r="AA1325" s="21"/>
      <c r="AB1325" s="21"/>
      <c r="AC1325" s="21"/>
      <c r="AD1325" s="21"/>
      <c r="AE1325" s="21"/>
      <c r="AF1325" s="21"/>
    </row>
    <row r="1326" spans="1:32" ht="22.5">
      <c r="A1326" s="91" t="str">
        <f t="shared" si="48"/>
        <v/>
      </c>
      <c r="B1326" s="92" t="str">
        <f t="shared" si="47"/>
        <v/>
      </c>
      <c r="C1326" s="86" t="str" cm="1">
        <f t="array" aca="1" ref="C1326" ca="1">IFERROR(VLOOKUP(INDEX('Name Entry'!$B$202:'Name Entry'!$AZ$302,A1326,1+2*(B1326-1)),$K$5:$L$68,2),"")</f>
        <v/>
      </c>
      <c r="D1326" s="87"/>
      <c r="E1326" s="88" t="str">
        <f t="shared" ca="1" si="46"/>
        <v/>
      </c>
      <c r="F1326" s="89"/>
      <c r="G1326" s="90" t="str" cm="1">
        <f t="array" ref="G1326">IFERROR(VLOOKUP(INDEX('Name Entry'!$B$202:$AZ$302,A1326,B1326*2),$K$5:$L$68,2),"")</f>
        <v/>
      </c>
      <c r="H1326" s="21"/>
      <c r="I1326" s="21"/>
      <c r="J1326" s="21"/>
      <c r="K1326" s="21"/>
      <c r="L1326" s="21"/>
      <c r="M1326" s="21"/>
      <c r="N1326" s="21"/>
      <c r="O1326" s="21"/>
      <c r="P1326" s="21"/>
      <c r="Q1326" s="21"/>
      <c r="R1326" s="21"/>
      <c r="S1326" s="21"/>
      <c r="T1326" s="21"/>
      <c r="U1326" s="21"/>
      <c r="V1326" s="21"/>
      <c r="W1326" s="21"/>
      <c r="X1326" s="21"/>
      <c r="Y1326" s="21"/>
      <c r="Z1326" s="21"/>
      <c r="AA1326" s="21"/>
      <c r="AB1326" s="21"/>
      <c r="AC1326" s="21"/>
      <c r="AD1326" s="21"/>
      <c r="AE1326" s="21"/>
      <c r="AF1326" s="21"/>
    </row>
    <row r="1327" spans="1:32" ht="22.5">
      <c r="A1327" s="91" t="str">
        <f t="shared" si="48"/>
        <v/>
      </c>
      <c r="B1327" s="92" t="str">
        <f t="shared" si="47"/>
        <v/>
      </c>
      <c r="C1327" s="86" t="str" cm="1">
        <f t="array" aca="1" ref="C1327" ca="1">IFERROR(VLOOKUP(INDEX('Name Entry'!$B$202:'Name Entry'!$AZ$302,A1327,1+2*(B1327-1)),$K$5:$L$68,2),"")</f>
        <v/>
      </c>
      <c r="D1327" s="87"/>
      <c r="E1327" s="88" t="str">
        <f t="shared" ca="1" si="46"/>
        <v/>
      </c>
      <c r="F1327" s="89"/>
      <c r="G1327" s="90" t="str" cm="1">
        <f t="array" ref="G1327">IFERROR(VLOOKUP(INDEX('Name Entry'!$B$202:$AZ$302,A1327,B1327*2),$K$5:$L$68,2),"")</f>
        <v/>
      </c>
      <c r="H1327" s="21"/>
      <c r="I1327" s="21"/>
      <c r="J1327" s="21"/>
      <c r="K1327" s="21"/>
      <c r="L1327" s="21"/>
      <c r="M1327" s="21"/>
      <c r="N1327" s="21"/>
      <c r="O1327" s="21"/>
      <c r="P1327" s="21"/>
      <c r="Q1327" s="21"/>
      <c r="R1327" s="21"/>
      <c r="S1327" s="21"/>
      <c r="T1327" s="21"/>
      <c r="U1327" s="21"/>
      <c r="V1327" s="21"/>
      <c r="W1327" s="21"/>
      <c r="X1327" s="21"/>
      <c r="Y1327" s="21"/>
      <c r="Z1327" s="21"/>
      <c r="AA1327" s="21"/>
      <c r="AB1327" s="21"/>
      <c r="AC1327" s="21"/>
      <c r="AD1327" s="21"/>
      <c r="AE1327" s="21"/>
      <c r="AF1327" s="21"/>
    </row>
    <row r="1328" spans="1:32" ht="22.5">
      <c r="A1328" s="91" t="str">
        <f t="shared" si="48"/>
        <v/>
      </c>
      <c r="B1328" s="92" t="str">
        <f t="shared" si="47"/>
        <v/>
      </c>
      <c r="C1328" s="86" t="str" cm="1">
        <f t="array" aca="1" ref="C1328" ca="1">IFERROR(VLOOKUP(INDEX('Name Entry'!$B$202:'Name Entry'!$AZ$302,A1328,1+2*(B1328-1)),$K$5:$L$68,2),"")</f>
        <v/>
      </c>
      <c r="D1328" s="87"/>
      <c r="E1328" s="88" t="str">
        <f t="shared" ca="1" si="46"/>
        <v/>
      </c>
      <c r="F1328" s="89"/>
      <c r="G1328" s="90" t="str" cm="1">
        <f t="array" ref="G1328">IFERROR(VLOOKUP(INDEX('Name Entry'!$B$202:$AZ$302,A1328,B1328*2),$K$5:$L$68,2),"")</f>
        <v/>
      </c>
      <c r="H1328" s="21"/>
      <c r="I1328" s="21"/>
      <c r="J1328" s="21"/>
      <c r="K1328" s="21"/>
      <c r="L1328" s="21"/>
      <c r="M1328" s="21"/>
      <c r="N1328" s="21"/>
      <c r="O1328" s="21"/>
      <c r="P1328" s="21"/>
      <c r="Q1328" s="21"/>
      <c r="R1328" s="21"/>
      <c r="S1328" s="21"/>
      <c r="T1328" s="21"/>
      <c r="U1328" s="21"/>
      <c r="V1328" s="21"/>
      <c r="W1328" s="21"/>
      <c r="X1328" s="21"/>
      <c r="Y1328" s="21"/>
      <c r="Z1328" s="21"/>
      <c r="AA1328" s="21"/>
      <c r="AB1328" s="21"/>
      <c r="AC1328" s="21"/>
      <c r="AD1328" s="21"/>
      <c r="AE1328" s="21"/>
      <c r="AF1328" s="21"/>
    </row>
    <row r="1329" spans="1:32" ht="21">
      <c r="A1329" s="91" t="str">
        <f t="shared" si="48"/>
        <v/>
      </c>
      <c r="B1329" s="92" t="str">
        <f t="shared" si="47"/>
        <v/>
      </c>
      <c r="C1329" s="86" t="str" cm="1">
        <f t="array" aca="1" ref="C1329" ca="1">IFERROR(VLOOKUP(INDEX('Name Entry'!$B$202:'Name Entry'!$AZ$302,A1329,1+2*(B1329-1)),$K$5:$L$68,2),"")</f>
        <v/>
      </c>
      <c r="D1329" s="87"/>
      <c r="E1329" s="88" t="str">
        <f t="shared" ca="1" si="46"/>
        <v/>
      </c>
      <c r="F1329" s="89"/>
      <c r="G1329" s="90" t="str" cm="1">
        <f t="array" ref="G1329">IFERROR(VLOOKUP(INDEX('Name Entry'!$B$202:$AZ$302,A1329,B1329*2),$K$5:$L$68,2),"")</f>
        <v/>
      </c>
      <c r="H1329" s="21"/>
      <c r="I1329" s="21"/>
      <c r="J1329" s="21"/>
      <c r="K1329" s="21"/>
      <c r="L1329" s="21"/>
      <c r="M1329" s="21"/>
      <c r="N1329" s="21"/>
      <c r="O1329" s="21"/>
      <c r="P1329" s="21"/>
      <c r="Q1329" s="21"/>
      <c r="R1329" s="21"/>
      <c r="S1329" s="21"/>
      <c r="T1329" s="21"/>
      <c r="U1329" s="21"/>
      <c r="V1329" s="21"/>
      <c r="W1329" s="21"/>
      <c r="X1329" s="21"/>
      <c r="Y1329" s="21"/>
      <c r="Z1329" s="21"/>
      <c r="AA1329" s="21"/>
      <c r="AB1329" s="21"/>
      <c r="AC1329" s="21"/>
      <c r="AD1329" s="21"/>
      <c r="AE1329" s="21"/>
      <c r="AF1329" s="21"/>
    </row>
    <row r="1330" spans="1:32" ht="22.5">
      <c r="A1330" s="91" t="str">
        <f t="shared" si="48"/>
        <v/>
      </c>
      <c r="B1330" s="92" t="str">
        <f t="shared" si="47"/>
        <v/>
      </c>
      <c r="C1330" s="86" t="str" cm="1">
        <f t="array" aca="1" ref="C1330" ca="1">IFERROR(VLOOKUP(INDEX('Name Entry'!$B$202:'Name Entry'!$AZ$302,A1330,1+2*(B1330-1)),$K$5:$L$68,2),"")</f>
        <v/>
      </c>
      <c r="D1330" s="87"/>
      <c r="E1330" s="88" t="str">
        <f t="shared" ca="1" si="46"/>
        <v/>
      </c>
      <c r="F1330" s="89"/>
      <c r="G1330" s="90" t="str" cm="1">
        <f t="array" ref="G1330">IFERROR(VLOOKUP(INDEX('Name Entry'!$B$202:$AZ$302,A1330,B1330*2),$K$5:$L$68,2),"")</f>
        <v/>
      </c>
      <c r="H1330" s="21"/>
      <c r="I1330" s="21"/>
      <c r="J1330" s="21"/>
      <c r="K1330" s="21"/>
      <c r="L1330" s="21"/>
      <c r="M1330" s="21"/>
      <c r="N1330" s="21"/>
      <c r="O1330" s="21"/>
      <c r="P1330" s="21"/>
      <c r="Q1330" s="21"/>
      <c r="R1330" s="21"/>
      <c r="S1330" s="21"/>
      <c r="T1330" s="21"/>
      <c r="U1330" s="21"/>
      <c r="V1330" s="21"/>
      <c r="W1330" s="21"/>
      <c r="X1330" s="21"/>
      <c r="Y1330" s="21"/>
      <c r="Z1330" s="21"/>
      <c r="AA1330" s="21"/>
      <c r="AB1330" s="21"/>
      <c r="AC1330" s="21"/>
      <c r="AD1330" s="21"/>
      <c r="AE1330" s="21"/>
      <c r="AF1330" s="21"/>
    </row>
    <row r="1331" spans="1:32" ht="22.5">
      <c r="A1331" s="91" t="str">
        <f t="shared" si="48"/>
        <v/>
      </c>
      <c r="B1331" s="92" t="str">
        <f t="shared" si="47"/>
        <v/>
      </c>
      <c r="C1331" s="86" t="str" cm="1">
        <f t="array" aca="1" ref="C1331" ca="1">IFERROR(VLOOKUP(INDEX('Name Entry'!$B$202:'Name Entry'!$AZ$302,A1331,1+2*(B1331-1)),$K$5:$L$68,2),"")</f>
        <v/>
      </c>
      <c r="D1331" s="87"/>
      <c r="E1331" s="88" t="str">
        <f t="shared" ca="1" si="46"/>
        <v/>
      </c>
      <c r="F1331" s="89"/>
      <c r="G1331" s="90" t="str" cm="1">
        <f t="array" ref="G1331">IFERROR(VLOOKUP(INDEX('Name Entry'!$B$202:$AZ$302,A1331,B1331*2),$K$5:$L$68,2),"")</f>
        <v/>
      </c>
      <c r="H1331" s="21"/>
      <c r="I1331" s="21"/>
      <c r="J1331" s="21"/>
      <c r="K1331" s="21"/>
      <c r="L1331" s="21"/>
      <c r="M1331" s="21"/>
      <c r="N1331" s="21"/>
      <c r="O1331" s="21"/>
      <c r="P1331" s="21"/>
      <c r="Q1331" s="21"/>
      <c r="R1331" s="21"/>
      <c r="S1331" s="21"/>
      <c r="T1331" s="21"/>
      <c r="U1331" s="21"/>
      <c r="V1331" s="21"/>
      <c r="W1331" s="21"/>
      <c r="X1331" s="21"/>
      <c r="Y1331" s="21"/>
      <c r="Z1331" s="21"/>
      <c r="AA1331" s="21"/>
      <c r="AB1331" s="21"/>
      <c r="AC1331" s="21"/>
      <c r="AD1331" s="21"/>
      <c r="AE1331" s="21"/>
      <c r="AF1331" s="21"/>
    </row>
    <row r="1332" spans="1:32" ht="22.5">
      <c r="A1332" s="91" t="str">
        <f t="shared" si="48"/>
        <v/>
      </c>
      <c r="B1332" s="92" t="str">
        <f t="shared" si="47"/>
        <v/>
      </c>
      <c r="C1332" s="86" t="str" cm="1">
        <f t="array" aca="1" ref="C1332" ca="1">IFERROR(VLOOKUP(INDEX('Name Entry'!$B$202:'Name Entry'!$AZ$302,A1332,1+2*(B1332-1)),$K$5:$L$68,2),"")</f>
        <v/>
      </c>
      <c r="D1332" s="87"/>
      <c r="E1332" s="88" t="str">
        <f t="shared" ca="1" si="46"/>
        <v/>
      </c>
      <c r="F1332" s="89"/>
      <c r="G1332" s="90" t="str" cm="1">
        <f t="array" ref="G1332">IFERROR(VLOOKUP(INDEX('Name Entry'!$B$202:$AZ$302,A1332,B1332*2),$K$5:$L$68,2),"")</f>
        <v/>
      </c>
      <c r="H1332" s="21"/>
      <c r="I1332" s="21"/>
      <c r="J1332" s="21"/>
      <c r="K1332" s="21"/>
      <c r="L1332" s="21"/>
      <c r="M1332" s="21"/>
      <c r="N1332" s="21"/>
      <c r="O1332" s="21"/>
      <c r="P1332" s="21"/>
      <c r="Q1332" s="21"/>
      <c r="R1332" s="21"/>
      <c r="S1332" s="21"/>
      <c r="T1332" s="21"/>
      <c r="U1332" s="21"/>
      <c r="V1332" s="21"/>
      <c r="W1332" s="21"/>
      <c r="X1332" s="21"/>
      <c r="Y1332" s="21"/>
      <c r="Z1332" s="21"/>
      <c r="AA1332" s="21"/>
      <c r="AB1332" s="21"/>
      <c r="AC1332" s="21"/>
      <c r="AD1332" s="21"/>
      <c r="AE1332" s="21"/>
      <c r="AF1332" s="21"/>
    </row>
    <row r="1333" spans="1:32" ht="22.5">
      <c r="A1333" s="91" t="str">
        <f t="shared" si="48"/>
        <v/>
      </c>
      <c r="B1333" s="92" t="str">
        <f t="shared" si="47"/>
        <v/>
      </c>
      <c r="C1333" s="86" t="str" cm="1">
        <f t="array" aca="1" ref="C1333" ca="1">IFERROR(VLOOKUP(INDEX('Name Entry'!$B$202:'Name Entry'!$AZ$302,A1333,1+2*(B1333-1)),$K$5:$L$68,2),"")</f>
        <v/>
      </c>
      <c r="D1333" s="87"/>
      <c r="E1333" s="88" t="str">
        <f t="shared" ca="1" si="46"/>
        <v/>
      </c>
      <c r="F1333" s="89"/>
      <c r="G1333" s="90" t="str" cm="1">
        <f t="array" ref="G1333">IFERROR(VLOOKUP(INDEX('Name Entry'!$B$202:$AZ$302,A1333,B1333*2),$K$5:$L$68,2),"")</f>
        <v/>
      </c>
      <c r="H1333" s="21"/>
      <c r="I1333" s="21"/>
      <c r="J1333" s="21"/>
      <c r="K1333" s="21"/>
      <c r="L1333" s="21"/>
      <c r="M1333" s="21"/>
      <c r="N1333" s="21"/>
      <c r="O1333" s="21"/>
      <c r="P1333" s="21"/>
      <c r="Q1333" s="21"/>
      <c r="R1333" s="21"/>
      <c r="S1333" s="21"/>
      <c r="T1333" s="21"/>
      <c r="U1333" s="21"/>
      <c r="V1333" s="21"/>
      <c r="W1333" s="21"/>
      <c r="X1333" s="21"/>
      <c r="Y1333" s="21"/>
      <c r="Z1333" s="21"/>
      <c r="AA1333" s="21"/>
      <c r="AB1333" s="21"/>
      <c r="AC1333" s="21"/>
      <c r="AD1333" s="21"/>
      <c r="AE1333" s="21"/>
      <c r="AF1333" s="21"/>
    </row>
    <row r="1334" spans="1:32" ht="22.5">
      <c r="A1334" s="91" t="str">
        <f t="shared" si="48"/>
        <v/>
      </c>
      <c r="B1334" s="92" t="str">
        <f t="shared" si="47"/>
        <v/>
      </c>
      <c r="C1334" s="86" t="str" cm="1">
        <f t="array" aca="1" ref="C1334" ca="1">IFERROR(VLOOKUP(INDEX('Name Entry'!$B$202:'Name Entry'!$AZ$302,A1334,1+2*(B1334-1)),$K$5:$L$68,2),"")</f>
        <v/>
      </c>
      <c r="D1334" s="87"/>
      <c r="E1334" s="88" t="str">
        <f t="shared" ca="1" si="46"/>
        <v/>
      </c>
      <c r="F1334" s="89"/>
      <c r="G1334" s="90" t="str" cm="1">
        <f t="array" ref="G1334">IFERROR(VLOOKUP(INDEX('Name Entry'!$B$202:$AZ$302,A1334,B1334*2),$K$5:$L$68,2),"")</f>
        <v/>
      </c>
      <c r="H1334" s="21"/>
      <c r="I1334" s="21"/>
      <c r="J1334" s="21"/>
      <c r="K1334" s="21"/>
      <c r="L1334" s="21"/>
      <c r="M1334" s="21"/>
      <c r="N1334" s="21"/>
      <c r="O1334" s="21"/>
      <c r="P1334" s="21"/>
      <c r="Q1334" s="21"/>
      <c r="R1334" s="21"/>
      <c r="S1334" s="21"/>
      <c r="T1334" s="21"/>
      <c r="U1334" s="21"/>
      <c r="V1334" s="21"/>
      <c r="W1334" s="21"/>
      <c r="X1334" s="21"/>
      <c r="Y1334" s="21"/>
      <c r="Z1334" s="21"/>
      <c r="AA1334" s="21"/>
      <c r="AB1334" s="21"/>
      <c r="AC1334" s="21"/>
      <c r="AD1334" s="21"/>
      <c r="AE1334" s="21"/>
      <c r="AF1334" s="21"/>
    </row>
    <row r="1335" spans="1:32" ht="22.5">
      <c r="A1335" s="91" t="str">
        <f t="shared" si="48"/>
        <v/>
      </c>
      <c r="B1335" s="92" t="str">
        <f t="shared" si="47"/>
        <v/>
      </c>
      <c r="C1335" s="86" t="str" cm="1">
        <f t="array" aca="1" ref="C1335" ca="1">IFERROR(VLOOKUP(INDEX('Name Entry'!$B$202:'Name Entry'!$AZ$302,A1335,1+2*(B1335-1)),$K$5:$L$68,2),"")</f>
        <v/>
      </c>
      <c r="D1335" s="87"/>
      <c r="E1335" s="88" t="str">
        <f t="shared" ca="1" si="46"/>
        <v/>
      </c>
      <c r="F1335" s="89"/>
      <c r="G1335" s="90" t="str" cm="1">
        <f t="array" ref="G1335">IFERROR(VLOOKUP(INDEX('Name Entry'!$B$202:$AZ$302,A1335,B1335*2),$K$5:$L$68,2),"")</f>
        <v/>
      </c>
      <c r="H1335" s="21"/>
      <c r="I1335" s="21"/>
      <c r="J1335" s="21"/>
      <c r="K1335" s="21"/>
      <c r="L1335" s="21"/>
      <c r="M1335" s="21"/>
      <c r="N1335" s="21"/>
      <c r="O1335" s="21"/>
      <c r="P1335" s="21"/>
      <c r="Q1335" s="21"/>
      <c r="R1335" s="21"/>
      <c r="S1335" s="21"/>
      <c r="T1335" s="21"/>
      <c r="U1335" s="21"/>
      <c r="V1335" s="21"/>
      <c r="W1335" s="21"/>
      <c r="X1335" s="21"/>
      <c r="Y1335" s="21"/>
      <c r="Z1335" s="21"/>
      <c r="AA1335" s="21"/>
      <c r="AB1335" s="21"/>
      <c r="AC1335" s="21"/>
      <c r="AD1335" s="21"/>
      <c r="AE1335" s="21"/>
      <c r="AF1335" s="21"/>
    </row>
    <row r="1336" spans="1:32" ht="22.5">
      <c r="A1336" s="91" t="str">
        <f t="shared" si="48"/>
        <v/>
      </c>
      <c r="B1336" s="92" t="str">
        <f t="shared" si="47"/>
        <v/>
      </c>
      <c r="C1336" s="86" t="str" cm="1">
        <f t="array" aca="1" ref="C1336" ca="1">IFERROR(VLOOKUP(INDEX('Name Entry'!$B$202:'Name Entry'!$AZ$302,A1336,1+2*(B1336-1)),$K$5:$L$68,2),"")</f>
        <v/>
      </c>
      <c r="D1336" s="87"/>
      <c r="E1336" s="88" t="str">
        <f t="shared" ca="1" si="46"/>
        <v/>
      </c>
      <c r="F1336" s="89"/>
      <c r="G1336" s="90" t="str" cm="1">
        <f t="array" ref="G1336">IFERROR(VLOOKUP(INDEX('Name Entry'!$B$202:$AZ$302,A1336,B1336*2),$K$5:$L$68,2),"")</f>
        <v/>
      </c>
      <c r="H1336" s="21"/>
      <c r="I1336" s="21"/>
      <c r="J1336" s="21"/>
      <c r="K1336" s="21"/>
      <c r="L1336" s="21"/>
      <c r="M1336" s="21"/>
      <c r="N1336" s="21"/>
      <c r="O1336" s="21"/>
      <c r="P1336" s="21"/>
      <c r="Q1336" s="21"/>
      <c r="R1336" s="21"/>
      <c r="S1336" s="21"/>
      <c r="T1336" s="21"/>
      <c r="U1336" s="21"/>
      <c r="V1336" s="21"/>
      <c r="W1336" s="21"/>
      <c r="X1336" s="21"/>
      <c r="Y1336" s="21"/>
      <c r="Z1336" s="21"/>
      <c r="AA1336" s="21"/>
      <c r="AB1336" s="21"/>
      <c r="AC1336" s="21"/>
      <c r="AD1336" s="21"/>
      <c r="AE1336" s="21"/>
      <c r="AF1336" s="21"/>
    </row>
    <row r="1337" spans="1:32" ht="22.5">
      <c r="A1337" s="91" t="str">
        <f t="shared" si="48"/>
        <v/>
      </c>
      <c r="B1337" s="92" t="str">
        <f t="shared" si="47"/>
        <v/>
      </c>
      <c r="C1337" s="86" t="str" cm="1">
        <f t="array" aca="1" ref="C1337" ca="1">IFERROR(VLOOKUP(INDEX('Name Entry'!$B$202:'Name Entry'!$AZ$302,A1337,1+2*(B1337-1)),$K$5:$L$68,2),"")</f>
        <v/>
      </c>
      <c r="D1337" s="87"/>
      <c r="E1337" s="88" t="str">
        <f t="shared" ca="1" si="46"/>
        <v/>
      </c>
      <c r="F1337" s="89"/>
      <c r="G1337" s="90" t="str" cm="1">
        <f t="array" ref="G1337">IFERROR(VLOOKUP(INDEX('Name Entry'!$B$202:$AZ$302,A1337,B1337*2),$K$5:$L$68,2),"")</f>
        <v/>
      </c>
      <c r="H1337" s="21"/>
      <c r="I1337" s="21"/>
      <c r="J1337" s="21"/>
      <c r="K1337" s="21"/>
      <c r="L1337" s="21"/>
      <c r="M1337" s="21"/>
      <c r="N1337" s="21"/>
      <c r="O1337" s="21"/>
      <c r="P1337" s="21"/>
      <c r="Q1337" s="21"/>
      <c r="R1337" s="21"/>
      <c r="S1337" s="21"/>
      <c r="T1337" s="21"/>
      <c r="U1337" s="21"/>
      <c r="V1337" s="21"/>
      <c r="W1337" s="21"/>
      <c r="X1337" s="21"/>
      <c r="Y1337" s="21"/>
      <c r="Z1337" s="21"/>
      <c r="AA1337" s="21"/>
      <c r="AB1337" s="21"/>
      <c r="AC1337" s="21"/>
      <c r="AD1337" s="21"/>
      <c r="AE1337" s="21"/>
      <c r="AF1337" s="21"/>
    </row>
    <row r="1338" spans="1:32" ht="22.5">
      <c r="A1338" s="91" t="str">
        <f t="shared" si="48"/>
        <v/>
      </c>
      <c r="B1338" s="92" t="str">
        <f t="shared" si="47"/>
        <v/>
      </c>
      <c r="C1338" s="86" t="str" cm="1">
        <f t="array" aca="1" ref="C1338" ca="1">IFERROR(VLOOKUP(INDEX('Name Entry'!$B$202:'Name Entry'!$AZ$302,A1338,1+2*(B1338-1)),$K$5:$L$68,2),"")</f>
        <v/>
      </c>
      <c r="D1338" s="87"/>
      <c r="E1338" s="88" t="str">
        <f t="shared" ca="1" si="46"/>
        <v/>
      </c>
      <c r="F1338" s="89"/>
      <c r="G1338" s="90" t="str" cm="1">
        <f t="array" ref="G1338">IFERROR(VLOOKUP(INDEX('Name Entry'!$B$202:$AZ$302,A1338,B1338*2),$K$5:$L$68,2),"")</f>
        <v/>
      </c>
      <c r="H1338" s="21"/>
      <c r="I1338" s="21"/>
      <c r="J1338" s="21"/>
      <c r="K1338" s="21"/>
      <c r="L1338" s="21"/>
      <c r="M1338" s="21"/>
      <c r="N1338" s="21"/>
      <c r="O1338" s="21"/>
      <c r="P1338" s="21"/>
      <c r="Q1338" s="21"/>
      <c r="R1338" s="21"/>
      <c r="S1338" s="21"/>
      <c r="T1338" s="21"/>
      <c r="U1338" s="21"/>
      <c r="V1338" s="21"/>
      <c r="W1338" s="21"/>
      <c r="X1338" s="21"/>
      <c r="Y1338" s="21"/>
      <c r="Z1338" s="21"/>
      <c r="AA1338" s="21"/>
      <c r="AB1338" s="21"/>
      <c r="AC1338" s="21"/>
      <c r="AD1338" s="21"/>
      <c r="AE1338" s="21"/>
      <c r="AF1338" s="21"/>
    </row>
    <row r="1339" spans="1:32" ht="22.5">
      <c r="A1339" s="91" t="str">
        <f t="shared" si="48"/>
        <v/>
      </c>
      <c r="B1339" s="92" t="str">
        <f t="shared" si="47"/>
        <v/>
      </c>
      <c r="C1339" s="86" t="str" cm="1">
        <f t="array" aca="1" ref="C1339" ca="1">IFERROR(VLOOKUP(INDEX('Name Entry'!$B$202:'Name Entry'!$AZ$302,A1339,1+2*(B1339-1)),$K$5:$L$68,2),"")</f>
        <v/>
      </c>
      <c r="D1339" s="87"/>
      <c r="E1339" s="88" t="str">
        <f t="shared" ca="1" si="46"/>
        <v/>
      </c>
      <c r="F1339" s="89"/>
      <c r="G1339" s="90" t="str" cm="1">
        <f t="array" ref="G1339">IFERROR(VLOOKUP(INDEX('Name Entry'!$B$202:$AZ$302,A1339,B1339*2),$K$5:$L$68,2),"")</f>
        <v/>
      </c>
      <c r="H1339" s="21"/>
      <c r="I1339" s="21"/>
      <c r="J1339" s="21"/>
      <c r="K1339" s="21"/>
      <c r="L1339" s="21"/>
      <c r="M1339" s="21"/>
      <c r="N1339" s="21"/>
      <c r="O1339" s="21"/>
      <c r="P1339" s="21"/>
      <c r="Q1339" s="21"/>
      <c r="R1339" s="21"/>
      <c r="S1339" s="21"/>
      <c r="T1339" s="21"/>
      <c r="U1339" s="21"/>
      <c r="V1339" s="21"/>
      <c r="W1339" s="21"/>
      <c r="X1339" s="21"/>
      <c r="Y1339" s="21"/>
      <c r="Z1339" s="21"/>
      <c r="AA1339" s="21"/>
      <c r="AB1339" s="21"/>
      <c r="AC1339" s="21"/>
      <c r="AD1339" s="21"/>
      <c r="AE1339" s="21"/>
      <c r="AF1339" s="21"/>
    </row>
    <row r="1340" spans="1:32" ht="22.5">
      <c r="A1340" s="91" t="str">
        <f t="shared" si="48"/>
        <v/>
      </c>
      <c r="B1340" s="92" t="str">
        <f t="shared" si="47"/>
        <v/>
      </c>
      <c r="C1340" s="86" t="str" cm="1">
        <f t="array" aca="1" ref="C1340" ca="1">IFERROR(VLOOKUP(INDEX('Name Entry'!$B$202:'Name Entry'!$AZ$302,A1340,1+2*(B1340-1)),$K$5:$L$68,2),"")</f>
        <v/>
      </c>
      <c r="D1340" s="87"/>
      <c r="E1340" s="88" t="str">
        <f t="shared" ca="1" si="46"/>
        <v/>
      </c>
      <c r="F1340" s="89"/>
      <c r="G1340" s="90" t="str" cm="1">
        <f t="array" ref="G1340">IFERROR(VLOOKUP(INDEX('Name Entry'!$B$202:$AZ$302,A1340,B1340*2),$K$5:$L$68,2),"")</f>
        <v/>
      </c>
      <c r="H1340" s="21"/>
      <c r="I1340" s="21"/>
      <c r="J1340" s="21"/>
      <c r="K1340" s="21"/>
      <c r="L1340" s="21"/>
      <c r="M1340" s="21"/>
      <c r="N1340" s="21"/>
      <c r="O1340" s="21"/>
      <c r="P1340" s="21"/>
      <c r="Q1340" s="21"/>
      <c r="R1340" s="21"/>
      <c r="S1340" s="21"/>
      <c r="T1340" s="21"/>
      <c r="U1340" s="21"/>
      <c r="V1340" s="21"/>
      <c r="W1340" s="21"/>
      <c r="X1340" s="21"/>
      <c r="Y1340" s="21"/>
      <c r="Z1340" s="21"/>
      <c r="AA1340" s="21"/>
      <c r="AB1340" s="21"/>
      <c r="AC1340" s="21"/>
      <c r="AD1340" s="21"/>
      <c r="AE1340" s="21"/>
      <c r="AF1340" s="21"/>
    </row>
    <row r="1341" spans="1:32" ht="22.5">
      <c r="A1341" s="91" t="str">
        <f t="shared" si="48"/>
        <v/>
      </c>
      <c r="B1341" s="92" t="str">
        <f t="shared" si="47"/>
        <v/>
      </c>
      <c r="C1341" s="86" t="str" cm="1">
        <f t="array" aca="1" ref="C1341" ca="1">IFERROR(VLOOKUP(INDEX('Name Entry'!$B$202:'Name Entry'!$AZ$302,A1341,1+2*(B1341-1)),$K$5:$L$68,2),"")</f>
        <v/>
      </c>
      <c r="D1341" s="87"/>
      <c r="E1341" s="88" t="str">
        <f t="shared" ca="1" si="46"/>
        <v/>
      </c>
      <c r="F1341" s="89"/>
      <c r="G1341" s="90" t="str" cm="1">
        <f t="array" ref="G1341">IFERROR(VLOOKUP(INDEX('Name Entry'!$B$202:$AZ$302,A1341,B1341*2),$K$5:$L$68,2),"")</f>
        <v/>
      </c>
      <c r="H1341" s="21"/>
      <c r="I1341" s="21"/>
      <c r="J1341" s="21"/>
      <c r="K1341" s="21"/>
      <c r="L1341" s="21"/>
      <c r="M1341" s="21"/>
      <c r="N1341" s="21"/>
      <c r="O1341" s="21"/>
      <c r="P1341" s="21"/>
      <c r="Q1341" s="21"/>
      <c r="R1341" s="21"/>
      <c r="S1341" s="21"/>
      <c r="T1341" s="21"/>
      <c r="U1341" s="21"/>
      <c r="V1341" s="21"/>
      <c r="W1341" s="21"/>
      <c r="X1341" s="21"/>
      <c r="Y1341" s="21"/>
      <c r="Z1341" s="21"/>
      <c r="AA1341" s="21"/>
      <c r="AB1341" s="21"/>
      <c r="AC1341" s="21"/>
      <c r="AD1341" s="21"/>
      <c r="AE1341" s="21"/>
      <c r="AF1341" s="21"/>
    </row>
    <row r="1342" spans="1:32" ht="22.5">
      <c r="A1342" s="91" t="str">
        <f t="shared" si="48"/>
        <v/>
      </c>
      <c r="B1342" s="92" t="str">
        <f t="shared" si="47"/>
        <v/>
      </c>
      <c r="C1342" s="86" t="str" cm="1">
        <f t="array" aca="1" ref="C1342" ca="1">IFERROR(VLOOKUP(INDEX('Name Entry'!$B$202:'Name Entry'!$AZ$302,A1342,1+2*(B1342-1)),$K$5:$L$68,2),"")</f>
        <v/>
      </c>
      <c r="D1342" s="87"/>
      <c r="E1342" s="88" t="str">
        <f t="shared" ca="1" si="46"/>
        <v/>
      </c>
      <c r="F1342" s="89"/>
      <c r="G1342" s="90" t="str" cm="1">
        <f t="array" ref="G1342">IFERROR(VLOOKUP(INDEX('Name Entry'!$B$202:$AZ$302,A1342,B1342*2),$K$5:$L$68,2),"")</f>
        <v/>
      </c>
      <c r="H1342" s="21"/>
      <c r="I1342" s="21"/>
      <c r="J1342" s="21"/>
      <c r="K1342" s="21"/>
      <c r="L1342" s="21"/>
      <c r="M1342" s="21"/>
      <c r="N1342" s="21"/>
      <c r="O1342" s="21"/>
      <c r="P1342" s="21"/>
      <c r="Q1342" s="21"/>
      <c r="R1342" s="21"/>
      <c r="S1342" s="21"/>
      <c r="T1342" s="21"/>
      <c r="U1342" s="21"/>
      <c r="V1342" s="21"/>
      <c r="W1342" s="21"/>
      <c r="X1342" s="21"/>
      <c r="Y1342" s="21"/>
      <c r="Z1342" s="21"/>
      <c r="AA1342" s="21"/>
      <c r="AB1342" s="21"/>
      <c r="AC1342" s="21"/>
      <c r="AD1342" s="21"/>
      <c r="AE1342" s="21"/>
      <c r="AF1342" s="21"/>
    </row>
    <row r="1343" spans="1:32" ht="22.5">
      <c r="A1343" s="91" t="str">
        <f t="shared" si="48"/>
        <v/>
      </c>
      <c r="B1343" s="92" t="str">
        <f t="shared" si="47"/>
        <v/>
      </c>
      <c r="C1343" s="86" t="str" cm="1">
        <f t="array" aca="1" ref="C1343" ca="1">IFERROR(VLOOKUP(INDEX('Name Entry'!$B$202:'Name Entry'!$AZ$302,A1343,1+2*(B1343-1)),$K$5:$L$68,2),"")</f>
        <v/>
      </c>
      <c r="D1343" s="87"/>
      <c r="E1343" s="88" t="str">
        <f t="shared" ca="1" si="46"/>
        <v/>
      </c>
      <c r="F1343" s="89"/>
      <c r="G1343" s="90" t="str" cm="1">
        <f t="array" ref="G1343">IFERROR(VLOOKUP(INDEX('Name Entry'!$B$202:$AZ$302,A1343,B1343*2),$K$5:$L$68,2),"")</f>
        <v/>
      </c>
      <c r="H1343" s="21"/>
      <c r="I1343" s="21"/>
      <c r="J1343" s="21"/>
      <c r="K1343" s="21"/>
      <c r="L1343" s="21"/>
      <c r="M1343" s="21"/>
      <c r="N1343" s="21"/>
      <c r="O1343" s="21"/>
      <c r="P1343" s="21"/>
      <c r="Q1343" s="21"/>
      <c r="R1343" s="21"/>
      <c r="S1343" s="21"/>
      <c r="T1343" s="21"/>
      <c r="U1343" s="21"/>
      <c r="V1343" s="21"/>
      <c r="W1343" s="21"/>
      <c r="X1343" s="21"/>
      <c r="Y1343" s="21"/>
      <c r="Z1343" s="21"/>
      <c r="AA1343" s="21"/>
      <c r="AB1343" s="21"/>
      <c r="AC1343" s="21"/>
      <c r="AD1343" s="21"/>
      <c r="AE1343" s="21"/>
      <c r="AF1343" s="21"/>
    </row>
    <row r="1344" spans="1:32" ht="22.5">
      <c r="A1344" s="91" t="str">
        <f t="shared" si="48"/>
        <v/>
      </c>
      <c r="B1344" s="92" t="str">
        <f t="shared" si="47"/>
        <v/>
      </c>
      <c r="C1344" s="86" t="str" cm="1">
        <f t="array" aca="1" ref="C1344" ca="1">IFERROR(VLOOKUP(INDEX('Name Entry'!$B$202:'Name Entry'!$AZ$302,A1344,1+2*(B1344-1)),$K$5:$L$68,2),"")</f>
        <v/>
      </c>
      <c r="D1344" s="87"/>
      <c r="E1344" s="88" t="str">
        <f t="shared" ca="1" si="46"/>
        <v/>
      </c>
      <c r="F1344" s="89"/>
      <c r="G1344" s="90" t="str" cm="1">
        <f t="array" ref="G1344">IFERROR(VLOOKUP(INDEX('Name Entry'!$B$202:$AZ$302,A1344,B1344*2),$K$5:$L$68,2),"")</f>
        <v/>
      </c>
      <c r="H1344" s="21"/>
      <c r="I1344" s="21"/>
      <c r="J1344" s="21"/>
      <c r="K1344" s="21"/>
      <c r="L1344" s="21"/>
      <c r="M1344" s="21"/>
      <c r="N1344" s="21"/>
      <c r="O1344" s="21"/>
      <c r="P1344" s="21"/>
      <c r="Q1344" s="21"/>
      <c r="R1344" s="21"/>
      <c r="S1344" s="21"/>
      <c r="T1344" s="21"/>
      <c r="U1344" s="21"/>
      <c r="V1344" s="21"/>
      <c r="W1344" s="21"/>
      <c r="X1344" s="21"/>
      <c r="Y1344" s="21"/>
      <c r="Z1344" s="21"/>
      <c r="AA1344" s="21"/>
      <c r="AB1344" s="21"/>
      <c r="AC1344" s="21"/>
      <c r="AD1344" s="21"/>
      <c r="AE1344" s="21"/>
      <c r="AF1344" s="21"/>
    </row>
    <row r="1345" spans="1:32" ht="22.5">
      <c r="A1345" s="91" t="str">
        <f t="shared" si="48"/>
        <v/>
      </c>
      <c r="B1345" s="92" t="str">
        <f t="shared" si="47"/>
        <v/>
      </c>
      <c r="C1345" s="86" t="str" cm="1">
        <f t="array" aca="1" ref="C1345" ca="1">IFERROR(VLOOKUP(INDEX('Name Entry'!$B$202:'Name Entry'!$AZ$302,A1345,1+2*(B1345-1)),$K$5:$L$68,2),"")</f>
        <v/>
      </c>
      <c r="D1345" s="87"/>
      <c r="E1345" s="88" t="str">
        <f t="shared" ca="1" si="46"/>
        <v/>
      </c>
      <c r="F1345" s="89"/>
      <c r="G1345" s="90" t="str" cm="1">
        <f t="array" ref="G1345">IFERROR(VLOOKUP(INDEX('Name Entry'!$B$202:$AZ$302,A1345,B1345*2),$K$5:$L$68,2),"")</f>
        <v/>
      </c>
      <c r="H1345" s="21"/>
      <c r="I1345" s="21"/>
      <c r="J1345" s="21"/>
      <c r="K1345" s="21"/>
      <c r="L1345" s="21"/>
      <c r="M1345" s="21"/>
      <c r="N1345" s="21"/>
      <c r="O1345" s="21"/>
      <c r="P1345" s="21"/>
      <c r="Q1345" s="21"/>
      <c r="R1345" s="21"/>
      <c r="S1345" s="21"/>
      <c r="T1345" s="21"/>
      <c r="U1345" s="21"/>
      <c r="V1345" s="21"/>
      <c r="W1345" s="21"/>
      <c r="X1345" s="21"/>
      <c r="Y1345" s="21"/>
      <c r="Z1345" s="21"/>
      <c r="AA1345" s="21"/>
      <c r="AB1345" s="21"/>
      <c r="AC1345" s="21"/>
      <c r="AD1345" s="21"/>
      <c r="AE1345" s="21"/>
      <c r="AF1345" s="21"/>
    </row>
    <row r="1346" spans="1:32" ht="22.5">
      <c r="A1346" s="91" t="str">
        <f t="shared" si="48"/>
        <v/>
      </c>
      <c r="B1346" s="92" t="str">
        <f t="shared" si="47"/>
        <v/>
      </c>
      <c r="C1346" s="86" t="str" cm="1">
        <f t="array" aca="1" ref="C1346" ca="1">IFERROR(VLOOKUP(INDEX('Name Entry'!$B$202:'Name Entry'!$AZ$302,A1346,1+2*(B1346-1)),$K$5:$L$68,2),"")</f>
        <v/>
      </c>
      <c r="D1346" s="87"/>
      <c r="E1346" s="88" t="str">
        <f t="shared" ca="1" si="46"/>
        <v/>
      </c>
      <c r="F1346" s="89"/>
      <c r="G1346" s="90" t="str" cm="1">
        <f t="array" ref="G1346">IFERROR(VLOOKUP(INDEX('Name Entry'!$B$202:$AZ$302,A1346,B1346*2),$K$5:$L$68,2),"")</f>
        <v/>
      </c>
      <c r="H1346" s="21"/>
      <c r="I1346" s="21"/>
      <c r="J1346" s="21"/>
      <c r="K1346" s="21"/>
      <c r="L1346" s="21"/>
      <c r="M1346" s="21"/>
      <c r="N1346" s="21"/>
      <c r="O1346" s="21"/>
      <c r="P1346" s="21"/>
      <c r="Q1346" s="21"/>
      <c r="R1346" s="21"/>
      <c r="S1346" s="21"/>
      <c r="T1346" s="21"/>
      <c r="U1346" s="21"/>
      <c r="V1346" s="21"/>
      <c r="W1346" s="21"/>
      <c r="X1346" s="21"/>
      <c r="Y1346" s="21"/>
      <c r="Z1346" s="21"/>
      <c r="AA1346" s="21"/>
      <c r="AB1346" s="21"/>
      <c r="AC1346" s="21"/>
      <c r="AD1346" s="21"/>
      <c r="AE1346" s="21"/>
      <c r="AF1346" s="21"/>
    </row>
    <row r="1347" spans="1:32" ht="22.5">
      <c r="A1347" s="91" t="str">
        <f t="shared" si="48"/>
        <v/>
      </c>
      <c r="B1347" s="92" t="str">
        <f t="shared" si="47"/>
        <v/>
      </c>
      <c r="C1347" s="86" t="str" cm="1">
        <f t="array" aca="1" ref="C1347" ca="1">IFERROR(VLOOKUP(INDEX('Name Entry'!$B$202:'Name Entry'!$AZ$302,A1347,1+2*(B1347-1)),$K$5:$L$68,2),"")</f>
        <v/>
      </c>
      <c r="D1347" s="87"/>
      <c r="E1347" s="88" t="str">
        <f t="shared" ca="1" si="46"/>
        <v/>
      </c>
      <c r="F1347" s="89"/>
      <c r="G1347" s="90" t="str" cm="1">
        <f t="array" ref="G1347">IFERROR(VLOOKUP(INDEX('Name Entry'!$B$202:$AZ$302,A1347,B1347*2),$K$5:$L$68,2),"")</f>
        <v/>
      </c>
      <c r="H1347" s="21"/>
      <c r="I1347" s="21"/>
      <c r="J1347" s="21"/>
      <c r="K1347" s="21"/>
      <c r="L1347" s="21"/>
      <c r="M1347" s="21"/>
      <c r="N1347" s="21"/>
      <c r="O1347" s="21"/>
      <c r="P1347" s="21"/>
      <c r="Q1347" s="21"/>
      <c r="R1347" s="21"/>
      <c r="S1347" s="21"/>
      <c r="T1347" s="21"/>
      <c r="U1347" s="21"/>
      <c r="V1347" s="21"/>
      <c r="W1347" s="21"/>
      <c r="X1347" s="21"/>
      <c r="Y1347" s="21"/>
      <c r="Z1347" s="21"/>
      <c r="AA1347" s="21"/>
      <c r="AB1347" s="21"/>
      <c r="AC1347" s="21"/>
      <c r="AD1347" s="21"/>
      <c r="AE1347" s="21"/>
      <c r="AF1347" s="21"/>
    </row>
    <row r="1348" spans="1:32" ht="22.5">
      <c r="A1348" s="91" t="str">
        <f t="shared" si="48"/>
        <v/>
      </c>
      <c r="B1348" s="92" t="str">
        <f t="shared" si="47"/>
        <v/>
      </c>
      <c r="C1348" s="86" t="str" cm="1">
        <f t="array" aca="1" ref="C1348" ca="1">IFERROR(VLOOKUP(INDEX('Name Entry'!$B$202:'Name Entry'!$AZ$302,A1348,1+2*(B1348-1)),$K$5:$L$68,2),"")</f>
        <v/>
      </c>
      <c r="D1348" s="87"/>
      <c r="E1348" s="88" t="str">
        <f t="shared" ca="1" si="46"/>
        <v/>
      </c>
      <c r="F1348" s="89"/>
      <c r="G1348" s="90" t="str" cm="1">
        <f t="array" ref="G1348">IFERROR(VLOOKUP(INDEX('Name Entry'!$B$202:$AZ$302,A1348,B1348*2),$K$5:$L$68,2),"")</f>
        <v/>
      </c>
      <c r="H1348" s="21"/>
      <c r="I1348" s="21"/>
      <c r="J1348" s="21"/>
      <c r="K1348" s="21"/>
      <c r="L1348" s="21"/>
      <c r="M1348" s="21"/>
      <c r="N1348" s="21"/>
      <c r="O1348" s="21"/>
      <c r="P1348" s="21"/>
      <c r="Q1348" s="21"/>
      <c r="R1348" s="21"/>
      <c r="S1348" s="21"/>
      <c r="T1348" s="21"/>
      <c r="U1348" s="21"/>
      <c r="V1348" s="21"/>
      <c r="W1348" s="21"/>
      <c r="X1348" s="21"/>
      <c r="Y1348" s="21"/>
      <c r="Z1348" s="21"/>
      <c r="AA1348" s="21"/>
      <c r="AB1348" s="21"/>
      <c r="AC1348" s="21"/>
      <c r="AD1348" s="21"/>
      <c r="AE1348" s="21"/>
      <c r="AF1348" s="21"/>
    </row>
    <row r="1349" spans="1:32" ht="22.5">
      <c r="A1349" s="91" t="str">
        <f t="shared" si="48"/>
        <v/>
      </c>
      <c r="B1349" s="92" t="str">
        <f t="shared" si="47"/>
        <v/>
      </c>
      <c r="C1349" s="86" t="str" cm="1">
        <f t="array" aca="1" ref="C1349" ca="1">IFERROR(VLOOKUP(INDEX('Name Entry'!$B$202:'Name Entry'!$AZ$302,A1349,1+2*(B1349-1)),$K$5:$L$68,2),"")</f>
        <v/>
      </c>
      <c r="D1349" s="87"/>
      <c r="E1349" s="88" t="str">
        <f t="shared" ref="E1349:E1412" ca="1" si="49">IF(LEN(C1349)&gt;0,"VS","")</f>
        <v/>
      </c>
      <c r="F1349" s="89"/>
      <c r="G1349" s="90" t="str" cm="1">
        <f t="array" ref="G1349">IFERROR(VLOOKUP(INDEX('Name Entry'!$B$202:$AZ$302,A1349,B1349*2),$K$5:$L$68,2),"")</f>
        <v/>
      </c>
      <c r="H1349" s="21"/>
      <c r="I1349" s="21"/>
      <c r="J1349" s="21"/>
      <c r="K1349" s="21"/>
      <c r="L1349" s="21"/>
      <c r="M1349" s="21"/>
      <c r="N1349" s="21"/>
      <c r="O1349" s="21"/>
      <c r="P1349" s="21"/>
      <c r="Q1349" s="21"/>
      <c r="R1349" s="21"/>
      <c r="S1349" s="21"/>
      <c r="T1349" s="21"/>
      <c r="U1349" s="21"/>
      <c r="V1349" s="21"/>
      <c r="W1349" s="21"/>
      <c r="X1349" s="21"/>
      <c r="Y1349" s="21"/>
      <c r="Z1349" s="21"/>
      <c r="AA1349" s="21"/>
      <c r="AB1349" s="21"/>
      <c r="AC1349" s="21"/>
      <c r="AD1349" s="21"/>
      <c r="AE1349" s="21"/>
      <c r="AF1349" s="21"/>
    </row>
    <row r="1350" spans="1:32" ht="22.5">
      <c r="A1350" s="91" t="str">
        <f t="shared" si="48"/>
        <v/>
      </c>
      <c r="B1350" s="92" t="str">
        <f t="shared" ref="B1350:B1413" si="50">IF(ISNUMBER(A1350)=TRUE,IF(ISNUMBER(B1349)=TRUE,B1349+1,1),"")</f>
        <v/>
      </c>
      <c r="C1350" s="86" t="str" cm="1">
        <f t="array" aca="1" ref="C1350" ca="1">IFERROR(VLOOKUP(INDEX('Name Entry'!$B$202:'Name Entry'!$AZ$302,A1350,1+2*(B1350-1)),$K$5:$L$68,2),"")</f>
        <v/>
      </c>
      <c r="D1350" s="87"/>
      <c r="E1350" s="88" t="str">
        <f t="shared" ca="1" si="49"/>
        <v/>
      </c>
      <c r="F1350" s="89"/>
      <c r="G1350" s="90" t="str" cm="1">
        <f t="array" ref="G1350">IFERROR(VLOOKUP(INDEX('Name Entry'!$B$202:$AZ$302,A1350,B1350*2),$K$5:$L$68,2),"")</f>
        <v/>
      </c>
      <c r="H1350" s="21"/>
      <c r="I1350" s="21"/>
      <c r="J1350" s="21"/>
      <c r="K1350" s="21"/>
      <c r="L1350" s="21"/>
      <c r="M1350" s="21"/>
      <c r="N1350" s="21"/>
      <c r="O1350" s="21"/>
      <c r="P1350" s="21"/>
      <c r="Q1350" s="21"/>
      <c r="R1350" s="21"/>
      <c r="S1350" s="21"/>
      <c r="T1350" s="21"/>
      <c r="U1350" s="21"/>
      <c r="V1350" s="21"/>
      <c r="W1350" s="21"/>
      <c r="X1350" s="21"/>
      <c r="Y1350" s="21"/>
      <c r="Z1350" s="21"/>
      <c r="AA1350" s="21"/>
      <c r="AB1350" s="21"/>
      <c r="AC1350" s="21"/>
      <c r="AD1350" s="21"/>
      <c r="AE1350" s="21"/>
      <c r="AF1350" s="21"/>
    </row>
    <row r="1351" spans="1:32" ht="22.5">
      <c r="A1351" s="91" t="str">
        <f t="shared" si="48"/>
        <v/>
      </c>
      <c r="B1351" s="92" t="str">
        <f t="shared" si="50"/>
        <v/>
      </c>
      <c r="C1351" s="86" t="str" cm="1">
        <f t="array" aca="1" ref="C1351" ca="1">IFERROR(VLOOKUP(INDEX('Name Entry'!$B$202:'Name Entry'!$AZ$302,A1351,1+2*(B1351-1)),$K$5:$L$68,2),"")</f>
        <v/>
      </c>
      <c r="D1351" s="87"/>
      <c r="E1351" s="88" t="str">
        <f t="shared" ca="1" si="49"/>
        <v/>
      </c>
      <c r="F1351" s="89"/>
      <c r="G1351" s="90" t="str" cm="1">
        <f t="array" ref="G1351">IFERROR(VLOOKUP(INDEX('Name Entry'!$B$202:$AZ$302,A1351,B1351*2),$K$5:$L$68,2),"")</f>
        <v/>
      </c>
      <c r="H1351" s="21"/>
      <c r="I1351" s="21"/>
      <c r="J1351" s="21"/>
      <c r="K1351" s="21"/>
      <c r="L1351" s="21"/>
      <c r="M1351" s="21"/>
      <c r="N1351" s="21"/>
      <c r="O1351" s="21"/>
      <c r="P1351" s="21"/>
      <c r="Q1351" s="21"/>
      <c r="R1351" s="21"/>
      <c r="S1351" s="21"/>
      <c r="T1351" s="21"/>
      <c r="U1351" s="21"/>
      <c r="V1351" s="21"/>
      <c r="W1351" s="21"/>
      <c r="X1351" s="21"/>
      <c r="Y1351" s="21"/>
      <c r="Z1351" s="21"/>
      <c r="AA1351" s="21"/>
      <c r="AB1351" s="21"/>
      <c r="AC1351" s="21"/>
      <c r="AD1351" s="21"/>
      <c r="AE1351" s="21"/>
      <c r="AF1351" s="21"/>
    </row>
    <row r="1352" spans="1:32" ht="22.5">
      <c r="A1352" s="91" t="str">
        <f t="shared" si="48"/>
        <v/>
      </c>
      <c r="B1352" s="92" t="str">
        <f t="shared" si="50"/>
        <v/>
      </c>
      <c r="C1352" s="86" t="str" cm="1">
        <f t="array" aca="1" ref="C1352" ca="1">IFERROR(VLOOKUP(INDEX('Name Entry'!$B$202:'Name Entry'!$AZ$302,A1352,1+2*(B1352-1)),$K$5:$L$68,2),"")</f>
        <v/>
      </c>
      <c r="D1352" s="87"/>
      <c r="E1352" s="88" t="str">
        <f t="shared" ca="1" si="49"/>
        <v/>
      </c>
      <c r="F1352" s="89"/>
      <c r="G1352" s="90" t="str" cm="1">
        <f t="array" ref="G1352">IFERROR(VLOOKUP(INDEX('Name Entry'!$B$202:$AZ$302,A1352,B1352*2),$K$5:$L$68,2),"")</f>
        <v/>
      </c>
      <c r="H1352" s="21"/>
      <c r="I1352" s="21"/>
      <c r="J1352" s="21"/>
      <c r="K1352" s="21"/>
      <c r="L1352" s="21"/>
      <c r="M1352" s="21"/>
      <c r="N1352" s="21"/>
      <c r="O1352" s="21"/>
      <c r="P1352" s="21"/>
      <c r="Q1352" s="21"/>
      <c r="R1352" s="21"/>
      <c r="S1352" s="21"/>
      <c r="T1352" s="21"/>
      <c r="U1352" s="21"/>
      <c r="V1352" s="21"/>
      <c r="W1352" s="21"/>
      <c r="X1352" s="21"/>
      <c r="Y1352" s="21"/>
      <c r="Z1352" s="21"/>
      <c r="AA1352" s="21"/>
      <c r="AB1352" s="21"/>
      <c r="AC1352" s="21"/>
      <c r="AD1352" s="21"/>
      <c r="AE1352" s="21"/>
      <c r="AF1352" s="21"/>
    </row>
    <row r="1353" spans="1:32" ht="22.5">
      <c r="A1353" s="91" t="str">
        <f t="shared" si="48"/>
        <v/>
      </c>
      <c r="B1353" s="92" t="str">
        <f t="shared" si="50"/>
        <v/>
      </c>
      <c r="C1353" s="86" t="str" cm="1">
        <f t="array" aca="1" ref="C1353" ca="1">IFERROR(VLOOKUP(INDEX('Name Entry'!$B$202:'Name Entry'!$AZ$302,A1353,1+2*(B1353-1)),$K$5:$L$68,2),"")</f>
        <v/>
      </c>
      <c r="D1353" s="87"/>
      <c r="E1353" s="88" t="str">
        <f t="shared" ca="1" si="49"/>
        <v/>
      </c>
      <c r="F1353" s="89"/>
      <c r="G1353" s="90" t="str" cm="1">
        <f t="array" ref="G1353">IFERROR(VLOOKUP(INDEX('Name Entry'!$B$202:$AZ$302,A1353,B1353*2),$K$5:$L$68,2),"")</f>
        <v/>
      </c>
      <c r="H1353" s="21"/>
      <c r="I1353" s="21"/>
      <c r="J1353" s="21"/>
      <c r="K1353" s="21"/>
      <c r="L1353" s="21"/>
      <c r="M1353" s="21"/>
      <c r="N1353" s="21"/>
      <c r="O1353" s="21"/>
      <c r="P1353" s="21"/>
      <c r="Q1353" s="21"/>
      <c r="R1353" s="21"/>
      <c r="S1353" s="21"/>
      <c r="T1353" s="21"/>
      <c r="U1353" s="21"/>
      <c r="V1353" s="21"/>
      <c r="W1353" s="21"/>
      <c r="X1353" s="21"/>
      <c r="Y1353" s="21"/>
      <c r="Z1353" s="21"/>
      <c r="AA1353" s="21"/>
      <c r="AB1353" s="21"/>
      <c r="AC1353" s="21"/>
      <c r="AD1353" s="21"/>
      <c r="AE1353" s="21"/>
      <c r="AF1353" s="21"/>
    </row>
    <row r="1354" spans="1:32" ht="22.5">
      <c r="A1354" s="91" t="str">
        <f t="shared" si="48"/>
        <v/>
      </c>
      <c r="B1354" s="92" t="str">
        <f t="shared" si="50"/>
        <v/>
      </c>
      <c r="C1354" s="86" t="str" cm="1">
        <f t="array" aca="1" ref="C1354" ca="1">IFERROR(VLOOKUP(INDEX('Name Entry'!$B$202:'Name Entry'!$AZ$302,A1354,1+2*(B1354-1)),$K$5:$L$68,2),"")</f>
        <v/>
      </c>
      <c r="D1354" s="87"/>
      <c r="E1354" s="88" t="str">
        <f t="shared" ca="1" si="49"/>
        <v/>
      </c>
      <c r="F1354" s="89"/>
      <c r="G1354" s="90" t="str" cm="1">
        <f t="array" ref="G1354">IFERROR(VLOOKUP(INDEX('Name Entry'!$B$202:$AZ$302,A1354,B1354*2),$K$5:$L$68,2),"")</f>
        <v/>
      </c>
      <c r="H1354" s="21"/>
      <c r="I1354" s="21"/>
      <c r="J1354" s="21"/>
      <c r="K1354" s="21"/>
      <c r="L1354" s="21"/>
      <c r="M1354" s="21"/>
      <c r="N1354" s="21"/>
      <c r="O1354" s="21"/>
      <c r="P1354" s="21"/>
      <c r="Q1354" s="21"/>
      <c r="R1354" s="21"/>
      <c r="S1354" s="21"/>
      <c r="T1354" s="21"/>
      <c r="U1354" s="21"/>
      <c r="V1354" s="21"/>
      <c r="W1354" s="21"/>
      <c r="X1354" s="21"/>
      <c r="Y1354" s="21"/>
      <c r="Z1354" s="21"/>
      <c r="AA1354" s="21"/>
      <c r="AB1354" s="21"/>
      <c r="AC1354" s="21"/>
      <c r="AD1354" s="21"/>
      <c r="AE1354" s="21"/>
      <c r="AF1354" s="21"/>
    </row>
    <row r="1355" spans="1:32" ht="21">
      <c r="A1355" s="91" t="str">
        <f t="shared" si="48"/>
        <v/>
      </c>
      <c r="B1355" s="92" t="str">
        <f t="shared" si="50"/>
        <v/>
      </c>
      <c r="C1355" s="86" t="str" cm="1">
        <f t="array" aca="1" ref="C1355" ca="1">IFERROR(VLOOKUP(INDEX('Name Entry'!$B$202:'Name Entry'!$AZ$302,A1355,1+2*(B1355-1)),$K$5:$L$68,2),"")</f>
        <v/>
      </c>
      <c r="D1355" s="87"/>
      <c r="E1355" s="88" t="str">
        <f t="shared" ca="1" si="49"/>
        <v/>
      </c>
      <c r="F1355" s="89"/>
      <c r="G1355" s="90" t="str" cm="1">
        <f t="array" ref="G1355">IFERROR(VLOOKUP(INDEX('Name Entry'!$B$202:$AZ$302,A1355,B1355*2),$K$5:$L$68,2),"")</f>
        <v/>
      </c>
      <c r="H1355" s="21"/>
      <c r="I1355" s="21"/>
      <c r="J1355" s="21"/>
      <c r="K1355" s="21"/>
      <c r="L1355" s="21"/>
      <c r="M1355" s="21"/>
      <c r="N1355" s="21"/>
      <c r="O1355" s="21"/>
      <c r="P1355" s="21"/>
      <c r="Q1355" s="21"/>
      <c r="R1355" s="21"/>
      <c r="S1355" s="21"/>
      <c r="T1355" s="21"/>
      <c r="U1355" s="21"/>
      <c r="V1355" s="21"/>
      <c r="W1355" s="21"/>
      <c r="X1355" s="21"/>
      <c r="Y1355" s="21"/>
      <c r="Z1355" s="21"/>
      <c r="AA1355" s="21"/>
      <c r="AB1355" s="21"/>
      <c r="AC1355" s="21"/>
      <c r="AD1355" s="21"/>
      <c r="AE1355" s="21"/>
      <c r="AF1355" s="21"/>
    </row>
    <row r="1356" spans="1:32" ht="22.5">
      <c r="A1356" s="91" t="str">
        <f t="shared" si="48"/>
        <v/>
      </c>
      <c r="B1356" s="92" t="str">
        <f t="shared" si="50"/>
        <v/>
      </c>
      <c r="C1356" s="86" t="str" cm="1">
        <f t="array" aca="1" ref="C1356" ca="1">IFERROR(VLOOKUP(INDEX('Name Entry'!$B$202:'Name Entry'!$AZ$302,A1356,1+2*(B1356-1)),$K$5:$L$68,2),"")</f>
        <v/>
      </c>
      <c r="D1356" s="87"/>
      <c r="E1356" s="88" t="str">
        <f t="shared" ca="1" si="49"/>
        <v/>
      </c>
      <c r="F1356" s="89"/>
      <c r="G1356" s="90" t="str" cm="1">
        <f t="array" ref="G1356">IFERROR(VLOOKUP(INDEX('Name Entry'!$B$202:$AZ$302,A1356,B1356*2),$K$5:$L$68,2),"")</f>
        <v/>
      </c>
      <c r="H1356" s="21"/>
      <c r="I1356" s="21"/>
      <c r="J1356" s="21"/>
      <c r="K1356" s="21"/>
      <c r="L1356" s="21"/>
      <c r="M1356" s="21"/>
      <c r="N1356" s="21"/>
      <c r="O1356" s="21"/>
      <c r="P1356" s="21"/>
      <c r="Q1356" s="21"/>
      <c r="R1356" s="21"/>
      <c r="S1356" s="21"/>
      <c r="T1356" s="21"/>
      <c r="U1356" s="21"/>
      <c r="V1356" s="21"/>
      <c r="W1356" s="21"/>
      <c r="X1356" s="21"/>
      <c r="Y1356" s="21"/>
      <c r="Z1356" s="21"/>
      <c r="AA1356" s="21"/>
      <c r="AB1356" s="21"/>
      <c r="AC1356" s="21"/>
      <c r="AD1356" s="21"/>
      <c r="AE1356" s="21"/>
      <c r="AF1356" s="21"/>
    </row>
    <row r="1357" spans="1:32" ht="22.5">
      <c r="A1357" s="91" t="str">
        <f t="shared" si="48"/>
        <v/>
      </c>
      <c r="B1357" s="92" t="str">
        <f t="shared" si="50"/>
        <v/>
      </c>
      <c r="C1357" s="86" t="str" cm="1">
        <f t="array" aca="1" ref="C1357" ca="1">IFERROR(VLOOKUP(INDEX('Name Entry'!$B$202:'Name Entry'!$AZ$302,A1357,1+2*(B1357-1)),$K$5:$L$68,2),"")</f>
        <v/>
      </c>
      <c r="D1357" s="87"/>
      <c r="E1357" s="88" t="str">
        <f t="shared" ca="1" si="49"/>
        <v/>
      </c>
      <c r="F1357" s="89"/>
      <c r="G1357" s="90" t="str" cm="1">
        <f t="array" ref="G1357">IFERROR(VLOOKUP(INDEX('Name Entry'!$B$202:$AZ$302,A1357,B1357*2),$K$5:$L$68,2),"")</f>
        <v/>
      </c>
      <c r="H1357" s="21"/>
      <c r="I1357" s="21"/>
      <c r="J1357" s="21"/>
      <c r="K1357" s="21"/>
      <c r="L1357" s="21"/>
      <c r="M1357" s="21"/>
      <c r="N1357" s="21"/>
      <c r="O1357" s="21"/>
      <c r="P1357" s="21"/>
      <c r="Q1357" s="21"/>
      <c r="R1357" s="21"/>
      <c r="S1357" s="21"/>
      <c r="T1357" s="21"/>
      <c r="U1357" s="21"/>
      <c r="V1357" s="21"/>
      <c r="W1357" s="21"/>
      <c r="X1357" s="21"/>
      <c r="Y1357" s="21"/>
      <c r="Z1357" s="21"/>
      <c r="AA1357" s="21"/>
      <c r="AB1357" s="21"/>
      <c r="AC1357" s="21"/>
      <c r="AD1357" s="21"/>
      <c r="AE1357" s="21"/>
      <c r="AF1357" s="21"/>
    </row>
    <row r="1358" spans="1:32" ht="22.5">
      <c r="A1358" s="91" t="str">
        <f t="shared" si="48"/>
        <v/>
      </c>
      <c r="B1358" s="92" t="str">
        <f t="shared" si="50"/>
        <v/>
      </c>
      <c r="C1358" s="86" t="str" cm="1">
        <f t="array" aca="1" ref="C1358" ca="1">IFERROR(VLOOKUP(INDEX('Name Entry'!$B$202:'Name Entry'!$AZ$302,A1358,1+2*(B1358-1)),$K$5:$L$68,2),"")</f>
        <v/>
      </c>
      <c r="D1358" s="87"/>
      <c r="E1358" s="88" t="str">
        <f t="shared" ca="1" si="49"/>
        <v/>
      </c>
      <c r="F1358" s="89"/>
      <c r="G1358" s="90" t="str" cm="1">
        <f t="array" ref="G1358">IFERROR(VLOOKUP(INDEX('Name Entry'!$B$202:$AZ$302,A1358,B1358*2),$K$5:$L$68,2),"")</f>
        <v/>
      </c>
      <c r="H1358" s="21"/>
      <c r="I1358" s="21"/>
      <c r="J1358" s="21"/>
      <c r="K1358" s="21"/>
      <c r="L1358" s="21"/>
      <c r="M1358" s="21"/>
      <c r="N1358" s="21"/>
      <c r="O1358" s="21"/>
      <c r="P1358" s="21"/>
      <c r="Q1358" s="21"/>
      <c r="R1358" s="21"/>
      <c r="S1358" s="21"/>
      <c r="T1358" s="21"/>
      <c r="U1358" s="21"/>
      <c r="V1358" s="21"/>
      <c r="W1358" s="21"/>
      <c r="X1358" s="21"/>
      <c r="Y1358" s="21"/>
      <c r="Z1358" s="21"/>
      <c r="AA1358" s="21"/>
      <c r="AB1358" s="21"/>
      <c r="AC1358" s="21"/>
      <c r="AD1358" s="21"/>
      <c r="AE1358" s="21"/>
      <c r="AF1358" s="21"/>
    </row>
    <row r="1359" spans="1:32" ht="22.5">
      <c r="A1359" s="91" t="str">
        <f t="shared" si="48"/>
        <v/>
      </c>
      <c r="B1359" s="92" t="str">
        <f t="shared" si="50"/>
        <v/>
      </c>
      <c r="C1359" s="86" t="str" cm="1">
        <f t="array" aca="1" ref="C1359" ca="1">IFERROR(VLOOKUP(INDEX('Name Entry'!$B$202:'Name Entry'!$AZ$302,A1359,1+2*(B1359-1)),$K$5:$L$68,2),"")</f>
        <v/>
      </c>
      <c r="D1359" s="87"/>
      <c r="E1359" s="88" t="str">
        <f t="shared" ca="1" si="49"/>
        <v/>
      </c>
      <c r="F1359" s="89"/>
      <c r="G1359" s="90" t="str" cm="1">
        <f t="array" ref="G1359">IFERROR(VLOOKUP(INDEX('Name Entry'!$B$202:$AZ$302,A1359,B1359*2),$K$5:$L$68,2),"")</f>
        <v/>
      </c>
      <c r="H1359" s="21"/>
      <c r="I1359" s="21"/>
      <c r="J1359" s="21"/>
      <c r="K1359" s="21"/>
      <c r="L1359" s="21"/>
      <c r="M1359" s="21"/>
      <c r="N1359" s="21"/>
      <c r="O1359" s="21"/>
      <c r="P1359" s="21"/>
      <c r="Q1359" s="21"/>
      <c r="R1359" s="21"/>
      <c r="S1359" s="21"/>
      <c r="T1359" s="21"/>
      <c r="U1359" s="21"/>
      <c r="V1359" s="21"/>
      <c r="W1359" s="21"/>
      <c r="X1359" s="21"/>
      <c r="Y1359" s="21"/>
      <c r="Z1359" s="21"/>
      <c r="AA1359" s="21"/>
      <c r="AB1359" s="21"/>
      <c r="AC1359" s="21"/>
      <c r="AD1359" s="21"/>
      <c r="AE1359" s="21"/>
      <c r="AF1359" s="21"/>
    </row>
    <row r="1360" spans="1:32" ht="22.5">
      <c r="A1360" s="91" t="str">
        <f t="shared" si="48"/>
        <v/>
      </c>
      <c r="B1360" s="92" t="str">
        <f t="shared" si="50"/>
        <v/>
      </c>
      <c r="C1360" s="86" t="str" cm="1">
        <f t="array" aca="1" ref="C1360" ca="1">IFERROR(VLOOKUP(INDEX('Name Entry'!$B$202:'Name Entry'!$AZ$302,A1360,1+2*(B1360-1)),$K$5:$L$68,2),"")</f>
        <v/>
      </c>
      <c r="D1360" s="87"/>
      <c r="E1360" s="88" t="str">
        <f t="shared" ca="1" si="49"/>
        <v/>
      </c>
      <c r="F1360" s="89"/>
      <c r="G1360" s="90" t="str" cm="1">
        <f t="array" ref="G1360">IFERROR(VLOOKUP(INDEX('Name Entry'!$B$202:$AZ$302,A1360,B1360*2),$K$5:$L$68,2),"")</f>
        <v/>
      </c>
      <c r="H1360" s="21"/>
      <c r="I1360" s="21"/>
      <c r="J1360" s="21"/>
      <c r="K1360" s="21"/>
      <c r="L1360" s="21"/>
      <c r="M1360" s="21"/>
      <c r="N1360" s="21"/>
      <c r="O1360" s="21"/>
      <c r="P1360" s="21"/>
      <c r="Q1360" s="21"/>
      <c r="R1360" s="21"/>
      <c r="S1360" s="21"/>
      <c r="T1360" s="21"/>
      <c r="U1360" s="21"/>
      <c r="V1360" s="21"/>
      <c r="W1360" s="21"/>
      <c r="X1360" s="21"/>
      <c r="Y1360" s="21"/>
      <c r="Z1360" s="21"/>
      <c r="AA1360" s="21"/>
      <c r="AB1360" s="21"/>
      <c r="AC1360" s="21"/>
      <c r="AD1360" s="21"/>
      <c r="AE1360" s="21"/>
      <c r="AF1360" s="21"/>
    </row>
    <row r="1361" spans="1:32" ht="22.5">
      <c r="A1361" s="91" t="str">
        <f t="shared" si="48"/>
        <v/>
      </c>
      <c r="B1361" s="92" t="str">
        <f t="shared" si="50"/>
        <v/>
      </c>
      <c r="C1361" s="86" t="str" cm="1">
        <f t="array" aca="1" ref="C1361" ca="1">IFERROR(VLOOKUP(INDEX('Name Entry'!$B$202:'Name Entry'!$AZ$302,A1361,1+2*(B1361-1)),$K$5:$L$68,2),"")</f>
        <v/>
      </c>
      <c r="D1361" s="87"/>
      <c r="E1361" s="88" t="str">
        <f t="shared" ca="1" si="49"/>
        <v/>
      </c>
      <c r="F1361" s="89"/>
      <c r="G1361" s="90" t="str" cm="1">
        <f t="array" ref="G1361">IFERROR(VLOOKUP(INDEX('Name Entry'!$B$202:$AZ$302,A1361,B1361*2),$K$5:$L$68,2),"")</f>
        <v/>
      </c>
      <c r="H1361" s="21"/>
      <c r="I1361" s="21"/>
      <c r="J1361" s="21"/>
      <c r="K1361" s="21"/>
      <c r="L1361" s="21"/>
      <c r="M1361" s="21"/>
      <c r="N1361" s="21"/>
      <c r="O1361" s="21"/>
      <c r="P1361" s="21"/>
      <c r="Q1361" s="21"/>
      <c r="R1361" s="21"/>
      <c r="S1361" s="21"/>
      <c r="T1361" s="21"/>
      <c r="U1361" s="21"/>
      <c r="V1361" s="21"/>
      <c r="W1361" s="21"/>
      <c r="X1361" s="21"/>
      <c r="Y1361" s="21"/>
      <c r="Z1361" s="21"/>
      <c r="AA1361" s="21"/>
      <c r="AB1361" s="21"/>
      <c r="AC1361" s="21"/>
      <c r="AD1361" s="21"/>
      <c r="AE1361" s="21"/>
      <c r="AF1361" s="21"/>
    </row>
    <row r="1362" spans="1:32" ht="22.5">
      <c r="A1362" s="91" t="str">
        <f t="shared" si="48"/>
        <v/>
      </c>
      <c r="B1362" s="92" t="str">
        <f t="shared" si="50"/>
        <v/>
      </c>
      <c r="C1362" s="86" t="str" cm="1">
        <f t="array" aca="1" ref="C1362" ca="1">IFERROR(VLOOKUP(INDEX('Name Entry'!$B$202:'Name Entry'!$AZ$302,A1362,1+2*(B1362-1)),$K$5:$L$68,2),"")</f>
        <v/>
      </c>
      <c r="D1362" s="87"/>
      <c r="E1362" s="88" t="str">
        <f t="shared" ca="1" si="49"/>
        <v/>
      </c>
      <c r="F1362" s="89"/>
      <c r="G1362" s="90" t="str" cm="1">
        <f t="array" ref="G1362">IFERROR(VLOOKUP(INDEX('Name Entry'!$B$202:$AZ$302,A1362,B1362*2),$K$5:$L$68,2),"")</f>
        <v/>
      </c>
      <c r="H1362" s="21"/>
      <c r="I1362" s="21"/>
      <c r="J1362" s="21"/>
      <c r="K1362" s="21"/>
      <c r="L1362" s="21"/>
      <c r="M1362" s="21"/>
      <c r="N1362" s="21"/>
      <c r="O1362" s="21"/>
      <c r="P1362" s="21"/>
      <c r="Q1362" s="21"/>
      <c r="R1362" s="21"/>
      <c r="S1362" s="21"/>
      <c r="T1362" s="21"/>
      <c r="U1362" s="21"/>
      <c r="V1362" s="21"/>
      <c r="W1362" s="21"/>
      <c r="X1362" s="21"/>
      <c r="Y1362" s="21"/>
      <c r="Z1362" s="21"/>
      <c r="AA1362" s="21"/>
      <c r="AB1362" s="21"/>
      <c r="AC1362" s="21"/>
      <c r="AD1362" s="21"/>
      <c r="AE1362" s="21"/>
      <c r="AF1362" s="21"/>
    </row>
    <row r="1363" spans="1:32" ht="22.5">
      <c r="A1363" s="91" t="str">
        <f t="shared" si="48"/>
        <v/>
      </c>
      <c r="B1363" s="92" t="str">
        <f t="shared" si="50"/>
        <v/>
      </c>
      <c r="C1363" s="86" t="str" cm="1">
        <f t="array" aca="1" ref="C1363" ca="1">IFERROR(VLOOKUP(INDEX('Name Entry'!$B$202:'Name Entry'!$AZ$302,A1363,1+2*(B1363-1)),$K$5:$L$68,2),"")</f>
        <v/>
      </c>
      <c r="D1363" s="87"/>
      <c r="E1363" s="88" t="str">
        <f t="shared" ca="1" si="49"/>
        <v/>
      </c>
      <c r="F1363" s="89"/>
      <c r="G1363" s="90" t="str" cm="1">
        <f t="array" ref="G1363">IFERROR(VLOOKUP(INDEX('Name Entry'!$B$202:$AZ$302,A1363,B1363*2),$K$5:$L$68,2),"")</f>
        <v/>
      </c>
      <c r="H1363" s="21"/>
      <c r="I1363" s="21"/>
      <c r="J1363" s="21"/>
      <c r="K1363" s="21"/>
      <c r="L1363" s="21"/>
      <c r="M1363" s="21"/>
      <c r="N1363" s="21"/>
      <c r="O1363" s="21"/>
      <c r="P1363" s="21"/>
      <c r="Q1363" s="21"/>
      <c r="R1363" s="21"/>
      <c r="S1363" s="21"/>
      <c r="T1363" s="21"/>
      <c r="U1363" s="21"/>
      <c r="V1363" s="21"/>
      <c r="W1363" s="21"/>
      <c r="X1363" s="21"/>
      <c r="Y1363" s="21"/>
      <c r="Z1363" s="21"/>
      <c r="AA1363" s="21"/>
      <c r="AB1363" s="21"/>
      <c r="AC1363" s="21"/>
      <c r="AD1363" s="21"/>
      <c r="AE1363" s="21"/>
      <c r="AF1363" s="21"/>
    </row>
    <row r="1364" spans="1:32" ht="22.5">
      <c r="A1364" s="91" t="str">
        <f t="shared" si="48"/>
        <v/>
      </c>
      <c r="B1364" s="92" t="str">
        <f t="shared" si="50"/>
        <v/>
      </c>
      <c r="C1364" s="86" t="str" cm="1">
        <f t="array" aca="1" ref="C1364" ca="1">IFERROR(VLOOKUP(INDEX('Name Entry'!$B$202:'Name Entry'!$AZ$302,A1364,1+2*(B1364-1)),$K$5:$L$68,2),"")</f>
        <v/>
      </c>
      <c r="D1364" s="87"/>
      <c r="E1364" s="88" t="str">
        <f t="shared" ca="1" si="49"/>
        <v/>
      </c>
      <c r="F1364" s="89"/>
      <c r="G1364" s="90" t="str" cm="1">
        <f t="array" ref="G1364">IFERROR(VLOOKUP(INDEX('Name Entry'!$B$202:$AZ$302,A1364,B1364*2),$K$5:$L$68,2),"")</f>
        <v/>
      </c>
      <c r="H1364" s="21"/>
      <c r="I1364" s="21"/>
      <c r="J1364" s="21"/>
      <c r="K1364" s="21"/>
      <c r="L1364" s="21"/>
      <c r="M1364" s="21"/>
      <c r="N1364" s="21"/>
      <c r="O1364" s="21"/>
      <c r="P1364" s="21"/>
      <c r="Q1364" s="21"/>
      <c r="R1364" s="21"/>
      <c r="S1364" s="21"/>
      <c r="T1364" s="21"/>
      <c r="U1364" s="21"/>
      <c r="V1364" s="21"/>
      <c r="W1364" s="21"/>
      <c r="X1364" s="21"/>
      <c r="Y1364" s="21"/>
      <c r="Z1364" s="21"/>
      <c r="AA1364" s="21"/>
      <c r="AB1364" s="21"/>
      <c r="AC1364" s="21"/>
      <c r="AD1364" s="21"/>
      <c r="AE1364" s="21"/>
      <c r="AF1364" s="21"/>
    </row>
    <row r="1365" spans="1:32" ht="22.5">
      <c r="A1365" s="91" t="str">
        <f t="shared" si="48"/>
        <v/>
      </c>
      <c r="B1365" s="92" t="str">
        <f t="shared" si="50"/>
        <v/>
      </c>
      <c r="C1365" s="86" t="str" cm="1">
        <f t="array" aca="1" ref="C1365" ca="1">IFERROR(VLOOKUP(INDEX('Name Entry'!$B$202:'Name Entry'!$AZ$302,A1365,1+2*(B1365-1)),$K$5:$L$68,2),"")</f>
        <v/>
      </c>
      <c r="D1365" s="87"/>
      <c r="E1365" s="88" t="str">
        <f t="shared" ca="1" si="49"/>
        <v/>
      </c>
      <c r="F1365" s="89"/>
      <c r="G1365" s="90" t="str" cm="1">
        <f t="array" ref="G1365">IFERROR(VLOOKUP(INDEX('Name Entry'!$B$202:$AZ$302,A1365,B1365*2),$K$5:$L$68,2),"")</f>
        <v/>
      </c>
      <c r="H1365" s="21"/>
      <c r="I1365" s="21"/>
      <c r="J1365" s="21"/>
      <c r="K1365" s="21"/>
      <c r="L1365" s="21"/>
      <c r="M1365" s="21"/>
      <c r="N1365" s="21"/>
      <c r="O1365" s="21"/>
      <c r="P1365" s="21"/>
      <c r="Q1365" s="21"/>
      <c r="R1365" s="21"/>
      <c r="S1365" s="21"/>
      <c r="T1365" s="21"/>
      <c r="U1365" s="21"/>
      <c r="V1365" s="21"/>
      <c r="W1365" s="21"/>
      <c r="X1365" s="21"/>
      <c r="Y1365" s="21"/>
      <c r="Z1365" s="21"/>
      <c r="AA1365" s="21"/>
      <c r="AB1365" s="21"/>
      <c r="AC1365" s="21"/>
      <c r="AD1365" s="21"/>
      <c r="AE1365" s="21"/>
      <c r="AF1365" s="21"/>
    </row>
    <row r="1366" spans="1:32" ht="22.5">
      <c r="A1366" s="91" t="str">
        <f t="shared" si="48"/>
        <v/>
      </c>
      <c r="B1366" s="92" t="str">
        <f t="shared" si="50"/>
        <v/>
      </c>
      <c r="C1366" s="86" t="str" cm="1">
        <f t="array" aca="1" ref="C1366" ca="1">IFERROR(VLOOKUP(INDEX('Name Entry'!$B$202:'Name Entry'!$AZ$302,A1366,1+2*(B1366-1)),$K$5:$L$68,2),"")</f>
        <v/>
      </c>
      <c r="D1366" s="87"/>
      <c r="E1366" s="88" t="str">
        <f t="shared" ca="1" si="49"/>
        <v/>
      </c>
      <c r="F1366" s="89"/>
      <c r="G1366" s="90" t="str" cm="1">
        <f t="array" ref="G1366">IFERROR(VLOOKUP(INDEX('Name Entry'!$B$202:$AZ$302,A1366,B1366*2),$K$5:$L$68,2),"")</f>
        <v/>
      </c>
      <c r="H1366" s="21"/>
      <c r="I1366" s="21"/>
      <c r="J1366" s="21"/>
      <c r="K1366" s="21"/>
      <c r="L1366" s="21"/>
      <c r="M1366" s="21"/>
      <c r="N1366" s="21"/>
      <c r="O1366" s="21"/>
      <c r="P1366" s="21"/>
      <c r="Q1366" s="21"/>
      <c r="R1366" s="21"/>
      <c r="S1366" s="21"/>
      <c r="T1366" s="21"/>
      <c r="U1366" s="21"/>
      <c r="V1366" s="21"/>
      <c r="W1366" s="21"/>
      <c r="X1366" s="21"/>
      <c r="Y1366" s="21"/>
      <c r="Z1366" s="21"/>
      <c r="AA1366" s="21"/>
      <c r="AB1366" s="21"/>
      <c r="AC1366" s="21"/>
      <c r="AD1366" s="21"/>
      <c r="AE1366" s="21"/>
      <c r="AF1366" s="21"/>
    </row>
    <row r="1367" spans="1:32" ht="22.5">
      <c r="A1367" s="91" t="str">
        <f t="shared" si="48"/>
        <v/>
      </c>
      <c r="B1367" s="92" t="str">
        <f t="shared" si="50"/>
        <v/>
      </c>
      <c r="C1367" s="86" t="str" cm="1">
        <f t="array" aca="1" ref="C1367" ca="1">IFERROR(VLOOKUP(INDEX('Name Entry'!$B$202:'Name Entry'!$AZ$302,A1367,1+2*(B1367-1)),$K$5:$L$68,2),"")</f>
        <v/>
      </c>
      <c r="D1367" s="87"/>
      <c r="E1367" s="88" t="str">
        <f t="shared" ca="1" si="49"/>
        <v/>
      </c>
      <c r="F1367" s="89"/>
      <c r="G1367" s="90" t="str" cm="1">
        <f t="array" ref="G1367">IFERROR(VLOOKUP(INDEX('Name Entry'!$B$202:$AZ$302,A1367,B1367*2),$K$5:$L$68,2),"")</f>
        <v/>
      </c>
      <c r="H1367" s="21"/>
      <c r="I1367" s="21"/>
      <c r="J1367" s="21"/>
      <c r="K1367" s="21"/>
      <c r="L1367" s="21"/>
      <c r="M1367" s="21"/>
      <c r="N1367" s="21"/>
      <c r="O1367" s="21"/>
      <c r="P1367" s="21"/>
      <c r="Q1367" s="21"/>
      <c r="R1367" s="21"/>
      <c r="S1367" s="21"/>
      <c r="T1367" s="21"/>
      <c r="U1367" s="21"/>
      <c r="V1367" s="21"/>
      <c r="W1367" s="21"/>
      <c r="X1367" s="21"/>
      <c r="Y1367" s="21"/>
      <c r="Z1367" s="21"/>
      <c r="AA1367" s="21"/>
      <c r="AB1367" s="21"/>
      <c r="AC1367" s="21"/>
      <c r="AD1367" s="21"/>
      <c r="AE1367" s="21"/>
      <c r="AF1367" s="21"/>
    </row>
    <row r="1368" spans="1:32" ht="22.5">
      <c r="A1368" s="91" t="str">
        <f t="shared" si="48"/>
        <v/>
      </c>
      <c r="B1368" s="92" t="str">
        <f t="shared" si="50"/>
        <v/>
      </c>
      <c r="C1368" s="86" t="str" cm="1">
        <f t="array" aca="1" ref="C1368" ca="1">IFERROR(VLOOKUP(INDEX('Name Entry'!$B$202:'Name Entry'!$AZ$302,A1368,1+2*(B1368-1)),$K$5:$L$68,2),"")</f>
        <v/>
      </c>
      <c r="D1368" s="87"/>
      <c r="E1368" s="88" t="str">
        <f t="shared" ca="1" si="49"/>
        <v/>
      </c>
      <c r="F1368" s="89"/>
      <c r="G1368" s="90" t="str" cm="1">
        <f t="array" ref="G1368">IFERROR(VLOOKUP(INDEX('Name Entry'!$B$202:$AZ$302,A1368,B1368*2),$K$5:$L$68,2),"")</f>
        <v/>
      </c>
      <c r="H1368" s="21"/>
      <c r="I1368" s="21"/>
      <c r="J1368" s="21"/>
      <c r="K1368" s="21"/>
      <c r="L1368" s="21"/>
      <c r="M1368" s="21"/>
      <c r="N1368" s="21"/>
      <c r="O1368" s="21"/>
      <c r="P1368" s="21"/>
      <c r="Q1368" s="21"/>
      <c r="R1368" s="21"/>
      <c r="S1368" s="21"/>
      <c r="T1368" s="21"/>
      <c r="U1368" s="21"/>
      <c r="V1368" s="21"/>
      <c r="W1368" s="21"/>
      <c r="X1368" s="21"/>
      <c r="Y1368" s="21"/>
      <c r="Z1368" s="21"/>
      <c r="AA1368" s="21"/>
      <c r="AB1368" s="21"/>
      <c r="AC1368" s="21"/>
      <c r="AD1368" s="21"/>
      <c r="AE1368" s="21"/>
      <c r="AF1368" s="21"/>
    </row>
    <row r="1369" spans="1:32" ht="22.5">
      <c r="A1369" s="91" t="str">
        <f t="shared" si="48"/>
        <v/>
      </c>
      <c r="B1369" s="92" t="str">
        <f t="shared" si="50"/>
        <v/>
      </c>
      <c r="C1369" s="86" t="str" cm="1">
        <f t="array" aca="1" ref="C1369" ca="1">IFERROR(VLOOKUP(INDEX('Name Entry'!$B$202:'Name Entry'!$AZ$302,A1369,1+2*(B1369-1)),$K$5:$L$68,2),"")</f>
        <v/>
      </c>
      <c r="D1369" s="87"/>
      <c r="E1369" s="88" t="str">
        <f t="shared" ca="1" si="49"/>
        <v/>
      </c>
      <c r="F1369" s="89"/>
      <c r="G1369" s="90" t="str" cm="1">
        <f t="array" ref="G1369">IFERROR(VLOOKUP(INDEX('Name Entry'!$B$202:$AZ$302,A1369,B1369*2),$K$5:$L$68,2),"")</f>
        <v/>
      </c>
      <c r="H1369" s="21"/>
      <c r="I1369" s="21"/>
      <c r="J1369" s="21"/>
      <c r="K1369" s="21"/>
      <c r="L1369" s="21"/>
      <c r="M1369" s="21"/>
      <c r="N1369" s="21"/>
      <c r="O1369" s="21"/>
      <c r="P1369" s="21"/>
      <c r="Q1369" s="21"/>
      <c r="R1369" s="21"/>
      <c r="S1369" s="21"/>
      <c r="T1369" s="21"/>
      <c r="U1369" s="21"/>
      <c r="V1369" s="21"/>
      <c r="W1369" s="21"/>
      <c r="X1369" s="21"/>
      <c r="Y1369" s="21"/>
      <c r="Z1369" s="21"/>
      <c r="AA1369" s="21"/>
      <c r="AB1369" s="21"/>
      <c r="AC1369" s="21"/>
      <c r="AD1369" s="21"/>
      <c r="AE1369" s="21"/>
      <c r="AF1369" s="21"/>
    </row>
    <row r="1370" spans="1:32" ht="22.5">
      <c r="A1370" s="91" t="str">
        <f t="shared" si="48"/>
        <v/>
      </c>
      <c r="B1370" s="92" t="str">
        <f t="shared" si="50"/>
        <v/>
      </c>
      <c r="C1370" s="86" t="str" cm="1">
        <f t="array" aca="1" ref="C1370" ca="1">IFERROR(VLOOKUP(INDEX('Name Entry'!$B$202:'Name Entry'!$AZ$302,A1370,1+2*(B1370-1)),$K$5:$L$68,2),"")</f>
        <v/>
      </c>
      <c r="D1370" s="87"/>
      <c r="E1370" s="88" t="str">
        <f t="shared" ca="1" si="49"/>
        <v/>
      </c>
      <c r="F1370" s="89"/>
      <c r="G1370" s="90" t="str" cm="1">
        <f t="array" ref="G1370">IFERROR(VLOOKUP(INDEX('Name Entry'!$B$202:$AZ$302,A1370,B1370*2),$K$5:$L$68,2),"")</f>
        <v/>
      </c>
      <c r="H1370" s="21"/>
      <c r="I1370" s="21"/>
      <c r="J1370" s="21"/>
      <c r="K1370" s="21"/>
      <c r="L1370" s="21"/>
      <c r="M1370" s="21"/>
      <c r="N1370" s="21"/>
      <c r="O1370" s="21"/>
      <c r="P1370" s="21"/>
      <c r="Q1370" s="21"/>
      <c r="R1370" s="21"/>
      <c r="S1370" s="21"/>
      <c r="T1370" s="21"/>
      <c r="U1370" s="21"/>
      <c r="V1370" s="21"/>
      <c r="W1370" s="21"/>
      <c r="X1370" s="21"/>
      <c r="Y1370" s="21"/>
      <c r="Z1370" s="21"/>
      <c r="AA1370" s="21"/>
      <c r="AB1370" s="21"/>
      <c r="AC1370" s="21"/>
      <c r="AD1370" s="21"/>
      <c r="AE1370" s="21"/>
      <c r="AF1370" s="21"/>
    </row>
    <row r="1371" spans="1:32" ht="22.5">
      <c r="A1371" s="91" t="str">
        <f t="shared" si="48"/>
        <v/>
      </c>
      <c r="B1371" s="92" t="str">
        <f t="shared" si="50"/>
        <v/>
      </c>
      <c r="C1371" s="86" t="str" cm="1">
        <f t="array" aca="1" ref="C1371" ca="1">IFERROR(VLOOKUP(INDEX('Name Entry'!$B$202:'Name Entry'!$AZ$302,A1371,1+2*(B1371-1)),$K$5:$L$68,2),"")</f>
        <v/>
      </c>
      <c r="D1371" s="87"/>
      <c r="E1371" s="88" t="str">
        <f t="shared" ca="1" si="49"/>
        <v/>
      </c>
      <c r="F1371" s="89"/>
      <c r="G1371" s="90" t="str" cm="1">
        <f t="array" ref="G1371">IFERROR(VLOOKUP(INDEX('Name Entry'!$B$202:$AZ$302,A1371,B1371*2),$K$5:$L$68,2),"")</f>
        <v/>
      </c>
      <c r="H1371" s="21"/>
      <c r="I1371" s="21"/>
      <c r="J1371" s="21"/>
      <c r="K1371" s="21"/>
      <c r="L1371" s="21"/>
      <c r="M1371" s="21"/>
      <c r="N1371" s="21"/>
      <c r="O1371" s="21"/>
      <c r="P1371" s="21"/>
      <c r="Q1371" s="21"/>
      <c r="R1371" s="21"/>
      <c r="S1371" s="21"/>
      <c r="T1371" s="21"/>
      <c r="U1371" s="21"/>
      <c r="V1371" s="21"/>
      <c r="W1371" s="21"/>
      <c r="X1371" s="21"/>
      <c r="Y1371" s="21"/>
      <c r="Z1371" s="21"/>
      <c r="AA1371" s="21"/>
      <c r="AB1371" s="21"/>
      <c r="AC1371" s="21"/>
      <c r="AD1371" s="21"/>
      <c r="AE1371" s="21"/>
      <c r="AF1371" s="21"/>
    </row>
    <row r="1372" spans="1:32" ht="22.5">
      <c r="A1372" s="91" t="str">
        <f t="shared" si="48"/>
        <v/>
      </c>
      <c r="B1372" s="92" t="str">
        <f t="shared" si="50"/>
        <v/>
      </c>
      <c r="C1372" s="86" t="str" cm="1">
        <f t="array" aca="1" ref="C1372" ca="1">IFERROR(VLOOKUP(INDEX('Name Entry'!$B$202:'Name Entry'!$AZ$302,A1372,1+2*(B1372-1)),$K$5:$L$68,2),"")</f>
        <v/>
      </c>
      <c r="D1372" s="87"/>
      <c r="E1372" s="88" t="str">
        <f t="shared" ca="1" si="49"/>
        <v/>
      </c>
      <c r="F1372" s="89"/>
      <c r="G1372" s="90" t="str" cm="1">
        <f t="array" ref="G1372">IFERROR(VLOOKUP(INDEX('Name Entry'!$B$202:$AZ$302,A1372,B1372*2),$K$5:$L$68,2),"")</f>
        <v/>
      </c>
      <c r="H1372" s="21"/>
      <c r="I1372" s="21"/>
      <c r="J1372" s="21"/>
      <c r="K1372" s="21"/>
      <c r="L1372" s="21"/>
      <c r="M1372" s="21"/>
      <c r="N1372" s="21"/>
      <c r="O1372" s="21"/>
      <c r="P1372" s="21"/>
      <c r="Q1372" s="21"/>
      <c r="R1372" s="21"/>
      <c r="S1372" s="21"/>
      <c r="T1372" s="21"/>
      <c r="U1372" s="21"/>
      <c r="V1372" s="21"/>
      <c r="W1372" s="21"/>
      <c r="X1372" s="21"/>
      <c r="Y1372" s="21"/>
      <c r="Z1372" s="21"/>
      <c r="AA1372" s="21"/>
      <c r="AB1372" s="21"/>
      <c r="AC1372" s="21"/>
      <c r="AD1372" s="21"/>
      <c r="AE1372" s="21"/>
      <c r="AF1372" s="21"/>
    </row>
    <row r="1373" spans="1:32" ht="22.5">
      <c r="A1373" s="91" t="str">
        <f t="shared" si="48"/>
        <v/>
      </c>
      <c r="B1373" s="92" t="str">
        <f t="shared" si="50"/>
        <v/>
      </c>
      <c r="C1373" s="86" t="str" cm="1">
        <f t="array" aca="1" ref="C1373" ca="1">IFERROR(VLOOKUP(INDEX('Name Entry'!$B$202:'Name Entry'!$AZ$302,A1373,1+2*(B1373-1)),$K$5:$L$68,2),"")</f>
        <v/>
      </c>
      <c r="D1373" s="87"/>
      <c r="E1373" s="88" t="str">
        <f t="shared" ca="1" si="49"/>
        <v/>
      </c>
      <c r="F1373" s="89"/>
      <c r="G1373" s="90" t="str" cm="1">
        <f t="array" ref="G1373">IFERROR(VLOOKUP(INDEX('Name Entry'!$B$202:$AZ$302,A1373,B1373*2),$K$5:$L$68,2),"")</f>
        <v/>
      </c>
      <c r="H1373" s="21"/>
      <c r="I1373" s="21"/>
      <c r="J1373" s="21"/>
      <c r="K1373" s="21"/>
      <c r="L1373" s="21"/>
      <c r="M1373" s="21"/>
      <c r="N1373" s="21"/>
      <c r="O1373" s="21"/>
      <c r="P1373" s="21"/>
      <c r="Q1373" s="21"/>
      <c r="R1373" s="21"/>
      <c r="S1373" s="21"/>
      <c r="T1373" s="21"/>
      <c r="U1373" s="21"/>
      <c r="V1373" s="21"/>
      <c r="W1373" s="21"/>
      <c r="X1373" s="21"/>
      <c r="Y1373" s="21"/>
      <c r="Z1373" s="21"/>
      <c r="AA1373" s="21"/>
      <c r="AB1373" s="21"/>
      <c r="AC1373" s="21"/>
      <c r="AD1373" s="21"/>
      <c r="AE1373" s="21"/>
      <c r="AF1373" s="21"/>
    </row>
    <row r="1374" spans="1:32" ht="22.5">
      <c r="A1374" s="91" t="str">
        <f t="shared" si="48"/>
        <v/>
      </c>
      <c r="B1374" s="92" t="str">
        <f t="shared" si="50"/>
        <v/>
      </c>
      <c r="C1374" s="86" t="str" cm="1">
        <f t="array" aca="1" ref="C1374" ca="1">IFERROR(VLOOKUP(INDEX('Name Entry'!$B$202:'Name Entry'!$AZ$302,A1374,1+2*(B1374-1)),$K$5:$L$68,2),"")</f>
        <v/>
      </c>
      <c r="D1374" s="87"/>
      <c r="E1374" s="88" t="str">
        <f t="shared" ca="1" si="49"/>
        <v/>
      </c>
      <c r="F1374" s="89"/>
      <c r="G1374" s="90" t="str" cm="1">
        <f t="array" ref="G1374">IFERROR(VLOOKUP(INDEX('Name Entry'!$B$202:$AZ$302,A1374,B1374*2),$K$5:$L$68,2),"")</f>
        <v/>
      </c>
      <c r="H1374" s="21"/>
      <c r="I1374" s="21"/>
      <c r="J1374" s="21"/>
      <c r="K1374" s="21"/>
      <c r="L1374" s="21"/>
      <c r="M1374" s="21"/>
      <c r="N1374" s="21"/>
      <c r="O1374" s="21"/>
      <c r="P1374" s="21"/>
      <c r="Q1374" s="21"/>
      <c r="R1374" s="21"/>
      <c r="S1374" s="21"/>
      <c r="T1374" s="21"/>
      <c r="U1374" s="21"/>
      <c r="V1374" s="21"/>
      <c r="W1374" s="21"/>
      <c r="X1374" s="21"/>
      <c r="Y1374" s="21"/>
      <c r="Z1374" s="21"/>
      <c r="AA1374" s="21"/>
      <c r="AB1374" s="21"/>
      <c r="AC1374" s="21"/>
      <c r="AD1374" s="21"/>
      <c r="AE1374" s="21"/>
      <c r="AF1374" s="21"/>
    </row>
    <row r="1375" spans="1:32" ht="22.5">
      <c r="A1375" s="91" t="str">
        <f t="shared" si="48"/>
        <v/>
      </c>
      <c r="B1375" s="92" t="str">
        <f t="shared" si="50"/>
        <v/>
      </c>
      <c r="C1375" s="86" t="str" cm="1">
        <f t="array" aca="1" ref="C1375" ca="1">IFERROR(VLOOKUP(INDEX('Name Entry'!$B$202:'Name Entry'!$AZ$302,A1375,1+2*(B1375-1)),$K$5:$L$68,2),"")</f>
        <v/>
      </c>
      <c r="D1375" s="87"/>
      <c r="E1375" s="88" t="str">
        <f t="shared" ca="1" si="49"/>
        <v/>
      </c>
      <c r="F1375" s="89"/>
      <c r="G1375" s="90" t="str" cm="1">
        <f t="array" ref="G1375">IFERROR(VLOOKUP(INDEX('Name Entry'!$B$202:$AZ$302,A1375,B1375*2),$K$5:$L$68,2),"")</f>
        <v/>
      </c>
      <c r="H1375" s="21"/>
      <c r="I1375" s="21"/>
      <c r="J1375" s="21"/>
      <c r="K1375" s="21"/>
      <c r="L1375" s="21"/>
      <c r="M1375" s="21"/>
      <c r="N1375" s="21"/>
      <c r="O1375" s="21"/>
      <c r="P1375" s="21"/>
      <c r="Q1375" s="21"/>
      <c r="R1375" s="21"/>
      <c r="S1375" s="21"/>
      <c r="T1375" s="21"/>
      <c r="U1375" s="21"/>
      <c r="V1375" s="21"/>
      <c r="W1375" s="21"/>
      <c r="X1375" s="21"/>
      <c r="Y1375" s="21"/>
      <c r="Z1375" s="21"/>
      <c r="AA1375" s="21"/>
      <c r="AB1375" s="21"/>
      <c r="AC1375" s="21"/>
      <c r="AD1375" s="21"/>
      <c r="AE1375" s="21"/>
      <c r="AF1375" s="21"/>
    </row>
    <row r="1376" spans="1:32" ht="22.5">
      <c r="A1376" s="91" t="str">
        <f t="shared" si="48"/>
        <v/>
      </c>
      <c r="B1376" s="92" t="str">
        <f t="shared" si="50"/>
        <v/>
      </c>
      <c r="C1376" s="86" t="str" cm="1">
        <f t="array" aca="1" ref="C1376" ca="1">IFERROR(VLOOKUP(INDEX('Name Entry'!$B$202:'Name Entry'!$AZ$302,A1376,1+2*(B1376-1)),$K$5:$L$68,2),"")</f>
        <v/>
      </c>
      <c r="D1376" s="87"/>
      <c r="E1376" s="88" t="str">
        <f t="shared" ca="1" si="49"/>
        <v/>
      </c>
      <c r="F1376" s="89"/>
      <c r="G1376" s="90" t="str" cm="1">
        <f t="array" ref="G1376">IFERROR(VLOOKUP(INDEX('Name Entry'!$B$202:$AZ$302,A1376,B1376*2),$K$5:$L$68,2),"")</f>
        <v/>
      </c>
      <c r="H1376" s="21"/>
      <c r="I1376" s="21"/>
      <c r="J1376" s="21"/>
      <c r="K1376" s="21"/>
      <c r="L1376" s="21"/>
      <c r="M1376" s="21"/>
      <c r="N1376" s="21"/>
      <c r="O1376" s="21"/>
      <c r="P1376" s="21"/>
      <c r="Q1376" s="21"/>
      <c r="R1376" s="21"/>
      <c r="S1376" s="21"/>
      <c r="T1376" s="21"/>
      <c r="U1376" s="21"/>
      <c r="V1376" s="21"/>
      <c r="W1376" s="21"/>
      <c r="X1376" s="21"/>
      <c r="Y1376" s="21"/>
      <c r="Z1376" s="21"/>
      <c r="AA1376" s="21"/>
      <c r="AB1376" s="21"/>
      <c r="AC1376" s="21"/>
      <c r="AD1376" s="21"/>
      <c r="AE1376" s="21"/>
      <c r="AF1376" s="21"/>
    </row>
    <row r="1377" spans="1:32" ht="22.5">
      <c r="A1377" s="91" t="str">
        <f t="shared" si="48"/>
        <v/>
      </c>
      <c r="B1377" s="92" t="str">
        <f t="shared" si="50"/>
        <v/>
      </c>
      <c r="C1377" s="86" t="str" cm="1">
        <f t="array" aca="1" ref="C1377" ca="1">IFERROR(VLOOKUP(INDEX('Name Entry'!$B$202:'Name Entry'!$AZ$302,A1377,1+2*(B1377-1)),$K$5:$L$68,2),"")</f>
        <v/>
      </c>
      <c r="D1377" s="87"/>
      <c r="E1377" s="88" t="str">
        <f t="shared" ca="1" si="49"/>
        <v/>
      </c>
      <c r="F1377" s="89"/>
      <c r="G1377" s="90" t="str" cm="1">
        <f t="array" ref="G1377">IFERROR(VLOOKUP(INDEX('Name Entry'!$B$202:$AZ$302,A1377,B1377*2),$K$5:$L$68,2),"")</f>
        <v/>
      </c>
      <c r="H1377" s="21"/>
      <c r="I1377" s="21"/>
      <c r="J1377" s="21"/>
      <c r="K1377" s="21"/>
      <c r="L1377" s="21"/>
      <c r="M1377" s="21"/>
      <c r="N1377" s="21"/>
      <c r="O1377" s="21"/>
      <c r="P1377" s="21"/>
      <c r="Q1377" s="21"/>
      <c r="R1377" s="21"/>
      <c r="S1377" s="21"/>
      <c r="T1377" s="21"/>
      <c r="U1377" s="21"/>
      <c r="V1377" s="21"/>
      <c r="W1377" s="21"/>
      <c r="X1377" s="21"/>
      <c r="Y1377" s="21"/>
      <c r="Z1377" s="21"/>
      <c r="AA1377" s="21"/>
      <c r="AB1377" s="21"/>
      <c r="AC1377" s="21"/>
      <c r="AD1377" s="21"/>
      <c r="AE1377" s="21"/>
      <c r="AF1377" s="21"/>
    </row>
    <row r="1378" spans="1:32" ht="22.5">
      <c r="A1378" s="91" t="str">
        <f t="shared" si="48"/>
        <v/>
      </c>
      <c r="B1378" s="92" t="str">
        <f t="shared" si="50"/>
        <v/>
      </c>
      <c r="C1378" s="86" t="str" cm="1">
        <f t="array" aca="1" ref="C1378" ca="1">IFERROR(VLOOKUP(INDEX('Name Entry'!$B$202:'Name Entry'!$AZ$302,A1378,1+2*(B1378-1)),$K$5:$L$68,2),"")</f>
        <v/>
      </c>
      <c r="D1378" s="87"/>
      <c r="E1378" s="88" t="str">
        <f t="shared" ca="1" si="49"/>
        <v/>
      </c>
      <c r="F1378" s="89"/>
      <c r="G1378" s="90" t="str" cm="1">
        <f t="array" ref="G1378">IFERROR(VLOOKUP(INDEX('Name Entry'!$B$202:$AZ$302,A1378,B1378*2),$K$5:$L$68,2),"")</f>
        <v/>
      </c>
      <c r="H1378" s="21"/>
      <c r="I1378" s="21"/>
      <c r="J1378" s="21"/>
      <c r="K1378" s="21"/>
      <c r="L1378" s="21"/>
      <c r="M1378" s="21"/>
      <c r="N1378" s="21"/>
      <c r="O1378" s="21"/>
      <c r="P1378" s="21"/>
      <c r="Q1378" s="21"/>
      <c r="R1378" s="21"/>
      <c r="S1378" s="21"/>
      <c r="T1378" s="21"/>
      <c r="U1378" s="21"/>
      <c r="V1378" s="21"/>
      <c r="W1378" s="21"/>
      <c r="X1378" s="21"/>
      <c r="Y1378" s="21"/>
      <c r="Z1378" s="21"/>
      <c r="AA1378" s="21"/>
      <c r="AB1378" s="21"/>
      <c r="AC1378" s="21"/>
      <c r="AD1378" s="21"/>
      <c r="AE1378" s="21"/>
      <c r="AF1378" s="21"/>
    </row>
    <row r="1379" spans="1:32" ht="22.5">
      <c r="A1379" s="91" t="str">
        <f t="shared" si="48"/>
        <v/>
      </c>
      <c r="B1379" s="92" t="str">
        <f t="shared" si="50"/>
        <v/>
      </c>
      <c r="C1379" s="86" t="str" cm="1">
        <f t="array" aca="1" ref="C1379" ca="1">IFERROR(VLOOKUP(INDEX('Name Entry'!$B$202:'Name Entry'!$AZ$302,A1379,1+2*(B1379-1)),$K$5:$L$68,2),"")</f>
        <v/>
      </c>
      <c r="D1379" s="87"/>
      <c r="E1379" s="88" t="str">
        <f t="shared" ca="1" si="49"/>
        <v/>
      </c>
      <c r="F1379" s="89"/>
      <c r="G1379" s="90" t="str" cm="1">
        <f t="array" ref="G1379">IFERROR(VLOOKUP(INDEX('Name Entry'!$B$202:$AZ$302,A1379,B1379*2),$K$5:$L$68,2),"")</f>
        <v/>
      </c>
      <c r="H1379" s="21"/>
      <c r="I1379" s="21"/>
      <c r="J1379" s="21"/>
      <c r="K1379" s="21"/>
      <c r="L1379" s="21"/>
      <c r="M1379" s="21"/>
      <c r="N1379" s="21"/>
      <c r="O1379" s="21"/>
      <c r="P1379" s="21"/>
      <c r="Q1379" s="21"/>
      <c r="R1379" s="21"/>
      <c r="S1379" s="21"/>
      <c r="T1379" s="21"/>
      <c r="U1379" s="21"/>
      <c r="V1379" s="21"/>
      <c r="W1379" s="21"/>
      <c r="X1379" s="21"/>
      <c r="Y1379" s="21"/>
      <c r="Z1379" s="21"/>
      <c r="AA1379" s="21"/>
      <c r="AB1379" s="21"/>
      <c r="AC1379" s="21"/>
      <c r="AD1379" s="21"/>
      <c r="AE1379" s="21"/>
      <c r="AF1379" s="21"/>
    </row>
    <row r="1380" spans="1:32" ht="22.5">
      <c r="A1380" s="91" t="str">
        <f t="shared" si="48"/>
        <v/>
      </c>
      <c r="B1380" s="92" t="str">
        <f t="shared" si="50"/>
        <v/>
      </c>
      <c r="C1380" s="86" t="str" cm="1">
        <f t="array" aca="1" ref="C1380" ca="1">IFERROR(VLOOKUP(INDEX('Name Entry'!$B$202:'Name Entry'!$AZ$302,A1380,1+2*(B1380-1)),$K$5:$L$68,2),"")</f>
        <v/>
      </c>
      <c r="D1380" s="87"/>
      <c r="E1380" s="88" t="str">
        <f t="shared" ca="1" si="49"/>
        <v/>
      </c>
      <c r="F1380" s="89"/>
      <c r="G1380" s="90" t="str" cm="1">
        <f t="array" ref="G1380">IFERROR(VLOOKUP(INDEX('Name Entry'!$B$202:$AZ$302,A1380,B1380*2),$K$5:$L$68,2),"")</f>
        <v/>
      </c>
      <c r="H1380" s="21"/>
      <c r="I1380" s="21"/>
      <c r="J1380" s="21"/>
      <c r="K1380" s="21"/>
      <c r="L1380" s="21"/>
      <c r="M1380" s="21"/>
      <c r="N1380" s="21"/>
      <c r="O1380" s="21"/>
      <c r="P1380" s="21"/>
      <c r="Q1380" s="21"/>
      <c r="R1380" s="21"/>
      <c r="S1380" s="21"/>
      <c r="T1380" s="21"/>
      <c r="U1380" s="21"/>
      <c r="V1380" s="21"/>
      <c r="W1380" s="21"/>
      <c r="X1380" s="21"/>
      <c r="Y1380" s="21"/>
      <c r="Z1380" s="21"/>
      <c r="AA1380" s="21"/>
      <c r="AB1380" s="21"/>
      <c r="AC1380" s="21"/>
      <c r="AD1380" s="21"/>
      <c r="AE1380" s="21"/>
      <c r="AF1380" s="21"/>
    </row>
    <row r="1381" spans="1:32" ht="21">
      <c r="A1381" s="91" t="str">
        <f t="shared" si="48"/>
        <v/>
      </c>
      <c r="B1381" s="92" t="str">
        <f t="shared" si="50"/>
        <v/>
      </c>
      <c r="C1381" s="86" t="str" cm="1">
        <f t="array" aca="1" ref="C1381" ca="1">IFERROR(VLOOKUP(INDEX('Name Entry'!$B$202:'Name Entry'!$AZ$302,A1381,1+2*(B1381-1)),$K$5:$L$68,2),"")</f>
        <v/>
      </c>
      <c r="D1381" s="87"/>
      <c r="E1381" s="88" t="str">
        <f t="shared" ca="1" si="49"/>
        <v/>
      </c>
      <c r="F1381" s="89"/>
      <c r="G1381" s="90" t="str" cm="1">
        <f t="array" ref="G1381">IFERROR(VLOOKUP(INDEX('Name Entry'!$B$202:$AZ$302,A1381,B1381*2),$K$5:$L$68,2),"")</f>
        <v/>
      </c>
      <c r="H1381" s="21"/>
      <c r="I1381" s="21"/>
      <c r="J1381" s="21"/>
      <c r="K1381" s="21"/>
      <c r="L1381" s="21"/>
      <c r="M1381" s="21"/>
      <c r="N1381" s="21"/>
      <c r="O1381" s="21"/>
      <c r="P1381" s="21"/>
      <c r="Q1381" s="21"/>
      <c r="R1381" s="21"/>
      <c r="S1381" s="21"/>
      <c r="T1381" s="21"/>
      <c r="U1381" s="21"/>
      <c r="V1381" s="21"/>
      <c r="W1381" s="21"/>
      <c r="X1381" s="21"/>
      <c r="Y1381" s="21"/>
      <c r="Z1381" s="21"/>
      <c r="AA1381" s="21"/>
      <c r="AB1381" s="21"/>
      <c r="AC1381" s="21"/>
      <c r="AD1381" s="21"/>
      <c r="AE1381" s="21"/>
      <c r="AF1381" s="21"/>
    </row>
    <row r="1382" spans="1:32" ht="22.5">
      <c r="A1382" s="91" t="str">
        <f t="shared" si="48"/>
        <v/>
      </c>
      <c r="B1382" s="92" t="str">
        <f t="shared" si="50"/>
        <v/>
      </c>
      <c r="C1382" s="86" t="str" cm="1">
        <f t="array" aca="1" ref="C1382" ca="1">IFERROR(VLOOKUP(INDEX('Name Entry'!$B$202:'Name Entry'!$AZ$302,A1382,1+2*(B1382-1)),$K$5:$L$68,2),"")</f>
        <v/>
      </c>
      <c r="D1382" s="87"/>
      <c r="E1382" s="88" t="str">
        <f t="shared" ca="1" si="49"/>
        <v/>
      </c>
      <c r="F1382" s="89"/>
      <c r="G1382" s="90" t="str" cm="1">
        <f t="array" ref="G1382">IFERROR(VLOOKUP(INDEX('Name Entry'!$B$202:$AZ$302,A1382,B1382*2),$K$5:$L$68,2),"")</f>
        <v/>
      </c>
      <c r="H1382" s="21"/>
      <c r="I1382" s="21"/>
      <c r="J1382" s="21"/>
      <c r="K1382" s="21"/>
      <c r="L1382" s="21"/>
      <c r="M1382" s="21"/>
      <c r="N1382" s="21"/>
      <c r="O1382" s="21"/>
      <c r="P1382" s="21"/>
      <c r="Q1382" s="21"/>
      <c r="R1382" s="21"/>
      <c r="S1382" s="21"/>
      <c r="T1382" s="21"/>
      <c r="U1382" s="21"/>
      <c r="V1382" s="21"/>
      <c r="W1382" s="21"/>
      <c r="X1382" s="21"/>
      <c r="Y1382" s="21"/>
      <c r="Z1382" s="21"/>
      <c r="AA1382" s="21"/>
      <c r="AB1382" s="21"/>
      <c r="AC1382" s="21"/>
      <c r="AD1382" s="21"/>
      <c r="AE1382" s="21"/>
      <c r="AF1382" s="21"/>
    </row>
    <row r="1383" spans="1:32" ht="22.5">
      <c r="A1383" s="91" t="str">
        <f t="shared" si="48"/>
        <v/>
      </c>
      <c r="B1383" s="92" t="str">
        <f t="shared" si="50"/>
        <v/>
      </c>
      <c r="C1383" s="86" t="str" cm="1">
        <f t="array" aca="1" ref="C1383" ca="1">IFERROR(VLOOKUP(INDEX('Name Entry'!$B$202:'Name Entry'!$AZ$302,A1383,1+2*(B1383-1)),$K$5:$L$68,2),"")</f>
        <v/>
      </c>
      <c r="D1383" s="87"/>
      <c r="E1383" s="88" t="str">
        <f t="shared" ca="1" si="49"/>
        <v/>
      </c>
      <c r="F1383" s="89"/>
      <c r="G1383" s="90" t="str" cm="1">
        <f t="array" ref="G1383">IFERROR(VLOOKUP(INDEX('Name Entry'!$B$202:$AZ$302,A1383,B1383*2),$K$5:$L$68,2),"")</f>
        <v/>
      </c>
      <c r="H1383" s="21"/>
      <c r="I1383" s="21"/>
      <c r="J1383" s="21"/>
      <c r="K1383" s="21"/>
      <c r="L1383" s="21"/>
      <c r="M1383" s="21"/>
      <c r="N1383" s="21"/>
      <c r="O1383" s="21"/>
      <c r="P1383" s="21"/>
      <c r="Q1383" s="21"/>
      <c r="R1383" s="21"/>
      <c r="S1383" s="21"/>
      <c r="T1383" s="21"/>
      <c r="U1383" s="21"/>
      <c r="V1383" s="21"/>
      <c r="W1383" s="21"/>
      <c r="X1383" s="21"/>
      <c r="Y1383" s="21"/>
      <c r="Z1383" s="21"/>
      <c r="AA1383" s="21"/>
      <c r="AB1383" s="21"/>
      <c r="AC1383" s="21"/>
      <c r="AD1383" s="21"/>
      <c r="AE1383" s="21"/>
      <c r="AF1383" s="21"/>
    </row>
    <row r="1384" spans="1:32" ht="22.5">
      <c r="A1384" s="91" t="str">
        <f t="shared" si="48"/>
        <v/>
      </c>
      <c r="B1384" s="92" t="str">
        <f t="shared" si="50"/>
        <v/>
      </c>
      <c r="C1384" s="86" t="str" cm="1">
        <f t="array" aca="1" ref="C1384" ca="1">IFERROR(VLOOKUP(INDEX('Name Entry'!$B$202:'Name Entry'!$AZ$302,A1384,1+2*(B1384-1)),$K$5:$L$68,2),"")</f>
        <v/>
      </c>
      <c r="D1384" s="87"/>
      <c r="E1384" s="88" t="str">
        <f t="shared" ca="1" si="49"/>
        <v/>
      </c>
      <c r="F1384" s="89"/>
      <c r="G1384" s="90" t="str" cm="1">
        <f t="array" ref="G1384">IFERROR(VLOOKUP(INDEX('Name Entry'!$B$202:$AZ$302,A1384,B1384*2),$K$5:$L$68,2),"")</f>
        <v/>
      </c>
      <c r="H1384" s="21"/>
      <c r="I1384" s="21"/>
      <c r="J1384" s="21"/>
      <c r="K1384" s="21"/>
      <c r="L1384" s="21"/>
      <c r="M1384" s="21"/>
      <c r="N1384" s="21"/>
      <c r="O1384" s="21"/>
      <c r="P1384" s="21"/>
      <c r="Q1384" s="21"/>
      <c r="R1384" s="21"/>
      <c r="S1384" s="21"/>
      <c r="T1384" s="21"/>
      <c r="U1384" s="21"/>
      <c r="V1384" s="21"/>
      <c r="W1384" s="21"/>
      <c r="X1384" s="21"/>
      <c r="Y1384" s="21"/>
      <c r="Z1384" s="21"/>
      <c r="AA1384" s="21"/>
      <c r="AB1384" s="21"/>
      <c r="AC1384" s="21"/>
      <c r="AD1384" s="21"/>
      <c r="AE1384" s="21"/>
      <c r="AF1384" s="21"/>
    </row>
    <row r="1385" spans="1:32" ht="22.5">
      <c r="A1385" s="91" t="str">
        <f t="shared" ref="A1385:A1448" si="51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385" s="92" t="str">
        <f t="shared" si="50"/>
        <v/>
      </c>
      <c r="C1385" s="86" t="str" cm="1">
        <f t="array" aca="1" ref="C1385" ca="1">IFERROR(VLOOKUP(INDEX('Name Entry'!$B$202:'Name Entry'!$AZ$302,A1385,1+2*(B1385-1)),$K$5:$L$68,2),"")</f>
        <v/>
      </c>
      <c r="D1385" s="87"/>
      <c r="E1385" s="88" t="str">
        <f t="shared" ca="1" si="49"/>
        <v/>
      </c>
      <c r="F1385" s="89"/>
      <c r="G1385" s="90" t="str" cm="1">
        <f t="array" ref="G1385">IFERROR(VLOOKUP(INDEX('Name Entry'!$B$202:$AZ$302,A1385,B1385*2),$K$5:$L$68,2),"")</f>
        <v/>
      </c>
      <c r="H1385" s="21"/>
      <c r="I1385" s="21"/>
      <c r="J1385" s="21"/>
      <c r="K1385" s="21"/>
      <c r="L1385" s="21"/>
      <c r="M1385" s="21"/>
      <c r="N1385" s="21"/>
      <c r="O1385" s="21"/>
      <c r="P1385" s="21"/>
      <c r="Q1385" s="21"/>
      <c r="R1385" s="21"/>
      <c r="S1385" s="21"/>
      <c r="T1385" s="21"/>
      <c r="U1385" s="21"/>
      <c r="V1385" s="21"/>
      <c r="W1385" s="21"/>
      <c r="X1385" s="21"/>
      <c r="Y1385" s="21"/>
      <c r="Z1385" s="21"/>
      <c r="AA1385" s="21"/>
      <c r="AB1385" s="21"/>
      <c r="AC1385" s="21"/>
      <c r="AD1385" s="21"/>
      <c r="AE1385" s="21"/>
      <c r="AF1385" s="21"/>
    </row>
    <row r="1386" spans="1:32" ht="22.5">
      <c r="A1386" s="91" t="str">
        <f t="shared" si="51"/>
        <v/>
      </c>
      <c r="B1386" s="92" t="str">
        <f t="shared" si="50"/>
        <v/>
      </c>
      <c r="C1386" s="86" t="str" cm="1">
        <f t="array" aca="1" ref="C1386" ca="1">IFERROR(VLOOKUP(INDEX('Name Entry'!$B$202:'Name Entry'!$AZ$302,A1386,1+2*(B1386-1)),$K$5:$L$68,2),"")</f>
        <v/>
      </c>
      <c r="D1386" s="87"/>
      <c r="E1386" s="88" t="str">
        <f t="shared" ca="1" si="49"/>
        <v/>
      </c>
      <c r="F1386" s="89"/>
      <c r="G1386" s="90" t="str" cm="1">
        <f t="array" ref="G1386">IFERROR(VLOOKUP(INDEX('Name Entry'!$B$202:$AZ$302,A1386,B1386*2),$K$5:$L$68,2),"")</f>
        <v/>
      </c>
      <c r="H1386" s="21"/>
      <c r="I1386" s="21"/>
      <c r="J1386" s="21"/>
      <c r="K1386" s="21"/>
      <c r="L1386" s="21"/>
      <c r="M1386" s="21"/>
      <c r="N1386" s="21"/>
      <c r="O1386" s="21"/>
      <c r="P1386" s="21"/>
      <c r="Q1386" s="21"/>
      <c r="R1386" s="21"/>
      <c r="S1386" s="21"/>
      <c r="T1386" s="21"/>
      <c r="U1386" s="21"/>
      <c r="V1386" s="21"/>
      <c r="W1386" s="21"/>
      <c r="X1386" s="21"/>
      <c r="Y1386" s="21"/>
      <c r="Z1386" s="21"/>
      <c r="AA1386" s="21"/>
      <c r="AB1386" s="21"/>
      <c r="AC1386" s="21"/>
      <c r="AD1386" s="21"/>
      <c r="AE1386" s="21"/>
      <c r="AF1386" s="21"/>
    </row>
    <row r="1387" spans="1:32" ht="22.5">
      <c r="A1387" s="91" t="str">
        <f t="shared" si="51"/>
        <v/>
      </c>
      <c r="B1387" s="92" t="str">
        <f t="shared" si="50"/>
        <v/>
      </c>
      <c r="C1387" s="86" t="str" cm="1">
        <f t="array" aca="1" ref="C1387" ca="1">IFERROR(VLOOKUP(INDEX('Name Entry'!$B$202:'Name Entry'!$AZ$302,A1387,1+2*(B1387-1)),$K$5:$L$68,2),"")</f>
        <v/>
      </c>
      <c r="D1387" s="87"/>
      <c r="E1387" s="88" t="str">
        <f t="shared" ca="1" si="49"/>
        <v/>
      </c>
      <c r="F1387" s="89"/>
      <c r="G1387" s="90" t="str" cm="1">
        <f t="array" ref="G1387">IFERROR(VLOOKUP(INDEX('Name Entry'!$B$202:$AZ$302,A1387,B1387*2),$K$5:$L$68,2),"")</f>
        <v/>
      </c>
      <c r="H1387" s="21"/>
      <c r="I1387" s="21"/>
      <c r="J1387" s="21"/>
      <c r="K1387" s="21"/>
      <c r="L1387" s="21"/>
      <c r="M1387" s="21"/>
      <c r="N1387" s="21"/>
      <c r="O1387" s="21"/>
      <c r="P1387" s="21"/>
      <c r="Q1387" s="21"/>
      <c r="R1387" s="21"/>
      <c r="S1387" s="21"/>
      <c r="T1387" s="21"/>
      <c r="U1387" s="21"/>
      <c r="V1387" s="21"/>
      <c r="W1387" s="21"/>
      <c r="X1387" s="21"/>
      <c r="Y1387" s="21"/>
      <c r="Z1387" s="21"/>
      <c r="AA1387" s="21"/>
      <c r="AB1387" s="21"/>
      <c r="AC1387" s="21"/>
      <c r="AD1387" s="21"/>
      <c r="AE1387" s="21"/>
      <c r="AF1387" s="21"/>
    </row>
    <row r="1388" spans="1:32" ht="22.5">
      <c r="A1388" s="91" t="str">
        <f t="shared" si="51"/>
        <v/>
      </c>
      <c r="B1388" s="92" t="str">
        <f t="shared" si="50"/>
        <v/>
      </c>
      <c r="C1388" s="86" t="str" cm="1">
        <f t="array" aca="1" ref="C1388" ca="1">IFERROR(VLOOKUP(INDEX('Name Entry'!$B$202:'Name Entry'!$AZ$302,A1388,1+2*(B1388-1)),$K$5:$L$68,2),"")</f>
        <v/>
      </c>
      <c r="D1388" s="87"/>
      <c r="E1388" s="88" t="str">
        <f t="shared" ca="1" si="49"/>
        <v/>
      </c>
      <c r="F1388" s="89"/>
      <c r="G1388" s="90" t="str" cm="1">
        <f t="array" ref="G1388">IFERROR(VLOOKUP(INDEX('Name Entry'!$B$202:$AZ$302,A1388,B1388*2),$K$5:$L$68,2),"")</f>
        <v/>
      </c>
      <c r="H1388" s="21"/>
      <c r="I1388" s="21"/>
      <c r="J1388" s="21"/>
      <c r="K1388" s="21"/>
      <c r="L1388" s="21"/>
      <c r="M1388" s="21"/>
      <c r="N1388" s="21"/>
      <c r="O1388" s="21"/>
      <c r="P1388" s="21"/>
      <c r="Q1388" s="21"/>
      <c r="R1388" s="21"/>
      <c r="S1388" s="21"/>
      <c r="T1388" s="21"/>
      <c r="U1388" s="21"/>
      <c r="V1388" s="21"/>
      <c r="W1388" s="21"/>
      <c r="X1388" s="21"/>
      <c r="Y1388" s="21"/>
      <c r="Z1388" s="21"/>
      <c r="AA1388" s="21"/>
      <c r="AB1388" s="21"/>
      <c r="AC1388" s="21"/>
      <c r="AD1388" s="21"/>
      <c r="AE1388" s="21"/>
      <c r="AF1388" s="21"/>
    </row>
    <row r="1389" spans="1:32" ht="22.5">
      <c r="A1389" s="91" t="str">
        <f t="shared" si="51"/>
        <v/>
      </c>
      <c r="B1389" s="92" t="str">
        <f t="shared" si="50"/>
        <v/>
      </c>
      <c r="C1389" s="86" t="str" cm="1">
        <f t="array" aca="1" ref="C1389" ca="1">IFERROR(VLOOKUP(INDEX('Name Entry'!$B$202:'Name Entry'!$AZ$302,A1389,1+2*(B1389-1)),$K$5:$L$68,2),"")</f>
        <v/>
      </c>
      <c r="D1389" s="87"/>
      <c r="E1389" s="88" t="str">
        <f t="shared" ca="1" si="49"/>
        <v/>
      </c>
      <c r="F1389" s="89"/>
      <c r="G1389" s="90" t="str" cm="1">
        <f t="array" ref="G1389">IFERROR(VLOOKUP(INDEX('Name Entry'!$B$202:$AZ$302,A1389,B1389*2),$K$5:$L$68,2),"")</f>
        <v/>
      </c>
      <c r="H1389" s="21"/>
      <c r="I1389" s="21"/>
      <c r="J1389" s="21"/>
      <c r="K1389" s="21"/>
      <c r="L1389" s="21"/>
      <c r="M1389" s="21"/>
      <c r="N1389" s="21"/>
      <c r="O1389" s="21"/>
      <c r="P1389" s="21"/>
      <c r="Q1389" s="21"/>
      <c r="R1389" s="21"/>
      <c r="S1389" s="21"/>
      <c r="T1389" s="21"/>
      <c r="U1389" s="21"/>
      <c r="V1389" s="21"/>
      <c r="W1389" s="21"/>
      <c r="X1389" s="21"/>
      <c r="Y1389" s="21"/>
      <c r="Z1389" s="21"/>
      <c r="AA1389" s="21"/>
      <c r="AB1389" s="21"/>
      <c r="AC1389" s="21"/>
      <c r="AD1389" s="21"/>
      <c r="AE1389" s="21"/>
      <c r="AF1389" s="21"/>
    </row>
    <row r="1390" spans="1:32" ht="22.5">
      <c r="A1390" s="91" t="str">
        <f t="shared" si="51"/>
        <v/>
      </c>
      <c r="B1390" s="92" t="str">
        <f t="shared" si="50"/>
        <v/>
      </c>
      <c r="C1390" s="86" t="str" cm="1">
        <f t="array" aca="1" ref="C1390" ca="1">IFERROR(VLOOKUP(INDEX('Name Entry'!$B$202:'Name Entry'!$AZ$302,A1390,1+2*(B1390-1)),$K$5:$L$68,2),"")</f>
        <v/>
      </c>
      <c r="D1390" s="87"/>
      <c r="E1390" s="88" t="str">
        <f t="shared" ca="1" si="49"/>
        <v/>
      </c>
      <c r="F1390" s="89"/>
      <c r="G1390" s="90" t="str" cm="1">
        <f t="array" ref="G1390">IFERROR(VLOOKUP(INDEX('Name Entry'!$B$202:$AZ$302,A1390,B1390*2),$K$5:$L$68,2),"")</f>
        <v/>
      </c>
      <c r="H1390" s="21"/>
      <c r="I1390" s="21"/>
      <c r="J1390" s="21"/>
      <c r="K1390" s="21"/>
      <c r="L1390" s="21"/>
      <c r="M1390" s="21"/>
      <c r="N1390" s="21"/>
      <c r="O1390" s="21"/>
      <c r="P1390" s="21"/>
      <c r="Q1390" s="21"/>
      <c r="R1390" s="21"/>
      <c r="S1390" s="21"/>
      <c r="T1390" s="21"/>
      <c r="U1390" s="21"/>
      <c r="V1390" s="21"/>
      <c r="W1390" s="21"/>
      <c r="X1390" s="21"/>
      <c r="Y1390" s="21"/>
      <c r="Z1390" s="21"/>
      <c r="AA1390" s="21"/>
      <c r="AB1390" s="21"/>
      <c r="AC1390" s="21"/>
      <c r="AD1390" s="21"/>
      <c r="AE1390" s="21"/>
      <c r="AF1390" s="21"/>
    </row>
    <row r="1391" spans="1:32" ht="22.5">
      <c r="A1391" s="91" t="str">
        <f t="shared" si="51"/>
        <v/>
      </c>
      <c r="B1391" s="92" t="str">
        <f t="shared" si="50"/>
        <v/>
      </c>
      <c r="C1391" s="86" t="str" cm="1">
        <f t="array" aca="1" ref="C1391" ca="1">IFERROR(VLOOKUP(INDEX('Name Entry'!$B$202:'Name Entry'!$AZ$302,A1391,1+2*(B1391-1)),$K$5:$L$68,2),"")</f>
        <v/>
      </c>
      <c r="D1391" s="87"/>
      <c r="E1391" s="88" t="str">
        <f t="shared" ca="1" si="49"/>
        <v/>
      </c>
      <c r="F1391" s="89"/>
      <c r="G1391" s="90" t="str" cm="1">
        <f t="array" ref="G1391">IFERROR(VLOOKUP(INDEX('Name Entry'!$B$202:$AZ$302,A1391,B1391*2),$K$5:$L$68,2),"")</f>
        <v/>
      </c>
      <c r="H1391" s="21"/>
      <c r="I1391" s="21"/>
      <c r="J1391" s="21"/>
      <c r="K1391" s="21"/>
      <c r="L1391" s="21"/>
      <c r="M1391" s="21"/>
      <c r="N1391" s="21"/>
      <c r="O1391" s="21"/>
      <c r="P1391" s="21"/>
      <c r="Q1391" s="21"/>
      <c r="R1391" s="21"/>
      <c r="S1391" s="21"/>
      <c r="T1391" s="21"/>
      <c r="U1391" s="21"/>
      <c r="V1391" s="21"/>
      <c r="W1391" s="21"/>
      <c r="X1391" s="21"/>
      <c r="Y1391" s="21"/>
      <c r="Z1391" s="21"/>
      <c r="AA1391" s="21"/>
      <c r="AB1391" s="21"/>
      <c r="AC1391" s="21"/>
      <c r="AD1391" s="21"/>
      <c r="AE1391" s="21"/>
      <c r="AF1391" s="21"/>
    </row>
    <row r="1392" spans="1:32" ht="22.5">
      <c r="A1392" s="91" t="str">
        <f t="shared" si="51"/>
        <v/>
      </c>
      <c r="B1392" s="92" t="str">
        <f t="shared" si="50"/>
        <v/>
      </c>
      <c r="C1392" s="86" t="str" cm="1">
        <f t="array" aca="1" ref="C1392" ca="1">IFERROR(VLOOKUP(INDEX('Name Entry'!$B$202:'Name Entry'!$AZ$302,A1392,1+2*(B1392-1)),$K$5:$L$68,2),"")</f>
        <v/>
      </c>
      <c r="D1392" s="87"/>
      <c r="E1392" s="88" t="str">
        <f t="shared" ca="1" si="49"/>
        <v/>
      </c>
      <c r="F1392" s="89"/>
      <c r="G1392" s="90" t="str" cm="1">
        <f t="array" ref="G1392">IFERROR(VLOOKUP(INDEX('Name Entry'!$B$202:$AZ$302,A1392,B1392*2),$K$5:$L$68,2),"")</f>
        <v/>
      </c>
      <c r="H1392" s="21"/>
      <c r="I1392" s="21"/>
      <c r="J1392" s="21"/>
      <c r="K1392" s="21"/>
      <c r="L1392" s="21"/>
      <c r="M1392" s="21"/>
      <c r="N1392" s="21"/>
      <c r="O1392" s="21"/>
      <c r="P1392" s="21"/>
      <c r="Q1392" s="21"/>
      <c r="R1392" s="21"/>
      <c r="S1392" s="21"/>
      <c r="T1392" s="21"/>
      <c r="U1392" s="21"/>
      <c r="V1392" s="21"/>
      <c r="W1392" s="21"/>
      <c r="X1392" s="21"/>
      <c r="Y1392" s="21"/>
      <c r="Z1392" s="21"/>
      <c r="AA1392" s="21"/>
      <c r="AB1392" s="21"/>
      <c r="AC1392" s="21"/>
      <c r="AD1392" s="21"/>
      <c r="AE1392" s="21"/>
      <c r="AF1392" s="21"/>
    </row>
    <row r="1393" spans="1:32" ht="22.5">
      <c r="A1393" s="91" t="str">
        <f t="shared" si="51"/>
        <v/>
      </c>
      <c r="B1393" s="92" t="str">
        <f t="shared" si="50"/>
        <v/>
      </c>
      <c r="C1393" s="86" t="str" cm="1">
        <f t="array" aca="1" ref="C1393" ca="1">IFERROR(VLOOKUP(INDEX('Name Entry'!$B$202:'Name Entry'!$AZ$302,A1393,1+2*(B1393-1)),$K$5:$L$68,2),"")</f>
        <v/>
      </c>
      <c r="D1393" s="87"/>
      <c r="E1393" s="88" t="str">
        <f t="shared" ca="1" si="49"/>
        <v/>
      </c>
      <c r="F1393" s="89"/>
      <c r="G1393" s="90" t="str" cm="1">
        <f t="array" ref="G1393">IFERROR(VLOOKUP(INDEX('Name Entry'!$B$202:$AZ$302,A1393,B1393*2),$K$5:$L$68,2),"")</f>
        <v/>
      </c>
      <c r="H1393" s="21"/>
      <c r="I1393" s="21"/>
      <c r="J1393" s="21"/>
      <c r="K1393" s="21"/>
      <c r="L1393" s="21"/>
      <c r="M1393" s="21"/>
      <c r="N1393" s="21"/>
      <c r="O1393" s="21"/>
      <c r="P1393" s="21"/>
      <c r="Q1393" s="21"/>
      <c r="R1393" s="21"/>
      <c r="S1393" s="21"/>
      <c r="T1393" s="21"/>
      <c r="U1393" s="21"/>
      <c r="V1393" s="21"/>
      <c r="W1393" s="21"/>
      <c r="X1393" s="21"/>
      <c r="Y1393" s="21"/>
      <c r="Z1393" s="21"/>
      <c r="AA1393" s="21"/>
      <c r="AB1393" s="21"/>
      <c r="AC1393" s="21"/>
      <c r="AD1393" s="21"/>
      <c r="AE1393" s="21"/>
      <c r="AF1393" s="21"/>
    </row>
    <row r="1394" spans="1:32" ht="22.5">
      <c r="A1394" s="91" t="str">
        <f t="shared" si="51"/>
        <v/>
      </c>
      <c r="B1394" s="92" t="str">
        <f t="shared" si="50"/>
        <v/>
      </c>
      <c r="C1394" s="86" t="str" cm="1">
        <f t="array" aca="1" ref="C1394" ca="1">IFERROR(VLOOKUP(INDEX('Name Entry'!$B$202:'Name Entry'!$AZ$302,A1394,1+2*(B1394-1)),$K$5:$L$68,2),"")</f>
        <v/>
      </c>
      <c r="D1394" s="87"/>
      <c r="E1394" s="88" t="str">
        <f t="shared" ca="1" si="49"/>
        <v/>
      </c>
      <c r="F1394" s="89"/>
      <c r="G1394" s="90" t="str" cm="1">
        <f t="array" ref="G1394">IFERROR(VLOOKUP(INDEX('Name Entry'!$B$202:$AZ$302,A1394,B1394*2),$K$5:$L$68,2),"")</f>
        <v/>
      </c>
      <c r="H1394" s="21"/>
      <c r="I1394" s="21"/>
      <c r="J1394" s="21"/>
      <c r="K1394" s="21"/>
      <c r="L1394" s="21"/>
      <c r="M1394" s="21"/>
      <c r="N1394" s="21"/>
      <c r="O1394" s="21"/>
      <c r="P1394" s="21"/>
      <c r="Q1394" s="21"/>
      <c r="R1394" s="21"/>
      <c r="S1394" s="21"/>
      <c r="T1394" s="21"/>
      <c r="U1394" s="21"/>
      <c r="V1394" s="21"/>
      <c r="W1394" s="21"/>
      <c r="X1394" s="21"/>
      <c r="Y1394" s="21"/>
      <c r="Z1394" s="21"/>
      <c r="AA1394" s="21"/>
      <c r="AB1394" s="21"/>
      <c r="AC1394" s="21"/>
      <c r="AD1394" s="21"/>
      <c r="AE1394" s="21"/>
      <c r="AF1394" s="21"/>
    </row>
    <row r="1395" spans="1:32" ht="22.5">
      <c r="A1395" s="91" t="str">
        <f t="shared" si="51"/>
        <v/>
      </c>
      <c r="B1395" s="92" t="str">
        <f t="shared" si="50"/>
        <v/>
      </c>
      <c r="C1395" s="86" t="str" cm="1">
        <f t="array" aca="1" ref="C1395" ca="1">IFERROR(VLOOKUP(INDEX('Name Entry'!$B$202:'Name Entry'!$AZ$302,A1395,1+2*(B1395-1)),$K$5:$L$68,2),"")</f>
        <v/>
      </c>
      <c r="D1395" s="87"/>
      <c r="E1395" s="88" t="str">
        <f t="shared" ca="1" si="49"/>
        <v/>
      </c>
      <c r="F1395" s="89"/>
      <c r="G1395" s="90" t="str" cm="1">
        <f t="array" ref="G1395">IFERROR(VLOOKUP(INDEX('Name Entry'!$B$202:$AZ$302,A1395,B1395*2),$K$5:$L$68,2),"")</f>
        <v/>
      </c>
      <c r="H1395" s="21"/>
      <c r="I1395" s="21"/>
      <c r="J1395" s="21"/>
      <c r="K1395" s="21"/>
      <c r="L1395" s="21"/>
      <c r="M1395" s="21"/>
      <c r="N1395" s="21"/>
      <c r="O1395" s="21"/>
      <c r="P1395" s="21"/>
      <c r="Q1395" s="21"/>
      <c r="R1395" s="21"/>
      <c r="S1395" s="21"/>
      <c r="T1395" s="21"/>
      <c r="U1395" s="21"/>
      <c r="V1395" s="21"/>
      <c r="W1395" s="21"/>
      <c r="X1395" s="21"/>
      <c r="Y1395" s="21"/>
      <c r="Z1395" s="21"/>
      <c r="AA1395" s="21"/>
      <c r="AB1395" s="21"/>
      <c r="AC1395" s="21"/>
      <c r="AD1395" s="21"/>
      <c r="AE1395" s="21"/>
      <c r="AF1395" s="21"/>
    </row>
    <row r="1396" spans="1:32" ht="22.5">
      <c r="A1396" s="91" t="str">
        <f t="shared" si="51"/>
        <v/>
      </c>
      <c r="B1396" s="92" t="str">
        <f t="shared" si="50"/>
        <v/>
      </c>
      <c r="C1396" s="86" t="str" cm="1">
        <f t="array" aca="1" ref="C1396" ca="1">IFERROR(VLOOKUP(INDEX('Name Entry'!$B$202:'Name Entry'!$AZ$302,A1396,1+2*(B1396-1)),$K$5:$L$68,2),"")</f>
        <v/>
      </c>
      <c r="D1396" s="87"/>
      <c r="E1396" s="88" t="str">
        <f t="shared" ca="1" si="49"/>
        <v/>
      </c>
      <c r="F1396" s="89"/>
      <c r="G1396" s="90" t="str" cm="1">
        <f t="array" ref="G1396">IFERROR(VLOOKUP(INDEX('Name Entry'!$B$202:$AZ$302,A1396,B1396*2),$K$5:$L$68,2),"")</f>
        <v/>
      </c>
      <c r="H1396" s="21"/>
      <c r="I1396" s="21"/>
      <c r="J1396" s="21"/>
      <c r="K1396" s="21"/>
      <c r="L1396" s="21"/>
      <c r="M1396" s="21"/>
      <c r="N1396" s="21"/>
      <c r="O1396" s="21"/>
      <c r="P1396" s="21"/>
      <c r="Q1396" s="21"/>
      <c r="R1396" s="21"/>
      <c r="S1396" s="21"/>
      <c r="T1396" s="21"/>
      <c r="U1396" s="21"/>
      <c r="V1396" s="21"/>
      <c r="W1396" s="21"/>
      <c r="X1396" s="21"/>
      <c r="Y1396" s="21"/>
      <c r="Z1396" s="21"/>
      <c r="AA1396" s="21"/>
      <c r="AB1396" s="21"/>
      <c r="AC1396" s="21"/>
      <c r="AD1396" s="21"/>
      <c r="AE1396" s="21"/>
      <c r="AF1396" s="21"/>
    </row>
    <row r="1397" spans="1:32" ht="22.5">
      <c r="A1397" s="91" t="str">
        <f t="shared" si="51"/>
        <v/>
      </c>
      <c r="B1397" s="92" t="str">
        <f t="shared" si="50"/>
        <v/>
      </c>
      <c r="C1397" s="86" t="str" cm="1">
        <f t="array" aca="1" ref="C1397" ca="1">IFERROR(VLOOKUP(INDEX('Name Entry'!$B$202:'Name Entry'!$AZ$302,A1397,1+2*(B1397-1)),$K$5:$L$68,2),"")</f>
        <v/>
      </c>
      <c r="D1397" s="87"/>
      <c r="E1397" s="88" t="str">
        <f t="shared" ca="1" si="49"/>
        <v/>
      </c>
      <c r="F1397" s="89"/>
      <c r="G1397" s="90" t="str" cm="1">
        <f t="array" ref="G1397">IFERROR(VLOOKUP(INDEX('Name Entry'!$B$202:$AZ$302,A1397,B1397*2),$K$5:$L$68,2),"")</f>
        <v/>
      </c>
      <c r="H1397" s="21"/>
      <c r="I1397" s="21"/>
      <c r="J1397" s="21"/>
      <c r="K1397" s="21"/>
      <c r="L1397" s="21"/>
      <c r="M1397" s="21"/>
      <c r="N1397" s="21"/>
      <c r="O1397" s="21"/>
      <c r="P1397" s="21"/>
      <c r="Q1397" s="21"/>
      <c r="R1397" s="21"/>
      <c r="S1397" s="21"/>
      <c r="T1397" s="21"/>
      <c r="U1397" s="21"/>
      <c r="V1397" s="21"/>
      <c r="W1397" s="21"/>
      <c r="X1397" s="21"/>
      <c r="Y1397" s="21"/>
      <c r="Z1397" s="21"/>
      <c r="AA1397" s="21"/>
      <c r="AB1397" s="21"/>
      <c r="AC1397" s="21"/>
      <c r="AD1397" s="21"/>
      <c r="AE1397" s="21"/>
      <c r="AF1397" s="21"/>
    </row>
    <row r="1398" spans="1:32" ht="22.5">
      <c r="A1398" s="91" t="str">
        <f t="shared" si="51"/>
        <v/>
      </c>
      <c r="B1398" s="92" t="str">
        <f t="shared" si="50"/>
        <v/>
      </c>
      <c r="C1398" s="86" t="str" cm="1">
        <f t="array" aca="1" ref="C1398" ca="1">IFERROR(VLOOKUP(INDEX('Name Entry'!$B$202:'Name Entry'!$AZ$302,A1398,1+2*(B1398-1)),$K$5:$L$68,2),"")</f>
        <v/>
      </c>
      <c r="D1398" s="87"/>
      <c r="E1398" s="88" t="str">
        <f t="shared" ca="1" si="49"/>
        <v/>
      </c>
      <c r="F1398" s="89"/>
      <c r="G1398" s="90" t="str" cm="1">
        <f t="array" ref="G1398">IFERROR(VLOOKUP(INDEX('Name Entry'!$B$202:$AZ$302,A1398,B1398*2),$K$5:$L$68,2),"")</f>
        <v/>
      </c>
      <c r="H1398" s="21"/>
      <c r="I1398" s="21"/>
      <c r="J1398" s="21"/>
      <c r="K1398" s="21"/>
      <c r="L1398" s="21"/>
      <c r="M1398" s="21"/>
      <c r="N1398" s="21"/>
      <c r="O1398" s="21"/>
      <c r="P1398" s="21"/>
      <c r="Q1398" s="21"/>
      <c r="R1398" s="21"/>
      <c r="S1398" s="21"/>
      <c r="T1398" s="21"/>
      <c r="U1398" s="21"/>
      <c r="V1398" s="21"/>
      <c r="W1398" s="21"/>
      <c r="X1398" s="21"/>
      <c r="Y1398" s="21"/>
      <c r="Z1398" s="21"/>
      <c r="AA1398" s="21"/>
      <c r="AB1398" s="21"/>
      <c r="AC1398" s="21"/>
      <c r="AD1398" s="21"/>
      <c r="AE1398" s="21"/>
      <c r="AF1398" s="21"/>
    </row>
    <row r="1399" spans="1:32" ht="22.5">
      <c r="A1399" s="91" t="str">
        <f t="shared" si="51"/>
        <v/>
      </c>
      <c r="B1399" s="92" t="str">
        <f t="shared" si="50"/>
        <v/>
      </c>
      <c r="C1399" s="86" t="str" cm="1">
        <f t="array" aca="1" ref="C1399" ca="1">IFERROR(VLOOKUP(INDEX('Name Entry'!$B$202:'Name Entry'!$AZ$302,A1399,1+2*(B1399-1)),$K$5:$L$68,2),"")</f>
        <v/>
      </c>
      <c r="D1399" s="87"/>
      <c r="E1399" s="88" t="str">
        <f t="shared" ca="1" si="49"/>
        <v/>
      </c>
      <c r="F1399" s="89"/>
      <c r="G1399" s="90" t="str" cm="1">
        <f t="array" ref="G1399">IFERROR(VLOOKUP(INDEX('Name Entry'!$B$202:$AZ$302,A1399,B1399*2),$K$5:$L$68,2),"")</f>
        <v/>
      </c>
      <c r="H1399" s="21"/>
      <c r="I1399" s="21"/>
      <c r="J1399" s="21"/>
      <c r="K1399" s="21"/>
      <c r="L1399" s="21"/>
      <c r="M1399" s="21"/>
      <c r="N1399" s="21"/>
      <c r="O1399" s="21"/>
      <c r="P1399" s="21"/>
      <c r="Q1399" s="21"/>
      <c r="R1399" s="21"/>
      <c r="S1399" s="21"/>
      <c r="T1399" s="21"/>
      <c r="U1399" s="21"/>
      <c r="V1399" s="21"/>
      <c r="W1399" s="21"/>
      <c r="X1399" s="21"/>
      <c r="Y1399" s="21"/>
      <c r="Z1399" s="21"/>
      <c r="AA1399" s="21"/>
      <c r="AB1399" s="21"/>
      <c r="AC1399" s="21"/>
      <c r="AD1399" s="21"/>
      <c r="AE1399" s="21"/>
      <c r="AF1399" s="21"/>
    </row>
    <row r="1400" spans="1:32" ht="22.5">
      <c r="A1400" s="91" t="str">
        <f t="shared" si="51"/>
        <v/>
      </c>
      <c r="B1400" s="92" t="str">
        <f t="shared" si="50"/>
        <v/>
      </c>
      <c r="C1400" s="86" t="str" cm="1">
        <f t="array" aca="1" ref="C1400" ca="1">IFERROR(VLOOKUP(INDEX('Name Entry'!$B$202:'Name Entry'!$AZ$302,A1400,1+2*(B1400-1)),$K$5:$L$68,2),"")</f>
        <v/>
      </c>
      <c r="D1400" s="87"/>
      <c r="E1400" s="88" t="str">
        <f t="shared" ca="1" si="49"/>
        <v/>
      </c>
      <c r="F1400" s="89"/>
      <c r="G1400" s="90" t="str" cm="1">
        <f t="array" ref="G1400">IFERROR(VLOOKUP(INDEX('Name Entry'!$B$202:$AZ$302,A1400,B1400*2),$K$5:$L$68,2),"")</f>
        <v/>
      </c>
      <c r="H1400" s="21"/>
      <c r="I1400" s="21"/>
      <c r="J1400" s="21"/>
      <c r="K1400" s="21"/>
      <c r="L1400" s="21"/>
      <c r="M1400" s="21"/>
      <c r="N1400" s="21"/>
      <c r="O1400" s="21"/>
      <c r="P1400" s="21"/>
      <c r="Q1400" s="21"/>
      <c r="R1400" s="21"/>
      <c r="S1400" s="21"/>
      <c r="T1400" s="21"/>
      <c r="U1400" s="21"/>
      <c r="V1400" s="21"/>
      <c r="W1400" s="21"/>
      <c r="X1400" s="21"/>
      <c r="Y1400" s="21"/>
      <c r="Z1400" s="21"/>
      <c r="AA1400" s="21"/>
      <c r="AB1400" s="21"/>
      <c r="AC1400" s="21"/>
      <c r="AD1400" s="21"/>
      <c r="AE1400" s="21"/>
      <c r="AF1400" s="21"/>
    </row>
    <row r="1401" spans="1:32" ht="22.5">
      <c r="A1401" s="91" t="str">
        <f t="shared" si="51"/>
        <v/>
      </c>
      <c r="B1401" s="92" t="str">
        <f t="shared" si="50"/>
        <v/>
      </c>
      <c r="C1401" s="86" t="str" cm="1">
        <f t="array" aca="1" ref="C1401" ca="1">IFERROR(VLOOKUP(INDEX('Name Entry'!$B$202:'Name Entry'!$AZ$302,A1401,1+2*(B1401-1)),$K$5:$L$68,2),"")</f>
        <v/>
      </c>
      <c r="D1401" s="87"/>
      <c r="E1401" s="88" t="str">
        <f t="shared" ca="1" si="49"/>
        <v/>
      </c>
      <c r="F1401" s="89"/>
      <c r="G1401" s="90" t="str" cm="1">
        <f t="array" ref="G1401">IFERROR(VLOOKUP(INDEX('Name Entry'!$B$202:$AZ$302,A1401,B1401*2),$K$5:$L$68,2),"")</f>
        <v/>
      </c>
      <c r="H1401" s="21"/>
      <c r="I1401" s="21"/>
      <c r="J1401" s="21"/>
      <c r="K1401" s="21"/>
      <c r="L1401" s="21"/>
      <c r="M1401" s="21"/>
      <c r="N1401" s="21"/>
      <c r="O1401" s="21"/>
      <c r="P1401" s="21"/>
      <c r="Q1401" s="21"/>
      <c r="R1401" s="21"/>
      <c r="S1401" s="21"/>
      <c r="T1401" s="21"/>
      <c r="U1401" s="21"/>
      <c r="V1401" s="21"/>
      <c r="W1401" s="21"/>
      <c r="X1401" s="21"/>
      <c r="Y1401" s="21"/>
      <c r="Z1401" s="21"/>
      <c r="AA1401" s="21"/>
      <c r="AB1401" s="21"/>
      <c r="AC1401" s="21"/>
      <c r="AD1401" s="21"/>
      <c r="AE1401" s="21"/>
      <c r="AF1401" s="21"/>
    </row>
    <row r="1402" spans="1:32" ht="22.5">
      <c r="A1402" s="91" t="str">
        <f t="shared" si="51"/>
        <v/>
      </c>
      <c r="B1402" s="92" t="str">
        <f t="shared" si="50"/>
        <v/>
      </c>
      <c r="C1402" s="86" t="str" cm="1">
        <f t="array" aca="1" ref="C1402" ca="1">IFERROR(VLOOKUP(INDEX('Name Entry'!$B$202:'Name Entry'!$AZ$302,A1402,1+2*(B1402-1)),$K$5:$L$68,2),"")</f>
        <v/>
      </c>
      <c r="D1402" s="87"/>
      <c r="E1402" s="88" t="str">
        <f t="shared" ca="1" si="49"/>
        <v/>
      </c>
      <c r="F1402" s="89"/>
      <c r="G1402" s="90" t="str" cm="1">
        <f t="array" ref="G1402">IFERROR(VLOOKUP(INDEX('Name Entry'!$B$202:$AZ$302,A1402,B1402*2),$K$5:$L$68,2),"")</f>
        <v/>
      </c>
      <c r="H1402" s="21"/>
      <c r="I1402" s="21"/>
      <c r="J1402" s="21"/>
      <c r="K1402" s="21"/>
      <c r="L1402" s="21"/>
      <c r="M1402" s="21"/>
      <c r="N1402" s="21"/>
      <c r="O1402" s="21"/>
      <c r="P1402" s="21"/>
      <c r="Q1402" s="21"/>
      <c r="R1402" s="21"/>
      <c r="S1402" s="21"/>
      <c r="T1402" s="21"/>
      <c r="U1402" s="21"/>
      <c r="V1402" s="21"/>
      <c r="W1402" s="21"/>
      <c r="X1402" s="21"/>
      <c r="Y1402" s="21"/>
      <c r="Z1402" s="21"/>
      <c r="AA1402" s="21"/>
      <c r="AB1402" s="21"/>
      <c r="AC1402" s="21"/>
      <c r="AD1402" s="21"/>
      <c r="AE1402" s="21"/>
      <c r="AF1402" s="21"/>
    </row>
    <row r="1403" spans="1:32" ht="22.5">
      <c r="A1403" s="91" t="str">
        <f t="shared" si="51"/>
        <v/>
      </c>
      <c r="B1403" s="92" t="str">
        <f t="shared" si="50"/>
        <v/>
      </c>
      <c r="C1403" s="86" t="str" cm="1">
        <f t="array" aca="1" ref="C1403" ca="1">IFERROR(VLOOKUP(INDEX('Name Entry'!$B$202:'Name Entry'!$AZ$302,A1403,1+2*(B1403-1)),$K$5:$L$68,2),"")</f>
        <v/>
      </c>
      <c r="D1403" s="87"/>
      <c r="E1403" s="88" t="str">
        <f t="shared" ca="1" si="49"/>
        <v/>
      </c>
      <c r="F1403" s="89"/>
      <c r="G1403" s="90" t="str" cm="1">
        <f t="array" ref="G1403">IFERROR(VLOOKUP(INDEX('Name Entry'!$B$202:$AZ$302,A1403,B1403*2),$K$5:$L$68,2),"")</f>
        <v/>
      </c>
      <c r="H1403" s="21"/>
      <c r="I1403" s="21"/>
      <c r="J1403" s="21"/>
      <c r="K1403" s="21"/>
      <c r="L1403" s="21"/>
      <c r="M1403" s="21"/>
      <c r="N1403" s="21"/>
      <c r="O1403" s="21"/>
      <c r="P1403" s="21"/>
      <c r="Q1403" s="21"/>
      <c r="R1403" s="21"/>
      <c r="S1403" s="21"/>
      <c r="T1403" s="21"/>
      <c r="U1403" s="21"/>
      <c r="V1403" s="21"/>
      <c r="W1403" s="21"/>
      <c r="X1403" s="21"/>
      <c r="Y1403" s="21"/>
      <c r="Z1403" s="21"/>
      <c r="AA1403" s="21"/>
      <c r="AB1403" s="21"/>
      <c r="AC1403" s="21"/>
      <c r="AD1403" s="21"/>
      <c r="AE1403" s="21"/>
      <c r="AF1403" s="21"/>
    </row>
    <row r="1404" spans="1:32" ht="22.5">
      <c r="A1404" s="91" t="str">
        <f t="shared" si="51"/>
        <v/>
      </c>
      <c r="B1404" s="92" t="str">
        <f t="shared" si="50"/>
        <v/>
      </c>
      <c r="C1404" s="86" t="str" cm="1">
        <f t="array" aca="1" ref="C1404" ca="1">IFERROR(VLOOKUP(INDEX('Name Entry'!$B$202:'Name Entry'!$AZ$302,A1404,1+2*(B1404-1)),$K$5:$L$68,2),"")</f>
        <v/>
      </c>
      <c r="D1404" s="87"/>
      <c r="E1404" s="88" t="str">
        <f t="shared" ca="1" si="49"/>
        <v/>
      </c>
      <c r="F1404" s="89"/>
      <c r="G1404" s="90" t="str" cm="1">
        <f t="array" ref="G1404">IFERROR(VLOOKUP(INDEX('Name Entry'!$B$202:$AZ$302,A1404,B1404*2),$K$5:$L$68,2),"")</f>
        <v/>
      </c>
      <c r="H1404" s="21"/>
      <c r="I1404" s="21"/>
      <c r="J1404" s="21"/>
      <c r="K1404" s="21"/>
      <c r="L1404" s="21"/>
      <c r="M1404" s="21"/>
      <c r="N1404" s="21"/>
      <c r="O1404" s="21"/>
      <c r="P1404" s="21"/>
      <c r="Q1404" s="21"/>
      <c r="R1404" s="21"/>
      <c r="S1404" s="21"/>
      <c r="T1404" s="21"/>
      <c r="U1404" s="21"/>
      <c r="V1404" s="21"/>
      <c r="W1404" s="21"/>
      <c r="X1404" s="21"/>
      <c r="Y1404" s="21"/>
      <c r="Z1404" s="21"/>
      <c r="AA1404" s="21"/>
      <c r="AB1404" s="21"/>
      <c r="AC1404" s="21"/>
      <c r="AD1404" s="21"/>
      <c r="AE1404" s="21"/>
      <c r="AF1404" s="21"/>
    </row>
    <row r="1405" spans="1:32" ht="22.5">
      <c r="A1405" s="91" t="str">
        <f t="shared" si="51"/>
        <v/>
      </c>
      <c r="B1405" s="92" t="str">
        <f t="shared" si="50"/>
        <v/>
      </c>
      <c r="C1405" s="86" t="str" cm="1">
        <f t="array" aca="1" ref="C1405" ca="1">IFERROR(VLOOKUP(INDEX('Name Entry'!$B$202:'Name Entry'!$AZ$302,A1405,1+2*(B1405-1)),$K$5:$L$68,2),"")</f>
        <v/>
      </c>
      <c r="D1405" s="87"/>
      <c r="E1405" s="88" t="str">
        <f t="shared" ca="1" si="49"/>
        <v/>
      </c>
      <c r="F1405" s="89"/>
      <c r="G1405" s="90" t="str" cm="1">
        <f t="array" ref="G1405">IFERROR(VLOOKUP(INDEX('Name Entry'!$B$202:$AZ$302,A1405,B1405*2),$K$5:$L$68,2),"")</f>
        <v/>
      </c>
      <c r="H1405" s="21"/>
      <c r="I1405" s="21"/>
      <c r="J1405" s="21"/>
      <c r="K1405" s="21"/>
      <c r="L1405" s="21"/>
      <c r="M1405" s="21"/>
      <c r="N1405" s="21"/>
      <c r="O1405" s="21"/>
      <c r="P1405" s="21"/>
      <c r="Q1405" s="21"/>
      <c r="R1405" s="21"/>
      <c r="S1405" s="21"/>
      <c r="T1405" s="21"/>
      <c r="U1405" s="21"/>
      <c r="V1405" s="21"/>
      <c r="W1405" s="21"/>
      <c r="X1405" s="21"/>
      <c r="Y1405" s="21"/>
      <c r="Z1405" s="21"/>
      <c r="AA1405" s="21"/>
      <c r="AB1405" s="21"/>
      <c r="AC1405" s="21"/>
      <c r="AD1405" s="21"/>
      <c r="AE1405" s="21"/>
      <c r="AF1405" s="21"/>
    </row>
    <row r="1406" spans="1:32" ht="22.5">
      <c r="A1406" s="91" t="str">
        <f t="shared" si="51"/>
        <v/>
      </c>
      <c r="B1406" s="92" t="str">
        <f t="shared" si="50"/>
        <v/>
      </c>
      <c r="C1406" s="86" t="str" cm="1">
        <f t="array" aca="1" ref="C1406" ca="1">IFERROR(VLOOKUP(INDEX('Name Entry'!$B$202:'Name Entry'!$AZ$302,A1406,1+2*(B1406-1)),$K$5:$L$68,2),"")</f>
        <v/>
      </c>
      <c r="D1406" s="87"/>
      <c r="E1406" s="88" t="str">
        <f t="shared" ca="1" si="49"/>
        <v/>
      </c>
      <c r="F1406" s="89"/>
      <c r="G1406" s="90" t="str" cm="1">
        <f t="array" ref="G1406">IFERROR(VLOOKUP(INDEX('Name Entry'!$B$202:$AZ$302,A1406,B1406*2),$K$5:$L$68,2),"")</f>
        <v/>
      </c>
      <c r="H1406" s="21"/>
      <c r="I1406" s="21"/>
      <c r="J1406" s="21"/>
      <c r="K1406" s="21"/>
      <c r="L1406" s="21"/>
      <c r="M1406" s="21"/>
      <c r="N1406" s="21"/>
      <c r="O1406" s="21"/>
      <c r="P1406" s="21"/>
      <c r="Q1406" s="21"/>
      <c r="R1406" s="21"/>
      <c r="S1406" s="21"/>
      <c r="T1406" s="21"/>
      <c r="U1406" s="21"/>
      <c r="V1406" s="21"/>
      <c r="W1406" s="21"/>
      <c r="X1406" s="21"/>
      <c r="Y1406" s="21"/>
      <c r="Z1406" s="21"/>
      <c r="AA1406" s="21"/>
      <c r="AB1406" s="21"/>
      <c r="AC1406" s="21"/>
      <c r="AD1406" s="21"/>
      <c r="AE1406" s="21"/>
      <c r="AF1406" s="21"/>
    </row>
    <row r="1407" spans="1:32" ht="21">
      <c r="A1407" s="91" t="str">
        <f t="shared" si="51"/>
        <v/>
      </c>
      <c r="B1407" s="92" t="str">
        <f t="shared" si="50"/>
        <v/>
      </c>
      <c r="C1407" s="86" t="str" cm="1">
        <f t="array" aca="1" ref="C1407" ca="1">IFERROR(VLOOKUP(INDEX('Name Entry'!$B$202:'Name Entry'!$AZ$302,A1407,1+2*(B1407-1)),$K$5:$L$68,2),"")</f>
        <v/>
      </c>
      <c r="D1407" s="87"/>
      <c r="E1407" s="88" t="str">
        <f t="shared" ca="1" si="49"/>
        <v/>
      </c>
      <c r="F1407" s="89"/>
      <c r="G1407" s="90" t="str" cm="1">
        <f t="array" ref="G1407">IFERROR(VLOOKUP(INDEX('Name Entry'!$B$202:$AZ$302,A1407,B1407*2),$K$5:$L$68,2),"")</f>
        <v/>
      </c>
      <c r="H1407" s="21"/>
      <c r="I1407" s="21"/>
      <c r="J1407" s="21"/>
      <c r="K1407" s="21"/>
      <c r="L1407" s="21"/>
      <c r="M1407" s="21"/>
      <c r="N1407" s="21"/>
      <c r="O1407" s="21"/>
      <c r="P1407" s="21"/>
      <c r="Q1407" s="21"/>
      <c r="R1407" s="21"/>
      <c r="S1407" s="21"/>
      <c r="T1407" s="21"/>
      <c r="U1407" s="21"/>
      <c r="V1407" s="21"/>
      <c r="W1407" s="21"/>
      <c r="X1407" s="21"/>
      <c r="Y1407" s="21"/>
      <c r="Z1407" s="21"/>
      <c r="AA1407" s="21"/>
      <c r="AB1407" s="21"/>
      <c r="AC1407" s="21"/>
      <c r="AD1407" s="21"/>
      <c r="AE1407" s="21"/>
      <c r="AF1407" s="21"/>
    </row>
    <row r="1408" spans="1:32" ht="22.5">
      <c r="A1408" s="91" t="str">
        <f t="shared" si="51"/>
        <v/>
      </c>
      <c r="B1408" s="92" t="str">
        <f t="shared" si="50"/>
        <v/>
      </c>
      <c r="C1408" s="86" t="str" cm="1">
        <f t="array" aca="1" ref="C1408" ca="1">IFERROR(VLOOKUP(INDEX('Name Entry'!$B$202:'Name Entry'!$AZ$302,A1408,1+2*(B1408-1)),$K$5:$L$68,2),"")</f>
        <v/>
      </c>
      <c r="D1408" s="87"/>
      <c r="E1408" s="88" t="str">
        <f t="shared" ca="1" si="49"/>
        <v/>
      </c>
      <c r="F1408" s="89"/>
      <c r="G1408" s="90" t="str" cm="1">
        <f t="array" ref="G1408">IFERROR(VLOOKUP(INDEX('Name Entry'!$B$202:$AZ$302,A1408,B1408*2),$K$5:$L$68,2),"")</f>
        <v/>
      </c>
      <c r="H1408" s="21"/>
      <c r="I1408" s="21"/>
      <c r="J1408" s="21"/>
      <c r="K1408" s="21"/>
      <c r="L1408" s="21"/>
      <c r="M1408" s="21"/>
      <c r="N1408" s="21"/>
      <c r="O1408" s="21"/>
      <c r="P1408" s="21"/>
      <c r="Q1408" s="21"/>
      <c r="R1408" s="21"/>
      <c r="S1408" s="21"/>
      <c r="T1408" s="21"/>
      <c r="U1408" s="21"/>
      <c r="V1408" s="21"/>
      <c r="W1408" s="21"/>
      <c r="X1408" s="21"/>
      <c r="Y1408" s="21"/>
      <c r="Z1408" s="21"/>
      <c r="AA1408" s="21"/>
      <c r="AB1408" s="21"/>
      <c r="AC1408" s="21"/>
      <c r="AD1408" s="21"/>
      <c r="AE1408" s="21"/>
      <c r="AF1408" s="21"/>
    </row>
    <row r="1409" spans="1:32" ht="22.5">
      <c r="A1409" s="91" t="str">
        <f t="shared" si="51"/>
        <v/>
      </c>
      <c r="B1409" s="92" t="str">
        <f t="shared" si="50"/>
        <v/>
      </c>
      <c r="C1409" s="86" t="str" cm="1">
        <f t="array" aca="1" ref="C1409" ca="1">IFERROR(VLOOKUP(INDEX('Name Entry'!$B$202:'Name Entry'!$AZ$302,A1409,1+2*(B1409-1)),$K$5:$L$68,2),"")</f>
        <v/>
      </c>
      <c r="D1409" s="87"/>
      <c r="E1409" s="88" t="str">
        <f t="shared" ca="1" si="49"/>
        <v/>
      </c>
      <c r="F1409" s="89"/>
      <c r="G1409" s="90" t="str" cm="1">
        <f t="array" ref="G1409">IFERROR(VLOOKUP(INDEX('Name Entry'!$B$202:$AZ$302,A1409,B1409*2),$K$5:$L$68,2),"")</f>
        <v/>
      </c>
      <c r="H1409" s="21"/>
      <c r="I1409" s="21"/>
      <c r="J1409" s="21"/>
      <c r="K1409" s="21"/>
      <c r="L1409" s="21"/>
      <c r="M1409" s="21"/>
      <c r="N1409" s="21"/>
      <c r="O1409" s="21"/>
      <c r="P1409" s="21"/>
      <c r="Q1409" s="21"/>
      <c r="R1409" s="21"/>
      <c r="S1409" s="21"/>
      <c r="T1409" s="21"/>
      <c r="U1409" s="21"/>
      <c r="V1409" s="21"/>
      <c r="W1409" s="21"/>
      <c r="X1409" s="21"/>
      <c r="Y1409" s="21"/>
      <c r="Z1409" s="21"/>
      <c r="AA1409" s="21"/>
      <c r="AB1409" s="21"/>
      <c r="AC1409" s="21"/>
      <c r="AD1409" s="21"/>
      <c r="AE1409" s="21"/>
      <c r="AF1409" s="21"/>
    </row>
    <row r="1410" spans="1:32" ht="22.5">
      <c r="A1410" s="91" t="str">
        <f t="shared" si="51"/>
        <v/>
      </c>
      <c r="B1410" s="92" t="str">
        <f t="shared" si="50"/>
        <v/>
      </c>
      <c r="C1410" s="86" t="str" cm="1">
        <f t="array" aca="1" ref="C1410" ca="1">IFERROR(VLOOKUP(INDEX('Name Entry'!$B$202:'Name Entry'!$AZ$302,A1410,1+2*(B1410-1)),$K$5:$L$68,2),"")</f>
        <v/>
      </c>
      <c r="D1410" s="87"/>
      <c r="E1410" s="88" t="str">
        <f t="shared" ca="1" si="49"/>
        <v/>
      </c>
      <c r="F1410" s="89"/>
      <c r="G1410" s="90" t="str" cm="1">
        <f t="array" ref="G1410">IFERROR(VLOOKUP(INDEX('Name Entry'!$B$202:$AZ$302,A1410,B1410*2),$K$5:$L$68,2),"")</f>
        <v/>
      </c>
      <c r="H1410" s="21"/>
      <c r="I1410" s="21"/>
      <c r="J1410" s="21"/>
      <c r="K1410" s="21"/>
      <c r="L1410" s="21"/>
      <c r="M1410" s="21"/>
      <c r="N1410" s="21"/>
      <c r="O1410" s="21"/>
      <c r="P1410" s="21"/>
      <c r="Q1410" s="21"/>
      <c r="R1410" s="21"/>
      <c r="S1410" s="21"/>
      <c r="T1410" s="21"/>
      <c r="U1410" s="21"/>
      <c r="V1410" s="21"/>
      <c r="W1410" s="21"/>
      <c r="X1410" s="21"/>
      <c r="Y1410" s="21"/>
      <c r="Z1410" s="21"/>
      <c r="AA1410" s="21"/>
      <c r="AB1410" s="21"/>
      <c r="AC1410" s="21"/>
      <c r="AD1410" s="21"/>
      <c r="AE1410" s="21"/>
      <c r="AF1410" s="21"/>
    </row>
    <row r="1411" spans="1:32" ht="22.5">
      <c r="A1411" s="91" t="str">
        <f t="shared" si="51"/>
        <v/>
      </c>
      <c r="B1411" s="92" t="str">
        <f t="shared" si="50"/>
        <v/>
      </c>
      <c r="C1411" s="86" t="str" cm="1">
        <f t="array" aca="1" ref="C1411" ca="1">IFERROR(VLOOKUP(INDEX('Name Entry'!$B$202:'Name Entry'!$AZ$302,A1411,1+2*(B1411-1)),$K$5:$L$68,2),"")</f>
        <v/>
      </c>
      <c r="D1411" s="87"/>
      <c r="E1411" s="88" t="str">
        <f t="shared" ca="1" si="49"/>
        <v/>
      </c>
      <c r="F1411" s="89"/>
      <c r="G1411" s="90" t="str" cm="1">
        <f t="array" ref="G1411">IFERROR(VLOOKUP(INDEX('Name Entry'!$B$202:$AZ$302,A1411,B1411*2),$K$5:$L$68,2),"")</f>
        <v/>
      </c>
      <c r="H1411" s="21"/>
      <c r="I1411" s="21"/>
      <c r="J1411" s="21"/>
      <c r="K1411" s="21"/>
      <c r="L1411" s="21"/>
      <c r="M1411" s="21"/>
      <c r="N1411" s="21"/>
      <c r="O1411" s="21"/>
      <c r="P1411" s="21"/>
      <c r="Q1411" s="21"/>
      <c r="R1411" s="21"/>
      <c r="S1411" s="21"/>
      <c r="T1411" s="21"/>
      <c r="U1411" s="21"/>
      <c r="V1411" s="21"/>
      <c r="W1411" s="21"/>
      <c r="X1411" s="21"/>
      <c r="Y1411" s="21"/>
      <c r="Z1411" s="21"/>
      <c r="AA1411" s="21"/>
      <c r="AB1411" s="21"/>
      <c r="AC1411" s="21"/>
      <c r="AD1411" s="21"/>
      <c r="AE1411" s="21"/>
      <c r="AF1411" s="21"/>
    </row>
    <row r="1412" spans="1:32" ht="22.5">
      <c r="A1412" s="91" t="str">
        <f t="shared" si="51"/>
        <v/>
      </c>
      <c r="B1412" s="92" t="str">
        <f t="shared" si="50"/>
        <v/>
      </c>
      <c r="C1412" s="86" t="str" cm="1">
        <f t="array" aca="1" ref="C1412" ca="1">IFERROR(VLOOKUP(INDEX('Name Entry'!$B$202:'Name Entry'!$AZ$302,A1412,1+2*(B1412-1)),$K$5:$L$68,2),"")</f>
        <v/>
      </c>
      <c r="D1412" s="87"/>
      <c r="E1412" s="88" t="str">
        <f t="shared" ca="1" si="49"/>
        <v/>
      </c>
      <c r="F1412" s="89"/>
      <c r="G1412" s="90" t="str" cm="1">
        <f t="array" ref="G1412">IFERROR(VLOOKUP(INDEX('Name Entry'!$B$202:$AZ$302,A1412,B1412*2),$K$5:$L$68,2),"")</f>
        <v/>
      </c>
      <c r="H1412" s="21"/>
      <c r="I1412" s="21"/>
      <c r="J1412" s="21"/>
      <c r="K1412" s="21"/>
      <c r="L1412" s="21"/>
      <c r="M1412" s="21"/>
      <c r="N1412" s="21"/>
      <c r="O1412" s="21"/>
      <c r="P1412" s="21"/>
      <c r="Q1412" s="21"/>
      <c r="R1412" s="21"/>
      <c r="S1412" s="21"/>
      <c r="T1412" s="21"/>
      <c r="U1412" s="21"/>
      <c r="V1412" s="21"/>
      <c r="W1412" s="21"/>
      <c r="X1412" s="21"/>
      <c r="Y1412" s="21"/>
      <c r="Z1412" s="21"/>
      <c r="AA1412" s="21"/>
      <c r="AB1412" s="21"/>
      <c r="AC1412" s="21"/>
      <c r="AD1412" s="21"/>
      <c r="AE1412" s="21"/>
      <c r="AF1412" s="21"/>
    </row>
    <row r="1413" spans="1:32" ht="22.5">
      <c r="A1413" s="91" t="str">
        <f t="shared" si="51"/>
        <v/>
      </c>
      <c r="B1413" s="92" t="str">
        <f t="shared" si="50"/>
        <v/>
      </c>
      <c r="C1413" s="86" t="str" cm="1">
        <f t="array" aca="1" ref="C1413" ca="1">IFERROR(VLOOKUP(INDEX('Name Entry'!$B$202:'Name Entry'!$AZ$302,A1413,1+2*(B1413-1)),$K$5:$L$68,2),"")</f>
        <v/>
      </c>
      <c r="D1413" s="87"/>
      <c r="E1413" s="88" t="str">
        <f t="shared" ref="E1413:E1476" ca="1" si="52">IF(LEN(C1413)&gt;0,"VS","")</f>
        <v/>
      </c>
      <c r="F1413" s="89"/>
      <c r="G1413" s="90" t="str" cm="1">
        <f t="array" ref="G1413">IFERROR(VLOOKUP(INDEX('Name Entry'!$B$202:$AZ$302,A1413,B1413*2),$K$5:$L$68,2),"")</f>
        <v/>
      </c>
      <c r="H1413" s="21"/>
      <c r="I1413" s="21"/>
      <c r="J1413" s="21"/>
      <c r="K1413" s="21"/>
      <c r="L1413" s="21"/>
      <c r="M1413" s="21"/>
      <c r="N1413" s="21"/>
      <c r="O1413" s="21"/>
      <c r="P1413" s="21"/>
      <c r="Q1413" s="21"/>
      <c r="R1413" s="21"/>
      <c r="S1413" s="21"/>
      <c r="T1413" s="21"/>
      <c r="U1413" s="21"/>
      <c r="V1413" s="21"/>
      <c r="W1413" s="21"/>
      <c r="X1413" s="21"/>
      <c r="Y1413" s="21"/>
      <c r="Z1413" s="21"/>
      <c r="AA1413" s="21"/>
      <c r="AB1413" s="21"/>
      <c r="AC1413" s="21"/>
      <c r="AD1413" s="21"/>
      <c r="AE1413" s="21"/>
      <c r="AF1413" s="21"/>
    </row>
    <row r="1414" spans="1:32" ht="22.5">
      <c r="A1414" s="91" t="str">
        <f t="shared" si="51"/>
        <v/>
      </c>
      <c r="B1414" s="92" t="str">
        <f t="shared" ref="B1414:B1477" si="53">IF(ISNUMBER(A1414)=TRUE,IF(ISNUMBER(B1413)=TRUE,B1413+1,1),"")</f>
        <v/>
      </c>
      <c r="C1414" s="86" t="str" cm="1">
        <f t="array" aca="1" ref="C1414" ca="1">IFERROR(VLOOKUP(INDEX('Name Entry'!$B$202:'Name Entry'!$AZ$302,A1414,1+2*(B1414-1)),$K$5:$L$68,2),"")</f>
        <v/>
      </c>
      <c r="D1414" s="87"/>
      <c r="E1414" s="88" t="str">
        <f t="shared" ca="1" si="52"/>
        <v/>
      </c>
      <c r="F1414" s="89"/>
      <c r="G1414" s="90" t="str" cm="1">
        <f t="array" ref="G1414">IFERROR(VLOOKUP(INDEX('Name Entry'!$B$202:$AZ$302,A1414,B1414*2),$K$5:$L$68,2),"")</f>
        <v/>
      </c>
      <c r="H1414" s="21"/>
      <c r="I1414" s="21"/>
      <c r="J1414" s="21"/>
      <c r="K1414" s="21"/>
      <c r="L1414" s="21"/>
      <c r="M1414" s="21"/>
      <c r="N1414" s="21"/>
      <c r="O1414" s="21"/>
      <c r="P1414" s="21"/>
      <c r="Q1414" s="21"/>
      <c r="R1414" s="21"/>
      <c r="S1414" s="21"/>
      <c r="T1414" s="21"/>
      <c r="U1414" s="21"/>
      <c r="V1414" s="21"/>
      <c r="W1414" s="21"/>
      <c r="X1414" s="21"/>
      <c r="Y1414" s="21"/>
      <c r="Z1414" s="21"/>
      <c r="AA1414" s="21"/>
      <c r="AB1414" s="21"/>
      <c r="AC1414" s="21"/>
      <c r="AD1414" s="21"/>
      <c r="AE1414" s="21"/>
      <c r="AF1414" s="21"/>
    </row>
    <row r="1415" spans="1:32" ht="22.5">
      <c r="A1415" s="91" t="str">
        <f t="shared" si="51"/>
        <v/>
      </c>
      <c r="B1415" s="92" t="str">
        <f t="shared" si="53"/>
        <v/>
      </c>
      <c r="C1415" s="86" t="str" cm="1">
        <f t="array" aca="1" ref="C1415" ca="1">IFERROR(VLOOKUP(INDEX('Name Entry'!$B$202:'Name Entry'!$AZ$302,A1415,1+2*(B1415-1)),$K$5:$L$68,2),"")</f>
        <v/>
      </c>
      <c r="D1415" s="87"/>
      <c r="E1415" s="88" t="str">
        <f t="shared" ca="1" si="52"/>
        <v/>
      </c>
      <c r="F1415" s="89"/>
      <c r="G1415" s="90" t="str" cm="1">
        <f t="array" ref="G1415">IFERROR(VLOOKUP(INDEX('Name Entry'!$B$202:$AZ$302,A1415,B1415*2),$K$5:$L$68,2),"")</f>
        <v/>
      </c>
      <c r="H1415" s="21"/>
      <c r="I1415" s="21"/>
      <c r="J1415" s="21"/>
      <c r="K1415" s="21"/>
      <c r="L1415" s="21"/>
      <c r="M1415" s="21"/>
      <c r="N1415" s="21"/>
      <c r="O1415" s="21"/>
      <c r="P1415" s="21"/>
      <c r="Q1415" s="21"/>
      <c r="R1415" s="21"/>
      <c r="S1415" s="21"/>
      <c r="T1415" s="21"/>
      <c r="U1415" s="21"/>
      <c r="V1415" s="21"/>
      <c r="W1415" s="21"/>
      <c r="X1415" s="21"/>
      <c r="Y1415" s="21"/>
      <c r="Z1415" s="21"/>
      <c r="AA1415" s="21"/>
      <c r="AB1415" s="21"/>
      <c r="AC1415" s="21"/>
      <c r="AD1415" s="21"/>
      <c r="AE1415" s="21"/>
      <c r="AF1415" s="21"/>
    </row>
    <row r="1416" spans="1:32" ht="22.5">
      <c r="A1416" s="91" t="str">
        <f t="shared" si="51"/>
        <v/>
      </c>
      <c r="B1416" s="92" t="str">
        <f t="shared" si="53"/>
        <v/>
      </c>
      <c r="C1416" s="86" t="str" cm="1">
        <f t="array" aca="1" ref="C1416" ca="1">IFERROR(VLOOKUP(INDEX('Name Entry'!$B$202:'Name Entry'!$AZ$302,A1416,1+2*(B1416-1)),$K$5:$L$68,2),"")</f>
        <v/>
      </c>
      <c r="D1416" s="87"/>
      <c r="E1416" s="88" t="str">
        <f t="shared" ca="1" si="52"/>
        <v/>
      </c>
      <c r="F1416" s="89"/>
      <c r="G1416" s="90" t="str" cm="1">
        <f t="array" ref="G1416">IFERROR(VLOOKUP(INDEX('Name Entry'!$B$202:$AZ$302,A1416,B1416*2),$K$5:$L$68,2),"")</f>
        <v/>
      </c>
      <c r="H1416" s="21"/>
      <c r="I1416" s="21"/>
      <c r="J1416" s="21"/>
      <c r="K1416" s="21"/>
      <c r="L1416" s="21"/>
      <c r="M1416" s="21"/>
      <c r="N1416" s="21"/>
      <c r="O1416" s="21"/>
      <c r="P1416" s="21"/>
      <c r="Q1416" s="21"/>
      <c r="R1416" s="21"/>
      <c r="S1416" s="21"/>
      <c r="T1416" s="21"/>
      <c r="U1416" s="21"/>
      <c r="V1416" s="21"/>
      <c r="W1416" s="21"/>
      <c r="X1416" s="21"/>
      <c r="Y1416" s="21"/>
      <c r="Z1416" s="21"/>
      <c r="AA1416" s="21"/>
      <c r="AB1416" s="21"/>
      <c r="AC1416" s="21"/>
      <c r="AD1416" s="21"/>
      <c r="AE1416" s="21"/>
      <c r="AF1416" s="21"/>
    </row>
    <row r="1417" spans="1:32" ht="22.5">
      <c r="A1417" s="91" t="str">
        <f t="shared" si="51"/>
        <v/>
      </c>
      <c r="B1417" s="92" t="str">
        <f t="shared" si="53"/>
        <v/>
      </c>
      <c r="C1417" s="86" t="str" cm="1">
        <f t="array" aca="1" ref="C1417" ca="1">IFERROR(VLOOKUP(INDEX('Name Entry'!$B$202:'Name Entry'!$AZ$302,A1417,1+2*(B1417-1)),$K$5:$L$68,2),"")</f>
        <v/>
      </c>
      <c r="D1417" s="87"/>
      <c r="E1417" s="88" t="str">
        <f t="shared" ca="1" si="52"/>
        <v/>
      </c>
      <c r="F1417" s="89"/>
      <c r="G1417" s="90" t="str" cm="1">
        <f t="array" ref="G1417">IFERROR(VLOOKUP(INDEX('Name Entry'!$B$202:$AZ$302,A1417,B1417*2),$K$5:$L$68,2),"")</f>
        <v/>
      </c>
      <c r="H1417" s="21"/>
      <c r="I1417" s="21"/>
      <c r="J1417" s="21"/>
      <c r="K1417" s="21"/>
      <c r="L1417" s="21"/>
      <c r="M1417" s="21"/>
      <c r="N1417" s="21"/>
      <c r="O1417" s="21"/>
      <c r="P1417" s="21"/>
      <c r="Q1417" s="21"/>
      <c r="R1417" s="21"/>
      <c r="S1417" s="21"/>
      <c r="T1417" s="21"/>
      <c r="U1417" s="21"/>
      <c r="V1417" s="21"/>
      <c r="W1417" s="21"/>
      <c r="X1417" s="21"/>
      <c r="Y1417" s="21"/>
      <c r="Z1417" s="21"/>
      <c r="AA1417" s="21"/>
      <c r="AB1417" s="21"/>
      <c r="AC1417" s="21"/>
      <c r="AD1417" s="21"/>
      <c r="AE1417" s="21"/>
      <c r="AF1417" s="21"/>
    </row>
    <row r="1418" spans="1:32" ht="22.5">
      <c r="A1418" s="91" t="str">
        <f t="shared" si="51"/>
        <v/>
      </c>
      <c r="B1418" s="92" t="str">
        <f t="shared" si="53"/>
        <v/>
      </c>
      <c r="C1418" s="86" t="str" cm="1">
        <f t="array" aca="1" ref="C1418" ca="1">IFERROR(VLOOKUP(INDEX('Name Entry'!$B$202:'Name Entry'!$AZ$302,A1418,1+2*(B1418-1)),$K$5:$L$68,2),"")</f>
        <v/>
      </c>
      <c r="D1418" s="87"/>
      <c r="E1418" s="88" t="str">
        <f t="shared" ca="1" si="52"/>
        <v/>
      </c>
      <c r="F1418" s="89"/>
      <c r="G1418" s="90" t="str" cm="1">
        <f t="array" ref="G1418">IFERROR(VLOOKUP(INDEX('Name Entry'!$B$202:$AZ$302,A1418,B1418*2),$K$5:$L$68,2),"")</f>
        <v/>
      </c>
      <c r="H1418" s="21"/>
      <c r="I1418" s="21"/>
      <c r="J1418" s="21"/>
      <c r="K1418" s="21"/>
      <c r="L1418" s="21"/>
      <c r="M1418" s="21"/>
      <c r="N1418" s="21"/>
      <c r="O1418" s="21"/>
      <c r="P1418" s="21"/>
      <c r="Q1418" s="21"/>
      <c r="R1418" s="21"/>
      <c r="S1418" s="21"/>
      <c r="T1418" s="21"/>
      <c r="U1418" s="21"/>
      <c r="V1418" s="21"/>
      <c r="W1418" s="21"/>
      <c r="X1418" s="21"/>
      <c r="Y1418" s="21"/>
      <c r="Z1418" s="21"/>
      <c r="AA1418" s="21"/>
      <c r="AB1418" s="21"/>
      <c r="AC1418" s="21"/>
      <c r="AD1418" s="21"/>
      <c r="AE1418" s="21"/>
      <c r="AF1418" s="21"/>
    </row>
    <row r="1419" spans="1:32" ht="22.5">
      <c r="A1419" s="91" t="str">
        <f t="shared" si="51"/>
        <v/>
      </c>
      <c r="B1419" s="92" t="str">
        <f t="shared" si="53"/>
        <v/>
      </c>
      <c r="C1419" s="86" t="str" cm="1">
        <f t="array" aca="1" ref="C1419" ca="1">IFERROR(VLOOKUP(INDEX('Name Entry'!$B$202:'Name Entry'!$AZ$302,A1419,1+2*(B1419-1)),$K$5:$L$68,2),"")</f>
        <v/>
      </c>
      <c r="D1419" s="87"/>
      <c r="E1419" s="88" t="str">
        <f t="shared" ca="1" si="52"/>
        <v/>
      </c>
      <c r="F1419" s="89"/>
      <c r="G1419" s="90" t="str" cm="1">
        <f t="array" ref="G1419">IFERROR(VLOOKUP(INDEX('Name Entry'!$B$202:$AZ$302,A1419,B1419*2),$K$5:$L$68,2),"")</f>
        <v/>
      </c>
      <c r="H1419" s="21"/>
      <c r="I1419" s="21"/>
      <c r="J1419" s="21"/>
      <c r="K1419" s="21"/>
      <c r="L1419" s="21"/>
      <c r="M1419" s="21"/>
      <c r="N1419" s="21"/>
      <c r="O1419" s="21"/>
      <c r="P1419" s="21"/>
      <c r="Q1419" s="21"/>
      <c r="R1419" s="21"/>
      <c r="S1419" s="21"/>
      <c r="T1419" s="21"/>
      <c r="U1419" s="21"/>
      <c r="V1419" s="21"/>
      <c r="W1419" s="21"/>
      <c r="X1419" s="21"/>
      <c r="Y1419" s="21"/>
      <c r="Z1419" s="21"/>
      <c r="AA1419" s="21"/>
      <c r="AB1419" s="21"/>
      <c r="AC1419" s="21"/>
      <c r="AD1419" s="21"/>
      <c r="AE1419" s="21"/>
      <c r="AF1419" s="21"/>
    </row>
    <row r="1420" spans="1:32" ht="22.5">
      <c r="A1420" s="91" t="str">
        <f t="shared" si="51"/>
        <v/>
      </c>
      <c r="B1420" s="92" t="str">
        <f t="shared" si="53"/>
        <v/>
      </c>
      <c r="C1420" s="86" t="str" cm="1">
        <f t="array" aca="1" ref="C1420" ca="1">IFERROR(VLOOKUP(INDEX('Name Entry'!$B$202:'Name Entry'!$AZ$302,A1420,1+2*(B1420-1)),$K$5:$L$68,2),"")</f>
        <v/>
      </c>
      <c r="D1420" s="87"/>
      <c r="E1420" s="88" t="str">
        <f t="shared" ca="1" si="52"/>
        <v/>
      </c>
      <c r="F1420" s="89"/>
      <c r="G1420" s="90" t="str" cm="1">
        <f t="array" ref="G1420">IFERROR(VLOOKUP(INDEX('Name Entry'!$B$202:$AZ$302,A1420,B1420*2),$K$5:$L$68,2),"")</f>
        <v/>
      </c>
      <c r="H1420" s="21"/>
      <c r="I1420" s="21"/>
      <c r="J1420" s="21"/>
      <c r="K1420" s="21"/>
      <c r="L1420" s="21"/>
      <c r="M1420" s="21"/>
      <c r="N1420" s="21"/>
      <c r="O1420" s="21"/>
      <c r="P1420" s="21"/>
      <c r="Q1420" s="21"/>
      <c r="R1420" s="21"/>
      <c r="S1420" s="21"/>
      <c r="T1420" s="21"/>
      <c r="U1420" s="21"/>
      <c r="V1420" s="21"/>
      <c r="W1420" s="21"/>
      <c r="X1420" s="21"/>
      <c r="Y1420" s="21"/>
      <c r="Z1420" s="21"/>
      <c r="AA1420" s="21"/>
      <c r="AB1420" s="21"/>
      <c r="AC1420" s="21"/>
      <c r="AD1420" s="21"/>
      <c r="AE1420" s="21"/>
      <c r="AF1420" s="21"/>
    </row>
    <row r="1421" spans="1:32" ht="22.5">
      <c r="A1421" s="91" t="str">
        <f t="shared" si="51"/>
        <v/>
      </c>
      <c r="B1421" s="92" t="str">
        <f t="shared" si="53"/>
        <v/>
      </c>
      <c r="C1421" s="86" t="str" cm="1">
        <f t="array" aca="1" ref="C1421" ca="1">IFERROR(VLOOKUP(INDEX('Name Entry'!$B$202:'Name Entry'!$AZ$302,A1421,1+2*(B1421-1)),$K$5:$L$68,2),"")</f>
        <v/>
      </c>
      <c r="D1421" s="87"/>
      <c r="E1421" s="88" t="str">
        <f t="shared" ca="1" si="52"/>
        <v/>
      </c>
      <c r="F1421" s="89"/>
      <c r="G1421" s="90" t="str" cm="1">
        <f t="array" ref="G1421">IFERROR(VLOOKUP(INDEX('Name Entry'!$B$202:$AZ$302,A1421,B1421*2),$K$5:$L$68,2),"")</f>
        <v/>
      </c>
      <c r="H1421" s="21"/>
      <c r="I1421" s="21"/>
      <c r="J1421" s="21"/>
      <c r="K1421" s="21"/>
      <c r="L1421" s="21"/>
      <c r="M1421" s="21"/>
      <c r="N1421" s="21"/>
      <c r="O1421" s="21"/>
      <c r="P1421" s="21"/>
      <c r="Q1421" s="21"/>
      <c r="R1421" s="21"/>
      <c r="S1421" s="21"/>
      <c r="T1421" s="21"/>
      <c r="U1421" s="21"/>
      <c r="V1421" s="21"/>
      <c r="W1421" s="21"/>
      <c r="X1421" s="21"/>
      <c r="Y1421" s="21"/>
      <c r="Z1421" s="21"/>
      <c r="AA1421" s="21"/>
      <c r="AB1421" s="21"/>
      <c r="AC1421" s="21"/>
      <c r="AD1421" s="21"/>
      <c r="AE1421" s="21"/>
      <c r="AF1421" s="21"/>
    </row>
    <row r="1422" spans="1:32" ht="22.5">
      <c r="A1422" s="91" t="str">
        <f t="shared" si="51"/>
        <v/>
      </c>
      <c r="B1422" s="92" t="str">
        <f t="shared" si="53"/>
        <v/>
      </c>
      <c r="C1422" s="86" t="str" cm="1">
        <f t="array" aca="1" ref="C1422" ca="1">IFERROR(VLOOKUP(INDEX('Name Entry'!$B$202:'Name Entry'!$AZ$302,A1422,1+2*(B1422-1)),$K$5:$L$68,2),"")</f>
        <v/>
      </c>
      <c r="D1422" s="87"/>
      <c r="E1422" s="88" t="str">
        <f t="shared" ca="1" si="52"/>
        <v/>
      </c>
      <c r="F1422" s="89"/>
      <c r="G1422" s="90" t="str" cm="1">
        <f t="array" ref="G1422">IFERROR(VLOOKUP(INDEX('Name Entry'!$B$202:$AZ$302,A1422,B1422*2),$K$5:$L$68,2),"")</f>
        <v/>
      </c>
      <c r="H1422" s="21"/>
      <c r="I1422" s="21"/>
      <c r="J1422" s="21"/>
      <c r="K1422" s="21"/>
      <c r="L1422" s="21"/>
      <c r="M1422" s="21"/>
      <c r="N1422" s="21"/>
      <c r="O1422" s="21"/>
      <c r="P1422" s="21"/>
      <c r="Q1422" s="21"/>
      <c r="R1422" s="21"/>
      <c r="S1422" s="21"/>
      <c r="T1422" s="21"/>
      <c r="U1422" s="21"/>
      <c r="V1422" s="21"/>
      <c r="W1422" s="21"/>
      <c r="X1422" s="21"/>
      <c r="Y1422" s="21"/>
      <c r="Z1422" s="21"/>
      <c r="AA1422" s="21"/>
      <c r="AB1422" s="21"/>
      <c r="AC1422" s="21"/>
      <c r="AD1422" s="21"/>
      <c r="AE1422" s="21"/>
      <c r="AF1422" s="21"/>
    </row>
    <row r="1423" spans="1:32" ht="22.5">
      <c r="A1423" s="91" t="str">
        <f t="shared" si="51"/>
        <v/>
      </c>
      <c r="B1423" s="92" t="str">
        <f t="shared" si="53"/>
        <v/>
      </c>
      <c r="C1423" s="86" t="str" cm="1">
        <f t="array" aca="1" ref="C1423" ca="1">IFERROR(VLOOKUP(INDEX('Name Entry'!$B$202:'Name Entry'!$AZ$302,A1423,1+2*(B1423-1)),$K$5:$L$68,2),"")</f>
        <v/>
      </c>
      <c r="D1423" s="87"/>
      <c r="E1423" s="88" t="str">
        <f t="shared" ca="1" si="52"/>
        <v/>
      </c>
      <c r="F1423" s="89"/>
      <c r="G1423" s="90" t="str" cm="1">
        <f t="array" ref="G1423">IFERROR(VLOOKUP(INDEX('Name Entry'!$B$202:$AZ$302,A1423,B1423*2),$K$5:$L$68,2),"")</f>
        <v/>
      </c>
      <c r="H1423" s="21"/>
      <c r="I1423" s="21"/>
      <c r="J1423" s="21"/>
      <c r="K1423" s="21"/>
      <c r="L1423" s="21"/>
      <c r="M1423" s="21"/>
      <c r="N1423" s="21"/>
      <c r="O1423" s="21"/>
      <c r="P1423" s="21"/>
      <c r="Q1423" s="21"/>
      <c r="R1423" s="21"/>
      <c r="S1423" s="21"/>
      <c r="T1423" s="21"/>
      <c r="U1423" s="21"/>
      <c r="V1423" s="21"/>
      <c r="W1423" s="21"/>
      <c r="X1423" s="21"/>
      <c r="Y1423" s="21"/>
      <c r="Z1423" s="21"/>
      <c r="AA1423" s="21"/>
      <c r="AB1423" s="21"/>
      <c r="AC1423" s="21"/>
      <c r="AD1423" s="21"/>
      <c r="AE1423" s="21"/>
      <c r="AF1423" s="21"/>
    </row>
    <row r="1424" spans="1:32" ht="22.5">
      <c r="A1424" s="91" t="str">
        <f t="shared" si="51"/>
        <v/>
      </c>
      <c r="B1424" s="92" t="str">
        <f t="shared" si="53"/>
        <v/>
      </c>
      <c r="C1424" s="86" t="str" cm="1">
        <f t="array" aca="1" ref="C1424" ca="1">IFERROR(VLOOKUP(INDEX('Name Entry'!$B$202:'Name Entry'!$AZ$302,A1424,1+2*(B1424-1)),$K$5:$L$68,2),"")</f>
        <v/>
      </c>
      <c r="D1424" s="87"/>
      <c r="E1424" s="88" t="str">
        <f t="shared" ca="1" si="52"/>
        <v/>
      </c>
      <c r="F1424" s="89"/>
      <c r="G1424" s="90" t="str" cm="1">
        <f t="array" ref="G1424">IFERROR(VLOOKUP(INDEX('Name Entry'!$B$202:$AZ$302,A1424,B1424*2),$K$5:$L$68,2),"")</f>
        <v/>
      </c>
      <c r="H1424" s="21"/>
      <c r="I1424" s="21"/>
      <c r="J1424" s="21"/>
      <c r="K1424" s="21"/>
      <c r="L1424" s="21"/>
      <c r="M1424" s="21"/>
      <c r="N1424" s="21"/>
      <c r="O1424" s="21"/>
      <c r="P1424" s="21"/>
      <c r="Q1424" s="21"/>
      <c r="R1424" s="21"/>
      <c r="S1424" s="21"/>
      <c r="T1424" s="21"/>
      <c r="U1424" s="21"/>
      <c r="V1424" s="21"/>
      <c r="W1424" s="21"/>
      <c r="X1424" s="21"/>
      <c r="Y1424" s="21"/>
      <c r="Z1424" s="21"/>
      <c r="AA1424" s="21"/>
      <c r="AB1424" s="21"/>
      <c r="AC1424" s="21"/>
      <c r="AD1424" s="21"/>
      <c r="AE1424" s="21"/>
      <c r="AF1424" s="21"/>
    </row>
    <row r="1425" spans="1:32" ht="22.5">
      <c r="A1425" s="91" t="str">
        <f t="shared" si="51"/>
        <v/>
      </c>
      <c r="B1425" s="92" t="str">
        <f t="shared" si="53"/>
        <v/>
      </c>
      <c r="C1425" s="86" t="str" cm="1">
        <f t="array" aca="1" ref="C1425" ca="1">IFERROR(VLOOKUP(INDEX('Name Entry'!$B$202:'Name Entry'!$AZ$302,A1425,1+2*(B1425-1)),$K$5:$L$68,2),"")</f>
        <v/>
      </c>
      <c r="D1425" s="87"/>
      <c r="E1425" s="88" t="str">
        <f t="shared" ca="1" si="52"/>
        <v/>
      </c>
      <c r="F1425" s="89"/>
      <c r="G1425" s="90" t="str" cm="1">
        <f t="array" ref="G1425">IFERROR(VLOOKUP(INDEX('Name Entry'!$B$202:$AZ$302,A1425,B1425*2),$K$5:$L$68,2),"")</f>
        <v/>
      </c>
      <c r="H1425" s="21"/>
      <c r="I1425" s="21"/>
      <c r="J1425" s="21"/>
      <c r="K1425" s="21"/>
      <c r="L1425" s="21"/>
      <c r="M1425" s="21"/>
      <c r="N1425" s="21"/>
      <c r="O1425" s="21"/>
      <c r="P1425" s="21"/>
      <c r="Q1425" s="21"/>
      <c r="R1425" s="21"/>
      <c r="S1425" s="21"/>
      <c r="T1425" s="21"/>
      <c r="U1425" s="21"/>
      <c r="V1425" s="21"/>
      <c r="W1425" s="21"/>
      <c r="X1425" s="21"/>
      <c r="Y1425" s="21"/>
      <c r="Z1425" s="21"/>
      <c r="AA1425" s="21"/>
      <c r="AB1425" s="21"/>
      <c r="AC1425" s="21"/>
      <c r="AD1425" s="21"/>
      <c r="AE1425" s="21"/>
      <c r="AF1425" s="21"/>
    </row>
    <row r="1426" spans="1:32" ht="22.5">
      <c r="A1426" s="91" t="str">
        <f t="shared" si="51"/>
        <v/>
      </c>
      <c r="B1426" s="92" t="str">
        <f t="shared" si="53"/>
        <v/>
      </c>
      <c r="C1426" s="86" t="str" cm="1">
        <f t="array" aca="1" ref="C1426" ca="1">IFERROR(VLOOKUP(INDEX('Name Entry'!$B$202:'Name Entry'!$AZ$302,A1426,1+2*(B1426-1)),$K$5:$L$68,2),"")</f>
        <v/>
      </c>
      <c r="D1426" s="87"/>
      <c r="E1426" s="88" t="str">
        <f t="shared" ca="1" si="52"/>
        <v/>
      </c>
      <c r="F1426" s="89"/>
      <c r="G1426" s="90" t="str" cm="1">
        <f t="array" ref="G1426">IFERROR(VLOOKUP(INDEX('Name Entry'!$B$202:$AZ$302,A1426,B1426*2),$K$5:$L$68,2),"")</f>
        <v/>
      </c>
      <c r="H1426" s="21"/>
      <c r="I1426" s="21"/>
      <c r="J1426" s="21"/>
      <c r="K1426" s="21"/>
      <c r="L1426" s="21"/>
      <c r="M1426" s="21"/>
      <c r="N1426" s="21"/>
      <c r="O1426" s="21"/>
      <c r="P1426" s="21"/>
      <c r="Q1426" s="21"/>
      <c r="R1426" s="21"/>
      <c r="S1426" s="21"/>
      <c r="T1426" s="21"/>
      <c r="U1426" s="21"/>
      <c r="V1426" s="21"/>
      <c r="W1426" s="21"/>
      <c r="X1426" s="21"/>
      <c r="Y1426" s="21"/>
      <c r="Z1426" s="21"/>
      <c r="AA1426" s="21"/>
      <c r="AB1426" s="21"/>
      <c r="AC1426" s="21"/>
      <c r="AD1426" s="21"/>
      <c r="AE1426" s="21"/>
      <c r="AF1426" s="21"/>
    </row>
    <row r="1427" spans="1:32" ht="22.5">
      <c r="A1427" s="91" t="str">
        <f t="shared" si="51"/>
        <v/>
      </c>
      <c r="B1427" s="92" t="str">
        <f t="shared" si="53"/>
        <v/>
      </c>
      <c r="C1427" s="86" t="str" cm="1">
        <f t="array" aca="1" ref="C1427" ca="1">IFERROR(VLOOKUP(INDEX('Name Entry'!$B$202:'Name Entry'!$AZ$302,A1427,1+2*(B1427-1)),$K$5:$L$68,2),"")</f>
        <v/>
      </c>
      <c r="D1427" s="87"/>
      <c r="E1427" s="88" t="str">
        <f t="shared" ca="1" si="52"/>
        <v/>
      </c>
      <c r="F1427" s="89"/>
      <c r="G1427" s="90" t="str" cm="1">
        <f t="array" ref="G1427">IFERROR(VLOOKUP(INDEX('Name Entry'!$B$202:$AZ$302,A1427,B1427*2),$K$5:$L$68,2),"")</f>
        <v/>
      </c>
      <c r="H1427" s="21"/>
      <c r="I1427" s="21"/>
      <c r="J1427" s="21"/>
      <c r="K1427" s="21"/>
      <c r="L1427" s="21"/>
      <c r="M1427" s="21"/>
      <c r="N1427" s="21"/>
      <c r="O1427" s="21"/>
      <c r="P1427" s="21"/>
      <c r="Q1427" s="21"/>
      <c r="R1427" s="21"/>
      <c r="S1427" s="21"/>
      <c r="T1427" s="21"/>
      <c r="U1427" s="21"/>
      <c r="V1427" s="21"/>
      <c r="W1427" s="21"/>
      <c r="X1427" s="21"/>
      <c r="Y1427" s="21"/>
      <c r="Z1427" s="21"/>
      <c r="AA1427" s="21"/>
      <c r="AB1427" s="21"/>
      <c r="AC1427" s="21"/>
      <c r="AD1427" s="21"/>
      <c r="AE1427" s="21"/>
      <c r="AF1427" s="21"/>
    </row>
    <row r="1428" spans="1:32" ht="22.5">
      <c r="A1428" s="91" t="str">
        <f t="shared" si="51"/>
        <v/>
      </c>
      <c r="B1428" s="92" t="str">
        <f t="shared" si="53"/>
        <v/>
      </c>
      <c r="C1428" s="86" t="str" cm="1">
        <f t="array" aca="1" ref="C1428" ca="1">IFERROR(VLOOKUP(INDEX('Name Entry'!$B$202:'Name Entry'!$AZ$302,A1428,1+2*(B1428-1)),$K$5:$L$68,2),"")</f>
        <v/>
      </c>
      <c r="D1428" s="87"/>
      <c r="E1428" s="88" t="str">
        <f t="shared" ca="1" si="52"/>
        <v/>
      </c>
      <c r="F1428" s="89"/>
      <c r="G1428" s="90" t="str" cm="1">
        <f t="array" ref="G1428">IFERROR(VLOOKUP(INDEX('Name Entry'!$B$202:$AZ$302,A1428,B1428*2),$K$5:$L$68,2),"")</f>
        <v/>
      </c>
      <c r="H1428" s="21"/>
      <c r="I1428" s="21"/>
      <c r="J1428" s="21"/>
      <c r="K1428" s="21"/>
      <c r="L1428" s="21"/>
      <c r="M1428" s="21"/>
      <c r="N1428" s="21"/>
      <c r="O1428" s="21"/>
      <c r="P1428" s="21"/>
      <c r="Q1428" s="21"/>
      <c r="R1428" s="21"/>
      <c r="S1428" s="21"/>
      <c r="T1428" s="21"/>
      <c r="U1428" s="21"/>
      <c r="V1428" s="21"/>
      <c r="W1428" s="21"/>
      <c r="X1428" s="21"/>
      <c r="Y1428" s="21"/>
      <c r="Z1428" s="21"/>
      <c r="AA1428" s="21"/>
      <c r="AB1428" s="21"/>
      <c r="AC1428" s="21"/>
      <c r="AD1428" s="21"/>
      <c r="AE1428" s="21"/>
      <c r="AF1428" s="21"/>
    </row>
    <row r="1429" spans="1:32" ht="22.5">
      <c r="A1429" s="91" t="str">
        <f t="shared" si="51"/>
        <v/>
      </c>
      <c r="B1429" s="92" t="str">
        <f t="shared" si="53"/>
        <v/>
      </c>
      <c r="C1429" s="86" t="str" cm="1">
        <f t="array" aca="1" ref="C1429" ca="1">IFERROR(VLOOKUP(INDEX('Name Entry'!$B$202:'Name Entry'!$AZ$302,A1429,1+2*(B1429-1)),$K$5:$L$68,2),"")</f>
        <v/>
      </c>
      <c r="D1429" s="87"/>
      <c r="E1429" s="88" t="str">
        <f t="shared" ca="1" si="52"/>
        <v/>
      </c>
      <c r="F1429" s="89"/>
      <c r="G1429" s="90" t="str" cm="1">
        <f t="array" ref="G1429">IFERROR(VLOOKUP(INDEX('Name Entry'!$B$202:$AZ$302,A1429,B1429*2),$K$5:$L$68,2),"")</f>
        <v/>
      </c>
      <c r="H1429" s="21"/>
      <c r="I1429" s="21"/>
      <c r="J1429" s="21"/>
      <c r="K1429" s="21"/>
      <c r="L1429" s="21"/>
      <c r="M1429" s="21"/>
      <c r="N1429" s="21"/>
      <c r="O1429" s="21"/>
      <c r="P1429" s="21"/>
      <c r="Q1429" s="21"/>
      <c r="R1429" s="21"/>
      <c r="S1429" s="21"/>
      <c r="T1429" s="21"/>
      <c r="U1429" s="21"/>
      <c r="V1429" s="21"/>
      <c r="W1429" s="21"/>
      <c r="X1429" s="21"/>
      <c r="Y1429" s="21"/>
      <c r="Z1429" s="21"/>
      <c r="AA1429" s="21"/>
      <c r="AB1429" s="21"/>
      <c r="AC1429" s="21"/>
      <c r="AD1429" s="21"/>
      <c r="AE1429" s="21"/>
      <c r="AF1429" s="21"/>
    </row>
    <row r="1430" spans="1:32" ht="22.5">
      <c r="A1430" s="91" t="str">
        <f t="shared" si="51"/>
        <v/>
      </c>
      <c r="B1430" s="92" t="str">
        <f t="shared" si="53"/>
        <v/>
      </c>
      <c r="C1430" s="86" t="str" cm="1">
        <f t="array" aca="1" ref="C1430" ca="1">IFERROR(VLOOKUP(INDEX('Name Entry'!$B$202:'Name Entry'!$AZ$302,A1430,1+2*(B1430-1)),$K$5:$L$68,2),"")</f>
        <v/>
      </c>
      <c r="D1430" s="87"/>
      <c r="E1430" s="88" t="str">
        <f t="shared" ca="1" si="52"/>
        <v/>
      </c>
      <c r="F1430" s="89"/>
      <c r="G1430" s="90" t="str" cm="1">
        <f t="array" ref="G1430">IFERROR(VLOOKUP(INDEX('Name Entry'!$B$202:$AZ$302,A1430,B1430*2),$K$5:$L$68,2),"")</f>
        <v/>
      </c>
      <c r="H1430" s="21"/>
      <c r="I1430" s="21"/>
      <c r="J1430" s="21"/>
      <c r="K1430" s="21"/>
      <c r="L1430" s="21"/>
      <c r="M1430" s="21"/>
      <c r="N1430" s="21"/>
      <c r="O1430" s="21"/>
      <c r="P1430" s="21"/>
      <c r="Q1430" s="21"/>
      <c r="R1430" s="21"/>
      <c r="S1430" s="21"/>
      <c r="T1430" s="21"/>
      <c r="U1430" s="21"/>
      <c r="V1430" s="21"/>
      <c r="W1430" s="21"/>
      <c r="X1430" s="21"/>
      <c r="Y1430" s="21"/>
      <c r="Z1430" s="21"/>
      <c r="AA1430" s="21"/>
      <c r="AB1430" s="21"/>
      <c r="AC1430" s="21"/>
      <c r="AD1430" s="21"/>
      <c r="AE1430" s="21"/>
      <c r="AF1430" s="21"/>
    </row>
    <row r="1431" spans="1:32" ht="22.5">
      <c r="A1431" s="91" t="str">
        <f t="shared" si="51"/>
        <v/>
      </c>
      <c r="B1431" s="92" t="str">
        <f t="shared" si="53"/>
        <v/>
      </c>
      <c r="C1431" s="86" t="str" cm="1">
        <f t="array" aca="1" ref="C1431" ca="1">IFERROR(VLOOKUP(INDEX('Name Entry'!$B$202:'Name Entry'!$AZ$302,A1431,1+2*(B1431-1)),$K$5:$L$68,2),"")</f>
        <v/>
      </c>
      <c r="D1431" s="87"/>
      <c r="E1431" s="88" t="str">
        <f t="shared" ca="1" si="52"/>
        <v/>
      </c>
      <c r="F1431" s="89"/>
      <c r="G1431" s="90" t="str" cm="1">
        <f t="array" ref="G1431">IFERROR(VLOOKUP(INDEX('Name Entry'!$B$202:$AZ$302,A1431,B1431*2),$K$5:$L$68,2),"")</f>
        <v/>
      </c>
      <c r="H1431" s="21"/>
      <c r="I1431" s="21"/>
      <c r="J1431" s="21"/>
      <c r="K1431" s="21"/>
      <c r="L1431" s="21"/>
      <c r="M1431" s="21"/>
      <c r="N1431" s="21"/>
      <c r="O1431" s="21"/>
      <c r="P1431" s="21"/>
      <c r="Q1431" s="21"/>
      <c r="R1431" s="21"/>
      <c r="S1431" s="21"/>
      <c r="T1431" s="21"/>
      <c r="U1431" s="21"/>
      <c r="V1431" s="21"/>
      <c r="W1431" s="21"/>
      <c r="X1431" s="21"/>
      <c r="Y1431" s="21"/>
      <c r="Z1431" s="21"/>
      <c r="AA1431" s="21"/>
      <c r="AB1431" s="21"/>
      <c r="AC1431" s="21"/>
      <c r="AD1431" s="21"/>
      <c r="AE1431" s="21"/>
      <c r="AF1431" s="21"/>
    </row>
    <row r="1432" spans="1:32" ht="22.5">
      <c r="A1432" s="91" t="str">
        <f t="shared" si="51"/>
        <v/>
      </c>
      <c r="B1432" s="92" t="str">
        <f t="shared" si="53"/>
        <v/>
      </c>
      <c r="C1432" s="86" t="str" cm="1">
        <f t="array" aca="1" ref="C1432" ca="1">IFERROR(VLOOKUP(INDEX('Name Entry'!$B$202:'Name Entry'!$AZ$302,A1432,1+2*(B1432-1)),$K$5:$L$68,2),"")</f>
        <v/>
      </c>
      <c r="D1432" s="87"/>
      <c r="E1432" s="88" t="str">
        <f t="shared" ca="1" si="52"/>
        <v/>
      </c>
      <c r="F1432" s="89"/>
      <c r="G1432" s="90" t="str" cm="1">
        <f t="array" ref="G1432">IFERROR(VLOOKUP(INDEX('Name Entry'!$B$202:$AZ$302,A1432,B1432*2),$K$5:$L$68,2),"")</f>
        <v/>
      </c>
      <c r="H1432" s="21"/>
      <c r="I1432" s="21"/>
      <c r="J1432" s="21"/>
      <c r="K1432" s="21"/>
      <c r="L1432" s="21"/>
      <c r="M1432" s="21"/>
      <c r="N1432" s="21"/>
      <c r="O1432" s="21"/>
      <c r="P1432" s="21"/>
      <c r="Q1432" s="21"/>
      <c r="R1432" s="21"/>
      <c r="S1432" s="21"/>
      <c r="T1432" s="21"/>
      <c r="U1432" s="21"/>
      <c r="V1432" s="21"/>
      <c r="W1432" s="21"/>
      <c r="X1432" s="21"/>
      <c r="Y1432" s="21"/>
      <c r="Z1432" s="21"/>
      <c r="AA1432" s="21"/>
      <c r="AB1432" s="21"/>
      <c r="AC1432" s="21"/>
      <c r="AD1432" s="21"/>
      <c r="AE1432" s="21"/>
      <c r="AF1432" s="21"/>
    </row>
    <row r="1433" spans="1:32" ht="21">
      <c r="A1433" s="91" t="str">
        <f t="shared" si="51"/>
        <v/>
      </c>
      <c r="B1433" s="92" t="str">
        <f t="shared" si="53"/>
        <v/>
      </c>
      <c r="C1433" s="86" t="str" cm="1">
        <f t="array" aca="1" ref="C1433" ca="1">IFERROR(VLOOKUP(INDEX('Name Entry'!$B$202:'Name Entry'!$AZ$302,A1433,1+2*(B1433-1)),$K$5:$L$68,2),"")</f>
        <v/>
      </c>
      <c r="D1433" s="87"/>
      <c r="E1433" s="88" t="str">
        <f t="shared" ca="1" si="52"/>
        <v/>
      </c>
      <c r="F1433" s="89"/>
      <c r="G1433" s="90" t="str" cm="1">
        <f t="array" ref="G1433">IFERROR(VLOOKUP(INDEX('Name Entry'!$B$202:$AZ$302,A1433,B1433*2),$K$5:$L$68,2),"")</f>
        <v/>
      </c>
      <c r="H1433" s="21"/>
      <c r="I1433" s="21"/>
      <c r="J1433" s="21"/>
      <c r="K1433" s="21"/>
      <c r="L1433" s="21"/>
      <c r="M1433" s="21"/>
      <c r="N1433" s="21"/>
      <c r="O1433" s="21"/>
      <c r="P1433" s="21"/>
      <c r="Q1433" s="21"/>
      <c r="R1433" s="21"/>
      <c r="S1433" s="21"/>
      <c r="T1433" s="21"/>
      <c r="U1433" s="21"/>
      <c r="V1433" s="21"/>
      <c r="W1433" s="21"/>
      <c r="X1433" s="21"/>
      <c r="Y1433" s="21"/>
      <c r="Z1433" s="21"/>
      <c r="AA1433" s="21"/>
      <c r="AB1433" s="21"/>
      <c r="AC1433" s="21"/>
      <c r="AD1433" s="21"/>
      <c r="AE1433" s="21"/>
      <c r="AF1433" s="21"/>
    </row>
    <row r="1434" spans="1:32" ht="22.5">
      <c r="A1434" s="91" t="str">
        <f t="shared" si="51"/>
        <v/>
      </c>
      <c r="B1434" s="92" t="str">
        <f t="shared" si="53"/>
        <v/>
      </c>
      <c r="C1434" s="86" t="str" cm="1">
        <f t="array" aca="1" ref="C1434" ca="1">IFERROR(VLOOKUP(INDEX('Name Entry'!$B$202:'Name Entry'!$AZ$302,A1434,1+2*(B1434-1)),$K$5:$L$68,2),"")</f>
        <v/>
      </c>
      <c r="D1434" s="87"/>
      <c r="E1434" s="88" t="str">
        <f t="shared" ca="1" si="52"/>
        <v/>
      </c>
      <c r="F1434" s="89"/>
      <c r="G1434" s="90" t="str" cm="1">
        <f t="array" ref="G1434">IFERROR(VLOOKUP(INDEX('Name Entry'!$B$202:$AZ$302,A1434,B1434*2),$K$5:$L$68,2),"")</f>
        <v/>
      </c>
      <c r="H1434" s="21"/>
      <c r="I1434" s="21"/>
      <c r="J1434" s="21"/>
      <c r="K1434" s="21"/>
      <c r="L1434" s="21"/>
      <c r="M1434" s="21"/>
      <c r="N1434" s="21"/>
      <c r="O1434" s="21"/>
      <c r="P1434" s="21"/>
      <c r="Q1434" s="21"/>
      <c r="R1434" s="21"/>
      <c r="S1434" s="21"/>
      <c r="T1434" s="21"/>
      <c r="U1434" s="21"/>
      <c r="V1434" s="21"/>
      <c r="W1434" s="21"/>
      <c r="X1434" s="21"/>
      <c r="Y1434" s="21"/>
      <c r="Z1434" s="21"/>
      <c r="AA1434" s="21"/>
      <c r="AB1434" s="21"/>
      <c r="AC1434" s="21"/>
      <c r="AD1434" s="21"/>
      <c r="AE1434" s="21"/>
      <c r="AF1434" s="21"/>
    </row>
    <row r="1435" spans="1:32" ht="22.5">
      <c r="A1435" s="91" t="str">
        <f t="shared" si="51"/>
        <v/>
      </c>
      <c r="B1435" s="92" t="str">
        <f t="shared" si="53"/>
        <v/>
      </c>
      <c r="C1435" s="86" t="str" cm="1">
        <f t="array" aca="1" ref="C1435" ca="1">IFERROR(VLOOKUP(INDEX('Name Entry'!$B$202:'Name Entry'!$AZ$302,A1435,1+2*(B1435-1)),$K$5:$L$68,2),"")</f>
        <v/>
      </c>
      <c r="D1435" s="87"/>
      <c r="E1435" s="88" t="str">
        <f t="shared" ca="1" si="52"/>
        <v/>
      </c>
      <c r="F1435" s="89"/>
      <c r="G1435" s="90" t="str" cm="1">
        <f t="array" ref="G1435">IFERROR(VLOOKUP(INDEX('Name Entry'!$B$202:$AZ$302,A1435,B1435*2),$K$5:$L$68,2),"")</f>
        <v/>
      </c>
      <c r="H1435" s="21"/>
      <c r="I1435" s="21"/>
      <c r="J1435" s="21"/>
      <c r="K1435" s="21"/>
      <c r="L1435" s="21"/>
      <c r="M1435" s="21"/>
      <c r="N1435" s="21"/>
      <c r="O1435" s="21"/>
      <c r="P1435" s="21"/>
      <c r="Q1435" s="21"/>
      <c r="R1435" s="21"/>
      <c r="S1435" s="21"/>
      <c r="T1435" s="21"/>
      <c r="U1435" s="21"/>
      <c r="V1435" s="21"/>
      <c r="W1435" s="21"/>
      <c r="X1435" s="21"/>
      <c r="Y1435" s="21"/>
      <c r="Z1435" s="21"/>
      <c r="AA1435" s="21"/>
      <c r="AB1435" s="21"/>
      <c r="AC1435" s="21"/>
      <c r="AD1435" s="21"/>
      <c r="AE1435" s="21"/>
      <c r="AF1435" s="21"/>
    </row>
    <row r="1436" spans="1:32" ht="22.5">
      <c r="A1436" s="91" t="str">
        <f t="shared" si="51"/>
        <v/>
      </c>
      <c r="B1436" s="92" t="str">
        <f t="shared" si="53"/>
        <v/>
      </c>
      <c r="C1436" s="86" t="str" cm="1">
        <f t="array" aca="1" ref="C1436" ca="1">IFERROR(VLOOKUP(INDEX('Name Entry'!$B$202:'Name Entry'!$AZ$302,A1436,1+2*(B1436-1)),$K$5:$L$68,2),"")</f>
        <v/>
      </c>
      <c r="D1436" s="87"/>
      <c r="E1436" s="88" t="str">
        <f t="shared" ca="1" si="52"/>
        <v/>
      </c>
      <c r="F1436" s="89"/>
      <c r="G1436" s="90" t="str" cm="1">
        <f t="array" ref="G1436">IFERROR(VLOOKUP(INDEX('Name Entry'!$B$202:$AZ$302,A1436,B1436*2),$K$5:$L$68,2),"")</f>
        <v/>
      </c>
      <c r="H1436" s="21"/>
      <c r="I1436" s="21"/>
      <c r="J1436" s="21"/>
      <c r="K1436" s="21"/>
      <c r="L1436" s="21"/>
      <c r="M1436" s="21"/>
      <c r="N1436" s="21"/>
      <c r="O1436" s="21"/>
      <c r="P1436" s="21"/>
      <c r="Q1436" s="21"/>
      <c r="R1436" s="21"/>
      <c r="S1436" s="21"/>
      <c r="T1436" s="21"/>
      <c r="U1436" s="21"/>
      <c r="V1436" s="21"/>
      <c r="W1436" s="21"/>
      <c r="X1436" s="21"/>
      <c r="Y1436" s="21"/>
      <c r="Z1436" s="21"/>
      <c r="AA1436" s="21"/>
      <c r="AB1436" s="21"/>
      <c r="AC1436" s="21"/>
      <c r="AD1436" s="21"/>
      <c r="AE1436" s="21"/>
      <c r="AF1436" s="21"/>
    </row>
    <row r="1437" spans="1:32" ht="22.5">
      <c r="A1437" s="91" t="str">
        <f t="shared" si="51"/>
        <v/>
      </c>
      <c r="B1437" s="92" t="str">
        <f t="shared" si="53"/>
        <v/>
      </c>
      <c r="C1437" s="86" t="str" cm="1">
        <f t="array" aca="1" ref="C1437" ca="1">IFERROR(VLOOKUP(INDEX('Name Entry'!$B$202:'Name Entry'!$AZ$302,A1437,1+2*(B1437-1)),$K$5:$L$68,2),"")</f>
        <v/>
      </c>
      <c r="D1437" s="87"/>
      <c r="E1437" s="88" t="str">
        <f t="shared" ca="1" si="52"/>
        <v/>
      </c>
      <c r="F1437" s="89"/>
      <c r="G1437" s="90" t="str" cm="1">
        <f t="array" ref="G1437">IFERROR(VLOOKUP(INDEX('Name Entry'!$B$202:$AZ$302,A1437,B1437*2),$K$5:$L$68,2),"")</f>
        <v/>
      </c>
      <c r="H1437" s="21"/>
      <c r="I1437" s="21"/>
      <c r="J1437" s="21"/>
      <c r="K1437" s="21"/>
      <c r="L1437" s="21"/>
      <c r="M1437" s="21"/>
      <c r="N1437" s="21"/>
      <c r="O1437" s="21"/>
      <c r="P1437" s="21"/>
      <c r="Q1437" s="21"/>
      <c r="R1437" s="21"/>
      <c r="S1437" s="21"/>
      <c r="T1437" s="21"/>
      <c r="U1437" s="21"/>
      <c r="V1437" s="21"/>
      <c r="W1437" s="21"/>
      <c r="X1437" s="21"/>
      <c r="Y1437" s="21"/>
      <c r="Z1437" s="21"/>
      <c r="AA1437" s="21"/>
      <c r="AB1437" s="21"/>
      <c r="AC1437" s="21"/>
      <c r="AD1437" s="21"/>
      <c r="AE1437" s="21"/>
      <c r="AF1437" s="21"/>
    </row>
    <row r="1438" spans="1:32" ht="22.5">
      <c r="A1438" s="91" t="str">
        <f t="shared" si="51"/>
        <v/>
      </c>
      <c r="B1438" s="92" t="str">
        <f t="shared" si="53"/>
        <v/>
      </c>
      <c r="C1438" s="86" t="str" cm="1">
        <f t="array" aca="1" ref="C1438" ca="1">IFERROR(VLOOKUP(INDEX('Name Entry'!$B$202:'Name Entry'!$AZ$302,A1438,1+2*(B1438-1)),$K$5:$L$68,2),"")</f>
        <v/>
      </c>
      <c r="D1438" s="87"/>
      <c r="E1438" s="88" t="str">
        <f t="shared" ca="1" si="52"/>
        <v/>
      </c>
      <c r="F1438" s="89"/>
      <c r="G1438" s="90" t="str" cm="1">
        <f t="array" ref="G1438">IFERROR(VLOOKUP(INDEX('Name Entry'!$B$202:$AZ$302,A1438,B1438*2),$K$5:$L$68,2),"")</f>
        <v/>
      </c>
      <c r="H1438" s="21"/>
      <c r="I1438" s="21"/>
      <c r="J1438" s="21"/>
      <c r="K1438" s="21"/>
      <c r="L1438" s="21"/>
      <c r="M1438" s="21"/>
      <c r="N1438" s="21"/>
      <c r="O1438" s="21"/>
      <c r="P1438" s="21"/>
      <c r="Q1438" s="21"/>
      <c r="R1438" s="21"/>
      <c r="S1438" s="21"/>
      <c r="T1438" s="21"/>
      <c r="U1438" s="21"/>
      <c r="V1438" s="21"/>
      <c r="W1438" s="21"/>
      <c r="X1438" s="21"/>
      <c r="Y1438" s="21"/>
      <c r="Z1438" s="21"/>
      <c r="AA1438" s="21"/>
      <c r="AB1438" s="21"/>
      <c r="AC1438" s="21"/>
      <c r="AD1438" s="21"/>
      <c r="AE1438" s="21"/>
      <c r="AF1438" s="21"/>
    </row>
    <row r="1439" spans="1:32" ht="22.5">
      <c r="A1439" s="91" t="str">
        <f t="shared" si="51"/>
        <v/>
      </c>
      <c r="B1439" s="92" t="str">
        <f t="shared" si="53"/>
        <v/>
      </c>
      <c r="C1439" s="86" t="str" cm="1">
        <f t="array" aca="1" ref="C1439" ca="1">IFERROR(VLOOKUP(INDEX('Name Entry'!$B$202:'Name Entry'!$AZ$302,A1439,1+2*(B1439-1)),$K$5:$L$68,2),"")</f>
        <v/>
      </c>
      <c r="D1439" s="87"/>
      <c r="E1439" s="88" t="str">
        <f t="shared" ca="1" si="52"/>
        <v/>
      </c>
      <c r="F1439" s="89"/>
      <c r="G1439" s="90" t="str" cm="1">
        <f t="array" ref="G1439">IFERROR(VLOOKUP(INDEX('Name Entry'!$B$202:$AZ$302,A1439,B1439*2),$K$5:$L$68,2),"")</f>
        <v/>
      </c>
      <c r="H1439" s="21"/>
      <c r="I1439" s="21"/>
      <c r="J1439" s="21"/>
      <c r="K1439" s="21"/>
      <c r="L1439" s="21"/>
      <c r="M1439" s="21"/>
      <c r="N1439" s="21"/>
      <c r="O1439" s="21"/>
      <c r="P1439" s="21"/>
      <c r="Q1439" s="21"/>
      <c r="R1439" s="21"/>
      <c r="S1439" s="21"/>
      <c r="T1439" s="21"/>
      <c r="U1439" s="21"/>
      <c r="V1439" s="21"/>
      <c r="W1439" s="21"/>
      <c r="X1439" s="21"/>
      <c r="Y1439" s="21"/>
      <c r="Z1439" s="21"/>
      <c r="AA1439" s="21"/>
      <c r="AB1439" s="21"/>
      <c r="AC1439" s="21"/>
      <c r="AD1439" s="21"/>
      <c r="AE1439" s="21"/>
      <c r="AF1439" s="21"/>
    </row>
    <row r="1440" spans="1:32" ht="22.5">
      <c r="A1440" s="91" t="str">
        <f t="shared" si="51"/>
        <v/>
      </c>
      <c r="B1440" s="92" t="str">
        <f t="shared" si="53"/>
        <v/>
      </c>
      <c r="C1440" s="86" t="str" cm="1">
        <f t="array" aca="1" ref="C1440" ca="1">IFERROR(VLOOKUP(INDEX('Name Entry'!$B$202:'Name Entry'!$AZ$302,A1440,1+2*(B1440-1)),$K$5:$L$68,2),"")</f>
        <v/>
      </c>
      <c r="D1440" s="87"/>
      <c r="E1440" s="88" t="str">
        <f t="shared" ca="1" si="52"/>
        <v/>
      </c>
      <c r="F1440" s="89"/>
      <c r="G1440" s="90" t="str" cm="1">
        <f t="array" ref="G1440">IFERROR(VLOOKUP(INDEX('Name Entry'!$B$202:$AZ$302,A1440,B1440*2),$K$5:$L$68,2),"")</f>
        <v/>
      </c>
      <c r="H1440" s="21"/>
      <c r="I1440" s="21"/>
      <c r="J1440" s="21"/>
      <c r="K1440" s="21"/>
      <c r="L1440" s="21"/>
      <c r="M1440" s="21"/>
      <c r="N1440" s="21"/>
      <c r="O1440" s="21"/>
      <c r="P1440" s="21"/>
      <c r="Q1440" s="21"/>
      <c r="R1440" s="21"/>
      <c r="S1440" s="21"/>
      <c r="T1440" s="21"/>
      <c r="U1440" s="21"/>
      <c r="V1440" s="21"/>
      <c r="W1440" s="21"/>
      <c r="X1440" s="21"/>
      <c r="Y1440" s="21"/>
      <c r="Z1440" s="21"/>
      <c r="AA1440" s="21"/>
      <c r="AB1440" s="21"/>
      <c r="AC1440" s="21"/>
      <c r="AD1440" s="21"/>
      <c r="AE1440" s="21"/>
      <c r="AF1440" s="21"/>
    </row>
    <row r="1441" spans="1:32" ht="22.5">
      <c r="A1441" s="91" t="str">
        <f t="shared" si="51"/>
        <v/>
      </c>
      <c r="B1441" s="92" t="str">
        <f t="shared" si="53"/>
        <v/>
      </c>
      <c r="C1441" s="86" t="str" cm="1">
        <f t="array" aca="1" ref="C1441" ca="1">IFERROR(VLOOKUP(INDEX('Name Entry'!$B$202:'Name Entry'!$AZ$302,A1441,1+2*(B1441-1)),$K$5:$L$68,2),"")</f>
        <v/>
      </c>
      <c r="D1441" s="87"/>
      <c r="E1441" s="88" t="str">
        <f t="shared" ca="1" si="52"/>
        <v/>
      </c>
      <c r="F1441" s="89"/>
      <c r="G1441" s="90" t="str" cm="1">
        <f t="array" ref="G1441">IFERROR(VLOOKUP(INDEX('Name Entry'!$B$202:$AZ$302,A1441,B1441*2),$K$5:$L$68,2),"")</f>
        <v/>
      </c>
      <c r="H1441" s="21"/>
      <c r="I1441" s="21"/>
      <c r="J1441" s="21"/>
      <c r="K1441" s="21"/>
      <c r="L1441" s="21"/>
      <c r="M1441" s="21"/>
      <c r="N1441" s="21"/>
      <c r="O1441" s="21"/>
      <c r="P1441" s="21"/>
      <c r="Q1441" s="21"/>
      <c r="R1441" s="21"/>
      <c r="S1441" s="21"/>
      <c r="T1441" s="21"/>
      <c r="U1441" s="21"/>
      <c r="V1441" s="21"/>
      <c r="W1441" s="21"/>
      <c r="X1441" s="21"/>
      <c r="Y1441" s="21"/>
      <c r="Z1441" s="21"/>
      <c r="AA1441" s="21"/>
      <c r="AB1441" s="21"/>
      <c r="AC1441" s="21"/>
      <c r="AD1441" s="21"/>
      <c r="AE1441" s="21"/>
      <c r="AF1441" s="21"/>
    </row>
    <row r="1442" spans="1:32" ht="22.5">
      <c r="A1442" s="91" t="str">
        <f t="shared" si="51"/>
        <v/>
      </c>
      <c r="B1442" s="92" t="str">
        <f t="shared" si="53"/>
        <v/>
      </c>
      <c r="C1442" s="86" t="str" cm="1">
        <f t="array" aca="1" ref="C1442" ca="1">IFERROR(VLOOKUP(INDEX('Name Entry'!$B$202:'Name Entry'!$AZ$302,A1442,1+2*(B1442-1)),$K$5:$L$68,2),"")</f>
        <v/>
      </c>
      <c r="D1442" s="87"/>
      <c r="E1442" s="88" t="str">
        <f t="shared" ca="1" si="52"/>
        <v/>
      </c>
      <c r="F1442" s="89"/>
      <c r="G1442" s="90" t="str" cm="1">
        <f t="array" ref="G1442">IFERROR(VLOOKUP(INDEX('Name Entry'!$B$202:$AZ$302,A1442,B1442*2),$K$5:$L$68,2),"")</f>
        <v/>
      </c>
      <c r="H1442" s="21"/>
      <c r="I1442" s="21"/>
      <c r="J1442" s="21"/>
      <c r="K1442" s="21"/>
      <c r="L1442" s="21"/>
      <c r="M1442" s="21"/>
      <c r="N1442" s="21"/>
      <c r="O1442" s="21"/>
      <c r="P1442" s="21"/>
      <c r="Q1442" s="21"/>
      <c r="R1442" s="21"/>
      <c r="S1442" s="21"/>
      <c r="T1442" s="21"/>
      <c r="U1442" s="21"/>
      <c r="V1442" s="21"/>
      <c r="W1442" s="21"/>
      <c r="X1442" s="21"/>
      <c r="Y1442" s="21"/>
      <c r="Z1442" s="21"/>
      <c r="AA1442" s="21"/>
      <c r="AB1442" s="21"/>
      <c r="AC1442" s="21"/>
      <c r="AD1442" s="21"/>
      <c r="AE1442" s="21"/>
      <c r="AF1442" s="21"/>
    </row>
    <row r="1443" spans="1:32" ht="22.5">
      <c r="A1443" s="91" t="str">
        <f t="shared" si="51"/>
        <v/>
      </c>
      <c r="B1443" s="92" t="str">
        <f t="shared" si="53"/>
        <v/>
      </c>
      <c r="C1443" s="86" t="str" cm="1">
        <f t="array" aca="1" ref="C1443" ca="1">IFERROR(VLOOKUP(INDEX('Name Entry'!$B$202:'Name Entry'!$AZ$302,A1443,1+2*(B1443-1)),$K$5:$L$68,2),"")</f>
        <v/>
      </c>
      <c r="D1443" s="87"/>
      <c r="E1443" s="88" t="str">
        <f t="shared" ca="1" si="52"/>
        <v/>
      </c>
      <c r="F1443" s="89"/>
      <c r="G1443" s="90" t="str" cm="1">
        <f t="array" ref="G1443">IFERROR(VLOOKUP(INDEX('Name Entry'!$B$202:$AZ$302,A1443,B1443*2),$K$5:$L$68,2),"")</f>
        <v/>
      </c>
      <c r="H1443" s="21"/>
      <c r="I1443" s="21"/>
      <c r="J1443" s="21"/>
      <c r="K1443" s="21"/>
      <c r="L1443" s="21"/>
      <c r="M1443" s="21"/>
      <c r="N1443" s="21"/>
      <c r="O1443" s="21"/>
      <c r="P1443" s="21"/>
      <c r="Q1443" s="21"/>
      <c r="R1443" s="21"/>
      <c r="S1443" s="21"/>
      <c r="T1443" s="21"/>
      <c r="U1443" s="21"/>
      <c r="V1443" s="21"/>
      <c r="W1443" s="21"/>
      <c r="X1443" s="21"/>
      <c r="Y1443" s="21"/>
      <c r="Z1443" s="21"/>
      <c r="AA1443" s="21"/>
      <c r="AB1443" s="21"/>
      <c r="AC1443" s="21"/>
      <c r="AD1443" s="21"/>
      <c r="AE1443" s="21"/>
      <c r="AF1443" s="21"/>
    </row>
    <row r="1444" spans="1:32" ht="22.5">
      <c r="A1444" s="91" t="str">
        <f t="shared" si="51"/>
        <v/>
      </c>
      <c r="B1444" s="92" t="str">
        <f t="shared" si="53"/>
        <v/>
      </c>
      <c r="C1444" s="86" t="str" cm="1">
        <f t="array" aca="1" ref="C1444" ca="1">IFERROR(VLOOKUP(INDEX('Name Entry'!$B$202:'Name Entry'!$AZ$302,A1444,1+2*(B1444-1)),$K$5:$L$68,2),"")</f>
        <v/>
      </c>
      <c r="D1444" s="87"/>
      <c r="E1444" s="88" t="str">
        <f t="shared" ca="1" si="52"/>
        <v/>
      </c>
      <c r="F1444" s="89"/>
      <c r="G1444" s="90" t="str" cm="1">
        <f t="array" ref="G1444">IFERROR(VLOOKUP(INDEX('Name Entry'!$B$202:$AZ$302,A1444,B1444*2),$K$5:$L$68,2),"")</f>
        <v/>
      </c>
      <c r="H1444" s="21"/>
      <c r="I1444" s="21"/>
      <c r="J1444" s="21"/>
      <c r="K1444" s="21"/>
      <c r="L1444" s="21"/>
      <c r="M1444" s="21"/>
      <c r="N1444" s="21"/>
      <c r="O1444" s="21"/>
      <c r="P1444" s="21"/>
      <c r="Q1444" s="21"/>
      <c r="R1444" s="21"/>
      <c r="S1444" s="21"/>
      <c r="T1444" s="21"/>
      <c r="U1444" s="21"/>
      <c r="V1444" s="21"/>
      <c r="W1444" s="21"/>
      <c r="X1444" s="21"/>
      <c r="Y1444" s="21"/>
      <c r="Z1444" s="21"/>
      <c r="AA1444" s="21"/>
      <c r="AB1444" s="21"/>
      <c r="AC1444" s="21"/>
      <c r="AD1444" s="21"/>
      <c r="AE1444" s="21"/>
      <c r="AF1444" s="21"/>
    </row>
    <row r="1445" spans="1:32" ht="22.5">
      <c r="A1445" s="91" t="str">
        <f t="shared" si="51"/>
        <v/>
      </c>
      <c r="B1445" s="92" t="str">
        <f t="shared" si="53"/>
        <v/>
      </c>
      <c r="C1445" s="86" t="str" cm="1">
        <f t="array" aca="1" ref="C1445" ca="1">IFERROR(VLOOKUP(INDEX('Name Entry'!$B$202:'Name Entry'!$AZ$302,A1445,1+2*(B1445-1)),$K$5:$L$68,2),"")</f>
        <v/>
      </c>
      <c r="D1445" s="87"/>
      <c r="E1445" s="88" t="str">
        <f t="shared" ca="1" si="52"/>
        <v/>
      </c>
      <c r="F1445" s="89"/>
      <c r="G1445" s="90" t="str" cm="1">
        <f t="array" ref="G1445">IFERROR(VLOOKUP(INDEX('Name Entry'!$B$202:$AZ$302,A1445,B1445*2),$K$5:$L$68,2),"")</f>
        <v/>
      </c>
      <c r="H1445" s="21"/>
      <c r="I1445" s="21"/>
      <c r="J1445" s="21"/>
      <c r="K1445" s="21"/>
      <c r="L1445" s="21"/>
      <c r="M1445" s="21"/>
      <c r="N1445" s="21"/>
      <c r="O1445" s="21"/>
      <c r="P1445" s="21"/>
      <c r="Q1445" s="21"/>
      <c r="R1445" s="21"/>
      <c r="S1445" s="21"/>
      <c r="T1445" s="21"/>
      <c r="U1445" s="21"/>
      <c r="V1445" s="21"/>
      <c r="W1445" s="21"/>
      <c r="X1445" s="21"/>
      <c r="Y1445" s="21"/>
      <c r="Z1445" s="21"/>
      <c r="AA1445" s="21"/>
      <c r="AB1445" s="21"/>
      <c r="AC1445" s="21"/>
      <c r="AD1445" s="21"/>
      <c r="AE1445" s="21"/>
      <c r="AF1445" s="21"/>
    </row>
    <row r="1446" spans="1:32" ht="22.5">
      <c r="A1446" s="91" t="str">
        <f t="shared" si="51"/>
        <v/>
      </c>
      <c r="B1446" s="92" t="str">
        <f t="shared" si="53"/>
        <v/>
      </c>
      <c r="C1446" s="86" t="str" cm="1">
        <f t="array" aca="1" ref="C1446" ca="1">IFERROR(VLOOKUP(INDEX('Name Entry'!$B$202:'Name Entry'!$AZ$302,A1446,1+2*(B1446-1)),$K$5:$L$68,2),"")</f>
        <v/>
      </c>
      <c r="D1446" s="87"/>
      <c r="E1446" s="88" t="str">
        <f t="shared" ca="1" si="52"/>
        <v/>
      </c>
      <c r="F1446" s="89"/>
      <c r="G1446" s="90" t="str" cm="1">
        <f t="array" ref="G1446">IFERROR(VLOOKUP(INDEX('Name Entry'!$B$202:$AZ$302,A1446,B1446*2),$K$5:$L$68,2),"")</f>
        <v/>
      </c>
      <c r="H1446" s="21"/>
      <c r="I1446" s="21"/>
      <c r="J1446" s="21"/>
      <c r="K1446" s="21"/>
      <c r="L1446" s="21"/>
      <c r="M1446" s="21"/>
      <c r="N1446" s="21"/>
      <c r="O1446" s="21"/>
      <c r="P1446" s="21"/>
      <c r="Q1446" s="21"/>
      <c r="R1446" s="21"/>
      <c r="S1446" s="21"/>
      <c r="T1446" s="21"/>
      <c r="U1446" s="21"/>
      <c r="V1446" s="21"/>
      <c r="W1446" s="21"/>
      <c r="X1446" s="21"/>
      <c r="Y1446" s="21"/>
      <c r="Z1446" s="21"/>
      <c r="AA1446" s="21"/>
      <c r="AB1446" s="21"/>
      <c r="AC1446" s="21"/>
      <c r="AD1446" s="21"/>
      <c r="AE1446" s="21"/>
      <c r="AF1446" s="21"/>
    </row>
    <row r="1447" spans="1:32" ht="22.5">
      <c r="A1447" s="91" t="str">
        <f t="shared" si="51"/>
        <v/>
      </c>
      <c r="B1447" s="92" t="str">
        <f t="shared" si="53"/>
        <v/>
      </c>
      <c r="C1447" s="86" t="str" cm="1">
        <f t="array" aca="1" ref="C1447" ca="1">IFERROR(VLOOKUP(INDEX('Name Entry'!$B$202:'Name Entry'!$AZ$302,A1447,1+2*(B1447-1)),$K$5:$L$68,2),"")</f>
        <v/>
      </c>
      <c r="D1447" s="87"/>
      <c r="E1447" s="88" t="str">
        <f t="shared" ca="1" si="52"/>
        <v/>
      </c>
      <c r="F1447" s="89"/>
      <c r="G1447" s="90" t="str" cm="1">
        <f t="array" ref="G1447">IFERROR(VLOOKUP(INDEX('Name Entry'!$B$202:$AZ$302,A1447,B1447*2),$K$5:$L$68,2),"")</f>
        <v/>
      </c>
      <c r="H1447" s="21"/>
      <c r="I1447" s="21"/>
      <c r="J1447" s="21"/>
      <c r="K1447" s="21"/>
      <c r="L1447" s="21"/>
      <c r="M1447" s="21"/>
      <c r="N1447" s="21"/>
      <c r="O1447" s="21"/>
      <c r="P1447" s="21"/>
      <c r="Q1447" s="21"/>
      <c r="R1447" s="21"/>
      <c r="S1447" s="21"/>
      <c r="T1447" s="21"/>
      <c r="U1447" s="21"/>
      <c r="V1447" s="21"/>
      <c r="W1447" s="21"/>
      <c r="X1447" s="21"/>
      <c r="Y1447" s="21"/>
      <c r="Z1447" s="21"/>
      <c r="AA1447" s="21"/>
      <c r="AB1447" s="21"/>
      <c r="AC1447" s="21"/>
      <c r="AD1447" s="21"/>
      <c r="AE1447" s="21"/>
      <c r="AF1447" s="21"/>
    </row>
    <row r="1448" spans="1:32" ht="22.5">
      <c r="A1448" s="91" t="str">
        <f t="shared" si="51"/>
        <v/>
      </c>
      <c r="B1448" s="92" t="str">
        <f t="shared" si="53"/>
        <v/>
      </c>
      <c r="C1448" s="86" t="str" cm="1">
        <f t="array" aca="1" ref="C1448" ca="1">IFERROR(VLOOKUP(INDEX('Name Entry'!$B$202:'Name Entry'!$AZ$302,A1448,1+2*(B1448-1)),$K$5:$L$68,2),"")</f>
        <v/>
      </c>
      <c r="D1448" s="87"/>
      <c r="E1448" s="88" t="str">
        <f t="shared" ca="1" si="52"/>
        <v/>
      </c>
      <c r="F1448" s="89"/>
      <c r="G1448" s="90" t="str" cm="1">
        <f t="array" ref="G1448">IFERROR(VLOOKUP(INDEX('Name Entry'!$B$202:$AZ$302,A1448,B1448*2),$K$5:$L$68,2),"")</f>
        <v/>
      </c>
      <c r="H1448" s="21"/>
      <c r="I1448" s="21"/>
      <c r="J1448" s="21"/>
      <c r="K1448" s="21"/>
      <c r="L1448" s="21"/>
      <c r="M1448" s="21"/>
      <c r="N1448" s="21"/>
      <c r="O1448" s="21"/>
      <c r="P1448" s="21"/>
      <c r="Q1448" s="21"/>
      <c r="R1448" s="21"/>
      <c r="S1448" s="21"/>
      <c r="T1448" s="21"/>
      <c r="U1448" s="21"/>
      <c r="V1448" s="21"/>
      <c r="W1448" s="21"/>
      <c r="X1448" s="21"/>
      <c r="Y1448" s="21"/>
      <c r="Z1448" s="21"/>
      <c r="AA1448" s="21"/>
      <c r="AB1448" s="21"/>
      <c r="AC1448" s="21"/>
      <c r="AD1448" s="21"/>
      <c r="AE1448" s="21"/>
      <c r="AF1448" s="21"/>
    </row>
    <row r="1449" spans="1:32" ht="22.5">
      <c r="A1449" s="91" t="str">
        <f t="shared" ref="A1449:A1703" si="54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449" s="92" t="str">
        <f t="shared" si="53"/>
        <v/>
      </c>
      <c r="C1449" s="86" t="str" cm="1">
        <f t="array" aca="1" ref="C1449" ca="1">IFERROR(VLOOKUP(INDEX('Name Entry'!$B$202:'Name Entry'!$AZ$302,A1449,1+2*(B1449-1)),$K$5:$L$68,2),"")</f>
        <v/>
      </c>
      <c r="D1449" s="87"/>
      <c r="E1449" s="88" t="str">
        <f t="shared" ca="1" si="52"/>
        <v/>
      </c>
      <c r="F1449" s="89"/>
      <c r="G1449" s="90" t="str" cm="1">
        <f t="array" ref="G1449">IFERROR(VLOOKUP(INDEX('Name Entry'!$B$202:$AZ$302,A1449,B1449*2),$K$5:$L$68,2),"")</f>
        <v/>
      </c>
      <c r="H1449" s="21"/>
      <c r="I1449" s="21"/>
      <c r="J1449" s="21"/>
      <c r="K1449" s="21"/>
      <c r="L1449" s="21"/>
      <c r="M1449" s="21"/>
      <c r="N1449" s="21"/>
      <c r="O1449" s="21"/>
      <c r="P1449" s="21"/>
      <c r="Q1449" s="21"/>
      <c r="R1449" s="21"/>
      <c r="S1449" s="21"/>
      <c r="T1449" s="21"/>
      <c r="U1449" s="21"/>
      <c r="V1449" s="21"/>
      <c r="W1449" s="21"/>
      <c r="X1449" s="21"/>
      <c r="Y1449" s="21"/>
      <c r="Z1449" s="21"/>
      <c r="AA1449" s="21"/>
      <c r="AB1449" s="21"/>
      <c r="AC1449" s="21"/>
      <c r="AD1449" s="21"/>
      <c r="AE1449" s="21"/>
      <c r="AF1449" s="21"/>
    </row>
    <row r="1450" spans="1:32" ht="22.5">
      <c r="A1450" s="91" t="str">
        <f t="shared" si="54"/>
        <v/>
      </c>
      <c r="B1450" s="92" t="str">
        <f t="shared" si="53"/>
        <v/>
      </c>
      <c r="C1450" s="86" t="str" cm="1">
        <f t="array" aca="1" ref="C1450" ca="1">IFERROR(VLOOKUP(INDEX('Name Entry'!$B$202:'Name Entry'!$AZ$302,A1450,1+2*(B1450-1)),$K$5:$L$68,2),"")</f>
        <v/>
      </c>
      <c r="D1450" s="87"/>
      <c r="E1450" s="88" t="str">
        <f t="shared" ca="1" si="52"/>
        <v/>
      </c>
      <c r="F1450" s="89"/>
      <c r="G1450" s="90" t="str" cm="1">
        <f t="array" ref="G1450">IFERROR(VLOOKUP(INDEX('Name Entry'!$B$202:$AZ$302,A1450,B1450*2),$K$5:$L$68,2),"")</f>
        <v/>
      </c>
      <c r="H1450" s="21"/>
      <c r="I1450" s="21"/>
      <c r="J1450" s="21"/>
      <c r="K1450" s="21"/>
      <c r="L1450" s="21"/>
      <c r="M1450" s="21"/>
      <c r="N1450" s="21"/>
      <c r="O1450" s="21"/>
      <c r="P1450" s="21"/>
      <c r="Q1450" s="21"/>
      <c r="R1450" s="21"/>
      <c r="S1450" s="21"/>
      <c r="T1450" s="21"/>
      <c r="U1450" s="21"/>
      <c r="V1450" s="21"/>
      <c r="W1450" s="21"/>
      <c r="X1450" s="21"/>
      <c r="Y1450" s="21"/>
      <c r="Z1450" s="21"/>
      <c r="AA1450" s="21"/>
      <c r="AB1450" s="21"/>
      <c r="AC1450" s="21"/>
      <c r="AD1450" s="21"/>
      <c r="AE1450" s="21"/>
      <c r="AF1450" s="21"/>
    </row>
    <row r="1451" spans="1:32" ht="22.5">
      <c r="A1451" s="91" t="str">
        <f t="shared" si="54"/>
        <v/>
      </c>
      <c r="B1451" s="92" t="str">
        <f t="shared" si="53"/>
        <v/>
      </c>
      <c r="C1451" s="86" t="str" cm="1">
        <f t="array" aca="1" ref="C1451" ca="1">IFERROR(VLOOKUP(INDEX('Name Entry'!$B$202:'Name Entry'!$AZ$302,A1451,1+2*(B1451-1)),$K$5:$L$68,2),"")</f>
        <v/>
      </c>
      <c r="D1451" s="87"/>
      <c r="E1451" s="88" t="str">
        <f t="shared" ca="1" si="52"/>
        <v/>
      </c>
      <c r="F1451" s="89"/>
      <c r="G1451" s="90" t="str" cm="1">
        <f t="array" ref="G1451">IFERROR(VLOOKUP(INDEX('Name Entry'!$B$202:$AZ$302,A1451,B1451*2),$K$5:$L$68,2),"")</f>
        <v/>
      </c>
      <c r="H1451" s="21"/>
      <c r="I1451" s="21"/>
      <c r="J1451" s="21"/>
      <c r="K1451" s="21"/>
      <c r="L1451" s="21"/>
      <c r="M1451" s="21"/>
      <c r="N1451" s="21"/>
      <c r="O1451" s="21"/>
      <c r="P1451" s="21"/>
      <c r="Q1451" s="21"/>
      <c r="R1451" s="21"/>
      <c r="S1451" s="21"/>
      <c r="T1451" s="21"/>
      <c r="U1451" s="21"/>
      <c r="V1451" s="21"/>
      <c r="W1451" s="21"/>
      <c r="X1451" s="21"/>
      <c r="Y1451" s="21"/>
      <c r="Z1451" s="21"/>
      <c r="AA1451" s="21"/>
      <c r="AB1451" s="21"/>
      <c r="AC1451" s="21"/>
      <c r="AD1451" s="21"/>
      <c r="AE1451" s="21"/>
      <c r="AF1451" s="21"/>
    </row>
    <row r="1452" spans="1:32" ht="22.5">
      <c r="A1452" s="91" t="str">
        <f t="shared" si="54"/>
        <v/>
      </c>
      <c r="B1452" s="92" t="str">
        <f t="shared" si="53"/>
        <v/>
      </c>
      <c r="C1452" s="86" t="str" cm="1">
        <f t="array" aca="1" ref="C1452" ca="1">IFERROR(VLOOKUP(INDEX('Name Entry'!$B$202:'Name Entry'!$AZ$302,A1452,1+2*(B1452-1)),$K$5:$L$68,2),"")</f>
        <v/>
      </c>
      <c r="D1452" s="87"/>
      <c r="E1452" s="88" t="str">
        <f t="shared" ca="1" si="52"/>
        <v/>
      </c>
      <c r="F1452" s="89"/>
      <c r="G1452" s="90" t="str" cm="1">
        <f t="array" ref="G1452">IFERROR(VLOOKUP(INDEX('Name Entry'!$B$202:$AZ$302,A1452,B1452*2),$K$5:$L$68,2),"")</f>
        <v/>
      </c>
      <c r="H1452" s="21"/>
      <c r="I1452" s="21"/>
      <c r="J1452" s="21"/>
      <c r="K1452" s="21"/>
      <c r="L1452" s="21"/>
      <c r="M1452" s="21"/>
      <c r="N1452" s="21"/>
      <c r="O1452" s="21"/>
      <c r="P1452" s="21"/>
      <c r="Q1452" s="21"/>
      <c r="R1452" s="21"/>
      <c r="S1452" s="21"/>
      <c r="T1452" s="21"/>
      <c r="U1452" s="21"/>
      <c r="V1452" s="21"/>
      <c r="W1452" s="21"/>
      <c r="X1452" s="21"/>
      <c r="Y1452" s="21"/>
      <c r="Z1452" s="21"/>
      <c r="AA1452" s="21"/>
      <c r="AB1452" s="21"/>
      <c r="AC1452" s="21"/>
      <c r="AD1452" s="21"/>
      <c r="AE1452" s="21"/>
      <c r="AF1452" s="21"/>
    </row>
    <row r="1453" spans="1:32" ht="22.5">
      <c r="A1453" s="91" t="str">
        <f t="shared" si="54"/>
        <v/>
      </c>
      <c r="B1453" s="92" t="str">
        <f t="shared" si="53"/>
        <v/>
      </c>
      <c r="C1453" s="86" t="str" cm="1">
        <f t="array" aca="1" ref="C1453" ca="1">IFERROR(VLOOKUP(INDEX('Name Entry'!$B$202:'Name Entry'!$AZ$302,A1453,1+2*(B1453-1)),$K$5:$L$68,2),"")</f>
        <v/>
      </c>
      <c r="D1453" s="87"/>
      <c r="E1453" s="88" t="str">
        <f t="shared" ca="1" si="52"/>
        <v/>
      </c>
      <c r="F1453" s="89"/>
      <c r="G1453" s="90" t="str" cm="1">
        <f t="array" ref="G1453">IFERROR(VLOOKUP(INDEX('Name Entry'!$B$202:$AZ$302,A1453,B1453*2),$K$5:$L$68,2),"")</f>
        <v/>
      </c>
      <c r="H1453" s="21"/>
      <c r="I1453" s="21"/>
      <c r="J1453" s="21"/>
      <c r="K1453" s="21"/>
      <c r="L1453" s="21"/>
      <c r="M1453" s="21"/>
      <c r="N1453" s="21"/>
      <c r="O1453" s="21"/>
      <c r="P1453" s="21"/>
      <c r="Q1453" s="21"/>
      <c r="R1453" s="21"/>
      <c r="S1453" s="21"/>
      <c r="T1453" s="21"/>
      <c r="U1453" s="21"/>
      <c r="V1453" s="21"/>
      <c r="W1453" s="21"/>
      <c r="X1453" s="21"/>
      <c r="Y1453" s="21"/>
      <c r="Z1453" s="21"/>
      <c r="AA1453" s="21"/>
      <c r="AB1453" s="21"/>
      <c r="AC1453" s="21"/>
      <c r="AD1453" s="21"/>
      <c r="AE1453" s="21"/>
      <c r="AF1453" s="21"/>
    </row>
    <row r="1454" spans="1:32" ht="22.5">
      <c r="A1454" s="91" t="str">
        <f t="shared" si="54"/>
        <v/>
      </c>
      <c r="B1454" s="92" t="str">
        <f t="shared" si="53"/>
        <v/>
      </c>
      <c r="C1454" s="86" t="str" cm="1">
        <f t="array" aca="1" ref="C1454" ca="1">IFERROR(VLOOKUP(INDEX('Name Entry'!$B$202:'Name Entry'!$AZ$302,A1454,1+2*(B1454-1)),$K$5:$L$68,2),"")</f>
        <v/>
      </c>
      <c r="D1454" s="87"/>
      <c r="E1454" s="88" t="str">
        <f t="shared" ca="1" si="52"/>
        <v/>
      </c>
      <c r="F1454" s="89"/>
      <c r="G1454" s="90" t="str" cm="1">
        <f t="array" ref="G1454">IFERROR(VLOOKUP(INDEX('Name Entry'!$B$202:$AZ$302,A1454,B1454*2),$K$5:$L$68,2),"")</f>
        <v/>
      </c>
      <c r="H1454" s="21"/>
      <c r="I1454" s="21"/>
      <c r="J1454" s="21"/>
      <c r="K1454" s="21"/>
      <c r="L1454" s="21"/>
      <c r="M1454" s="21"/>
      <c r="N1454" s="21"/>
      <c r="O1454" s="21"/>
      <c r="P1454" s="21"/>
      <c r="Q1454" s="21"/>
      <c r="R1454" s="21"/>
      <c r="S1454" s="21"/>
      <c r="T1454" s="21"/>
      <c r="U1454" s="21"/>
      <c r="V1454" s="21"/>
      <c r="W1454" s="21"/>
      <c r="X1454" s="21"/>
      <c r="Y1454" s="21"/>
      <c r="Z1454" s="21"/>
      <c r="AA1454" s="21"/>
      <c r="AB1454" s="21"/>
      <c r="AC1454" s="21"/>
      <c r="AD1454" s="21"/>
      <c r="AE1454" s="21"/>
      <c r="AF1454" s="21"/>
    </row>
    <row r="1455" spans="1:32" ht="22.5">
      <c r="A1455" s="91" t="str">
        <f t="shared" si="54"/>
        <v/>
      </c>
      <c r="B1455" s="92" t="str">
        <f t="shared" si="53"/>
        <v/>
      </c>
      <c r="C1455" s="86" t="str" cm="1">
        <f t="array" aca="1" ref="C1455" ca="1">IFERROR(VLOOKUP(INDEX('Name Entry'!$B$202:'Name Entry'!$AZ$302,A1455,1+2*(B1455-1)),$K$5:$L$68,2),"")</f>
        <v/>
      </c>
      <c r="D1455" s="87"/>
      <c r="E1455" s="88" t="str">
        <f t="shared" ca="1" si="52"/>
        <v/>
      </c>
      <c r="F1455" s="89"/>
      <c r="G1455" s="90" t="str" cm="1">
        <f t="array" ref="G1455">IFERROR(VLOOKUP(INDEX('Name Entry'!$B$202:$AZ$302,A1455,B1455*2),$K$5:$L$68,2),"")</f>
        <v/>
      </c>
      <c r="H1455" s="21"/>
      <c r="I1455" s="21"/>
      <c r="J1455" s="21"/>
      <c r="K1455" s="21"/>
      <c r="L1455" s="21"/>
      <c r="M1455" s="21"/>
      <c r="N1455" s="21"/>
      <c r="O1455" s="21"/>
      <c r="P1455" s="21"/>
      <c r="Q1455" s="21"/>
      <c r="R1455" s="21"/>
      <c r="S1455" s="21"/>
      <c r="T1455" s="21"/>
      <c r="U1455" s="21"/>
      <c r="V1455" s="21"/>
      <c r="W1455" s="21"/>
      <c r="X1455" s="21"/>
      <c r="Y1455" s="21"/>
      <c r="Z1455" s="21"/>
      <c r="AA1455" s="21"/>
      <c r="AB1455" s="21"/>
      <c r="AC1455" s="21"/>
      <c r="AD1455" s="21"/>
      <c r="AE1455" s="21"/>
      <c r="AF1455" s="21"/>
    </row>
    <row r="1456" spans="1:32" ht="22.5">
      <c r="A1456" s="91" t="str">
        <f t="shared" si="54"/>
        <v/>
      </c>
      <c r="B1456" s="92" t="str">
        <f t="shared" si="53"/>
        <v/>
      </c>
      <c r="C1456" s="86" t="str" cm="1">
        <f t="array" aca="1" ref="C1456" ca="1">IFERROR(VLOOKUP(INDEX('Name Entry'!$B$202:'Name Entry'!$AZ$302,A1456,1+2*(B1456-1)),$K$5:$L$68,2),"")</f>
        <v/>
      </c>
      <c r="D1456" s="87"/>
      <c r="E1456" s="88" t="str">
        <f t="shared" ca="1" si="52"/>
        <v/>
      </c>
      <c r="F1456" s="89"/>
      <c r="G1456" s="90" t="str" cm="1">
        <f t="array" ref="G1456">IFERROR(VLOOKUP(INDEX('Name Entry'!$B$202:$AZ$302,A1456,B1456*2),$K$5:$L$68,2),"")</f>
        <v/>
      </c>
      <c r="H1456" s="21"/>
      <c r="I1456" s="21"/>
      <c r="J1456" s="21"/>
      <c r="K1456" s="21"/>
      <c r="L1456" s="21"/>
      <c r="M1456" s="21"/>
      <c r="N1456" s="21"/>
      <c r="O1456" s="21"/>
      <c r="P1456" s="21"/>
      <c r="Q1456" s="21"/>
      <c r="R1456" s="21"/>
      <c r="S1456" s="21"/>
      <c r="T1456" s="21"/>
      <c r="U1456" s="21"/>
      <c r="V1456" s="21"/>
      <c r="W1456" s="21"/>
      <c r="X1456" s="21"/>
      <c r="Y1456" s="21"/>
      <c r="Z1456" s="21"/>
      <c r="AA1456" s="21"/>
      <c r="AB1456" s="21"/>
      <c r="AC1456" s="21"/>
      <c r="AD1456" s="21"/>
      <c r="AE1456" s="21"/>
      <c r="AF1456" s="21"/>
    </row>
    <row r="1457" spans="1:32" ht="22.5">
      <c r="A1457" s="91" t="str">
        <f t="shared" si="54"/>
        <v/>
      </c>
      <c r="B1457" s="92" t="str">
        <f t="shared" si="53"/>
        <v/>
      </c>
      <c r="C1457" s="86" t="str" cm="1">
        <f t="array" aca="1" ref="C1457" ca="1">IFERROR(VLOOKUP(INDEX('Name Entry'!$B$202:'Name Entry'!$AZ$302,A1457,1+2*(B1457-1)),$K$5:$L$68,2),"")</f>
        <v/>
      </c>
      <c r="D1457" s="87"/>
      <c r="E1457" s="88" t="str">
        <f t="shared" ca="1" si="52"/>
        <v/>
      </c>
      <c r="F1457" s="89"/>
      <c r="G1457" s="90" t="str" cm="1">
        <f t="array" ref="G1457">IFERROR(VLOOKUP(INDEX('Name Entry'!$B$202:$AZ$302,A1457,B1457*2),$K$5:$L$68,2),"")</f>
        <v/>
      </c>
      <c r="H1457" s="21"/>
      <c r="I1457" s="21"/>
      <c r="J1457" s="21"/>
      <c r="K1457" s="21"/>
      <c r="L1457" s="21"/>
      <c r="M1457" s="21"/>
      <c r="N1457" s="21"/>
      <c r="O1457" s="21"/>
      <c r="P1457" s="21"/>
      <c r="Q1457" s="21"/>
      <c r="R1457" s="21"/>
      <c r="S1457" s="21"/>
      <c r="T1457" s="21"/>
      <c r="U1457" s="21"/>
      <c r="V1457" s="21"/>
      <c r="W1457" s="21"/>
      <c r="X1457" s="21"/>
      <c r="Y1457" s="21"/>
      <c r="Z1457" s="21"/>
      <c r="AA1457" s="21"/>
      <c r="AB1457" s="21"/>
      <c r="AC1457" s="21"/>
      <c r="AD1457" s="21"/>
      <c r="AE1457" s="21"/>
      <c r="AF1457" s="21"/>
    </row>
    <row r="1458" spans="1:32" ht="22.5">
      <c r="A1458" s="91" t="str">
        <f t="shared" si="54"/>
        <v/>
      </c>
      <c r="B1458" s="92" t="str">
        <f t="shared" si="53"/>
        <v/>
      </c>
      <c r="C1458" s="86" t="str" cm="1">
        <f t="array" aca="1" ref="C1458" ca="1">IFERROR(VLOOKUP(INDEX('Name Entry'!$B$202:'Name Entry'!$AZ$302,A1458,1+2*(B1458-1)),$K$5:$L$68,2),"")</f>
        <v/>
      </c>
      <c r="D1458" s="87"/>
      <c r="E1458" s="88" t="str">
        <f t="shared" ca="1" si="52"/>
        <v/>
      </c>
      <c r="F1458" s="89"/>
      <c r="G1458" s="90" t="str" cm="1">
        <f t="array" ref="G1458">IFERROR(VLOOKUP(INDEX('Name Entry'!$B$202:$AZ$302,A1458,B1458*2),$K$5:$L$68,2),"")</f>
        <v/>
      </c>
      <c r="H1458" s="21"/>
      <c r="I1458" s="21"/>
      <c r="J1458" s="21"/>
      <c r="K1458" s="21"/>
      <c r="L1458" s="21"/>
      <c r="M1458" s="21"/>
      <c r="N1458" s="21"/>
      <c r="O1458" s="21"/>
      <c r="P1458" s="21"/>
      <c r="Q1458" s="21"/>
      <c r="R1458" s="21"/>
      <c r="S1458" s="21"/>
      <c r="T1458" s="21"/>
      <c r="U1458" s="21"/>
      <c r="V1458" s="21"/>
      <c r="W1458" s="21"/>
      <c r="X1458" s="21"/>
      <c r="Y1458" s="21"/>
      <c r="Z1458" s="21"/>
      <c r="AA1458" s="21"/>
      <c r="AB1458" s="21"/>
      <c r="AC1458" s="21"/>
      <c r="AD1458" s="21"/>
      <c r="AE1458" s="21"/>
      <c r="AF1458" s="21"/>
    </row>
    <row r="1459" spans="1:32" ht="21">
      <c r="A1459" s="91" t="str">
        <f t="shared" si="54"/>
        <v/>
      </c>
      <c r="B1459" s="92" t="str">
        <f t="shared" si="53"/>
        <v/>
      </c>
      <c r="C1459" s="86" t="str" cm="1">
        <f t="array" aca="1" ref="C1459" ca="1">IFERROR(VLOOKUP(INDEX('Name Entry'!$B$202:'Name Entry'!$AZ$302,A1459,1+2*(B1459-1)),$K$5:$L$68,2),"")</f>
        <v/>
      </c>
      <c r="D1459" s="87"/>
      <c r="E1459" s="88" t="str">
        <f t="shared" ca="1" si="52"/>
        <v/>
      </c>
      <c r="F1459" s="89"/>
      <c r="G1459" s="90" t="str" cm="1">
        <f t="array" ref="G1459">IFERROR(VLOOKUP(INDEX('Name Entry'!$B$202:$AZ$302,A1459,B1459*2),$K$5:$L$68,2),"")</f>
        <v/>
      </c>
      <c r="H1459" s="21"/>
      <c r="I1459" s="21"/>
      <c r="J1459" s="21"/>
      <c r="K1459" s="21"/>
      <c r="L1459" s="21"/>
      <c r="M1459" s="21"/>
      <c r="N1459" s="21"/>
      <c r="O1459" s="21"/>
      <c r="P1459" s="21"/>
      <c r="Q1459" s="21"/>
      <c r="R1459" s="21"/>
      <c r="S1459" s="21"/>
      <c r="T1459" s="21"/>
      <c r="U1459" s="21"/>
      <c r="V1459" s="21"/>
      <c r="W1459" s="21"/>
      <c r="X1459" s="21"/>
      <c r="Y1459" s="21"/>
      <c r="Z1459" s="21"/>
      <c r="AA1459" s="21"/>
      <c r="AB1459" s="21"/>
      <c r="AC1459" s="21"/>
      <c r="AD1459" s="21"/>
      <c r="AE1459" s="21"/>
      <c r="AF1459" s="21"/>
    </row>
    <row r="1460" spans="1:32" ht="22.5">
      <c r="A1460" s="91" t="str">
        <f t="shared" si="54"/>
        <v/>
      </c>
      <c r="B1460" s="92" t="str">
        <f t="shared" si="53"/>
        <v/>
      </c>
      <c r="C1460" s="86" t="str" cm="1">
        <f t="array" aca="1" ref="C1460" ca="1">IFERROR(VLOOKUP(INDEX('Name Entry'!$B$202:'Name Entry'!$AZ$302,A1460,1+2*(B1460-1)),$K$5:$L$68,2),"")</f>
        <v/>
      </c>
      <c r="D1460" s="87"/>
      <c r="E1460" s="88" t="str">
        <f t="shared" ca="1" si="52"/>
        <v/>
      </c>
      <c r="F1460" s="89"/>
      <c r="G1460" s="90" t="str" cm="1">
        <f t="array" ref="G1460">IFERROR(VLOOKUP(INDEX('Name Entry'!$B$202:$AZ$302,A1460,B1460*2),$K$5:$L$68,2),"")</f>
        <v/>
      </c>
      <c r="H1460" s="21"/>
      <c r="I1460" s="21"/>
      <c r="J1460" s="21"/>
      <c r="K1460" s="21"/>
      <c r="L1460" s="21"/>
      <c r="M1460" s="21"/>
      <c r="N1460" s="21"/>
      <c r="O1460" s="21"/>
      <c r="P1460" s="21"/>
      <c r="Q1460" s="21"/>
      <c r="R1460" s="21"/>
      <c r="S1460" s="21"/>
      <c r="T1460" s="21"/>
      <c r="U1460" s="21"/>
      <c r="V1460" s="21"/>
      <c r="W1460" s="21"/>
      <c r="X1460" s="21"/>
      <c r="Y1460" s="21"/>
      <c r="Z1460" s="21"/>
      <c r="AA1460" s="21"/>
      <c r="AB1460" s="21"/>
      <c r="AC1460" s="21"/>
      <c r="AD1460" s="21"/>
      <c r="AE1460" s="21"/>
      <c r="AF1460" s="21"/>
    </row>
    <row r="1461" spans="1:32" ht="22.5">
      <c r="A1461" s="91" t="str">
        <f t="shared" si="54"/>
        <v/>
      </c>
      <c r="B1461" s="92" t="str">
        <f t="shared" si="53"/>
        <v/>
      </c>
      <c r="C1461" s="86" t="str" cm="1">
        <f t="array" aca="1" ref="C1461" ca="1">IFERROR(VLOOKUP(INDEX('Name Entry'!$B$202:'Name Entry'!$AZ$302,A1461,1+2*(B1461-1)),$K$5:$L$68,2),"")</f>
        <v/>
      </c>
      <c r="D1461" s="87"/>
      <c r="E1461" s="88" t="str">
        <f t="shared" ca="1" si="52"/>
        <v/>
      </c>
      <c r="F1461" s="89"/>
      <c r="G1461" s="90" t="str" cm="1">
        <f t="array" ref="G1461">IFERROR(VLOOKUP(INDEX('Name Entry'!$B$202:$AZ$302,A1461,B1461*2),$K$5:$L$68,2),"")</f>
        <v/>
      </c>
      <c r="H1461" s="21"/>
      <c r="I1461" s="21"/>
      <c r="J1461" s="21"/>
      <c r="K1461" s="21"/>
      <c r="L1461" s="21"/>
      <c r="M1461" s="21"/>
      <c r="N1461" s="21"/>
      <c r="O1461" s="21"/>
      <c r="P1461" s="21"/>
      <c r="Q1461" s="21"/>
      <c r="R1461" s="21"/>
      <c r="S1461" s="21"/>
      <c r="T1461" s="21"/>
      <c r="U1461" s="21"/>
      <c r="V1461" s="21"/>
      <c r="W1461" s="21"/>
      <c r="X1461" s="21"/>
      <c r="Y1461" s="21"/>
      <c r="Z1461" s="21"/>
      <c r="AA1461" s="21"/>
      <c r="AB1461" s="21"/>
      <c r="AC1461" s="21"/>
      <c r="AD1461" s="21"/>
      <c r="AE1461" s="21"/>
      <c r="AF1461" s="21"/>
    </row>
    <row r="1462" spans="1:32" ht="22.5">
      <c r="A1462" s="91" t="str">
        <f t="shared" si="54"/>
        <v/>
      </c>
      <c r="B1462" s="92" t="str">
        <f t="shared" si="53"/>
        <v/>
      </c>
      <c r="C1462" s="86" t="str" cm="1">
        <f t="array" aca="1" ref="C1462" ca="1">IFERROR(VLOOKUP(INDEX('Name Entry'!$B$202:'Name Entry'!$AZ$302,A1462,1+2*(B1462-1)),$K$5:$L$68,2),"")</f>
        <v/>
      </c>
      <c r="D1462" s="87"/>
      <c r="E1462" s="88" t="str">
        <f t="shared" ca="1" si="52"/>
        <v/>
      </c>
      <c r="F1462" s="89"/>
      <c r="G1462" s="90" t="str" cm="1">
        <f t="array" ref="G1462">IFERROR(VLOOKUP(INDEX('Name Entry'!$B$202:$AZ$302,A1462,B1462*2),$K$5:$L$68,2),"")</f>
        <v/>
      </c>
      <c r="H1462" s="21"/>
      <c r="I1462" s="21"/>
      <c r="J1462" s="21"/>
      <c r="K1462" s="21"/>
      <c r="L1462" s="21"/>
      <c r="M1462" s="21"/>
      <c r="N1462" s="21"/>
      <c r="O1462" s="21"/>
      <c r="P1462" s="21"/>
      <c r="Q1462" s="21"/>
      <c r="R1462" s="21"/>
      <c r="S1462" s="21"/>
      <c r="T1462" s="21"/>
      <c r="U1462" s="21"/>
      <c r="V1462" s="21"/>
      <c r="W1462" s="21"/>
      <c r="X1462" s="21"/>
      <c r="Y1462" s="21"/>
      <c r="Z1462" s="21"/>
      <c r="AA1462" s="21"/>
      <c r="AB1462" s="21"/>
      <c r="AC1462" s="21"/>
      <c r="AD1462" s="21"/>
      <c r="AE1462" s="21"/>
      <c r="AF1462" s="21"/>
    </row>
    <row r="1463" spans="1:32" ht="22.5">
      <c r="A1463" s="91" t="str">
        <f t="shared" si="54"/>
        <v/>
      </c>
      <c r="B1463" s="92" t="str">
        <f t="shared" si="53"/>
        <v/>
      </c>
      <c r="C1463" s="86" t="str" cm="1">
        <f t="array" aca="1" ref="C1463" ca="1">IFERROR(VLOOKUP(INDEX('Name Entry'!$B$202:'Name Entry'!$AZ$302,A1463,1+2*(B1463-1)),$K$5:$L$68,2),"")</f>
        <v/>
      </c>
      <c r="D1463" s="87"/>
      <c r="E1463" s="88" t="str">
        <f t="shared" ca="1" si="52"/>
        <v/>
      </c>
      <c r="F1463" s="89"/>
      <c r="G1463" s="90" t="str" cm="1">
        <f t="array" ref="G1463">IFERROR(VLOOKUP(INDEX('Name Entry'!$B$202:$AZ$302,A1463,B1463*2),$K$5:$L$68,2),"")</f>
        <v/>
      </c>
      <c r="H1463" s="21"/>
      <c r="I1463" s="21"/>
      <c r="J1463" s="21"/>
      <c r="K1463" s="21"/>
      <c r="L1463" s="21"/>
      <c r="M1463" s="21"/>
      <c r="N1463" s="21"/>
      <c r="O1463" s="21"/>
      <c r="P1463" s="21"/>
      <c r="Q1463" s="21"/>
      <c r="R1463" s="21"/>
      <c r="S1463" s="21"/>
      <c r="T1463" s="21"/>
      <c r="U1463" s="21"/>
      <c r="V1463" s="21"/>
      <c r="W1463" s="21"/>
      <c r="X1463" s="21"/>
      <c r="Y1463" s="21"/>
      <c r="Z1463" s="21"/>
      <c r="AA1463" s="21"/>
      <c r="AB1463" s="21"/>
      <c r="AC1463" s="21"/>
      <c r="AD1463" s="21"/>
      <c r="AE1463" s="21"/>
      <c r="AF1463" s="21"/>
    </row>
    <row r="1464" spans="1:32" ht="22.5">
      <c r="A1464" s="91" t="str">
        <f t="shared" si="54"/>
        <v/>
      </c>
      <c r="B1464" s="92" t="str">
        <f t="shared" si="53"/>
        <v/>
      </c>
      <c r="C1464" s="86" t="str" cm="1">
        <f t="array" aca="1" ref="C1464" ca="1">IFERROR(VLOOKUP(INDEX('Name Entry'!$B$202:'Name Entry'!$AZ$302,A1464,1+2*(B1464-1)),$K$5:$L$68,2),"")</f>
        <v/>
      </c>
      <c r="D1464" s="87"/>
      <c r="E1464" s="88" t="str">
        <f t="shared" ca="1" si="52"/>
        <v/>
      </c>
      <c r="F1464" s="89"/>
      <c r="G1464" s="90" t="str" cm="1">
        <f t="array" ref="G1464">IFERROR(VLOOKUP(INDEX('Name Entry'!$B$202:$AZ$302,A1464,B1464*2),$K$5:$L$68,2),"")</f>
        <v/>
      </c>
      <c r="H1464" s="21"/>
      <c r="I1464" s="21"/>
      <c r="J1464" s="21"/>
      <c r="K1464" s="21"/>
      <c r="L1464" s="21"/>
      <c r="M1464" s="21"/>
      <c r="N1464" s="21"/>
      <c r="O1464" s="21"/>
      <c r="P1464" s="21"/>
      <c r="Q1464" s="21"/>
      <c r="R1464" s="21"/>
      <c r="S1464" s="21"/>
      <c r="T1464" s="21"/>
      <c r="U1464" s="21"/>
      <c r="V1464" s="21"/>
      <c r="W1464" s="21"/>
      <c r="X1464" s="21"/>
      <c r="Y1464" s="21"/>
      <c r="Z1464" s="21"/>
      <c r="AA1464" s="21"/>
      <c r="AB1464" s="21"/>
      <c r="AC1464" s="21"/>
      <c r="AD1464" s="21"/>
      <c r="AE1464" s="21"/>
      <c r="AF1464" s="21"/>
    </row>
    <row r="1465" spans="1:32" ht="22.5">
      <c r="A1465" s="91" t="str">
        <f t="shared" si="54"/>
        <v/>
      </c>
      <c r="B1465" s="92" t="str">
        <f t="shared" si="53"/>
        <v/>
      </c>
      <c r="C1465" s="86" t="str" cm="1">
        <f t="array" aca="1" ref="C1465" ca="1">IFERROR(VLOOKUP(INDEX('Name Entry'!$B$202:'Name Entry'!$AZ$302,A1465,1+2*(B1465-1)),$K$5:$L$68,2),"")</f>
        <v/>
      </c>
      <c r="D1465" s="87"/>
      <c r="E1465" s="88" t="str">
        <f t="shared" ca="1" si="52"/>
        <v/>
      </c>
      <c r="F1465" s="89"/>
      <c r="G1465" s="90" t="str" cm="1">
        <f t="array" ref="G1465">IFERROR(VLOOKUP(INDEX('Name Entry'!$B$202:$AZ$302,A1465,B1465*2),$K$5:$L$68,2),"")</f>
        <v/>
      </c>
      <c r="H1465" s="21"/>
      <c r="I1465" s="21"/>
      <c r="J1465" s="21"/>
      <c r="K1465" s="21"/>
      <c r="L1465" s="21"/>
      <c r="M1465" s="21"/>
      <c r="N1465" s="21"/>
      <c r="O1465" s="21"/>
      <c r="P1465" s="21"/>
      <c r="Q1465" s="21"/>
      <c r="R1465" s="21"/>
      <c r="S1465" s="21"/>
      <c r="T1465" s="21"/>
      <c r="U1465" s="21"/>
      <c r="V1465" s="21"/>
      <c r="W1465" s="21"/>
      <c r="X1465" s="21"/>
      <c r="Y1465" s="21"/>
      <c r="Z1465" s="21"/>
      <c r="AA1465" s="21"/>
      <c r="AB1465" s="21"/>
      <c r="AC1465" s="21"/>
      <c r="AD1465" s="21"/>
      <c r="AE1465" s="21"/>
      <c r="AF1465" s="21"/>
    </row>
    <row r="1466" spans="1:32" ht="22.5">
      <c r="A1466" s="91" t="str">
        <f t="shared" si="54"/>
        <v/>
      </c>
      <c r="B1466" s="92" t="str">
        <f t="shared" si="53"/>
        <v/>
      </c>
      <c r="C1466" s="86" t="str" cm="1">
        <f t="array" aca="1" ref="C1466" ca="1">IFERROR(VLOOKUP(INDEX('Name Entry'!$B$202:'Name Entry'!$AZ$302,A1466,1+2*(B1466-1)),$K$5:$L$68,2),"")</f>
        <v/>
      </c>
      <c r="D1466" s="87"/>
      <c r="E1466" s="88" t="str">
        <f t="shared" ca="1" si="52"/>
        <v/>
      </c>
      <c r="F1466" s="89"/>
      <c r="G1466" s="90" t="str" cm="1">
        <f t="array" ref="G1466">IFERROR(VLOOKUP(INDEX('Name Entry'!$B$202:$AZ$302,A1466,B1466*2),$K$5:$L$68,2),"")</f>
        <v/>
      </c>
      <c r="H1466" s="21"/>
      <c r="I1466" s="21"/>
      <c r="J1466" s="21"/>
      <c r="K1466" s="21"/>
      <c r="L1466" s="21"/>
      <c r="M1466" s="21"/>
      <c r="N1466" s="21"/>
      <c r="O1466" s="21"/>
      <c r="P1466" s="21"/>
      <c r="Q1466" s="21"/>
      <c r="R1466" s="21"/>
      <c r="S1466" s="21"/>
      <c r="T1466" s="21"/>
      <c r="U1466" s="21"/>
      <c r="V1466" s="21"/>
      <c r="W1466" s="21"/>
      <c r="X1466" s="21"/>
      <c r="Y1466" s="21"/>
      <c r="Z1466" s="21"/>
      <c r="AA1466" s="21"/>
      <c r="AB1466" s="21"/>
      <c r="AC1466" s="21"/>
      <c r="AD1466" s="21"/>
      <c r="AE1466" s="21"/>
      <c r="AF1466" s="21"/>
    </row>
    <row r="1467" spans="1:32" ht="22.5">
      <c r="A1467" s="91" t="str">
        <f t="shared" si="54"/>
        <v/>
      </c>
      <c r="B1467" s="92" t="str">
        <f t="shared" si="53"/>
        <v/>
      </c>
      <c r="C1467" s="86" t="str" cm="1">
        <f t="array" aca="1" ref="C1467" ca="1">IFERROR(VLOOKUP(INDEX('Name Entry'!$B$202:'Name Entry'!$AZ$302,A1467,1+2*(B1467-1)),$K$5:$L$68,2),"")</f>
        <v/>
      </c>
      <c r="D1467" s="87"/>
      <c r="E1467" s="88" t="str">
        <f t="shared" ca="1" si="52"/>
        <v/>
      </c>
      <c r="F1467" s="89"/>
      <c r="G1467" s="90" t="str" cm="1">
        <f t="array" ref="G1467">IFERROR(VLOOKUP(INDEX('Name Entry'!$B$202:$AZ$302,A1467,B1467*2),$K$5:$L$68,2),"")</f>
        <v/>
      </c>
      <c r="H1467" s="21"/>
      <c r="I1467" s="21"/>
      <c r="J1467" s="21"/>
      <c r="K1467" s="21"/>
      <c r="L1467" s="21"/>
      <c r="M1467" s="21"/>
      <c r="N1467" s="21"/>
      <c r="O1467" s="21"/>
      <c r="P1467" s="21"/>
      <c r="Q1467" s="21"/>
      <c r="R1467" s="21"/>
      <c r="S1467" s="21"/>
      <c r="T1467" s="21"/>
      <c r="U1467" s="21"/>
      <c r="V1467" s="21"/>
      <c r="W1467" s="21"/>
      <c r="X1467" s="21"/>
      <c r="Y1467" s="21"/>
      <c r="Z1467" s="21"/>
      <c r="AA1467" s="21"/>
      <c r="AB1467" s="21"/>
      <c r="AC1467" s="21"/>
      <c r="AD1467" s="21"/>
      <c r="AE1467" s="21"/>
      <c r="AF1467" s="21"/>
    </row>
    <row r="1468" spans="1:32" ht="22.5">
      <c r="A1468" s="91" t="str">
        <f t="shared" si="54"/>
        <v/>
      </c>
      <c r="B1468" s="92" t="str">
        <f t="shared" si="53"/>
        <v/>
      </c>
      <c r="C1468" s="86" t="str" cm="1">
        <f t="array" aca="1" ref="C1468" ca="1">IFERROR(VLOOKUP(INDEX('Name Entry'!$B$202:'Name Entry'!$AZ$302,A1468,1+2*(B1468-1)),$K$5:$L$68,2),"")</f>
        <v/>
      </c>
      <c r="D1468" s="87"/>
      <c r="E1468" s="88" t="str">
        <f t="shared" ca="1" si="52"/>
        <v/>
      </c>
      <c r="F1468" s="89"/>
      <c r="G1468" s="90" t="str" cm="1">
        <f t="array" ref="G1468">IFERROR(VLOOKUP(INDEX('Name Entry'!$B$202:$AZ$302,A1468,B1468*2),$K$5:$L$68,2),"")</f>
        <v/>
      </c>
      <c r="H1468" s="21"/>
      <c r="I1468" s="21"/>
      <c r="J1468" s="21"/>
      <c r="K1468" s="21"/>
      <c r="L1468" s="21"/>
      <c r="M1468" s="21"/>
      <c r="N1468" s="21"/>
      <c r="O1468" s="21"/>
      <c r="P1468" s="21"/>
      <c r="Q1468" s="21"/>
      <c r="R1468" s="21"/>
      <c r="S1468" s="21"/>
      <c r="T1468" s="21"/>
      <c r="U1468" s="21"/>
      <c r="V1468" s="21"/>
      <c r="W1468" s="21"/>
      <c r="X1468" s="21"/>
      <c r="Y1468" s="21"/>
      <c r="Z1468" s="21"/>
      <c r="AA1468" s="21"/>
      <c r="AB1468" s="21"/>
      <c r="AC1468" s="21"/>
      <c r="AD1468" s="21"/>
      <c r="AE1468" s="21"/>
      <c r="AF1468" s="21"/>
    </row>
    <row r="1469" spans="1:32" ht="22.5">
      <c r="A1469" s="91" t="str">
        <f t="shared" si="54"/>
        <v/>
      </c>
      <c r="B1469" s="92" t="str">
        <f t="shared" si="53"/>
        <v/>
      </c>
      <c r="C1469" s="86" t="str" cm="1">
        <f t="array" aca="1" ref="C1469" ca="1">IFERROR(VLOOKUP(INDEX('Name Entry'!$B$202:'Name Entry'!$AZ$302,A1469,1+2*(B1469-1)),$K$5:$L$68,2),"")</f>
        <v/>
      </c>
      <c r="D1469" s="87"/>
      <c r="E1469" s="88" t="str">
        <f t="shared" ca="1" si="52"/>
        <v/>
      </c>
      <c r="F1469" s="89"/>
      <c r="G1469" s="90" t="str" cm="1">
        <f t="array" ref="G1469">IFERROR(VLOOKUP(INDEX('Name Entry'!$B$202:$AZ$302,A1469,B1469*2),$K$5:$L$68,2),"")</f>
        <v/>
      </c>
      <c r="H1469" s="21"/>
      <c r="I1469" s="21"/>
      <c r="J1469" s="21"/>
      <c r="K1469" s="21"/>
      <c r="L1469" s="21"/>
      <c r="M1469" s="21"/>
      <c r="N1469" s="21"/>
      <c r="O1469" s="21"/>
      <c r="P1469" s="21"/>
      <c r="Q1469" s="21"/>
      <c r="R1469" s="21"/>
      <c r="S1469" s="21"/>
      <c r="T1469" s="21"/>
      <c r="U1469" s="21"/>
      <c r="V1469" s="21"/>
      <c r="W1469" s="21"/>
      <c r="X1469" s="21"/>
      <c r="Y1469" s="21"/>
      <c r="Z1469" s="21"/>
      <c r="AA1469" s="21"/>
      <c r="AB1469" s="21"/>
      <c r="AC1469" s="21"/>
      <c r="AD1469" s="21"/>
      <c r="AE1469" s="21"/>
      <c r="AF1469" s="21"/>
    </row>
    <row r="1470" spans="1:32" ht="22.5">
      <c r="A1470" s="91" t="str">
        <f t="shared" si="54"/>
        <v/>
      </c>
      <c r="B1470" s="92" t="str">
        <f t="shared" si="53"/>
        <v/>
      </c>
      <c r="C1470" s="86" t="str" cm="1">
        <f t="array" aca="1" ref="C1470" ca="1">IFERROR(VLOOKUP(INDEX('Name Entry'!$B$202:'Name Entry'!$AZ$302,A1470,1+2*(B1470-1)),$K$5:$L$68,2),"")</f>
        <v/>
      </c>
      <c r="D1470" s="87"/>
      <c r="E1470" s="88" t="str">
        <f t="shared" ca="1" si="52"/>
        <v/>
      </c>
      <c r="F1470" s="89"/>
      <c r="G1470" s="90" t="str" cm="1">
        <f t="array" ref="G1470">IFERROR(VLOOKUP(INDEX('Name Entry'!$B$202:$AZ$302,A1470,B1470*2),$K$5:$L$68,2),"")</f>
        <v/>
      </c>
      <c r="H1470" s="21"/>
      <c r="I1470" s="21"/>
      <c r="J1470" s="21"/>
      <c r="K1470" s="21"/>
      <c r="L1470" s="21"/>
      <c r="M1470" s="21"/>
      <c r="N1470" s="21"/>
      <c r="O1470" s="21"/>
      <c r="P1470" s="21"/>
      <c r="Q1470" s="21"/>
      <c r="R1470" s="21"/>
      <c r="S1470" s="21"/>
      <c r="T1470" s="21"/>
      <c r="U1470" s="21"/>
      <c r="V1470" s="21"/>
      <c r="W1470" s="21"/>
      <c r="X1470" s="21"/>
      <c r="Y1470" s="21"/>
      <c r="Z1470" s="21"/>
      <c r="AA1470" s="21"/>
      <c r="AB1470" s="21"/>
      <c r="AC1470" s="21"/>
      <c r="AD1470" s="21"/>
      <c r="AE1470" s="21"/>
      <c r="AF1470" s="21"/>
    </row>
    <row r="1471" spans="1:32" ht="22.5">
      <c r="A1471" s="91" t="str">
        <f t="shared" si="54"/>
        <v/>
      </c>
      <c r="B1471" s="92" t="str">
        <f t="shared" si="53"/>
        <v/>
      </c>
      <c r="C1471" s="86" t="str" cm="1">
        <f t="array" aca="1" ref="C1471" ca="1">IFERROR(VLOOKUP(INDEX('Name Entry'!$B$202:'Name Entry'!$AZ$302,A1471,1+2*(B1471-1)),$K$5:$L$68,2),"")</f>
        <v/>
      </c>
      <c r="D1471" s="87"/>
      <c r="E1471" s="88" t="str">
        <f t="shared" ca="1" si="52"/>
        <v/>
      </c>
      <c r="F1471" s="89"/>
      <c r="G1471" s="90" t="str" cm="1">
        <f t="array" ref="G1471">IFERROR(VLOOKUP(INDEX('Name Entry'!$B$202:$AZ$302,A1471,B1471*2),$K$5:$L$68,2),"")</f>
        <v/>
      </c>
      <c r="H1471" s="21"/>
      <c r="I1471" s="21"/>
      <c r="J1471" s="21"/>
      <c r="K1471" s="21"/>
      <c r="L1471" s="21"/>
      <c r="M1471" s="21"/>
      <c r="N1471" s="21"/>
      <c r="O1471" s="21"/>
      <c r="P1471" s="21"/>
      <c r="Q1471" s="21"/>
      <c r="R1471" s="21"/>
      <c r="S1471" s="21"/>
      <c r="T1471" s="21"/>
      <c r="U1471" s="21"/>
      <c r="V1471" s="21"/>
      <c r="W1471" s="21"/>
      <c r="X1471" s="21"/>
      <c r="Y1471" s="21"/>
      <c r="Z1471" s="21"/>
      <c r="AA1471" s="21"/>
      <c r="AB1471" s="21"/>
      <c r="AC1471" s="21"/>
      <c r="AD1471" s="21"/>
      <c r="AE1471" s="21"/>
      <c r="AF1471" s="21"/>
    </row>
    <row r="1472" spans="1:32" ht="22.5">
      <c r="A1472" s="91" t="str">
        <f t="shared" si="54"/>
        <v/>
      </c>
      <c r="B1472" s="92" t="str">
        <f t="shared" si="53"/>
        <v/>
      </c>
      <c r="C1472" s="86" t="str" cm="1">
        <f t="array" aca="1" ref="C1472" ca="1">IFERROR(VLOOKUP(INDEX('Name Entry'!$B$202:'Name Entry'!$AZ$302,A1472,1+2*(B1472-1)),$K$5:$L$68,2),"")</f>
        <v/>
      </c>
      <c r="D1472" s="87"/>
      <c r="E1472" s="88" t="str">
        <f t="shared" ca="1" si="52"/>
        <v/>
      </c>
      <c r="F1472" s="89"/>
      <c r="G1472" s="90" t="str" cm="1">
        <f t="array" ref="G1472">IFERROR(VLOOKUP(INDEX('Name Entry'!$B$202:$AZ$302,A1472,B1472*2),$K$5:$L$68,2),"")</f>
        <v/>
      </c>
      <c r="H1472" s="21"/>
      <c r="I1472" s="21"/>
      <c r="J1472" s="21"/>
      <c r="K1472" s="21"/>
      <c r="L1472" s="21"/>
      <c r="M1472" s="21"/>
      <c r="N1472" s="21"/>
      <c r="O1472" s="21"/>
      <c r="P1472" s="21"/>
      <c r="Q1472" s="21"/>
      <c r="R1472" s="21"/>
      <c r="S1472" s="21"/>
      <c r="T1472" s="21"/>
      <c r="U1472" s="21"/>
      <c r="V1472" s="21"/>
      <c r="W1472" s="21"/>
      <c r="X1472" s="21"/>
      <c r="Y1472" s="21"/>
      <c r="Z1472" s="21"/>
      <c r="AA1472" s="21"/>
      <c r="AB1472" s="21"/>
      <c r="AC1472" s="21"/>
      <c r="AD1472" s="21"/>
      <c r="AE1472" s="21"/>
      <c r="AF1472" s="21"/>
    </row>
    <row r="1473" spans="1:32" ht="22.5">
      <c r="A1473" s="91" t="str">
        <f t="shared" si="54"/>
        <v/>
      </c>
      <c r="B1473" s="92" t="str">
        <f t="shared" si="53"/>
        <v/>
      </c>
      <c r="C1473" s="86" t="str" cm="1">
        <f t="array" aca="1" ref="C1473" ca="1">IFERROR(VLOOKUP(INDEX('Name Entry'!$B$202:'Name Entry'!$AZ$302,A1473,1+2*(B1473-1)),$K$5:$L$68,2),"")</f>
        <v/>
      </c>
      <c r="D1473" s="87"/>
      <c r="E1473" s="88" t="str">
        <f t="shared" ca="1" si="52"/>
        <v/>
      </c>
      <c r="F1473" s="89"/>
      <c r="G1473" s="90" t="str" cm="1">
        <f t="array" ref="G1473">IFERROR(VLOOKUP(INDEX('Name Entry'!$B$202:$AZ$302,A1473,B1473*2),$K$5:$L$68,2),"")</f>
        <v/>
      </c>
      <c r="H1473" s="21"/>
      <c r="I1473" s="21"/>
      <c r="J1473" s="21"/>
      <c r="K1473" s="21"/>
      <c r="L1473" s="21"/>
      <c r="M1473" s="21"/>
      <c r="N1473" s="21"/>
      <c r="O1473" s="21"/>
      <c r="P1473" s="21"/>
      <c r="Q1473" s="21"/>
      <c r="R1473" s="21"/>
      <c r="S1473" s="21"/>
      <c r="T1473" s="21"/>
      <c r="U1473" s="21"/>
      <c r="V1473" s="21"/>
      <c r="W1473" s="21"/>
      <c r="X1473" s="21"/>
      <c r="Y1473" s="21"/>
      <c r="Z1473" s="21"/>
      <c r="AA1473" s="21"/>
      <c r="AB1473" s="21"/>
      <c r="AC1473" s="21"/>
      <c r="AD1473" s="21"/>
      <c r="AE1473" s="21"/>
      <c r="AF1473" s="21"/>
    </row>
    <row r="1474" spans="1:32" ht="22.5">
      <c r="A1474" s="91" t="str">
        <f t="shared" si="54"/>
        <v/>
      </c>
      <c r="B1474" s="92" t="str">
        <f t="shared" si="53"/>
        <v/>
      </c>
      <c r="C1474" s="86" t="str" cm="1">
        <f t="array" aca="1" ref="C1474" ca="1">IFERROR(VLOOKUP(INDEX('Name Entry'!$B$202:'Name Entry'!$AZ$302,A1474,1+2*(B1474-1)),$K$5:$L$68,2),"")</f>
        <v/>
      </c>
      <c r="D1474" s="87"/>
      <c r="E1474" s="88" t="str">
        <f t="shared" ca="1" si="52"/>
        <v/>
      </c>
      <c r="F1474" s="89"/>
      <c r="G1474" s="90" t="str" cm="1">
        <f t="array" ref="G1474">IFERROR(VLOOKUP(INDEX('Name Entry'!$B$202:$AZ$302,A1474,B1474*2),$K$5:$L$68,2),"")</f>
        <v/>
      </c>
      <c r="H1474" s="21"/>
      <c r="I1474" s="21"/>
      <c r="J1474" s="21"/>
      <c r="K1474" s="21"/>
      <c r="L1474" s="21"/>
      <c r="M1474" s="21"/>
      <c r="N1474" s="21"/>
      <c r="O1474" s="21"/>
      <c r="P1474" s="21"/>
      <c r="Q1474" s="21"/>
      <c r="R1474" s="21"/>
      <c r="S1474" s="21"/>
      <c r="T1474" s="21"/>
      <c r="U1474" s="21"/>
      <c r="V1474" s="21"/>
      <c r="W1474" s="21"/>
      <c r="X1474" s="21"/>
      <c r="Y1474" s="21"/>
      <c r="Z1474" s="21"/>
      <c r="AA1474" s="21"/>
      <c r="AB1474" s="21"/>
      <c r="AC1474" s="21"/>
      <c r="AD1474" s="21"/>
      <c r="AE1474" s="21"/>
      <c r="AF1474" s="21"/>
    </row>
    <row r="1475" spans="1:32" ht="22.5">
      <c r="A1475" s="91" t="str">
        <f t="shared" si="54"/>
        <v/>
      </c>
      <c r="B1475" s="92" t="str">
        <f t="shared" si="53"/>
        <v/>
      </c>
      <c r="C1475" s="86" t="str" cm="1">
        <f t="array" aca="1" ref="C1475" ca="1">IFERROR(VLOOKUP(INDEX('Name Entry'!$B$202:'Name Entry'!$AZ$302,A1475,1+2*(B1475-1)),$K$5:$L$68,2),"")</f>
        <v/>
      </c>
      <c r="D1475" s="87"/>
      <c r="E1475" s="88" t="str">
        <f t="shared" ca="1" si="52"/>
        <v/>
      </c>
      <c r="F1475" s="89"/>
      <c r="G1475" s="90" t="str" cm="1">
        <f t="array" ref="G1475">IFERROR(VLOOKUP(INDEX('Name Entry'!$B$202:$AZ$302,A1475,B1475*2),$K$5:$L$68,2),"")</f>
        <v/>
      </c>
      <c r="H1475" s="21"/>
      <c r="I1475" s="21"/>
      <c r="J1475" s="21"/>
      <c r="K1475" s="21"/>
      <c r="L1475" s="21"/>
      <c r="M1475" s="21"/>
      <c r="N1475" s="21"/>
      <c r="O1475" s="21"/>
      <c r="P1475" s="21"/>
      <c r="Q1475" s="21"/>
      <c r="R1475" s="21"/>
      <c r="S1475" s="21"/>
      <c r="T1475" s="21"/>
      <c r="U1475" s="21"/>
      <c r="V1475" s="21"/>
      <c r="W1475" s="21"/>
      <c r="X1475" s="21"/>
      <c r="Y1475" s="21"/>
      <c r="Z1475" s="21"/>
      <c r="AA1475" s="21"/>
      <c r="AB1475" s="21"/>
      <c r="AC1475" s="21"/>
      <c r="AD1475" s="21"/>
      <c r="AE1475" s="21"/>
      <c r="AF1475" s="21"/>
    </row>
    <row r="1476" spans="1:32" ht="22.5">
      <c r="A1476" s="91" t="str">
        <f t="shared" si="54"/>
        <v/>
      </c>
      <c r="B1476" s="92" t="str">
        <f t="shared" si="53"/>
        <v/>
      </c>
      <c r="C1476" s="86" t="str" cm="1">
        <f t="array" aca="1" ref="C1476" ca="1">IFERROR(VLOOKUP(INDEX('Name Entry'!$B$202:'Name Entry'!$AZ$302,A1476,1+2*(B1476-1)),$K$5:$L$68,2),"")</f>
        <v/>
      </c>
      <c r="D1476" s="87"/>
      <c r="E1476" s="88" t="str">
        <f t="shared" ca="1" si="52"/>
        <v/>
      </c>
      <c r="F1476" s="89"/>
      <c r="G1476" s="90" t="str" cm="1">
        <f t="array" ref="G1476">IFERROR(VLOOKUP(INDEX('Name Entry'!$B$202:$AZ$302,A1476,B1476*2),$K$5:$L$68,2),"")</f>
        <v/>
      </c>
      <c r="H1476" s="21"/>
      <c r="I1476" s="21"/>
      <c r="J1476" s="21"/>
      <c r="K1476" s="21"/>
      <c r="L1476" s="21"/>
      <c r="M1476" s="21"/>
      <c r="N1476" s="21"/>
      <c r="O1476" s="21"/>
      <c r="P1476" s="21"/>
      <c r="Q1476" s="21"/>
      <c r="R1476" s="21"/>
      <c r="S1476" s="21"/>
      <c r="T1476" s="21"/>
      <c r="U1476" s="21"/>
      <c r="V1476" s="21"/>
      <c r="W1476" s="21"/>
      <c r="X1476" s="21"/>
      <c r="Y1476" s="21"/>
      <c r="Z1476" s="21"/>
      <c r="AA1476" s="21"/>
      <c r="AB1476" s="21"/>
      <c r="AC1476" s="21"/>
      <c r="AD1476" s="21"/>
      <c r="AE1476" s="21"/>
      <c r="AF1476" s="21"/>
    </row>
    <row r="1477" spans="1:32" ht="22.5">
      <c r="A1477" s="91" t="str">
        <f t="shared" si="54"/>
        <v/>
      </c>
      <c r="B1477" s="92" t="str">
        <f t="shared" si="53"/>
        <v/>
      </c>
      <c r="C1477" s="86" t="str" cm="1">
        <f t="array" aca="1" ref="C1477" ca="1">IFERROR(VLOOKUP(INDEX('Name Entry'!$B$202:'Name Entry'!$AZ$302,A1477,1+2*(B1477-1)),$K$5:$L$68,2),"")</f>
        <v/>
      </c>
      <c r="D1477" s="87"/>
      <c r="E1477" s="88" t="str">
        <f t="shared" ref="E1477:E1507" ca="1" si="55">IF(LEN(C1477)&gt;0,"VS","")</f>
        <v/>
      </c>
      <c r="F1477" s="89"/>
      <c r="G1477" s="90" t="str" cm="1">
        <f t="array" ref="G1477">IFERROR(VLOOKUP(INDEX('Name Entry'!$B$202:$AZ$302,A1477,B1477*2),$K$5:$L$68,2),"")</f>
        <v/>
      </c>
      <c r="H1477" s="21"/>
      <c r="I1477" s="21"/>
      <c r="J1477" s="21"/>
      <c r="K1477" s="21"/>
      <c r="L1477" s="21"/>
      <c r="M1477" s="21"/>
      <c r="N1477" s="21"/>
      <c r="O1477" s="21"/>
      <c r="P1477" s="21"/>
      <c r="Q1477" s="21"/>
      <c r="R1477" s="21"/>
      <c r="S1477" s="21"/>
      <c r="T1477" s="21"/>
      <c r="U1477" s="21"/>
      <c r="V1477" s="21"/>
      <c r="W1477" s="21"/>
      <c r="X1477" s="21"/>
      <c r="Y1477" s="21"/>
      <c r="Z1477" s="21"/>
      <c r="AA1477" s="21"/>
      <c r="AB1477" s="21"/>
      <c r="AC1477" s="21"/>
      <c r="AD1477" s="21"/>
      <c r="AE1477" s="21"/>
      <c r="AF1477" s="21"/>
    </row>
    <row r="1478" spans="1:32" ht="22.5">
      <c r="A1478" s="91" t="str">
        <f t="shared" si="54"/>
        <v/>
      </c>
      <c r="B1478" s="92" t="str">
        <f t="shared" ref="B1478:B1507" si="56">IF(ISNUMBER(A1478)=TRUE,IF(ISNUMBER(B1477)=TRUE,B1477+1,1),"")</f>
        <v/>
      </c>
      <c r="C1478" s="86" t="str" cm="1">
        <f t="array" aca="1" ref="C1478" ca="1">IFERROR(VLOOKUP(INDEX('Name Entry'!$B$202:'Name Entry'!$AZ$302,A1478,1+2*(B1478-1)),$K$5:$L$68,2),"")</f>
        <v/>
      </c>
      <c r="D1478" s="87"/>
      <c r="E1478" s="88" t="str">
        <f t="shared" ca="1" si="55"/>
        <v/>
      </c>
      <c r="F1478" s="89"/>
      <c r="G1478" s="90" t="str" cm="1">
        <f t="array" ref="G1478">IFERROR(VLOOKUP(INDEX('Name Entry'!$B$202:$AZ$302,A1478,B1478*2),$K$5:$L$68,2),"")</f>
        <v/>
      </c>
      <c r="H1478" s="21"/>
      <c r="I1478" s="21"/>
      <c r="J1478" s="21"/>
      <c r="K1478" s="21"/>
      <c r="L1478" s="21"/>
      <c r="M1478" s="21"/>
      <c r="N1478" s="21"/>
      <c r="O1478" s="21"/>
      <c r="P1478" s="21"/>
      <c r="Q1478" s="21"/>
      <c r="R1478" s="21"/>
      <c r="S1478" s="21"/>
      <c r="T1478" s="21"/>
      <c r="U1478" s="21"/>
      <c r="V1478" s="21"/>
      <c r="W1478" s="21"/>
      <c r="X1478" s="21"/>
      <c r="Y1478" s="21"/>
      <c r="Z1478" s="21"/>
      <c r="AA1478" s="21"/>
      <c r="AB1478" s="21"/>
      <c r="AC1478" s="21"/>
      <c r="AD1478" s="21"/>
      <c r="AE1478" s="21"/>
      <c r="AF1478" s="21"/>
    </row>
    <row r="1479" spans="1:32" ht="22.5">
      <c r="A1479" s="91" t="str">
        <f t="shared" si="54"/>
        <v/>
      </c>
      <c r="B1479" s="92" t="str">
        <f t="shared" si="56"/>
        <v/>
      </c>
      <c r="C1479" s="86" t="str" cm="1">
        <f t="array" aca="1" ref="C1479" ca="1">IFERROR(VLOOKUP(INDEX('Name Entry'!$B$202:'Name Entry'!$AZ$302,A1479,1+2*(B1479-1)),$K$5:$L$68,2),"")</f>
        <v/>
      </c>
      <c r="D1479" s="87"/>
      <c r="E1479" s="88" t="str">
        <f t="shared" ca="1" si="55"/>
        <v/>
      </c>
      <c r="F1479" s="89"/>
      <c r="G1479" s="90" t="str" cm="1">
        <f t="array" ref="G1479">IFERROR(VLOOKUP(INDEX('Name Entry'!$B$202:$AZ$302,A1479,B1479*2),$K$5:$L$68,2),"")</f>
        <v/>
      </c>
      <c r="H1479" s="21"/>
      <c r="I1479" s="21"/>
      <c r="J1479" s="21"/>
      <c r="K1479" s="21"/>
      <c r="L1479" s="21"/>
      <c r="M1479" s="21"/>
      <c r="N1479" s="21"/>
      <c r="O1479" s="21"/>
      <c r="P1479" s="21"/>
      <c r="Q1479" s="21"/>
      <c r="R1479" s="21"/>
      <c r="S1479" s="21"/>
      <c r="T1479" s="21"/>
      <c r="U1479" s="21"/>
      <c r="V1479" s="21"/>
      <c r="W1479" s="21"/>
      <c r="X1479" s="21"/>
      <c r="Y1479" s="21"/>
      <c r="Z1479" s="21"/>
      <c r="AA1479" s="21"/>
      <c r="AB1479" s="21"/>
      <c r="AC1479" s="21"/>
      <c r="AD1479" s="21"/>
      <c r="AE1479" s="21"/>
      <c r="AF1479" s="21"/>
    </row>
    <row r="1480" spans="1:32" ht="22.5">
      <c r="A1480" s="91" t="str">
        <f t="shared" si="54"/>
        <v/>
      </c>
      <c r="B1480" s="92" t="str">
        <f t="shared" si="56"/>
        <v/>
      </c>
      <c r="C1480" s="86" t="str" cm="1">
        <f t="array" aca="1" ref="C1480" ca="1">IFERROR(VLOOKUP(INDEX('Name Entry'!$B$202:'Name Entry'!$AZ$302,A1480,1+2*(B1480-1)),$K$5:$L$68,2),"")</f>
        <v/>
      </c>
      <c r="D1480" s="87"/>
      <c r="E1480" s="88" t="str">
        <f t="shared" ca="1" si="55"/>
        <v/>
      </c>
      <c r="F1480" s="89"/>
      <c r="G1480" s="90" t="str" cm="1">
        <f t="array" ref="G1480">IFERROR(VLOOKUP(INDEX('Name Entry'!$B$202:$AZ$302,A1480,B1480*2),$K$5:$L$68,2),"")</f>
        <v/>
      </c>
      <c r="H1480" s="21"/>
      <c r="I1480" s="21"/>
      <c r="J1480" s="21"/>
      <c r="K1480" s="21"/>
      <c r="L1480" s="21"/>
      <c r="M1480" s="21"/>
      <c r="N1480" s="21"/>
      <c r="O1480" s="21"/>
      <c r="P1480" s="21"/>
      <c r="Q1480" s="21"/>
      <c r="R1480" s="21"/>
      <c r="S1480" s="21"/>
      <c r="T1480" s="21"/>
      <c r="U1480" s="21"/>
      <c r="V1480" s="21"/>
      <c r="W1480" s="21"/>
      <c r="X1480" s="21"/>
      <c r="Y1480" s="21"/>
      <c r="Z1480" s="21"/>
      <c r="AA1480" s="21"/>
      <c r="AB1480" s="21"/>
      <c r="AC1480" s="21"/>
      <c r="AD1480" s="21"/>
      <c r="AE1480" s="21"/>
      <c r="AF1480" s="21"/>
    </row>
    <row r="1481" spans="1:32" ht="22.5">
      <c r="A1481" s="91" t="str">
        <f t="shared" si="54"/>
        <v/>
      </c>
      <c r="B1481" s="92" t="str">
        <f t="shared" si="56"/>
        <v/>
      </c>
      <c r="C1481" s="86" t="str" cm="1">
        <f t="array" aca="1" ref="C1481" ca="1">IFERROR(VLOOKUP(INDEX('Name Entry'!$B$202:'Name Entry'!$AZ$302,A1481,1+2*(B1481-1)),$K$5:$L$68,2),"")</f>
        <v/>
      </c>
      <c r="D1481" s="87"/>
      <c r="E1481" s="88" t="str">
        <f t="shared" ca="1" si="55"/>
        <v/>
      </c>
      <c r="F1481" s="89"/>
      <c r="G1481" s="90" t="str" cm="1">
        <f t="array" ref="G1481">IFERROR(VLOOKUP(INDEX('Name Entry'!$B$202:$AZ$302,A1481,B1481*2),$K$5:$L$68,2),"")</f>
        <v/>
      </c>
      <c r="H1481" s="21"/>
      <c r="I1481" s="21"/>
      <c r="J1481" s="21"/>
      <c r="K1481" s="21"/>
      <c r="L1481" s="21"/>
      <c r="M1481" s="21"/>
      <c r="N1481" s="21"/>
      <c r="O1481" s="21"/>
      <c r="P1481" s="21"/>
      <c r="Q1481" s="21"/>
      <c r="R1481" s="21"/>
      <c r="S1481" s="21"/>
      <c r="T1481" s="21"/>
      <c r="U1481" s="21"/>
      <c r="V1481" s="21"/>
      <c r="W1481" s="21"/>
      <c r="X1481" s="21"/>
      <c r="Y1481" s="21"/>
      <c r="Z1481" s="21"/>
      <c r="AA1481" s="21"/>
      <c r="AB1481" s="21"/>
      <c r="AC1481" s="21"/>
      <c r="AD1481" s="21"/>
      <c r="AE1481" s="21"/>
      <c r="AF1481" s="21"/>
    </row>
    <row r="1482" spans="1:32" ht="22.5">
      <c r="A1482" s="91" t="str">
        <f t="shared" si="54"/>
        <v/>
      </c>
      <c r="B1482" s="92" t="str">
        <f t="shared" si="56"/>
        <v/>
      </c>
      <c r="C1482" s="86" t="str" cm="1">
        <f t="array" aca="1" ref="C1482" ca="1">IFERROR(VLOOKUP(INDEX('Name Entry'!$B$202:'Name Entry'!$AZ$302,A1482,1+2*(B1482-1)),$K$5:$L$68,2),"")</f>
        <v/>
      </c>
      <c r="D1482" s="87"/>
      <c r="E1482" s="88" t="str">
        <f t="shared" ca="1" si="55"/>
        <v/>
      </c>
      <c r="F1482" s="89"/>
      <c r="G1482" s="90" t="str" cm="1">
        <f t="array" ref="G1482">IFERROR(VLOOKUP(INDEX('Name Entry'!$B$202:$AZ$302,A1482,B1482*2),$K$5:$L$68,2),"")</f>
        <v/>
      </c>
      <c r="H1482" s="21"/>
      <c r="I1482" s="21"/>
      <c r="J1482" s="21"/>
      <c r="K1482" s="21"/>
      <c r="L1482" s="21"/>
      <c r="M1482" s="21"/>
      <c r="N1482" s="21"/>
      <c r="O1482" s="21"/>
      <c r="P1482" s="21"/>
      <c r="Q1482" s="21"/>
      <c r="R1482" s="21"/>
      <c r="S1482" s="21"/>
      <c r="T1482" s="21"/>
      <c r="U1482" s="21"/>
      <c r="V1482" s="21"/>
      <c r="W1482" s="21"/>
      <c r="X1482" s="21"/>
      <c r="Y1482" s="21"/>
      <c r="Z1482" s="21"/>
      <c r="AA1482" s="21"/>
      <c r="AB1482" s="21"/>
      <c r="AC1482" s="21"/>
      <c r="AD1482" s="21"/>
      <c r="AE1482" s="21"/>
      <c r="AF1482" s="21"/>
    </row>
    <row r="1483" spans="1:32" ht="22.5">
      <c r="A1483" s="91" t="str">
        <f t="shared" si="54"/>
        <v/>
      </c>
      <c r="B1483" s="92" t="str">
        <f t="shared" si="56"/>
        <v/>
      </c>
      <c r="C1483" s="86" t="str" cm="1">
        <f t="array" aca="1" ref="C1483" ca="1">IFERROR(VLOOKUP(INDEX('Name Entry'!$B$202:'Name Entry'!$AZ$302,A1483,1+2*(B1483-1)),$K$5:$L$68,2),"")</f>
        <v/>
      </c>
      <c r="D1483" s="87"/>
      <c r="E1483" s="88" t="str">
        <f t="shared" ca="1" si="55"/>
        <v/>
      </c>
      <c r="F1483" s="89"/>
      <c r="G1483" s="90" t="str" cm="1">
        <f t="array" ref="G1483">IFERROR(VLOOKUP(INDEX('Name Entry'!$B$202:$AZ$302,A1483,B1483*2),$K$5:$L$68,2),"")</f>
        <v/>
      </c>
      <c r="H1483" s="21"/>
      <c r="I1483" s="21"/>
      <c r="J1483" s="21"/>
      <c r="K1483" s="21"/>
      <c r="L1483" s="21"/>
      <c r="M1483" s="21"/>
      <c r="N1483" s="21"/>
      <c r="O1483" s="21"/>
      <c r="P1483" s="21"/>
      <c r="Q1483" s="21"/>
      <c r="R1483" s="21"/>
      <c r="S1483" s="21"/>
      <c r="T1483" s="21"/>
      <c r="U1483" s="21"/>
      <c r="V1483" s="21"/>
      <c r="W1483" s="21"/>
      <c r="X1483" s="21"/>
      <c r="Y1483" s="21"/>
      <c r="Z1483" s="21"/>
      <c r="AA1483" s="21"/>
      <c r="AB1483" s="21"/>
      <c r="AC1483" s="21"/>
      <c r="AD1483" s="21"/>
      <c r="AE1483" s="21"/>
      <c r="AF1483" s="21"/>
    </row>
    <row r="1484" spans="1:32" ht="22.5">
      <c r="A1484" s="91" t="str">
        <f t="shared" si="54"/>
        <v/>
      </c>
      <c r="B1484" s="92" t="str">
        <f t="shared" si="56"/>
        <v/>
      </c>
      <c r="C1484" s="86" t="str" cm="1">
        <f t="array" aca="1" ref="C1484" ca="1">IFERROR(VLOOKUP(INDEX('Name Entry'!$B$202:'Name Entry'!$AZ$302,A1484,1+2*(B1484-1)),$K$5:$L$68,2),"")</f>
        <v/>
      </c>
      <c r="D1484" s="87"/>
      <c r="E1484" s="88" t="str">
        <f t="shared" ca="1" si="55"/>
        <v/>
      </c>
      <c r="F1484" s="89"/>
      <c r="G1484" s="90" t="str" cm="1">
        <f t="array" ref="G1484">IFERROR(VLOOKUP(INDEX('Name Entry'!$B$202:$AZ$302,A1484,B1484*2),$K$5:$L$68,2),"")</f>
        <v/>
      </c>
      <c r="H1484" s="21"/>
      <c r="I1484" s="21"/>
      <c r="J1484" s="21"/>
      <c r="K1484" s="21"/>
      <c r="L1484" s="21"/>
      <c r="M1484" s="21"/>
      <c r="N1484" s="21"/>
      <c r="O1484" s="21"/>
      <c r="P1484" s="21"/>
      <c r="Q1484" s="21"/>
      <c r="R1484" s="21"/>
      <c r="S1484" s="21"/>
      <c r="T1484" s="21"/>
      <c r="U1484" s="21"/>
      <c r="V1484" s="21"/>
      <c r="W1484" s="21"/>
      <c r="X1484" s="21"/>
      <c r="Y1484" s="21"/>
      <c r="Z1484" s="21"/>
      <c r="AA1484" s="21"/>
      <c r="AB1484" s="21"/>
      <c r="AC1484" s="21"/>
      <c r="AD1484" s="21"/>
      <c r="AE1484" s="21"/>
      <c r="AF1484" s="21"/>
    </row>
    <row r="1485" spans="1:32" ht="21">
      <c r="A1485" s="91" t="str">
        <f t="shared" si="54"/>
        <v/>
      </c>
      <c r="B1485" s="92" t="str">
        <f t="shared" si="56"/>
        <v/>
      </c>
      <c r="C1485" s="86" t="str" cm="1">
        <f t="array" aca="1" ref="C1485" ca="1">IFERROR(VLOOKUP(INDEX('Name Entry'!$B$202:'Name Entry'!$AZ$302,A1485,1+2*(B1485-1)),$K$5:$L$68,2),"")</f>
        <v/>
      </c>
      <c r="D1485" s="87"/>
      <c r="E1485" s="88" t="str">
        <f t="shared" ca="1" si="55"/>
        <v/>
      </c>
      <c r="F1485" s="89"/>
      <c r="G1485" s="90" t="str" cm="1">
        <f t="array" ref="G1485">IFERROR(VLOOKUP(INDEX('Name Entry'!$B$202:$AZ$302,A1485,B1485*2),$K$5:$L$68,2),"")</f>
        <v/>
      </c>
      <c r="H1485" s="21"/>
      <c r="I1485" s="21"/>
      <c r="J1485" s="21"/>
      <c r="K1485" s="21"/>
      <c r="L1485" s="21"/>
      <c r="M1485" s="21"/>
      <c r="N1485" s="21"/>
      <c r="O1485" s="21"/>
      <c r="P1485" s="21"/>
      <c r="Q1485" s="21"/>
      <c r="R1485" s="21"/>
      <c r="S1485" s="21"/>
      <c r="T1485" s="21"/>
      <c r="U1485" s="21"/>
      <c r="V1485" s="21"/>
      <c r="W1485" s="21"/>
      <c r="X1485" s="21"/>
      <c r="Y1485" s="21"/>
      <c r="Z1485" s="21"/>
      <c r="AA1485" s="21"/>
      <c r="AB1485" s="21"/>
      <c r="AC1485" s="21"/>
      <c r="AD1485" s="21"/>
      <c r="AE1485" s="21"/>
      <c r="AF1485" s="21"/>
    </row>
    <row r="1486" spans="1:32" ht="22.5">
      <c r="A1486" s="91" t="str">
        <f t="shared" si="54"/>
        <v/>
      </c>
      <c r="B1486" s="92" t="str">
        <f t="shared" si="56"/>
        <v/>
      </c>
      <c r="C1486" s="86" t="str" cm="1">
        <f t="array" aca="1" ref="C1486" ca="1">IFERROR(VLOOKUP(INDEX('Name Entry'!$B$202:'Name Entry'!$AZ$302,A1486,1+2*(B1486-1)),$K$5:$L$68,2),"")</f>
        <v/>
      </c>
      <c r="D1486" s="87"/>
      <c r="E1486" s="88" t="str">
        <f t="shared" ca="1" si="55"/>
        <v/>
      </c>
      <c r="F1486" s="89"/>
      <c r="G1486" s="90" t="str" cm="1">
        <f t="array" ref="G1486">IFERROR(VLOOKUP(INDEX('Name Entry'!$B$202:$AZ$302,A1486,B1486*2),$K$5:$L$68,2),"")</f>
        <v/>
      </c>
      <c r="H1486" s="21"/>
      <c r="I1486" s="21"/>
      <c r="J1486" s="21"/>
      <c r="K1486" s="21"/>
      <c r="L1486" s="21"/>
      <c r="M1486" s="21"/>
      <c r="N1486" s="21"/>
      <c r="O1486" s="21"/>
      <c r="P1486" s="21"/>
      <c r="Q1486" s="21"/>
      <c r="R1486" s="21"/>
      <c r="S1486" s="21"/>
      <c r="T1486" s="21"/>
      <c r="U1486" s="21"/>
      <c r="V1486" s="21"/>
      <c r="W1486" s="21"/>
      <c r="X1486" s="21"/>
      <c r="Y1486" s="21"/>
      <c r="Z1486" s="21"/>
      <c r="AA1486" s="21"/>
      <c r="AB1486" s="21"/>
      <c r="AC1486" s="21"/>
      <c r="AD1486" s="21"/>
      <c r="AE1486" s="21"/>
      <c r="AF1486" s="21"/>
    </row>
    <row r="1487" spans="1:32" ht="22.5">
      <c r="A1487" s="91" t="str">
        <f t="shared" si="54"/>
        <v/>
      </c>
      <c r="B1487" s="92" t="str">
        <f t="shared" si="56"/>
        <v/>
      </c>
      <c r="C1487" s="86" t="str" cm="1">
        <f t="array" aca="1" ref="C1487" ca="1">IFERROR(VLOOKUP(INDEX('Name Entry'!$B$202:'Name Entry'!$AZ$302,A1487,1+2*(B1487-1)),$K$5:$L$68,2),"")</f>
        <v/>
      </c>
      <c r="D1487" s="87"/>
      <c r="E1487" s="88" t="str">
        <f t="shared" ca="1" si="55"/>
        <v/>
      </c>
      <c r="F1487" s="89"/>
      <c r="G1487" s="90" t="str" cm="1">
        <f t="array" ref="G1487">IFERROR(VLOOKUP(INDEX('Name Entry'!$B$202:$AZ$302,A1487,B1487*2),$K$5:$L$68,2),"")</f>
        <v/>
      </c>
      <c r="H1487" s="21"/>
      <c r="I1487" s="21"/>
      <c r="J1487" s="21"/>
      <c r="K1487" s="21"/>
      <c r="L1487" s="21"/>
      <c r="M1487" s="21"/>
      <c r="N1487" s="21"/>
      <c r="O1487" s="21"/>
      <c r="P1487" s="21"/>
      <c r="Q1487" s="21"/>
      <c r="R1487" s="21"/>
      <c r="S1487" s="21"/>
      <c r="T1487" s="21"/>
      <c r="U1487" s="21"/>
      <c r="V1487" s="21"/>
      <c r="W1487" s="21"/>
      <c r="X1487" s="21"/>
      <c r="Y1487" s="21"/>
      <c r="Z1487" s="21"/>
      <c r="AA1487" s="21"/>
      <c r="AB1487" s="21"/>
      <c r="AC1487" s="21"/>
      <c r="AD1487" s="21"/>
      <c r="AE1487" s="21"/>
      <c r="AF1487" s="21"/>
    </row>
    <row r="1488" spans="1:32" ht="22.5">
      <c r="A1488" s="91" t="str">
        <f t="shared" si="54"/>
        <v/>
      </c>
      <c r="B1488" s="92" t="str">
        <f t="shared" si="56"/>
        <v/>
      </c>
      <c r="C1488" s="86" t="str" cm="1">
        <f t="array" aca="1" ref="C1488" ca="1">IFERROR(VLOOKUP(INDEX('Name Entry'!$B$202:'Name Entry'!$AZ$302,A1488,1+2*(B1488-1)),$K$5:$L$68,2),"")</f>
        <v/>
      </c>
      <c r="D1488" s="87"/>
      <c r="E1488" s="88" t="str">
        <f t="shared" ca="1" si="55"/>
        <v/>
      </c>
      <c r="F1488" s="89"/>
      <c r="G1488" s="90" t="str" cm="1">
        <f t="array" ref="G1488">IFERROR(VLOOKUP(INDEX('Name Entry'!$B$202:$AZ$302,A1488,B1488*2),$K$5:$L$68,2),"")</f>
        <v/>
      </c>
      <c r="H1488" s="21"/>
      <c r="I1488" s="21"/>
      <c r="J1488" s="21"/>
      <c r="K1488" s="21"/>
      <c r="L1488" s="21"/>
      <c r="M1488" s="21"/>
      <c r="N1488" s="21"/>
      <c r="O1488" s="21"/>
      <c r="P1488" s="21"/>
      <c r="Q1488" s="21"/>
      <c r="R1488" s="21"/>
      <c r="S1488" s="21"/>
      <c r="T1488" s="21"/>
      <c r="U1488" s="21"/>
      <c r="V1488" s="21"/>
      <c r="W1488" s="21"/>
      <c r="X1488" s="21"/>
      <c r="Y1488" s="21"/>
      <c r="Z1488" s="21"/>
      <c r="AA1488" s="21"/>
      <c r="AB1488" s="21"/>
      <c r="AC1488" s="21"/>
      <c r="AD1488" s="21"/>
      <c r="AE1488" s="21"/>
      <c r="AF1488" s="21"/>
    </row>
    <row r="1489" spans="1:32" ht="22.5">
      <c r="A1489" s="91" t="str">
        <f t="shared" si="54"/>
        <v/>
      </c>
      <c r="B1489" s="92" t="str">
        <f t="shared" si="56"/>
        <v/>
      </c>
      <c r="C1489" s="86" t="str" cm="1">
        <f t="array" aca="1" ref="C1489" ca="1">IFERROR(VLOOKUP(INDEX('Name Entry'!$B$202:'Name Entry'!$AZ$302,A1489,1+2*(B1489-1)),$K$5:$L$68,2),"")</f>
        <v/>
      </c>
      <c r="D1489" s="87"/>
      <c r="E1489" s="88" t="str">
        <f t="shared" ca="1" si="55"/>
        <v/>
      </c>
      <c r="F1489" s="89"/>
      <c r="G1489" s="90" t="str" cm="1">
        <f t="array" ref="G1489">IFERROR(VLOOKUP(INDEX('Name Entry'!$B$202:$AZ$302,A1489,B1489*2),$K$5:$L$68,2),"")</f>
        <v/>
      </c>
      <c r="H1489" s="21"/>
      <c r="I1489" s="21"/>
      <c r="J1489" s="21"/>
      <c r="K1489" s="21"/>
      <c r="L1489" s="21"/>
      <c r="M1489" s="21"/>
      <c r="N1489" s="21"/>
      <c r="O1489" s="21"/>
      <c r="P1489" s="21"/>
      <c r="Q1489" s="21"/>
      <c r="R1489" s="21"/>
      <c r="S1489" s="21"/>
      <c r="T1489" s="21"/>
      <c r="U1489" s="21"/>
      <c r="V1489" s="21"/>
      <c r="W1489" s="21"/>
      <c r="X1489" s="21"/>
      <c r="Y1489" s="21"/>
      <c r="Z1489" s="21"/>
      <c r="AA1489" s="21"/>
      <c r="AB1489" s="21"/>
      <c r="AC1489" s="21"/>
      <c r="AD1489" s="21"/>
      <c r="AE1489" s="21"/>
      <c r="AF1489" s="21"/>
    </row>
    <row r="1490" spans="1:32" ht="22.5">
      <c r="A1490" s="91" t="str">
        <f t="shared" si="54"/>
        <v/>
      </c>
      <c r="B1490" s="92" t="str">
        <f t="shared" si="56"/>
        <v/>
      </c>
      <c r="C1490" s="86" t="str" cm="1">
        <f t="array" aca="1" ref="C1490" ca="1">IFERROR(VLOOKUP(INDEX('Name Entry'!$B$202:'Name Entry'!$AZ$302,A1490,1+2*(B1490-1)),$K$5:$L$68,2),"")</f>
        <v/>
      </c>
      <c r="D1490" s="87"/>
      <c r="E1490" s="88" t="str">
        <f t="shared" ca="1" si="55"/>
        <v/>
      </c>
      <c r="F1490" s="89"/>
      <c r="G1490" s="90" t="str" cm="1">
        <f t="array" ref="G1490">IFERROR(VLOOKUP(INDEX('Name Entry'!$B$202:$AZ$302,A1490,B1490*2),$K$5:$L$68,2),"")</f>
        <v/>
      </c>
      <c r="H1490" s="21"/>
      <c r="I1490" s="21"/>
      <c r="J1490" s="21"/>
      <c r="K1490" s="21"/>
      <c r="L1490" s="21"/>
      <c r="M1490" s="21"/>
      <c r="N1490" s="21"/>
      <c r="O1490" s="21"/>
      <c r="P1490" s="21"/>
      <c r="Q1490" s="21"/>
      <c r="R1490" s="21"/>
      <c r="S1490" s="21"/>
      <c r="T1490" s="21"/>
      <c r="U1490" s="21"/>
      <c r="V1490" s="21"/>
      <c r="W1490" s="21"/>
      <c r="X1490" s="21"/>
      <c r="Y1490" s="21"/>
      <c r="Z1490" s="21"/>
      <c r="AA1490" s="21"/>
      <c r="AB1490" s="21"/>
      <c r="AC1490" s="21"/>
      <c r="AD1490" s="21"/>
      <c r="AE1490" s="21"/>
      <c r="AF1490" s="21"/>
    </row>
    <row r="1491" spans="1:32" ht="22.5">
      <c r="A1491" s="91" t="str">
        <f t="shared" si="54"/>
        <v/>
      </c>
      <c r="B1491" s="92" t="str">
        <f t="shared" si="56"/>
        <v/>
      </c>
      <c r="C1491" s="86" t="str" cm="1">
        <f t="array" aca="1" ref="C1491" ca="1">IFERROR(VLOOKUP(INDEX('Name Entry'!$B$202:'Name Entry'!$AZ$302,A1491,1+2*(B1491-1)),$K$5:$L$68,2),"")</f>
        <v/>
      </c>
      <c r="D1491" s="87"/>
      <c r="E1491" s="88" t="str">
        <f t="shared" ca="1" si="55"/>
        <v/>
      </c>
      <c r="F1491" s="89"/>
      <c r="G1491" s="90" t="str" cm="1">
        <f t="array" ref="G1491">IFERROR(VLOOKUP(INDEX('Name Entry'!$B$202:$AZ$302,A1491,B1491*2),$K$5:$L$68,2),"")</f>
        <v/>
      </c>
      <c r="H1491" s="21"/>
      <c r="I1491" s="21"/>
      <c r="J1491" s="21"/>
      <c r="K1491" s="21"/>
      <c r="L1491" s="21"/>
      <c r="M1491" s="21"/>
      <c r="N1491" s="21"/>
      <c r="O1491" s="21"/>
      <c r="P1491" s="21"/>
      <c r="Q1491" s="21"/>
      <c r="R1491" s="21"/>
      <c r="S1491" s="21"/>
      <c r="T1491" s="21"/>
      <c r="U1491" s="21"/>
      <c r="V1491" s="21"/>
      <c r="W1491" s="21"/>
      <c r="X1491" s="21"/>
      <c r="Y1491" s="21"/>
      <c r="Z1491" s="21"/>
      <c r="AA1491" s="21"/>
      <c r="AB1491" s="21"/>
      <c r="AC1491" s="21"/>
      <c r="AD1491" s="21"/>
      <c r="AE1491" s="21"/>
      <c r="AF1491" s="21"/>
    </row>
    <row r="1492" spans="1:32" ht="22.5">
      <c r="A1492" s="91" t="str">
        <f t="shared" si="54"/>
        <v/>
      </c>
      <c r="B1492" s="92" t="str">
        <f t="shared" si="56"/>
        <v/>
      </c>
      <c r="C1492" s="86" t="str" cm="1">
        <f t="array" aca="1" ref="C1492" ca="1">IFERROR(VLOOKUP(INDEX('Name Entry'!$B$202:'Name Entry'!$AZ$302,A1492,1+2*(B1492-1)),$K$5:$L$68,2),"")</f>
        <v/>
      </c>
      <c r="D1492" s="87"/>
      <c r="E1492" s="88" t="str">
        <f t="shared" ca="1" si="55"/>
        <v/>
      </c>
      <c r="F1492" s="89"/>
      <c r="G1492" s="90" t="str" cm="1">
        <f t="array" ref="G1492">IFERROR(VLOOKUP(INDEX('Name Entry'!$B$202:$AZ$302,A1492,B1492*2),$K$5:$L$68,2),"")</f>
        <v/>
      </c>
      <c r="H1492" s="21"/>
      <c r="I1492" s="21"/>
      <c r="J1492" s="21"/>
      <c r="K1492" s="21"/>
      <c r="L1492" s="21"/>
      <c r="M1492" s="21"/>
      <c r="N1492" s="21"/>
      <c r="O1492" s="21"/>
      <c r="P1492" s="21"/>
      <c r="Q1492" s="21"/>
      <c r="R1492" s="21"/>
      <c r="S1492" s="21"/>
      <c r="T1492" s="21"/>
      <c r="U1492" s="21"/>
      <c r="V1492" s="21"/>
      <c r="W1492" s="21"/>
      <c r="X1492" s="21"/>
      <c r="Y1492" s="21"/>
      <c r="Z1492" s="21"/>
      <c r="AA1492" s="21"/>
      <c r="AB1492" s="21"/>
      <c r="AC1492" s="21"/>
      <c r="AD1492" s="21"/>
      <c r="AE1492" s="21"/>
      <c r="AF1492" s="21"/>
    </row>
    <row r="1493" spans="1:32" ht="22.5">
      <c r="A1493" s="91" t="str">
        <f t="shared" si="54"/>
        <v/>
      </c>
      <c r="B1493" s="92" t="str">
        <f t="shared" si="56"/>
        <v/>
      </c>
      <c r="C1493" s="86" t="str" cm="1">
        <f t="array" aca="1" ref="C1493" ca="1">IFERROR(VLOOKUP(INDEX('Name Entry'!$B$202:'Name Entry'!$AZ$302,A1493,1+2*(B1493-1)),$K$5:$L$68,2),"")</f>
        <v/>
      </c>
      <c r="D1493" s="87"/>
      <c r="E1493" s="88" t="str">
        <f t="shared" ca="1" si="55"/>
        <v/>
      </c>
      <c r="F1493" s="89"/>
      <c r="G1493" s="90" t="str" cm="1">
        <f t="array" ref="G1493">IFERROR(VLOOKUP(INDEX('Name Entry'!$B$202:$AZ$302,A1493,B1493*2),$K$5:$L$68,2),"")</f>
        <v/>
      </c>
      <c r="H1493" s="21"/>
      <c r="I1493" s="21"/>
      <c r="J1493" s="21"/>
      <c r="K1493" s="21"/>
      <c r="L1493" s="21"/>
      <c r="M1493" s="21"/>
      <c r="N1493" s="21"/>
      <c r="O1493" s="21"/>
      <c r="P1493" s="21"/>
      <c r="Q1493" s="21"/>
      <c r="R1493" s="21"/>
      <c r="S1493" s="21"/>
      <c r="T1493" s="21"/>
      <c r="U1493" s="21"/>
      <c r="V1493" s="21"/>
      <c r="W1493" s="21"/>
      <c r="X1493" s="21"/>
      <c r="Y1493" s="21"/>
      <c r="Z1493" s="21"/>
      <c r="AA1493" s="21"/>
      <c r="AB1493" s="21"/>
      <c r="AC1493" s="21"/>
      <c r="AD1493" s="21"/>
      <c r="AE1493" s="21"/>
      <c r="AF1493" s="21"/>
    </row>
    <row r="1494" spans="1:32" ht="22.5">
      <c r="A1494" s="91" t="str">
        <f t="shared" si="54"/>
        <v/>
      </c>
      <c r="B1494" s="92" t="str">
        <f t="shared" si="56"/>
        <v/>
      </c>
      <c r="C1494" s="86" t="str" cm="1">
        <f t="array" aca="1" ref="C1494" ca="1">IFERROR(VLOOKUP(INDEX('Name Entry'!$B$202:'Name Entry'!$AZ$302,A1494,1+2*(B1494-1)),$K$5:$L$68,2),"")</f>
        <v/>
      </c>
      <c r="D1494" s="87"/>
      <c r="E1494" s="88" t="str">
        <f t="shared" ca="1" si="55"/>
        <v/>
      </c>
      <c r="F1494" s="89"/>
      <c r="G1494" s="90" t="str" cm="1">
        <f t="array" ref="G1494">IFERROR(VLOOKUP(INDEX('Name Entry'!$B$202:$AZ$302,A1494,B1494*2),$K$5:$L$68,2),"")</f>
        <v/>
      </c>
      <c r="H1494" s="21"/>
      <c r="I1494" s="21"/>
      <c r="J1494" s="21"/>
      <c r="K1494" s="21"/>
      <c r="L1494" s="21"/>
      <c r="M1494" s="21"/>
      <c r="N1494" s="21"/>
      <c r="O1494" s="21"/>
      <c r="P1494" s="21"/>
      <c r="Q1494" s="21"/>
      <c r="R1494" s="21"/>
      <c r="S1494" s="21"/>
      <c r="T1494" s="21"/>
      <c r="U1494" s="21"/>
      <c r="V1494" s="21"/>
      <c r="W1494" s="21"/>
      <c r="X1494" s="21"/>
      <c r="Y1494" s="21"/>
      <c r="Z1494" s="21"/>
      <c r="AA1494" s="21"/>
      <c r="AB1494" s="21"/>
      <c r="AC1494" s="21"/>
      <c r="AD1494" s="21"/>
      <c r="AE1494" s="21"/>
      <c r="AF1494" s="21"/>
    </row>
    <row r="1495" spans="1:32" ht="22.5">
      <c r="A1495" s="91" t="str">
        <f t="shared" si="54"/>
        <v/>
      </c>
      <c r="B1495" s="92" t="str">
        <f t="shared" si="56"/>
        <v/>
      </c>
      <c r="C1495" s="86" t="str" cm="1">
        <f t="array" aca="1" ref="C1495" ca="1">IFERROR(VLOOKUP(INDEX('Name Entry'!$B$202:'Name Entry'!$AZ$302,A1495,1+2*(B1495-1)),$K$5:$L$68,2),"")</f>
        <v/>
      </c>
      <c r="D1495" s="87"/>
      <c r="E1495" s="88" t="str">
        <f t="shared" ca="1" si="55"/>
        <v/>
      </c>
      <c r="F1495" s="89"/>
      <c r="G1495" s="90" t="str" cm="1">
        <f t="array" ref="G1495">IFERROR(VLOOKUP(INDEX('Name Entry'!$B$202:$AZ$302,A1495,B1495*2),$K$5:$L$68,2),"")</f>
        <v/>
      </c>
      <c r="H1495" s="21"/>
      <c r="I1495" s="21"/>
      <c r="J1495" s="21"/>
      <c r="K1495" s="21"/>
      <c r="L1495" s="21"/>
      <c r="M1495" s="21"/>
      <c r="N1495" s="21"/>
      <c r="O1495" s="21"/>
      <c r="P1495" s="21"/>
      <c r="Q1495" s="21"/>
      <c r="R1495" s="21"/>
      <c r="S1495" s="21"/>
      <c r="T1495" s="21"/>
      <c r="U1495" s="21"/>
      <c r="V1495" s="21"/>
      <c r="W1495" s="21"/>
      <c r="X1495" s="21"/>
      <c r="Y1495" s="21"/>
      <c r="Z1495" s="21"/>
      <c r="AA1495" s="21"/>
      <c r="AB1495" s="21"/>
      <c r="AC1495" s="21"/>
      <c r="AD1495" s="21"/>
      <c r="AE1495" s="21"/>
      <c r="AF1495" s="21"/>
    </row>
    <row r="1496" spans="1:32" ht="22.5">
      <c r="A1496" s="91" t="str">
        <f t="shared" si="54"/>
        <v/>
      </c>
      <c r="B1496" s="92" t="str">
        <f t="shared" si="56"/>
        <v/>
      </c>
      <c r="C1496" s="86" t="str" cm="1">
        <f t="array" aca="1" ref="C1496" ca="1">IFERROR(VLOOKUP(INDEX('Name Entry'!$B$202:'Name Entry'!$AZ$302,A1496,1+2*(B1496-1)),$K$5:$L$68,2),"")</f>
        <v/>
      </c>
      <c r="D1496" s="87"/>
      <c r="E1496" s="88" t="str">
        <f t="shared" ca="1" si="55"/>
        <v/>
      </c>
      <c r="F1496" s="89"/>
      <c r="G1496" s="90" t="str" cm="1">
        <f t="array" ref="G1496">IFERROR(VLOOKUP(INDEX('Name Entry'!$B$202:$AZ$302,A1496,B1496*2),$K$5:$L$68,2),"")</f>
        <v/>
      </c>
      <c r="H1496" s="21"/>
      <c r="I1496" s="21"/>
      <c r="J1496" s="21"/>
      <c r="K1496" s="21"/>
      <c r="L1496" s="21"/>
      <c r="M1496" s="21"/>
      <c r="N1496" s="21"/>
      <c r="O1496" s="21"/>
      <c r="P1496" s="21"/>
      <c r="Q1496" s="21"/>
      <c r="R1496" s="21"/>
      <c r="S1496" s="21"/>
      <c r="T1496" s="21"/>
      <c r="U1496" s="21"/>
      <c r="V1496" s="21"/>
      <c r="W1496" s="21"/>
      <c r="X1496" s="21"/>
      <c r="Y1496" s="21"/>
      <c r="Z1496" s="21"/>
      <c r="AA1496" s="21"/>
      <c r="AB1496" s="21"/>
      <c r="AC1496" s="21"/>
      <c r="AD1496" s="21"/>
      <c r="AE1496" s="21"/>
      <c r="AF1496" s="21"/>
    </row>
    <row r="1497" spans="1:32" ht="22.5">
      <c r="A1497" s="91" t="str">
        <f t="shared" si="54"/>
        <v/>
      </c>
      <c r="B1497" s="92" t="str">
        <f t="shared" si="56"/>
        <v/>
      </c>
      <c r="C1497" s="86" t="str" cm="1">
        <f t="array" aca="1" ref="C1497" ca="1">IFERROR(VLOOKUP(INDEX('Name Entry'!$B$202:'Name Entry'!$AZ$302,A1497,1+2*(B1497-1)),$K$5:$L$68,2),"")</f>
        <v/>
      </c>
      <c r="D1497" s="87"/>
      <c r="E1497" s="88" t="str">
        <f t="shared" ca="1" si="55"/>
        <v/>
      </c>
      <c r="F1497" s="89"/>
      <c r="G1497" s="90" t="str" cm="1">
        <f t="array" ref="G1497">IFERROR(VLOOKUP(INDEX('Name Entry'!$B$202:$AZ$302,A1497,B1497*2),$K$5:$L$68,2),"")</f>
        <v/>
      </c>
      <c r="H1497" s="21"/>
      <c r="I1497" s="21"/>
      <c r="J1497" s="21"/>
      <c r="K1497" s="21"/>
      <c r="L1497" s="21"/>
      <c r="M1497" s="21"/>
      <c r="N1497" s="21"/>
      <c r="O1497" s="21"/>
      <c r="P1497" s="21"/>
      <c r="Q1497" s="21"/>
      <c r="R1497" s="21"/>
      <c r="S1497" s="21"/>
      <c r="T1497" s="21"/>
      <c r="U1497" s="21"/>
      <c r="V1497" s="21"/>
      <c r="W1497" s="21"/>
      <c r="X1497" s="21"/>
      <c r="Y1497" s="21"/>
      <c r="Z1497" s="21"/>
      <c r="AA1497" s="21"/>
      <c r="AB1497" s="21"/>
      <c r="AC1497" s="21"/>
      <c r="AD1497" s="21"/>
      <c r="AE1497" s="21"/>
      <c r="AF1497" s="21"/>
    </row>
    <row r="1498" spans="1:32" ht="22.5">
      <c r="A1498" s="91" t="str">
        <f t="shared" si="54"/>
        <v/>
      </c>
      <c r="B1498" s="92" t="str">
        <f t="shared" si="56"/>
        <v/>
      </c>
      <c r="C1498" s="86" t="str" cm="1">
        <f t="array" aca="1" ref="C1498" ca="1">IFERROR(VLOOKUP(INDEX('Name Entry'!$B$202:'Name Entry'!$AZ$302,A1498,1+2*(B1498-1)),$K$5:$L$68,2),"")</f>
        <v/>
      </c>
      <c r="D1498" s="87"/>
      <c r="E1498" s="88" t="str">
        <f t="shared" ca="1" si="55"/>
        <v/>
      </c>
      <c r="F1498" s="89"/>
      <c r="G1498" s="90" t="str" cm="1">
        <f t="array" ref="G1498">IFERROR(VLOOKUP(INDEX('Name Entry'!$B$202:$AZ$302,A1498,B1498*2),$K$5:$L$68,2),"")</f>
        <v/>
      </c>
      <c r="H1498" s="21"/>
      <c r="I1498" s="21"/>
      <c r="J1498" s="21"/>
      <c r="K1498" s="21"/>
      <c r="L1498" s="21"/>
      <c r="M1498" s="21"/>
      <c r="N1498" s="21"/>
      <c r="O1498" s="21"/>
      <c r="P1498" s="21"/>
      <c r="Q1498" s="21"/>
      <c r="R1498" s="21"/>
      <c r="S1498" s="21"/>
      <c r="T1498" s="21"/>
      <c r="U1498" s="21"/>
      <c r="V1498" s="21"/>
      <c r="W1498" s="21"/>
      <c r="X1498" s="21"/>
      <c r="Y1498" s="21"/>
      <c r="Z1498" s="21"/>
      <c r="AA1498" s="21"/>
      <c r="AB1498" s="21"/>
      <c r="AC1498" s="21"/>
      <c r="AD1498" s="21"/>
      <c r="AE1498" s="21"/>
      <c r="AF1498" s="21"/>
    </row>
    <row r="1499" spans="1:32" ht="22.5">
      <c r="A1499" s="91" t="str">
        <f t="shared" si="54"/>
        <v/>
      </c>
      <c r="B1499" s="92" t="str">
        <f t="shared" si="56"/>
        <v/>
      </c>
      <c r="C1499" s="86" t="str" cm="1">
        <f t="array" aca="1" ref="C1499" ca="1">IFERROR(VLOOKUP(INDEX('Name Entry'!$B$202:'Name Entry'!$AZ$302,A1499,1+2*(B1499-1)),$K$5:$L$68,2),"")</f>
        <v/>
      </c>
      <c r="D1499" s="87"/>
      <c r="E1499" s="88" t="str">
        <f t="shared" ca="1" si="55"/>
        <v/>
      </c>
      <c r="F1499" s="89"/>
      <c r="G1499" s="90" t="str" cm="1">
        <f t="array" ref="G1499">IFERROR(VLOOKUP(INDEX('Name Entry'!$B$202:$AZ$302,A1499,B1499*2),$K$5:$L$68,2),"")</f>
        <v/>
      </c>
      <c r="H1499" s="21"/>
      <c r="I1499" s="21"/>
      <c r="J1499" s="21"/>
      <c r="K1499" s="21"/>
      <c r="L1499" s="21"/>
      <c r="M1499" s="21"/>
      <c r="N1499" s="21"/>
      <c r="O1499" s="21"/>
      <c r="P1499" s="21"/>
      <c r="Q1499" s="21"/>
      <c r="R1499" s="21"/>
      <c r="S1499" s="21"/>
      <c r="T1499" s="21"/>
      <c r="U1499" s="21"/>
      <c r="V1499" s="21"/>
      <c r="W1499" s="21"/>
      <c r="X1499" s="21"/>
      <c r="Y1499" s="21"/>
      <c r="Z1499" s="21"/>
      <c r="AA1499" s="21"/>
      <c r="AB1499" s="21"/>
      <c r="AC1499" s="21"/>
      <c r="AD1499" s="21"/>
      <c r="AE1499" s="21"/>
      <c r="AF1499" s="21"/>
    </row>
    <row r="1500" spans="1:32" ht="22.5">
      <c r="A1500" s="91" t="str">
        <f t="shared" si="54"/>
        <v/>
      </c>
      <c r="B1500" s="92" t="str">
        <f t="shared" si="56"/>
        <v/>
      </c>
      <c r="C1500" s="86" t="str" cm="1">
        <f t="array" aca="1" ref="C1500" ca="1">IFERROR(VLOOKUP(INDEX('Name Entry'!$B$202:'Name Entry'!$AZ$302,A1500,1+2*(B1500-1)),$K$5:$L$68,2),"")</f>
        <v/>
      </c>
      <c r="D1500" s="87"/>
      <c r="E1500" s="88" t="str">
        <f t="shared" ca="1" si="55"/>
        <v/>
      </c>
      <c r="F1500" s="89"/>
      <c r="G1500" s="90" t="str" cm="1">
        <f t="array" ref="G1500">IFERROR(VLOOKUP(INDEX('Name Entry'!$B$202:$AZ$302,A1500,B1500*2),$K$5:$L$68,2),"")</f>
        <v/>
      </c>
      <c r="H1500" s="21"/>
      <c r="I1500" s="21"/>
      <c r="J1500" s="21"/>
      <c r="K1500" s="21"/>
      <c r="L1500" s="21"/>
      <c r="M1500" s="21"/>
      <c r="N1500" s="21"/>
      <c r="O1500" s="21"/>
      <c r="P1500" s="21"/>
      <c r="Q1500" s="21"/>
      <c r="R1500" s="21"/>
      <c r="S1500" s="21"/>
      <c r="T1500" s="21"/>
      <c r="U1500" s="21"/>
      <c r="V1500" s="21"/>
      <c r="W1500" s="21"/>
      <c r="X1500" s="21"/>
      <c r="Y1500" s="21"/>
      <c r="Z1500" s="21"/>
      <c r="AA1500" s="21"/>
      <c r="AB1500" s="21"/>
      <c r="AC1500" s="21"/>
      <c r="AD1500" s="21"/>
      <c r="AE1500" s="21"/>
      <c r="AF1500" s="21"/>
    </row>
    <row r="1501" spans="1:32" ht="22.5">
      <c r="A1501" s="91" t="str">
        <f t="shared" si="54"/>
        <v/>
      </c>
      <c r="B1501" s="92" t="str">
        <f t="shared" si="56"/>
        <v/>
      </c>
      <c r="C1501" s="86" t="str" cm="1">
        <f t="array" aca="1" ref="C1501" ca="1">IFERROR(VLOOKUP(INDEX('Name Entry'!$B$202:'Name Entry'!$AZ$302,A1501,1+2*(B1501-1)),$K$5:$L$68,2),"")</f>
        <v/>
      </c>
      <c r="D1501" s="87"/>
      <c r="E1501" s="88" t="str">
        <f t="shared" ca="1" si="55"/>
        <v/>
      </c>
      <c r="F1501" s="89"/>
      <c r="G1501" s="90" t="str" cm="1">
        <f t="array" ref="G1501">IFERROR(VLOOKUP(INDEX('Name Entry'!$B$202:$AZ$302,A1501,B1501*2),$K$5:$L$68,2),"")</f>
        <v/>
      </c>
      <c r="H1501" s="21"/>
      <c r="I1501" s="21"/>
      <c r="J1501" s="21"/>
      <c r="K1501" s="21"/>
      <c r="L1501" s="21"/>
      <c r="M1501" s="21"/>
      <c r="N1501" s="21"/>
      <c r="O1501" s="21"/>
      <c r="P1501" s="21"/>
      <c r="Q1501" s="21"/>
      <c r="R1501" s="21"/>
      <c r="S1501" s="21"/>
      <c r="T1501" s="21"/>
      <c r="U1501" s="21"/>
      <c r="V1501" s="21"/>
      <c r="W1501" s="21"/>
      <c r="X1501" s="21"/>
      <c r="Y1501" s="21"/>
      <c r="Z1501" s="21"/>
      <c r="AA1501" s="21"/>
      <c r="AB1501" s="21"/>
      <c r="AC1501" s="21"/>
      <c r="AD1501" s="21"/>
      <c r="AE1501" s="21"/>
      <c r="AF1501" s="21"/>
    </row>
    <row r="1502" spans="1:32" ht="22.5">
      <c r="A1502" s="91" t="str">
        <f t="shared" si="54"/>
        <v/>
      </c>
      <c r="B1502" s="92" t="str">
        <f t="shared" si="56"/>
        <v/>
      </c>
      <c r="C1502" s="86" t="str" cm="1">
        <f t="array" aca="1" ref="C1502" ca="1">IFERROR(VLOOKUP(INDEX('Name Entry'!$B$202:'Name Entry'!$AZ$302,A1502,1+2*(B1502-1)),$K$5:$L$68,2),"")</f>
        <v/>
      </c>
      <c r="D1502" s="87"/>
      <c r="E1502" s="88" t="str">
        <f t="shared" ca="1" si="55"/>
        <v/>
      </c>
      <c r="F1502" s="89"/>
      <c r="G1502" s="90" t="str" cm="1">
        <f t="array" ref="G1502">IFERROR(VLOOKUP(INDEX('Name Entry'!$B$202:$AZ$302,A1502,B1502*2),$K$5:$L$68,2),"")</f>
        <v/>
      </c>
      <c r="H1502" s="21"/>
      <c r="I1502" s="21"/>
      <c r="J1502" s="21"/>
      <c r="K1502" s="21"/>
      <c r="L1502" s="21"/>
      <c r="M1502" s="21"/>
      <c r="N1502" s="21"/>
      <c r="O1502" s="21"/>
      <c r="P1502" s="21"/>
      <c r="Q1502" s="21"/>
      <c r="R1502" s="21"/>
      <c r="S1502" s="21"/>
      <c r="T1502" s="21"/>
      <c r="U1502" s="21"/>
      <c r="V1502" s="21"/>
      <c r="W1502" s="21"/>
      <c r="X1502" s="21"/>
      <c r="Y1502" s="21"/>
      <c r="Z1502" s="21"/>
      <c r="AA1502" s="21"/>
      <c r="AB1502" s="21"/>
      <c r="AC1502" s="21"/>
      <c r="AD1502" s="21"/>
      <c r="AE1502" s="21"/>
      <c r="AF1502" s="21"/>
    </row>
    <row r="1503" spans="1:32" ht="22.5">
      <c r="A1503" s="91" t="str">
        <f t="shared" si="54"/>
        <v/>
      </c>
      <c r="B1503" s="92" t="str">
        <f t="shared" si="56"/>
        <v/>
      </c>
      <c r="C1503" s="86" t="str" cm="1">
        <f t="array" aca="1" ref="C1503" ca="1">IFERROR(VLOOKUP(INDEX('Name Entry'!$B$202:'Name Entry'!$AZ$302,A1503,1+2*(B1503-1)),$K$5:$L$68,2),"")</f>
        <v/>
      </c>
      <c r="D1503" s="87"/>
      <c r="E1503" s="88" t="str">
        <f t="shared" ca="1" si="55"/>
        <v/>
      </c>
      <c r="F1503" s="89"/>
      <c r="G1503" s="90" t="str" cm="1">
        <f t="array" ref="G1503">IFERROR(VLOOKUP(INDEX('Name Entry'!$B$202:$AZ$302,A1503,B1503*2),$K$5:$L$68,2),"")</f>
        <v/>
      </c>
      <c r="H1503" s="21"/>
      <c r="I1503" s="21"/>
      <c r="J1503" s="21"/>
      <c r="K1503" s="21"/>
      <c r="L1503" s="21"/>
      <c r="M1503" s="21"/>
      <c r="N1503" s="21"/>
      <c r="O1503" s="21"/>
      <c r="P1503" s="21"/>
      <c r="Q1503" s="21"/>
      <c r="R1503" s="21"/>
      <c r="S1503" s="21"/>
      <c r="T1503" s="21"/>
      <c r="U1503" s="21"/>
      <c r="V1503" s="21"/>
      <c r="W1503" s="21"/>
      <c r="X1503" s="21"/>
      <c r="Y1503" s="21"/>
      <c r="Z1503" s="21"/>
      <c r="AA1503" s="21"/>
      <c r="AB1503" s="21"/>
      <c r="AC1503" s="21"/>
      <c r="AD1503" s="21"/>
      <c r="AE1503" s="21"/>
      <c r="AF1503" s="21"/>
    </row>
    <row r="1504" spans="1:32" ht="22.5">
      <c r="A1504" s="91" t="str">
        <f t="shared" si="54"/>
        <v/>
      </c>
      <c r="B1504" s="92" t="str">
        <f t="shared" si="56"/>
        <v/>
      </c>
      <c r="C1504" s="86" t="str" cm="1">
        <f t="array" aca="1" ref="C1504" ca="1">IFERROR(VLOOKUP(INDEX('Name Entry'!$B$202:'Name Entry'!$AZ$302,A1504,1+2*(B1504-1)),$K$5:$L$68,2),"")</f>
        <v/>
      </c>
      <c r="D1504" s="87"/>
      <c r="E1504" s="88" t="str">
        <f t="shared" ca="1" si="55"/>
        <v/>
      </c>
      <c r="F1504" s="89"/>
      <c r="G1504" s="90" t="str" cm="1">
        <f t="array" ref="G1504">IFERROR(VLOOKUP(INDEX('Name Entry'!$B$202:$AZ$302,A1504,B1504*2),$K$5:$L$68,2),"")</f>
        <v/>
      </c>
      <c r="H1504" s="21"/>
      <c r="I1504" s="21"/>
      <c r="J1504" s="21"/>
      <c r="K1504" s="21"/>
      <c r="L1504" s="21"/>
      <c r="M1504" s="21"/>
      <c r="N1504" s="21"/>
      <c r="O1504" s="21"/>
      <c r="P1504" s="21"/>
      <c r="Q1504" s="21"/>
      <c r="R1504" s="21"/>
      <c r="S1504" s="21"/>
      <c r="T1504" s="21"/>
      <c r="U1504" s="21"/>
      <c r="V1504" s="21"/>
      <c r="W1504" s="21"/>
      <c r="X1504" s="21"/>
      <c r="Y1504" s="21"/>
      <c r="Z1504" s="21"/>
      <c r="AA1504" s="21"/>
      <c r="AB1504" s="21"/>
      <c r="AC1504" s="21"/>
      <c r="AD1504" s="21"/>
      <c r="AE1504" s="21"/>
      <c r="AF1504" s="21"/>
    </row>
    <row r="1505" spans="1:32" ht="22.5">
      <c r="A1505" s="91" t="str">
        <f t="shared" si="54"/>
        <v/>
      </c>
      <c r="B1505" s="92" t="str">
        <f t="shared" si="56"/>
        <v/>
      </c>
      <c r="C1505" s="86" t="str" cm="1">
        <f t="array" aca="1" ref="C1505" ca="1">IFERROR(VLOOKUP(INDEX('Name Entry'!$B$202:'Name Entry'!$AZ$302,A1505,1+2*(B1505-1)),$K$5:$L$68,2),"")</f>
        <v/>
      </c>
      <c r="D1505" s="87"/>
      <c r="E1505" s="88" t="str">
        <f t="shared" ca="1" si="55"/>
        <v/>
      </c>
      <c r="F1505" s="89"/>
      <c r="G1505" s="90" t="str" cm="1">
        <f t="array" ref="G1505">IFERROR(VLOOKUP(INDEX('Name Entry'!$B$202:$AZ$302,A1505,B1505*2),$K$5:$L$68,2),"")</f>
        <v/>
      </c>
      <c r="H1505" s="21"/>
      <c r="I1505" s="21"/>
      <c r="J1505" s="21"/>
      <c r="K1505" s="21"/>
      <c r="L1505" s="21"/>
      <c r="M1505" s="21"/>
      <c r="N1505" s="21"/>
      <c r="O1505" s="21"/>
      <c r="P1505" s="21"/>
      <c r="Q1505" s="21"/>
      <c r="R1505" s="21"/>
      <c r="S1505" s="21"/>
      <c r="T1505" s="21"/>
      <c r="U1505" s="21"/>
      <c r="V1505" s="21"/>
      <c r="W1505" s="21"/>
      <c r="X1505" s="21"/>
      <c r="Y1505" s="21"/>
      <c r="Z1505" s="21"/>
      <c r="AA1505" s="21"/>
      <c r="AB1505" s="21"/>
      <c r="AC1505" s="21"/>
      <c r="AD1505" s="21"/>
      <c r="AE1505" s="21"/>
      <c r="AF1505" s="21"/>
    </row>
    <row r="1506" spans="1:32" ht="22.5">
      <c r="A1506" s="91" t="str">
        <f t="shared" si="54"/>
        <v/>
      </c>
      <c r="B1506" s="92" t="str">
        <f t="shared" si="56"/>
        <v/>
      </c>
      <c r="C1506" s="86" t="str" cm="1">
        <f t="array" aca="1" ref="C1506" ca="1">IFERROR(VLOOKUP(INDEX('Name Entry'!$B$202:'Name Entry'!$AZ$302,A1506,1+2*(B1506-1)),$K$5:$L$68,2),"")</f>
        <v/>
      </c>
      <c r="D1506" s="87"/>
      <c r="E1506" s="88" t="str">
        <f t="shared" ca="1" si="55"/>
        <v/>
      </c>
      <c r="F1506" s="89"/>
      <c r="G1506" s="90" t="str" cm="1">
        <f t="array" ref="G1506">IFERROR(VLOOKUP(INDEX('Name Entry'!$B$202:$AZ$302,A1506,B1506*2),$K$5:$L$68,2),"")</f>
        <v/>
      </c>
      <c r="H1506" s="21"/>
      <c r="I1506" s="21"/>
      <c r="J1506" s="21"/>
      <c r="K1506" s="21"/>
      <c r="L1506" s="21"/>
      <c r="M1506" s="21"/>
      <c r="N1506" s="21"/>
      <c r="O1506" s="21"/>
      <c r="P1506" s="21"/>
      <c r="Q1506" s="21"/>
      <c r="R1506" s="21"/>
      <c r="S1506" s="21"/>
      <c r="T1506" s="21"/>
      <c r="U1506" s="21"/>
      <c r="V1506" s="21"/>
      <c r="W1506" s="21"/>
      <c r="X1506" s="21"/>
      <c r="Y1506" s="21"/>
      <c r="Z1506" s="21"/>
      <c r="AA1506" s="21"/>
      <c r="AB1506" s="21"/>
      <c r="AC1506" s="21"/>
      <c r="AD1506" s="21"/>
      <c r="AE1506" s="21"/>
      <c r="AF1506" s="21"/>
    </row>
    <row r="1507" spans="1:32" ht="22.5">
      <c r="A1507" s="91" t="str">
        <f t="shared" si="54"/>
        <v/>
      </c>
      <c r="B1507" s="92" t="str">
        <f t="shared" si="56"/>
        <v/>
      </c>
      <c r="C1507" s="86" t="str" cm="1">
        <f t="array" aca="1" ref="C1507" ca="1">IFERROR(VLOOKUP(INDEX('Name Entry'!$B$202:'Name Entry'!$AZ$302,A1507,1+2*(B1507-1)),$K$5:$L$68,2),"")</f>
        <v/>
      </c>
      <c r="D1507" s="87"/>
      <c r="E1507" s="88" t="str">
        <f t="shared" ca="1" si="55"/>
        <v/>
      </c>
      <c r="F1507" s="89"/>
      <c r="G1507" s="90" t="str" cm="1">
        <f t="array" ref="G1507">IFERROR(VLOOKUP(INDEX('Name Entry'!$B$202:$AZ$302,A1507,B1507*2),$K$5:$L$68,2),"")</f>
        <v/>
      </c>
      <c r="H1507" s="21"/>
      <c r="I1507" s="21"/>
      <c r="J1507" s="21"/>
      <c r="K1507" s="21"/>
      <c r="L1507" s="21"/>
      <c r="M1507" s="21"/>
      <c r="N1507" s="21"/>
      <c r="O1507" s="21"/>
      <c r="P1507" s="21"/>
      <c r="Q1507" s="21"/>
      <c r="R1507" s="21"/>
      <c r="S1507" s="21"/>
      <c r="T1507" s="21"/>
      <c r="U1507" s="21"/>
      <c r="V1507" s="21"/>
      <c r="W1507" s="21"/>
      <c r="X1507" s="21"/>
      <c r="Y1507" s="21"/>
      <c r="Z1507" s="21"/>
      <c r="AA1507" s="21"/>
      <c r="AB1507" s="21"/>
      <c r="AC1507" s="21"/>
      <c r="AD1507" s="21"/>
      <c r="AE1507" s="21"/>
      <c r="AF1507" s="21"/>
    </row>
    <row r="1508" spans="1:32" ht="22.5">
      <c r="A1508" s="91" t="str">
        <f t="shared" si="54"/>
        <v/>
      </c>
      <c r="B1508" s="92" t="str">
        <f t="shared" ref="B1508:B1571" si="57">IF(ISNUMBER(A1508)=TRUE,IF(ISNUMBER(B1507)=TRUE,B1507+1,1),"")</f>
        <v/>
      </c>
      <c r="C1508" s="86" t="str" cm="1">
        <f t="array" aca="1" ref="C1508" ca="1">IFERROR(VLOOKUP(INDEX('Name Entry'!$B$202:'Name Entry'!$AZ$302,A1508,1+2*(B1508-1)),$K$5:$L$68,2),"")</f>
        <v/>
      </c>
      <c r="D1508" s="87"/>
      <c r="E1508" s="88" t="str">
        <f t="shared" ref="E1508:E1571" ca="1" si="58">IF(LEN(C1508)&gt;0,"VS","")</f>
        <v/>
      </c>
      <c r="F1508" s="89"/>
      <c r="G1508" s="90" t="str" cm="1">
        <f t="array" ref="G1508">IFERROR(VLOOKUP(INDEX('Name Entry'!$B$202:$AZ$302,A1508,B1508*2),$K$5:$L$68,2),"")</f>
        <v/>
      </c>
      <c r="H1508" s="21"/>
      <c r="I1508" s="21"/>
      <c r="J1508" s="21"/>
      <c r="K1508" s="21"/>
      <c r="L1508" s="21"/>
      <c r="M1508" s="21"/>
      <c r="N1508" s="21"/>
      <c r="O1508" s="21"/>
      <c r="P1508" s="21"/>
      <c r="Q1508" s="21"/>
      <c r="R1508" s="21"/>
      <c r="S1508" s="21"/>
      <c r="T1508" s="21"/>
      <c r="U1508" s="21"/>
      <c r="V1508" s="21"/>
      <c r="W1508" s="21"/>
      <c r="X1508" s="21"/>
      <c r="Y1508" s="21"/>
      <c r="Z1508" s="21"/>
      <c r="AA1508" s="21"/>
      <c r="AB1508" s="21"/>
      <c r="AC1508" s="21"/>
      <c r="AD1508" s="21"/>
      <c r="AE1508" s="21"/>
      <c r="AF1508" s="21"/>
    </row>
    <row r="1509" spans="1:32" ht="22.5">
      <c r="A1509" s="91" t="str">
        <f t="shared" si="54"/>
        <v/>
      </c>
      <c r="B1509" s="92" t="str">
        <f t="shared" si="57"/>
        <v/>
      </c>
      <c r="C1509" s="86" t="str" cm="1">
        <f t="array" aca="1" ref="C1509" ca="1">IFERROR(VLOOKUP(INDEX('Name Entry'!$B$202:'Name Entry'!$AZ$302,A1509,1+2*(B1509-1)),$K$5:$L$68,2),"")</f>
        <v/>
      </c>
      <c r="D1509" s="87"/>
      <c r="E1509" s="88" t="str">
        <f t="shared" ca="1" si="58"/>
        <v/>
      </c>
      <c r="F1509" s="89"/>
      <c r="G1509" s="90" t="str" cm="1">
        <f t="array" ref="G1509">IFERROR(VLOOKUP(INDEX('Name Entry'!$B$202:$AZ$302,A1509,B1509*2),$K$5:$L$68,2),"")</f>
        <v/>
      </c>
      <c r="H1509" s="21"/>
      <c r="I1509" s="21"/>
      <c r="J1509" s="21"/>
      <c r="K1509" s="21"/>
      <c r="L1509" s="21"/>
      <c r="M1509" s="21"/>
      <c r="N1509" s="21"/>
      <c r="O1509" s="21"/>
      <c r="P1509" s="21"/>
      <c r="Q1509" s="21"/>
      <c r="R1509" s="21"/>
      <c r="S1509" s="21"/>
      <c r="T1509" s="21"/>
      <c r="U1509" s="21"/>
      <c r="V1509" s="21"/>
      <c r="W1509" s="21"/>
      <c r="X1509" s="21"/>
      <c r="Y1509" s="21"/>
      <c r="Z1509" s="21"/>
      <c r="AA1509" s="21"/>
      <c r="AB1509" s="21"/>
      <c r="AC1509" s="21"/>
      <c r="AD1509" s="21"/>
      <c r="AE1509" s="21"/>
      <c r="AF1509" s="21"/>
    </row>
    <row r="1510" spans="1:32" ht="22.5">
      <c r="A1510" s="91" t="str">
        <f t="shared" si="54"/>
        <v/>
      </c>
      <c r="B1510" s="92" t="str">
        <f t="shared" si="57"/>
        <v/>
      </c>
      <c r="C1510" s="86" t="str" cm="1">
        <f t="array" aca="1" ref="C1510" ca="1">IFERROR(VLOOKUP(INDEX('Name Entry'!$B$202:'Name Entry'!$AZ$302,A1510,1+2*(B1510-1)),$K$5:$L$68,2),"")</f>
        <v/>
      </c>
      <c r="D1510" s="87"/>
      <c r="E1510" s="88" t="str">
        <f t="shared" ca="1" si="58"/>
        <v/>
      </c>
      <c r="F1510" s="89"/>
      <c r="G1510" s="90" t="str" cm="1">
        <f t="array" ref="G1510">IFERROR(VLOOKUP(INDEX('Name Entry'!$B$202:$AZ$302,A1510,B1510*2),$K$5:$L$68,2),"")</f>
        <v/>
      </c>
      <c r="H1510" s="21"/>
      <c r="I1510" s="21"/>
      <c r="J1510" s="21"/>
      <c r="K1510" s="21"/>
      <c r="L1510" s="21"/>
      <c r="M1510" s="21"/>
      <c r="N1510" s="21"/>
      <c r="O1510" s="21"/>
      <c r="P1510" s="21"/>
      <c r="Q1510" s="21"/>
      <c r="R1510" s="21"/>
      <c r="S1510" s="21"/>
      <c r="T1510" s="21"/>
      <c r="U1510" s="21"/>
      <c r="V1510" s="21"/>
      <c r="W1510" s="21"/>
      <c r="X1510" s="21"/>
      <c r="Y1510" s="21"/>
      <c r="Z1510" s="21"/>
      <c r="AA1510" s="21"/>
      <c r="AB1510" s="21"/>
      <c r="AC1510" s="21"/>
      <c r="AD1510" s="21"/>
      <c r="AE1510" s="21"/>
      <c r="AF1510" s="21"/>
    </row>
    <row r="1511" spans="1:32" ht="21">
      <c r="A1511" s="91" t="str">
        <f t="shared" si="54"/>
        <v/>
      </c>
      <c r="B1511" s="92" t="str">
        <f t="shared" si="57"/>
        <v/>
      </c>
      <c r="C1511" s="86" t="str" cm="1">
        <f t="array" aca="1" ref="C1511" ca="1">IFERROR(VLOOKUP(INDEX('Name Entry'!$B$202:'Name Entry'!$AZ$302,A1511,1+2*(B1511-1)),$K$5:$L$68,2),"")</f>
        <v/>
      </c>
      <c r="D1511" s="87"/>
      <c r="E1511" s="88" t="str">
        <f t="shared" ca="1" si="58"/>
        <v/>
      </c>
      <c r="F1511" s="89"/>
      <c r="G1511" s="90" t="str" cm="1">
        <f t="array" ref="G1511">IFERROR(VLOOKUP(INDEX('Name Entry'!$B$202:$AZ$302,A1511,B1511*2),$K$5:$L$68,2),"")</f>
        <v/>
      </c>
      <c r="H1511" s="21"/>
      <c r="I1511" s="21"/>
      <c r="J1511" s="21"/>
      <c r="K1511" s="21"/>
      <c r="L1511" s="21"/>
      <c r="M1511" s="21"/>
      <c r="N1511" s="21"/>
      <c r="O1511" s="21"/>
      <c r="P1511" s="21"/>
      <c r="Q1511" s="21"/>
      <c r="R1511" s="21"/>
      <c r="S1511" s="21"/>
      <c r="T1511" s="21"/>
      <c r="U1511" s="21"/>
      <c r="V1511" s="21"/>
      <c r="W1511" s="21"/>
      <c r="X1511" s="21"/>
      <c r="Y1511" s="21"/>
      <c r="Z1511" s="21"/>
      <c r="AA1511" s="21"/>
      <c r="AB1511" s="21"/>
      <c r="AC1511" s="21"/>
      <c r="AD1511" s="21"/>
      <c r="AE1511" s="21"/>
      <c r="AF1511" s="21"/>
    </row>
    <row r="1512" spans="1:32" ht="22.5">
      <c r="A1512" s="91" t="str">
        <f t="shared" si="54"/>
        <v/>
      </c>
      <c r="B1512" s="92" t="str">
        <f t="shared" si="57"/>
        <v/>
      </c>
      <c r="C1512" s="86" t="str" cm="1">
        <f t="array" aca="1" ref="C1512" ca="1">IFERROR(VLOOKUP(INDEX('Name Entry'!$B$202:'Name Entry'!$AZ$302,A1512,1+2*(B1512-1)),$K$5:$L$68,2),"")</f>
        <v/>
      </c>
      <c r="D1512" s="87"/>
      <c r="E1512" s="88" t="str">
        <f t="shared" ca="1" si="58"/>
        <v/>
      </c>
      <c r="F1512" s="89"/>
      <c r="G1512" s="90" t="str" cm="1">
        <f t="array" ref="G1512">IFERROR(VLOOKUP(INDEX('Name Entry'!$B$202:$AZ$302,A1512,B1512*2),$K$5:$L$68,2),"")</f>
        <v/>
      </c>
      <c r="H1512" s="21"/>
      <c r="I1512" s="21"/>
      <c r="J1512" s="21"/>
      <c r="K1512" s="21"/>
      <c r="L1512" s="21"/>
      <c r="M1512" s="21"/>
      <c r="N1512" s="21"/>
      <c r="O1512" s="21"/>
      <c r="P1512" s="21"/>
      <c r="Q1512" s="21"/>
      <c r="R1512" s="21"/>
      <c r="S1512" s="21"/>
      <c r="T1512" s="21"/>
      <c r="U1512" s="21"/>
      <c r="V1512" s="21"/>
      <c r="W1512" s="21"/>
      <c r="X1512" s="21"/>
      <c r="Y1512" s="21"/>
      <c r="Z1512" s="21"/>
      <c r="AA1512" s="21"/>
      <c r="AB1512" s="21"/>
      <c r="AC1512" s="21"/>
      <c r="AD1512" s="21"/>
      <c r="AE1512" s="21"/>
      <c r="AF1512" s="21"/>
    </row>
    <row r="1513" spans="1:32" ht="22.5">
      <c r="A1513" s="91" t="str">
        <f t="shared" si="54"/>
        <v/>
      </c>
      <c r="B1513" s="92" t="str">
        <f t="shared" si="57"/>
        <v/>
      </c>
      <c r="C1513" s="86" t="str" cm="1">
        <f t="array" aca="1" ref="C1513" ca="1">IFERROR(VLOOKUP(INDEX('Name Entry'!$B$202:'Name Entry'!$AZ$302,A1513,1+2*(B1513-1)),$K$5:$L$68,2),"")</f>
        <v/>
      </c>
      <c r="D1513" s="87"/>
      <c r="E1513" s="88" t="str">
        <f t="shared" ca="1" si="58"/>
        <v/>
      </c>
      <c r="F1513" s="89"/>
      <c r="G1513" s="90" t="str" cm="1">
        <f t="array" ref="G1513">IFERROR(VLOOKUP(INDEX('Name Entry'!$B$202:$AZ$302,A1513,B1513*2),$K$5:$L$68,2),"")</f>
        <v/>
      </c>
      <c r="H1513" s="21"/>
      <c r="I1513" s="21"/>
      <c r="J1513" s="21"/>
      <c r="K1513" s="21"/>
      <c r="L1513" s="21"/>
      <c r="M1513" s="21"/>
      <c r="N1513" s="21"/>
      <c r="O1513" s="21"/>
      <c r="P1513" s="21"/>
      <c r="Q1513" s="21"/>
      <c r="R1513" s="21"/>
      <c r="S1513" s="21"/>
      <c r="T1513" s="21"/>
      <c r="U1513" s="21"/>
      <c r="V1513" s="21"/>
      <c r="W1513" s="21"/>
      <c r="X1513" s="21"/>
      <c r="Y1513" s="21"/>
      <c r="Z1513" s="21"/>
      <c r="AA1513" s="21"/>
      <c r="AB1513" s="21"/>
      <c r="AC1513" s="21"/>
      <c r="AD1513" s="21"/>
      <c r="AE1513" s="21"/>
      <c r="AF1513" s="21"/>
    </row>
    <row r="1514" spans="1:32" ht="22.5">
      <c r="A1514" s="91" t="str">
        <f t="shared" si="54"/>
        <v/>
      </c>
      <c r="B1514" s="92" t="str">
        <f t="shared" si="57"/>
        <v/>
      </c>
      <c r="C1514" s="86" t="str" cm="1">
        <f t="array" aca="1" ref="C1514" ca="1">IFERROR(VLOOKUP(INDEX('Name Entry'!$B$202:'Name Entry'!$AZ$302,A1514,1+2*(B1514-1)),$K$5:$L$68,2),"")</f>
        <v/>
      </c>
      <c r="D1514" s="87"/>
      <c r="E1514" s="88" t="str">
        <f t="shared" ca="1" si="58"/>
        <v/>
      </c>
      <c r="F1514" s="89"/>
      <c r="G1514" s="90" t="str" cm="1">
        <f t="array" ref="G1514">IFERROR(VLOOKUP(INDEX('Name Entry'!$B$202:$AZ$302,A1514,B1514*2),$K$5:$L$68,2),"")</f>
        <v/>
      </c>
      <c r="H1514" s="21"/>
      <c r="I1514" s="21"/>
      <c r="J1514" s="21"/>
      <c r="K1514" s="21"/>
      <c r="L1514" s="21"/>
      <c r="M1514" s="21"/>
      <c r="N1514" s="21"/>
      <c r="O1514" s="21"/>
      <c r="P1514" s="21"/>
      <c r="Q1514" s="21"/>
      <c r="R1514" s="21"/>
      <c r="S1514" s="21"/>
      <c r="T1514" s="21"/>
      <c r="U1514" s="21"/>
      <c r="V1514" s="21"/>
      <c r="W1514" s="21"/>
      <c r="X1514" s="21"/>
      <c r="Y1514" s="21"/>
      <c r="Z1514" s="21"/>
      <c r="AA1514" s="21"/>
      <c r="AB1514" s="21"/>
      <c r="AC1514" s="21"/>
      <c r="AD1514" s="21"/>
      <c r="AE1514" s="21"/>
      <c r="AF1514" s="21"/>
    </row>
    <row r="1515" spans="1:32" ht="22.5">
      <c r="A1515" s="91" t="str">
        <f t="shared" si="54"/>
        <v/>
      </c>
      <c r="B1515" s="92" t="str">
        <f t="shared" si="57"/>
        <v/>
      </c>
      <c r="C1515" s="86" t="str" cm="1">
        <f t="array" aca="1" ref="C1515" ca="1">IFERROR(VLOOKUP(INDEX('Name Entry'!$B$202:'Name Entry'!$AZ$302,A1515,1+2*(B1515-1)),$K$5:$L$68,2),"")</f>
        <v/>
      </c>
      <c r="D1515" s="87"/>
      <c r="E1515" s="88" t="str">
        <f t="shared" ca="1" si="58"/>
        <v/>
      </c>
      <c r="F1515" s="89"/>
      <c r="G1515" s="90" t="str" cm="1">
        <f t="array" ref="G1515">IFERROR(VLOOKUP(INDEX('Name Entry'!$B$202:$AZ$302,A1515,B1515*2),$K$5:$L$68,2),"")</f>
        <v/>
      </c>
      <c r="H1515" s="21"/>
      <c r="I1515" s="21"/>
      <c r="J1515" s="21"/>
      <c r="K1515" s="21"/>
      <c r="L1515" s="21"/>
      <c r="M1515" s="21"/>
      <c r="N1515" s="21"/>
      <c r="O1515" s="21"/>
      <c r="P1515" s="21"/>
      <c r="Q1515" s="21"/>
      <c r="R1515" s="21"/>
      <c r="S1515" s="21"/>
      <c r="T1515" s="21"/>
      <c r="U1515" s="21"/>
      <c r="V1515" s="21"/>
      <c r="W1515" s="21"/>
      <c r="X1515" s="21"/>
      <c r="Y1515" s="21"/>
      <c r="Z1515" s="21"/>
      <c r="AA1515" s="21"/>
      <c r="AB1515" s="21"/>
      <c r="AC1515" s="21"/>
      <c r="AD1515" s="21"/>
      <c r="AE1515" s="21"/>
      <c r="AF1515" s="21"/>
    </row>
    <row r="1516" spans="1:32" ht="22.5">
      <c r="A1516" s="91" t="str">
        <f t="shared" si="54"/>
        <v/>
      </c>
      <c r="B1516" s="92" t="str">
        <f t="shared" si="57"/>
        <v/>
      </c>
      <c r="C1516" s="86" t="str" cm="1">
        <f t="array" aca="1" ref="C1516" ca="1">IFERROR(VLOOKUP(INDEX('Name Entry'!$B$202:'Name Entry'!$AZ$302,A1516,1+2*(B1516-1)),$K$5:$L$68,2),"")</f>
        <v/>
      </c>
      <c r="D1516" s="87"/>
      <c r="E1516" s="88" t="str">
        <f t="shared" ca="1" si="58"/>
        <v/>
      </c>
      <c r="F1516" s="89"/>
      <c r="G1516" s="90" t="str" cm="1">
        <f t="array" ref="G1516">IFERROR(VLOOKUP(INDEX('Name Entry'!$B$202:$AZ$302,A1516,B1516*2),$K$5:$L$68,2),"")</f>
        <v/>
      </c>
      <c r="H1516" s="21"/>
      <c r="I1516" s="21"/>
      <c r="J1516" s="21"/>
      <c r="K1516" s="21"/>
      <c r="L1516" s="21"/>
      <c r="M1516" s="21"/>
      <c r="N1516" s="21"/>
      <c r="O1516" s="21"/>
      <c r="P1516" s="21"/>
      <c r="Q1516" s="21"/>
      <c r="R1516" s="21"/>
      <c r="S1516" s="21"/>
      <c r="T1516" s="21"/>
      <c r="U1516" s="21"/>
      <c r="V1516" s="21"/>
      <c r="W1516" s="21"/>
      <c r="X1516" s="21"/>
      <c r="Y1516" s="21"/>
      <c r="Z1516" s="21"/>
      <c r="AA1516" s="21"/>
      <c r="AB1516" s="21"/>
      <c r="AC1516" s="21"/>
      <c r="AD1516" s="21"/>
      <c r="AE1516" s="21"/>
      <c r="AF1516" s="21"/>
    </row>
    <row r="1517" spans="1:32" ht="22.5">
      <c r="A1517" s="91" t="str">
        <f t="shared" si="54"/>
        <v/>
      </c>
      <c r="B1517" s="92" t="str">
        <f t="shared" si="57"/>
        <v/>
      </c>
      <c r="C1517" s="86" t="str" cm="1">
        <f t="array" aca="1" ref="C1517" ca="1">IFERROR(VLOOKUP(INDEX('Name Entry'!$B$202:'Name Entry'!$AZ$302,A1517,1+2*(B1517-1)),$K$5:$L$68,2),"")</f>
        <v/>
      </c>
      <c r="D1517" s="87"/>
      <c r="E1517" s="88" t="str">
        <f t="shared" ca="1" si="58"/>
        <v/>
      </c>
      <c r="F1517" s="89"/>
      <c r="G1517" s="90" t="str" cm="1">
        <f t="array" ref="G1517">IFERROR(VLOOKUP(INDEX('Name Entry'!$B$202:$AZ$302,A1517,B1517*2),$K$5:$L$68,2),"")</f>
        <v/>
      </c>
      <c r="H1517" s="21"/>
      <c r="I1517" s="21"/>
      <c r="J1517" s="21"/>
      <c r="K1517" s="21"/>
      <c r="L1517" s="21"/>
      <c r="M1517" s="21"/>
      <c r="N1517" s="21"/>
      <c r="O1517" s="21"/>
      <c r="P1517" s="21"/>
      <c r="Q1517" s="21"/>
      <c r="R1517" s="21"/>
      <c r="S1517" s="21"/>
      <c r="T1517" s="21"/>
      <c r="U1517" s="21"/>
      <c r="V1517" s="21"/>
      <c r="W1517" s="21"/>
      <c r="X1517" s="21"/>
      <c r="Y1517" s="21"/>
      <c r="Z1517" s="21"/>
      <c r="AA1517" s="21"/>
      <c r="AB1517" s="21"/>
      <c r="AC1517" s="21"/>
      <c r="AD1517" s="21"/>
      <c r="AE1517" s="21"/>
      <c r="AF1517" s="21"/>
    </row>
    <row r="1518" spans="1:32" ht="22.5">
      <c r="A1518" s="91" t="str">
        <f t="shared" si="54"/>
        <v/>
      </c>
      <c r="B1518" s="92" t="str">
        <f t="shared" si="57"/>
        <v/>
      </c>
      <c r="C1518" s="86" t="str" cm="1">
        <f t="array" aca="1" ref="C1518" ca="1">IFERROR(VLOOKUP(INDEX('Name Entry'!$B$202:'Name Entry'!$AZ$302,A1518,1+2*(B1518-1)),$K$5:$L$68,2),"")</f>
        <v/>
      </c>
      <c r="D1518" s="87"/>
      <c r="E1518" s="88" t="str">
        <f t="shared" ca="1" si="58"/>
        <v/>
      </c>
      <c r="F1518" s="89"/>
      <c r="G1518" s="90" t="str" cm="1">
        <f t="array" ref="G1518">IFERROR(VLOOKUP(INDEX('Name Entry'!$B$202:$AZ$302,A1518,B1518*2),$K$5:$L$68,2),"")</f>
        <v/>
      </c>
      <c r="H1518" s="21"/>
      <c r="I1518" s="21"/>
      <c r="J1518" s="21"/>
      <c r="K1518" s="21"/>
      <c r="L1518" s="21"/>
      <c r="M1518" s="21"/>
      <c r="N1518" s="21"/>
      <c r="O1518" s="21"/>
      <c r="P1518" s="21"/>
      <c r="Q1518" s="21"/>
      <c r="R1518" s="21"/>
      <c r="S1518" s="21"/>
      <c r="T1518" s="21"/>
      <c r="U1518" s="21"/>
      <c r="V1518" s="21"/>
      <c r="W1518" s="21"/>
      <c r="X1518" s="21"/>
      <c r="Y1518" s="21"/>
      <c r="Z1518" s="21"/>
      <c r="AA1518" s="21"/>
      <c r="AB1518" s="21"/>
      <c r="AC1518" s="21"/>
      <c r="AD1518" s="21"/>
      <c r="AE1518" s="21"/>
      <c r="AF1518" s="21"/>
    </row>
    <row r="1519" spans="1:32" ht="22.5">
      <c r="A1519" s="91" t="str">
        <f t="shared" si="54"/>
        <v/>
      </c>
      <c r="B1519" s="92" t="str">
        <f t="shared" si="57"/>
        <v/>
      </c>
      <c r="C1519" s="86" t="str" cm="1">
        <f t="array" aca="1" ref="C1519" ca="1">IFERROR(VLOOKUP(INDEX('Name Entry'!$B$202:'Name Entry'!$AZ$302,A1519,1+2*(B1519-1)),$K$5:$L$68,2),"")</f>
        <v/>
      </c>
      <c r="D1519" s="87"/>
      <c r="E1519" s="88" t="str">
        <f t="shared" ca="1" si="58"/>
        <v/>
      </c>
      <c r="F1519" s="89"/>
      <c r="G1519" s="90" t="str" cm="1">
        <f t="array" ref="G1519">IFERROR(VLOOKUP(INDEX('Name Entry'!$B$202:$AZ$302,A1519,B1519*2),$K$5:$L$68,2),"")</f>
        <v/>
      </c>
      <c r="H1519" s="21"/>
      <c r="I1519" s="21"/>
      <c r="J1519" s="21"/>
      <c r="K1519" s="21"/>
      <c r="L1519" s="21"/>
      <c r="M1519" s="21"/>
      <c r="N1519" s="21"/>
      <c r="O1519" s="21"/>
      <c r="P1519" s="21"/>
      <c r="Q1519" s="21"/>
      <c r="R1519" s="21"/>
      <c r="S1519" s="21"/>
      <c r="T1519" s="21"/>
      <c r="U1519" s="21"/>
      <c r="V1519" s="21"/>
      <c r="W1519" s="21"/>
      <c r="X1519" s="21"/>
      <c r="Y1519" s="21"/>
      <c r="Z1519" s="21"/>
      <c r="AA1519" s="21"/>
      <c r="AB1519" s="21"/>
      <c r="AC1519" s="21"/>
      <c r="AD1519" s="21"/>
      <c r="AE1519" s="21"/>
      <c r="AF1519" s="21"/>
    </row>
    <row r="1520" spans="1:32" ht="22.5">
      <c r="A1520" s="91" t="str">
        <f t="shared" si="54"/>
        <v/>
      </c>
      <c r="B1520" s="92" t="str">
        <f t="shared" si="57"/>
        <v/>
      </c>
      <c r="C1520" s="86" t="str" cm="1">
        <f t="array" aca="1" ref="C1520" ca="1">IFERROR(VLOOKUP(INDEX('Name Entry'!$B$202:'Name Entry'!$AZ$302,A1520,1+2*(B1520-1)),$K$5:$L$68,2),"")</f>
        <v/>
      </c>
      <c r="D1520" s="87"/>
      <c r="E1520" s="88" t="str">
        <f t="shared" ca="1" si="58"/>
        <v/>
      </c>
      <c r="F1520" s="89"/>
      <c r="G1520" s="90" t="str" cm="1">
        <f t="array" ref="G1520">IFERROR(VLOOKUP(INDEX('Name Entry'!$B$202:$AZ$302,A1520,B1520*2),$K$5:$L$68,2),"")</f>
        <v/>
      </c>
      <c r="H1520" s="21"/>
      <c r="I1520" s="21"/>
      <c r="J1520" s="21"/>
      <c r="K1520" s="21"/>
      <c r="L1520" s="21"/>
      <c r="M1520" s="21"/>
      <c r="N1520" s="21"/>
      <c r="O1520" s="21"/>
      <c r="P1520" s="21"/>
      <c r="Q1520" s="21"/>
      <c r="R1520" s="21"/>
      <c r="S1520" s="21"/>
      <c r="T1520" s="21"/>
      <c r="U1520" s="21"/>
      <c r="V1520" s="21"/>
      <c r="W1520" s="21"/>
      <c r="X1520" s="21"/>
      <c r="Y1520" s="21"/>
      <c r="Z1520" s="21"/>
      <c r="AA1520" s="21"/>
      <c r="AB1520" s="21"/>
      <c r="AC1520" s="21"/>
      <c r="AD1520" s="21"/>
      <c r="AE1520" s="21"/>
      <c r="AF1520" s="21"/>
    </row>
    <row r="1521" spans="1:32" ht="22.5">
      <c r="A1521" s="91" t="str">
        <f t="shared" si="54"/>
        <v/>
      </c>
      <c r="B1521" s="92" t="str">
        <f t="shared" si="57"/>
        <v/>
      </c>
      <c r="C1521" s="86" t="str" cm="1">
        <f t="array" aca="1" ref="C1521" ca="1">IFERROR(VLOOKUP(INDEX('Name Entry'!$B$202:'Name Entry'!$AZ$302,A1521,1+2*(B1521-1)),$K$5:$L$68,2),"")</f>
        <v/>
      </c>
      <c r="D1521" s="87"/>
      <c r="E1521" s="88" t="str">
        <f t="shared" ca="1" si="58"/>
        <v/>
      </c>
      <c r="F1521" s="89"/>
      <c r="G1521" s="90" t="str" cm="1">
        <f t="array" ref="G1521">IFERROR(VLOOKUP(INDEX('Name Entry'!$B$202:$AZ$302,A1521,B1521*2),$K$5:$L$68,2),"")</f>
        <v/>
      </c>
      <c r="H1521" s="21"/>
      <c r="I1521" s="21"/>
      <c r="J1521" s="21"/>
      <c r="K1521" s="21"/>
      <c r="L1521" s="21"/>
      <c r="M1521" s="21"/>
      <c r="N1521" s="21"/>
      <c r="O1521" s="21"/>
      <c r="P1521" s="21"/>
      <c r="Q1521" s="21"/>
      <c r="R1521" s="21"/>
      <c r="S1521" s="21"/>
      <c r="T1521" s="21"/>
      <c r="U1521" s="21"/>
      <c r="V1521" s="21"/>
      <c r="W1521" s="21"/>
      <c r="X1521" s="21"/>
      <c r="Y1521" s="21"/>
      <c r="Z1521" s="21"/>
      <c r="AA1521" s="21"/>
      <c r="AB1521" s="21"/>
      <c r="AC1521" s="21"/>
      <c r="AD1521" s="21"/>
      <c r="AE1521" s="21"/>
      <c r="AF1521" s="21"/>
    </row>
    <row r="1522" spans="1:32" ht="22.5">
      <c r="A1522" s="91" t="str">
        <f t="shared" si="54"/>
        <v/>
      </c>
      <c r="B1522" s="92" t="str">
        <f t="shared" si="57"/>
        <v/>
      </c>
      <c r="C1522" s="86" t="str" cm="1">
        <f t="array" aca="1" ref="C1522" ca="1">IFERROR(VLOOKUP(INDEX('Name Entry'!$B$202:'Name Entry'!$AZ$302,A1522,1+2*(B1522-1)),$K$5:$L$68,2),"")</f>
        <v/>
      </c>
      <c r="D1522" s="87"/>
      <c r="E1522" s="88" t="str">
        <f t="shared" ca="1" si="58"/>
        <v/>
      </c>
      <c r="F1522" s="89"/>
      <c r="G1522" s="90" t="str" cm="1">
        <f t="array" ref="G1522">IFERROR(VLOOKUP(INDEX('Name Entry'!$B$202:$AZ$302,A1522,B1522*2),$K$5:$L$68,2),"")</f>
        <v/>
      </c>
      <c r="H1522" s="21"/>
      <c r="I1522" s="21"/>
      <c r="J1522" s="21"/>
      <c r="K1522" s="21"/>
      <c r="L1522" s="21"/>
      <c r="M1522" s="21"/>
      <c r="N1522" s="21"/>
      <c r="O1522" s="21"/>
      <c r="P1522" s="21"/>
      <c r="Q1522" s="21"/>
      <c r="R1522" s="21"/>
      <c r="S1522" s="21"/>
      <c r="T1522" s="21"/>
      <c r="U1522" s="21"/>
      <c r="V1522" s="21"/>
      <c r="W1522" s="21"/>
      <c r="X1522" s="21"/>
      <c r="Y1522" s="21"/>
      <c r="Z1522" s="21"/>
      <c r="AA1522" s="21"/>
      <c r="AB1522" s="21"/>
      <c r="AC1522" s="21"/>
      <c r="AD1522" s="21"/>
      <c r="AE1522" s="21"/>
      <c r="AF1522" s="21"/>
    </row>
    <row r="1523" spans="1:32" ht="22.5">
      <c r="A1523" s="91" t="str">
        <f t="shared" si="54"/>
        <v/>
      </c>
      <c r="B1523" s="92" t="str">
        <f t="shared" si="57"/>
        <v/>
      </c>
      <c r="C1523" s="86" t="str" cm="1">
        <f t="array" aca="1" ref="C1523" ca="1">IFERROR(VLOOKUP(INDEX('Name Entry'!$B$202:'Name Entry'!$AZ$302,A1523,1+2*(B1523-1)),$K$5:$L$68,2),"")</f>
        <v/>
      </c>
      <c r="D1523" s="87"/>
      <c r="E1523" s="88" t="str">
        <f t="shared" ca="1" si="58"/>
        <v/>
      </c>
      <c r="F1523" s="89"/>
      <c r="G1523" s="90" t="str" cm="1">
        <f t="array" ref="G1523">IFERROR(VLOOKUP(INDEX('Name Entry'!$B$202:$AZ$302,A1523,B1523*2),$K$5:$L$68,2),"")</f>
        <v/>
      </c>
      <c r="H1523" s="21"/>
      <c r="I1523" s="21"/>
      <c r="J1523" s="21"/>
      <c r="K1523" s="21"/>
      <c r="L1523" s="21"/>
      <c r="M1523" s="21"/>
      <c r="N1523" s="21"/>
      <c r="O1523" s="21"/>
      <c r="P1523" s="21"/>
      <c r="Q1523" s="21"/>
      <c r="R1523" s="21"/>
      <c r="S1523" s="21"/>
      <c r="T1523" s="21"/>
      <c r="U1523" s="21"/>
      <c r="V1523" s="21"/>
      <c r="W1523" s="21"/>
      <c r="X1523" s="21"/>
      <c r="Y1523" s="21"/>
      <c r="Z1523" s="21"/>
      <c r="AA1523" s="21"/>
      <c r="AB1523" s="21"/>
      <c r="AC1523" s="21"/>
      <c r="AD1523" s="21"/>
      <c r="AE1523" s="21"/>
      <c r="AF1523" s="21"/>
    </row>
    <row r="1524" spans="1:32" ht="22.5">
      <c r="A1524" s="91" t="str">
        <f t="shared" si="54"/>
        <v/>
      </c>
      <c r="B1524" s="92" t="str">
        <f t="shared" si="57"/>
        <v/>
      </c>
      <c r="C1524" s="86" t="str" cm="1">
        <f t="array" aca="1" ref="C1524" ca="1">IFERROR(VLOOKUP(INDEX('Name Entry'!$B$202:'Name Entry'!$AZ$302,A1524,1+2*(B1524-1)),$K$5:$L$68,2),"")</f>
        <v/>
      </c>
      <c r="D1524" s="87"/>
      <c r="E1524" s="88" t="str">
        <f t="shared" ca="1" si="58"/>
        <v/>
      </c>
      <c r="F1524" s="89"/>
      <c r="G1524" s="90" t="str" cm="1">
        <f t="array" ref="G1524">IFERROR(VLOOKUP(INDEX('Name Entry'!$B$202:$AZ$302,A1524,B1524*2),$K$5:$L$68,2),"")</f>
        <v/>
      </c>
      <c r="H1524" s="21"/>
      <c r="I1524" s="21"/>
      <c r="J1524" s="21"/>
      <c r="K1524" s="21"/>
      <c r="L1524" s="21"/>
      <c r="M1524" s="21"/>
      <c r="N1524" s="21"/>
      <c r="O1524" s="21"/>
      <c r="P1524" s="21"/>
      <c r="Q1524" s="21"/>
      <c r="R1524" s="21"/>
      <c r="S1524" s="21"/>
      <c r="T1524" s="21"/>
      <c r="U1524" s="21"/>
      <c r="V1524" s="21"/>
      <c r="W1524" s="21"/>
      <c r="X1524" s="21"/>
      <c r="Y1524" s="21"/>
      <c r="Z1524" s="21"/>
      <c r="AA1524" s="21"/>
      <c r="AB1524" s="21"/>
      <c r="AC1524" s="21"/>
      <c r="AD1524" s="21"/>
      <c r="AE1524" s="21"/>
      <c r="AF1524" s="21"/>
    </row>
    <row r="1525" spans="1:32" ht="22.5">
      <c r="A1525" s="91" t="str">
        <f t="shared" si="54"/>
        <v/>
      </c>
      <c r="B1525" s="92" t="str">
        <f t="shared" si="57"/>
        <v/>
      </c>
      <c r="C1525" s="86" t="str" cm="1">
        <f t="array" aca="1" ref="C1525" ca="1">IFERROR(VLOOKUP(INDEX('Name Entry'!$B$202:'Name Entry'!$AZ$302,A1525,1+2*(B1525-1)),$K$5:$L$68,2),"")</f>
        <v/>
      </c>
      <c r="D1525" s="87"/>
      <c r="E1525" s="88" t="str">
        <f t="shared" ca="1" si="58"/>
        <v/>
      </c>
      <c r="F1525" s="89"/>
      <c r="G1525" s="90" t="str" cm="1">
        <f t="array" ref="G1525">IFERROR(VLOOKUP(INDEX('Name Entry'!$B$202:$AZ$302,A1525,B1525*2),$K$5:$L$68,2),"")</f>
        <v/>
      </c>
      <c r="H1525" s="21"/>
      <c r="I1525" s="21"/>
      <c r="J1525" s="21"/>
      <c r="K1525" s="21"/>
      <c r="L1525" s="21"/>
      <c r="M1525" s="21"/>
      <c r="N1525" s="21"/>
      <c r="O1525" s="21"/>
      <c r="P1525" s="21"/>
      <c r="Q1525" s="21"/>
      <c r="R1525" s="21"/>
      <c r="S1525" s="21"/>
      <c r="T1525" s="21"/>
      <c r="U1525" s="21"/>
      <c r="V1525" s="21"/>
      <c r="W1525" s="21"/>
      <c r="X1525" s="21"/>
      <c r="Y1525" s="21"/>
      <c r="Z1525" s="21"/>
      <c r="AA1525" s="21"/>
      <c r="AB1525" s="21"/>
      <c r="AC1525" s="21"/>
      <c r="AD1525" s="21"/>
      <c r="AE1525" s="21"/>
      <c r="AF1525" s="21"/>
    </row>
    <row r="1526" spans="1:32" ht="22.5">
      <c r="A1526" s="91" t="str">
        <f t="shared" si="54"/>
        <v/>
      </c>
      <c r="B1526" s="92" t="str">
        <f t="shared" si="57"/>
        <v/>
      </c>
      <c r="C1526" s="86" t="str" cm="1">
        <f t="array" aca="1" ref="C1526" ca="1">IFERROR(VLOOKUP(INDEX('Name Entry'!$B$202:'Name Entry'!$AZ$302,A1526,1+2*(B1526-1)),$K$5:$L$68,2),"")</f>
        <v/>
      </c>
      <c r="D1526" s="87"/>
      <c r="E1526" s="88" t="str">
        <f t="shared" ca="1" si="58"/>
        <v/>
      </c>
      <c r="F1526" s="89"/>
      <c r="G1526" s="90" t="str" cm="1">
        <f t="array" ref="G1526">IFERROR(VLOOKUP(INDEX('Name Entry'!$B$202:$AZ$302,A1526,B1526*2),$K$5:$L$68,2),"")</f>
        <v/>
      </c>
      <c r="H1526" s="21"/>
      <c r="I1526" s="21"/>
      <c r="J1526" s="21"/>
      <c r="K1526" s="21"/>
      <c r="L1526" s="21"/>
      <c r="M1526" s="21"/>
      <c r="N1526" s="21"/>
      <c r="O1526" s="21"/>
      <c r="P1526" s="21"/>
      <c r="Q1526" s="21"/>
      <c r="R1526" s="21"/>
      <c r="S1526" s="21"/>
      <c r="T1526" s="21"/>
      <c r="U1526" s="21"/>
      <c r="V1526" s="21"/>
      <c r="W1526" s="21"/>
      <c r="X1526" s="21"/>
      <c r="Y1526" s="21"/>
      <c r="Z1526" s="21"/>
      <c r="AA1526" s="21"/>
      <c r="AB1526" s="21"/>
      <c r="AC1526" s="21"/>
      <c r="AD1526" s="21"/>
      <c r="AE1526" s="21"/>
      <c r="AF1526" s="21"/>
    </row>
    <row r="1527" spans="1:32" ht="22.5">
      <c r="A1527" s="91" t="str">
        <f t="shared" si="54"/>
        <v/>
      </c>
      <c r="B1527" s="92" t="str">
        <f t="shared" si="57"/>
        <v/>
      </c>
      <c r="C1527" s="86" t="str" cm="1">
        <f t="array" aca="1" ref="C1527" ca="1">IFERROR(VLOOKUP(INDEX('Name Entry'!$B$202:'Name Entry'!$AZ$302,A1527,1+2*(B1527-1)),$K$5:$L$68,2),"")</f>
        <v/>
      </c>
      <c r="D1527" s="87"/>
      <c r="E1527" s="88" t="str">
        <f t="shared" ca="1" si="58"/>
        <v/>
      </c>
      <c r="F1527" s="89"/>
      <c r="G1527" s="90" t="str" cm="1">
        <f t="array" ref="G1527">IFERROR(VLOOKUP(INDEX('Name Entry'!$B$202:$AZ$302,A1527,B1527*2),$K$5:$L$68,2),"")</f>
        <v/>
      </c>
      <c r="H1527" s="21"/>
      <c r="I1527" s="21"/>
      <c r="J1527" s="21"/>
      <c r="K1527" s="21"/>
      <c r="L1527" s="21"/>
      <c r="M1527" s="21"/>
      <c r="N1527" s="21"/>
      <c r="O1527" s="21"/>
      <c r="P1527" s="21"/>
      <c r="Q1527" s="21"/>
      <c r="R1527" s="21"/>
      <c r="S1527" s="21"/>
      <c r="T1527" s="21"/>
      <c r="U1527" s="21"/>
      <c r="V1527" s="21"/>
      <c r="W1527" s="21"/>
      <c r="X1527" s="21"/>
      <c r="Y1527" s="21"/>
      <c r="Z1527" s="21"/>
      <c r="AA1527" s="21"/>
      <c r="AB1527" s="21"/>
      <c r="AC1527" s="21"/>
      <c r="AD1527" s="21"/>
      <c r="AE1527" s="21"/>
      <c r="AF1527" s="21"/>
    </row>
    <row r="1528" spans="1:32" ht="22.5">
      <c r="A1528" s="91" t="str">
        <f t="shared" si="54"/>
        <v/>
      </c>
      <c r="B1528" s="92" t="str">
        <f t="shared" si="57"/>
        <v/>
      </c>
      <c r="C1528" s="86" t="str" cm="1">
        <f t="array" aca="1" ref="C1528" ca="1">IFERROR(VLOOKUP(INDEX('Name Entry'!$B$202:'Name Entry'!$AZ$302,A1528,1+2*(B1528-1)),$K$5:$L$68,2),"")</f>
        <v/>
      </c>
      <c r="D1528" s="87"/>
      <c r="E1528" s="88" t="str">
        <f t="shared" ca="1" si="58"/>
        <v/>
      </c>
      <c r="F1528" s="89"/>
      <c r="G1528" s="90" t="str" cm="1">
        <f t="array" ref="G1528">IFERROR(VLOOKUP(INDEX('Name Entry'!$B$202:$AZ$302,A1528,B1528*2),$K$5:$L$68,2),"")</f>
        <v/>
      </c>
      <c r="H1528" s="21"/>
      <c r="I1528" s="21"/>
      <c r="J1528" s="21"/>
      <c r="K1528" s="21"/>
      <c r="L1528" s="21"/>
      <c r="M1528" s="21"/>
      <c r="N1528" s="21"/>
      <c r="O1528" s="21"/>
      <c r="P1528" s="21"/>
      <c r="Q1528" s="21"/>
      <c r="R1528" s="21"/>
      <c r="S1528" s="21"/>
      <c r="T1528" s="21"/>
      <c r="U1528" s="21"/>
      <c r="V1528" s="21"/>
      <c r="W1528" s="21"/>
      <c r="X1528" s="21"/>
      <c r="Y1528" s="21"/>
      <c r="Z1528" s="21"/>
      <c r="AA1528" s="21"/>
      <c r="AB1528" s="21"/>
      <c r="AC1528" s="21"/>
      <c r="AD1528" s="21"/>
      <c r="AE1528" s="21"/>
      <c r="AF1528" s="21"/>
    </row>
    <row r="1529" spans="1:32" ht="22.5">
      <c r="A1529" s="91" t="str">
        <f t="shared" si="54"/>
        <v/>
      </c>
      <c r="B1529" s="92" t="str">
        <f t="shared" si="57"/>
        <v/>
      </c>
      <c r="C1529" s="86" t="str" cm="1">
        <f t="array" aca="1" ref="C1529" ca="1">IFERROR(VLOOKUP(INDEX('Name Entry'!$B$202:'Name Entry'!$AZ$302,A1529,1+2*(B1529-1)),$K$5:$L$68,2),"")</f>
        <v/>
      </c>
      <c r="D1529" s="87"/>
      <c r="E1529" s="88" t="str">
        <f t="shared" ca="1" si="58"/>
        <v/>
      </c>
      <c r="F1529" s="89"/>
      <c r="G1529" s="90" t="str" cm="1">
        <f t="array" ref="G1529">IFERROR(VLOOKUP(INDEX('Name Entry'!$B$202:$AZ$302,A1529,B1529*2),$K$5:$L$68,2),"")</f>
        <v/>
      </c>
      <c r="H1529" s="21"/>
      <c r="I1529" s="21"/>
      <c r="J1529" s="21"/>
      <c r="K1529" s="21"/>
      <c r="L1529" s="21"/>
      <c r="M1529" s="21"/>
      <c r="N1529" s="21"/>
      <c r="O1529" s="21"/>
      <c r="P1529" s="21"/>
      <c r="Q1529" s="21"/>
      <c r="R1529" s="21"/>
      <c r="S1529" s="21"/>
      <c r="T1529" s="21"/>
      <c r="U1529" s="21"/>
      <c r="V1529" s="21"/>
      <c r="W1529" s="21"/>
      <c r="X1529" s="21"/>
      <c r="Y1529" s="21"/>
      <c r="Z1529" s="21"/>
      <c r="AA1529" s="21"/>
      <c r="AB1529" s="21"/>
      <c r="AC1529" s="21"/>
      <c r="AD1529" s="21"/>
      <c r="AE1529" s="21"/>
      <c r="AF1529" s="21"/>
    </row>
    <row r="1530" spans="1:32" ht="22.5">
      <c r="A1530" s="91" t="str">
        <f t="shared" si="54"/>
        <v/>
      </c>
      <c r="B1530" s="92" t="str">
        <f t="shared" si="57"/>
        <v/>
      </c>
      <c r="C1530" s="86" t="str" cm="1">
        <f t="array" aca="1" ref="C1530" ca="1">IFERROR(VLOOKUP(INDEX('Name Entry'!$B$202:'Name Entry'!$AZ$302,A1530,1+2*(B1530-1)),$K$5:$L$68,2),"")</f>
        <v/>
      </c>
      <c r="D1530" s="87"/>
      <c r="E1530" s="88" t="str">
        <f t="shared" ca="1" si="58"/>
        <v/>
      </c>
      <c r="F1530" s="89"/>
      <c r="G1530" s="90" t="str" cm="1">
        <f t="array" ref="G1530">IFERROR(VLOOKUP(INDEX('Name Entry'!$B$202:$AZ$302,A1530,B1530*2),$K$5:$L$68,2),"")</f>
        <v/>
      </c>
      <c r="H1530" s="21"/>
      <c r="I1530" s="21"/>
      <c r="J1530" s="21"/>
      <c r="K1530" s="21"/>
      <c r="L1530" s="21"/>
      <c r="M1530" s="21"/>
      <c r="N1530" s="21"/>
      <c r="O1530" s="21"/>
      <c r="P1530" s="21"/>
      <c r="Q1530" s="21"/>
      <c r="R1530" s="21"/>
      <c r="S1530" s="21"/>
      <c r="T1530" s="21"/>
      <c r="U1530" s="21"/>
      <c r="V1530" s="21"/>
      <c r="W1530" s="21"/>
      <c r="X1530" s="21"/>
      <c r="Y1530" s="21"/>
      <c r="Z1530" s="21"/>
      <c r="AA1530" s="21"/>
      <c r="AB1530" s="21"/>
      <c r="AC1530" s="21"/>
      <c r="AD1530" s="21"/>
      <c r="AE1530" s="21"/>
      <c r="AF1530" s="21"/>
    </row>
    <row r="1531" spans="1:32" ht="22.5">
      <c r="A1531" s="91" t="str">
        <f t="shared" si="54"/>
        <v/>
      </c>
      <c r="B1531" s="92" t="str">
        <f t="shared" si="57"/>
        <v/>
      </c>
      <c r="C1531" s="86" t="str" cm="1">
        <f t="array" aca="1" ref="C1531" ca="1">IFERROR(VLOOKUP(INDEX('Name Entry'!$B$202:'Name Entry'!$AZ$302,A1531,1+2*(B1531-1)),$K$5:$L$68,2),"")</f>
        <v/>
      </c>
      <c r="D1531" s="87"/>
      <c r="E1531" s="88" t="str">
        <f t="shared" ca="1" si="58"/>
        <v/>
      </c>
      <c r="F1531" s="89"/>
      <c r="G1531" s="90" t="str" cm="1">
        <f t="array" ref="G1531">IFERROR(VLOOKUP(INDEX('Name Entry'!$B$202:$AZ$302,A1531,B1531*2),$K$5:$L$68,2),"")</f>
        <v/>
      </c>
      <c r="H1531" s="21"/>
      <c r="I1531" s="21"/>
      <c r="J1531" s="21"/>
      <c r="K1531" s="21"/>
      <c r="L1531" s="21"/>
      <c r="M1531" s="21"/>
      <c r="N1531" s="21"/>
      <c r="O1531" s="21"/>
      <c r="P1531" s="21"/>
      <c r="Q1531" s="21"/>
      <c r="R1531" s="21"/>
      <c r="S1531" s="21"/>
      <c r="T1531" s="21"/>
      <c r="U1531" s="21"/>
      <c r="V1531" s="21"/>
      <c r="W1531" s="21"/>
      <c r="X1531" s="21"/>
      <c r="Y1531" s="21"/>
      <c r="Z1531" s="21"/>
      <c r="AA1531" s="21"/>
      <c r="AB1531" s="21"/>
      <c r="AC1531" s="21"/>
      <c r="AD1531" s="21"/>
      <c r="AE1531" s="21"/>
      <c r="AF1531" s="21"/>
    </row>
    <row r="1532" spans="1:32" ht="22.5">
      <c r="A1532" s="91" t="str">
        <f t="shared" si="54"/>
        <v/>
      </c>
      <c r="B1532" s="92" t="str">
        <f t="shared" si="57"/>
        <v/>
      </c>
      <c r="C1532" s="86" t="str" cm="1">
        <f t="array" aca="1" ref="C1532" ca="1">IFERROR(VLOOKUP(INDEX('Name Entry'!$B$202:'Name Entry'!$AZ$302,A1532,1+2*(B1532-1)),$K$5:$L$68,2),"")</f>
        <v/>
      </c>
      <c r="D1532" s="87"/>
      <c r="E1532" s="88" t="str">
        <f t="shared" ca="1" si="58"/>
        <v/>
      </c>
      <c r="F1532" s="89"/>
      <c r="G1532" s="90" t="str" cm="1">
        <f t="array" ref="G1532">IFERROR(VLOOKUP(INDEX('Name Entry'!$B$202:$AZ$302,A1532,B1532*2),$K$5:$L$68,2),"")</f>
        <v/>
      </c>
      <c r="H1532" s="21"/>
      <c r="I1532" s="21"/>
      <c r="J1532" s="21"/>
      <c r="K1532" s="21"/>
      <c r="L1532" s="21"/>
      <c r="M1532" s="21"/>
      <c r="N1532" s="21"/>
      <c r="O1532" s="21"/>
      <c r="P1532" s="21"/>
      <c r="Q1532" s="21"/>
      <c r="R1532" s="21"/>
      <c r="S1532" s="21"/>
      <c r="T1532" s="21"/>
      <c r="U1532" s="21"/>
      <c r="V1532" s="21"/>
      <c r="W1532" s="21"/>
      <c r="X1532" s="21"/>
      <c r="Y1532" s="21"/>
      <c r="Z1532" s="21"/>
      <c r="AA1532" s="21"/>
      <c r="AB1532" s="21"/>
      <c r="AC1532" s="21"/>
      <c r="AD1532" s="21"/>
      <c r="AE1532" s="21"/>
      <c r="AF1532" s="21"/>
    </row>
    <row r="1533" spans="1:32" ht="22.5">
      <c r="A1533" s="91" t="str">
        <f t="shared" si="54"/>
        <v/>
      </c>
      <c r="B1533" s="92" t="str">
        <f t="shared" si="57"/>
        <v/>
      </c>
      <c r="C1533" s="86" t="str" cm="1">
        <f t="array" aca="1" ref="C1533" ca="1">IFERROR(VLOOKUP(INDEX('Name Entry'!$B$202:'Name Entry'!$AZ$302,A1533,1+2*(B1533-1)),$K$5:$L$68,2),"")</f>
        <v/>
      </c>
      <c r="D1533" s="87"/>
      <c r="E1533" s="88" t="str">
        <f t="shared" ca="1" si="58"/>
        <v/>
      </c>
      <c r="F1533" s="89"/>
      <c r="G1533" s="90" t="str" cm="1">
        <f t="array" ref="G1533">IFERROR(VLOOKUP(INDEX('Name Entry'!$B$202:$AZ$302,A1533,B1533*2),$K$5:$L$68,2),"")</f>
        <v/>
      </c>
      <c r="H1533" s="21"/>
      <c r="I1533" s="21"/>
      <c r="J1533" s="21"/>
      <c r="K1533" s="21"/>
      <c r="L1533" s="21"/>
      <c r="M1533" s="21"/>
      <c r="N1533" s="21"/>
      <c r="O1533" s="21"/>
      <c r="P1533" s="21"/>
      <c r="Q1533" s="21"/>
      <c r="R1533" s="21"/>
      <c r="S1533" s="21"/>
      <c r="T1533" s="21"/>
      <c r="U1533" s="21"/>
      <c r="V1533" s="21"/>
      <c r="W1533" s="21"/>
      <c r="X1533" s="21"/>
      <c r="Y1533" s="21"/>
      <c r="Z1533" s="21"/>
      <c r="AA1533" s="21"/>
      <c r="AB1533" s="21"/>
      <c r="AC1533" s="21"/>
      <c r="AD1533" s="21"/>
      <c r="AE1533" s="21"/>
      <c r="AF1533" s="21"/>
    </row>
    <row r="1534" spans="1:32" ht="22.5">
      <c r="A1534" s="91" t="str">
        <f t="shared" si="54"/>
        <v/>
      </c>
      <c r="B1534" s="92" t="str">
        <f t="shared" si="57"/>
        <v/>
      </c>
      <c r="C1534" s="86" t="str" cm="1">
        <f t="array" aca="1" ref="C1534" ca="1">IFERROR(VLOOKUP(INDEX('Name Entry'!$B$202:'Name Entry'!$AZ$302,A1534,1+2*(B1534-1)),$K$5:$L$68,2),"")</f>
        <v/>
      </c>
      <c r="D1534" s="87"/>
      <c r="E1534" s="88" t="str">
        <f t="shared" ca="1" si="58"/>
        <v/>
      </c>
      <c r="F1534" s="89"/>
      <c r="G1534" s="90" t="str" cm="1">
        <f t="array" ref="G1534">IFERROR(VLOOKUP(INDEX('Name Entry'!$B$202:$AZ$302,A1534,B1534*2),$K$5:$L$68,2),"")</f>
        <v/>
      </c>
      <c r="H1534" s="21"/>
      <c r="I1534" s="21"/>
      <c r="J1534" s="21"/>
      <c r="K1534" s="21"/>
      <c r="L1534" s="21"/>
      <c r="M1534" s="21"/>
      <c r="N1534" s="21"/>
      <c r="O1534" s="21"/>
      <c r="P1534" s="21"/>
      <c r="Q1534" s="21"/>
      <c r="R1534" s="21"/>
      <c r="S1534" s="21"/>
      <c r="T1534" s="21"/>
      <c r="U1534" s="21"/>
      <c r="V1534" s="21"/>
      <c r="W1534" s="21"/>
      <c r="X1534" s="21"/>
      <c r="Y1534" s="21"/>
      <c r="Z1534" s="21"/>
      <c r="AA1534" s="21"/>
      <c r="AB1534" s="21"/>
      <c r="AC1534" s="21"/>
      <c r="AD1534" s="21"/>
      <c r="AE1534" s="21"/>
      <c r="AF1534" s="21"/>
    </row>
    <row r="1535" spans="1:32" ht="22.5">
      <c r="A1535" s="91" t="str">
        <f t="shared" si="54"/>
        <v/>
      </c>
      <c r="B1535" s="92" t="str">
        <f t="shared" si="57"/>
        <v/>
      </c>
      <c r="C1535" s="86" t="str" cm="1">
        <f t="array" aca="1" ref="C1535" ca="1">IFERROR(VLOOKUP(INDEX('Name Entry'!$B$202:'Name Entry'!$AZ$302,A1535,1+2*(B1535-1)),$K$5:$L$68,2),"")</f>
        <v/>
      </c>
      <c r="D1535" s="87"/>
      <c r="E1535" s="88" t="str">
        <f t="shared" ca="1" si="58"/>
        <v/>
      </c>
      <c r="F1535" s="89"/>
      <c r="G1535" s="90" t="str" cm="1">
        <f t="array" ref="G1535">IFERROR(VLOOKUP(INDEX('Name Entry'!$B$202:$AZ$302,A1535,B1535*2),$K$5:$L$68,2),"")</f>
        <v/>
      </c>
      <c r="H1535" s="21"/>
      <c r="I1535" s="21"/>
      <c r="J1535" s="21"/>
      <c r="K1535" s="21"/>
      <c r="L1535" s="21"/>
      <c r="M1535" s="21"/>
      <c r="N1535" s="21"/>
      <c r="O1535" s="21"/>
      <c r="P1535" s="21"/>
      <c r="Q1535" s="21"/>
      <c r="R1535" s="21"/>
      <c r="S1535" s="21"/>
      <c r="T1535" s="21"/>
      <c r="U1535" s="21"/>
      <c r="V1535" s="21"/>
      <c r="W1535" s="21"/>
      <c r="X1535" s="21"/>
      <c r="Y1535" s="21"/>
      <c r="Z1535" s="21"/>
      <c r="AA1535" s="21"/>
      <c r="AB1535" s="21"/>
      <c r="AC1535" s="21"/>
      <c r="AD1535" s="21"/>
      <c r="AE1535" s="21"/>
      <c r="AF1535" s="21"/>
    </row>
    <row r="1536" spans="1:32" ht="22.5">
      <c r="A1536" s="91" t="str">
        <f t="shared" si="54"/>
        <v/>
      </c>
      <c r="B1536" s="92" t="str">
        <f t="shared" si="57"/>
        <v/>
      </c>
      <c r="C1536" s="86" t="str" cm="1">
        <f t="array" aca="1" ref="C1536" ca="1">IFERROR(VLOOKUP(INDEX('Name Entry'!$B$202:'Name Entry'!$AZ$302,A1536,1+2*(B1536-1)),$K$5:$L$68,2),"")</f>
        <v/>
      </c>
      <c r="D1536" s="87"/>
      <c r="E1536" s="88" t="str">
        <f t="shared" ca="1" si="58"/>
        <v/>
      </c>
      <c r="F1536" s="89"/>
      <c r="G1536" s="90" t="str" cm="1">
        <f t="array" ref="G1536">IFERROR(VLOOKUP(INDEX('Name Entry'!$B$202:$AZ$302,A1536,B1536*2),$K$5:$L$68,2),"")</f>
        <v/>
      </c>
      <c r="H1536" s="21"/>
      <c r="I1536" s="21"/>
      <c r="J1536" s="21"/>
      <c r="K1536" s="21"/>
      <c r="L1536" s="21"/>
      <c r="M1536" s="21"/>
      <c r="N1536" s="21"/>
      <c r="O1536" s="21"/>
      <c r="P1536" s="21"/>
      <c r="Q1536" s="21"/>
      <c r="R1536" s="21"/>
      <c r="S1536" s="21"/>
      <c r="T1536" s="21"/>
      <c r="U1536" s="21"/>
      <c r="V1536" s="21"/>
      <c r="W1536" s="21"/>
      <c r="X1536" s="21"/>
      <c r="Y1536" s="21"/>
      <c r="Z1536" s="21"/>
      <c r="AA1536" s="21"/>
      <c r="AB1536" s="21"/>
      <c r="AC1536" s="21"/>
      <c r="AD1536" s="21"/>
      <c r="AE1536" s="21"/>
      <c r="AF1536" s="21"/>
    </row>
    <row r="1537" spans="1:32" ht="21">
      <c r="A1537" s="91" t="str">
        <f t="shared" si="54"/>
        <v/>
      </c>
      <c r="B1537" s="92" t="str">
        <f t="shared" si="57"/>
        <v/>
      </c>
      <c r="C1537" s="86" t="str" cm="1">
        <f t="array" aca="1" ref="C1537" ca="1">IFERROR(VLOOKUP(INDEX('Name Entry'!$B$202:'Name Entry'!$AZ$302,A1537,1+2*(B1537-1)),$K$5:$L$68,2),"")</f>
        <v/>
      </c>
      <c r="D1537" s="87"/>
      <c r="E1537" s="88" t="str">
        <f t="shared" ca="1" si="58"/>
        <v/>
      </c>
      <c r="F1537" s="89"/>
      <c r="G1537" s="90" t="str" cm="1">
        <f t="array" ref="G1537">IFERROR(VLOOKUP(INDEX('Name Entry'!$B$202:$AZ$302,A1537,B1537*2),$K$5:$L$68,2),"")</f>
        <v/>
      </c>
      <c r="H1537" s="21"/>
      <c r="I1537" s="21"/>
      <c r="J1537" s="21"/>
      <c r="K1537" s="21"/>
      <c r="L1537" s="21"/>
      <c r="M1537" s="21"/>
      <c r="N1537" s="21"/>
      <c r="O1537" s="21"/>
      <c r="P1537" s="21"/>
      <c r="Q1537" s="21"/>
      <c r="R1537" s="21"/>
      <c r="S1537" s="21"/>
      <c r="T1537" s="21"/>
      <c r="U1537" s="21"/>
      <c r="V1537" s="21"/>
      <c r="W1537" s="21"/>
      <c r="X1537" s="21"/>
      <c r="Y1537" s="21"/>
      <c r="Z1537" s="21"/>
      <c r="AA1537" s="21"/>
      <c r="AB1537" s="21"/>
      <c r="AC1537" s="21"/>
      <c r="AD1537" s="21"/>
      <c r="AE1537" s="21"/>
      <c r="AF1537" s="21"/>
    </row>
    <row r="1538" spans="1:32" ht="22.5">
      <c r="A1538" s="91" t="str">
        <f t="shared" si="54"/>
        <v/>
      </c>
      <c r="B1538" s="92" t="str">
        <f t="shared" si="57"/>
        <v/>
      </c>
      <c r="C1538" s="86" t="str" cm="1">
        <f t="array" aca="1" ref="C1538" ca="1">IFERROR(VLOOKUP(INDEX('Name Entry'!$B$202:'Name Entry'!$AZ$302,A1538,1+2*(B1538-1)),$K$5:$L$68,2),"")</f>
        <v/>
      </c>
      <c r="D1538" s="87"/>
      <c r="E1538" s="88" t="str">
        <f t="shared" ca="1" si="58"/>
        <v/>
      </c>
      <c r="F1538" s="89"/>
      <c r="G1538" s="90" t="str" cm="1">
        <f t="array" ref="G1538">IFERROR(VLOOKUP(INDEX('Name Entry'!$B$202:$AZ$302,A1538,B1538*2),$K$5:$L$68,2),"")</f>
        <v/>
      </c>
      <c r="H1538" s="21"/>
      <c r="I1538" s="21"/>
      <c r="J1538" s="21"/>
      <c r="K1538" s="21"/>
      <c r="L1538" s="21"/>
      <c r="M1538" s="21"/>
      <c r="N1538" s="21"/>
      <c r="O1538" s="21"/>
      <c r="P1538" s="21"/>
      <c r="Q1538" s="21"/>
      <c r="R1538" s="21"/>
      <c r="S1538" s="21"/>
      <c r="T1538" s="21"/>
      <c r="U1538" s="21"/>
      <c r="V1538" s="21"/>
      <c r="W1538" s="21"/>
      <c r="X1538" s="21"/>
      <c r="Y1538" s="21"/>
      <c r="Z1538" s="21"/>
      <c r="AA1538" s="21"/>
      <c r="AB1538" s="21"/>
      <c r="AC1538" s="21"/>
      <c r="AD1538" s="21"/>
      <c r="AE1538" s="21"/>
      <c r="AF1538" s="21"/>
    </row>
    <row r="1539" spans="1:32" ht="22.5">
      <c r="A1539" s="91" t="str">
        <f t="shared" si="54"/>
        <v/>
      </c>
      <c r="B1539" s="92" t="str">
        <f t="shared" si="57"/>
        <v/>
      </c>
      <c r="C1539" s="86" t="str" cm="1">
        <f t="array" aca="1" ref="C1539" ca="1">IFERROR(VLOOKUP(INDEX('Name Entry'!$B$202:'Name Entry'!$AZ$302,A1539,1+2*(B1539-1)),$K$5:$L$68,2),"")</f>
        <v/>
      </c>
      <c r="D1539" s="87"/>
      <c r="E1539" s="88" t="str">
        <f t="shared" ca="1" si="58"/>
        <v/>
      </c>
      <c r="F1539" s="89"/>
      <c r="G1539" s="90" t="str" cm="1">
        <f t="array" ref="G1539">IFERROR(VLOOKUP(INDEX('Name Entry'!$B$202:$AZ$302,A1539,B1539*2),$K$5:$L$68,2),"")</f>
        <v/>
      </c>
      <c r="H1539" s="21"/>
      <c r="I1539" s="21"/>
      <c r="J1539" s="21"/>
      <c r="K1539" s="21"/>
      <c r="L1539" s="21"/>
      <c r="M1539" s="21"/>
      <c r="N1539" s="21"/>
      <c r="O1539" s="21"/>
      <c r="P1539" s="21"/>
      <c r="Q1539" s="21"/>
      <c r="R1539" s="21"/>
      <c r="S1539" s="21"/>
      <c r="T1539" s="21"/>
      <c r="U1539" s="21"/>
      <c r="V1539" s="21"/>
      <c r="W1539" s="21"/>
      <c r="X1539" s="21"/>
      <c r="Y1539" s="21"/>
      <c r="Z1539" s="21"/>
      <c r="AA1539" s="21"/>
      <c r="AB1539" s="21"/>
      <c r="AC1539" s="21"/>
      <c r="AD1539" s="21"/>
      <c r="AE1539" s="21"/>
      <c r="AF1539" s="21"/>
    </row>
    <row r="1540" spans="1:32" ht="22.5">
      <c r="A1540" s="91" t="str">
        <f t="shared" si="54"/>
        <v/>
      </c>
      <c r="B1540" s="92" t="str">
        <f t="shared" si="57"/>
        <v/>
      </c>
      <c r="C1540" s="86" t="str" cm="1">
        <f t="array" aca="1" ref="C1540" ca="1">IFERROR(VLOOKUP(INDEX('Name Entry'!$B$202:'Name Entry'!$AZ$302,A1540,1+2*(B1540-1)),$K$5:$L$68,2),"")</f>
        <v/>
      </c>
      <c r="D1540" s="87"/>
      <c r="E1540" s="88" t="str">
        <f t="shared" ca="1" si="58"/>
        <v/>
      </c>
      <c r="F1540" s="89"/>
      <c r="G1540" s="90" t="str" cm="1">
        <f t="array" ref="G1540">IFERROR(VLOOKUP(INDEX('Name Entry'!$B$202:$AZ$302,A1540,B1540*2),$K$5:$L$68,2),"")</f>
        <v/>
      </c>
      <c r="H1540" s="21"/>
      <c r="I1540" s="21"/>
      <c r="J1540" s="21"/>
      <c r="K1540" s="21"/>
      <c r="L1540" s="21"/>
      <c r="M1540" s="21"/>
      <c r="N1540" s="21"/>
      <c r="O1540" s="21"/>
      <c r="P1540" s="21"/>
      <c r="Q1540" s="21"/>
      <c r="R1540" s="21"/>
      <c r="S1540" s="21"/>
      <c r="T1540" s="21"/>
      <c r="U1540" s="21"/>
      <c r="V1540" s="21"/>
      <c r="W1540" s="21"/>
      <c r="X1540" s="21"/>
      <c r="Y1540" s="21"/>
      <c r="Z1540" s="21"/>
      <c r="AA1540" s="21"/>
      <c r="AB1540" s="21"/>
      <c r="AC1540" s="21"/>
      <c r="AD1540" s="21"/>
      <c r="AE1540" s="21"/>
      <c r="AF1540" s="21"/>
    </row>
    <row r="1541" spans="1:32" ht="22.5">
      <c r="A1541" s="91" t="str">
        <f t="shared" si="54"/>
        <v/>
      </c>
      <c r="B1541" s="92" t="str">
        <f t="shared" si="57"/>
        <v/>
      </c>
      <c r="C1541" s="86" t="str" cm="1">
        <f t="array" aca="1" ref="C1541" ca="1">IFERROR(VLOOKUP(INDEX('Name Entry'!$B$202:'Name Entry'!$AZ$302,A1541,1+2*(B1541-1)),$K$5:$L$68,2),"")</f>
        <v/>
      </c>
      <c r="D1541" s="87"/>
      <c r="E1541" s="88" t="str">
        <f t="shared" ca="1" si="58"/>
        <v/>
      </c>
      <c r="F1541" s="89"/>
      <c r="G1541" s="90" t="str" cm="1">
        <f t="array" ref="G1541">IFERROR(VLOOKUP(INDEX('Name Entry'!$B$202:$AZ$302,A1541,B1541*2),$K$5:$L$68,2),"")</f>
        <v/>
      </c>
      <c r="H1541" s="21"/>
      <c r="I1541" s="21"/>
      <c r="J1541" s="21"/>
      <c r="K1541" s="21"/>
      <c r="L1541" s="21"/>
      <c r="M1541" s="21"/>
      <c r="N1541" s="21"/>
      <c r="O1541" s="21"/>
      <c r="P1541" s="21"/>
      <c r="Q1541" s="21"/>
      <c r="R1541" s="21"/>
      <c r="S1541" s="21"/>
      <c r="T1541" s="21"/>
      <c r="U1541" s="21"/>
      <c r="V1541" s="21"/>
      <c r="W1541" s="21"/>
      <c r="X1541" s="21"/>
      <c r="Y1541" s="21"/>
      <c r="Z1541" s="21"/>
      <c r="AA1541" s="21"/>
      <c r="AB1541" s="21"/>
      <c r="AC1541" s="21"/>
      <c r="AD1541" s="21"/>
      <c r="AE1541" s="21"/>
      <c r="AF1541" s="21"/>
    </row>
    <row r="1542" spans="1:32" ht="22.5">
      <c r="A1542" s="91" t="str">
        <f t="shared" si="54"/>
        <v/>
      </c>
      <c r="B1542" s="92" t="str">
        <f t="shared" si="57"/>
        <v/>
      </c>
      <c r="C1542" s="86" t="str" cm="1">
        <f t="array" aca="1" ref="C1542" ca="1">IFERROR(VLOOKUP(INDEX('Name Entry'!$B$202:'Name Entry'!$AZ$302,A1542,1+2*(B1542-1)),$K$5:$L$68,2),"")</f>
        <v/>
      </c>
      <c r="D1542" s="87"/>
      <c r="E1542" s="88" t="str">
        <f t="shared" ca="1" si="58"/>
        <v/>
      </c>
      <c r="F1542" s="89"/>
      <c r="G1542" s="90" t="str" cm="1">
        <f t="array" ref="G1542">IFERROR(VLOOKUP(INDEX('Name Entry'!$B$202:$AZ$302,A1542,B1542*2),$K$5:$L$68,2),"")</f>
        <v/>
      </c>
      <c r="H1542" s="21"/>
      <c r="I1542" s="21"/>
      <c r="J1542" s="21"/>
      <c r="K1542" s="21"/>
      <c r="L1542" s="21"/>
      <c r="M1542" s="21"/>
      <c r="N1542" s="21"/>
      <c r="O1542" s="21"/>
      <c r="P1542" s="21"/>
      <c r="Q1542" s="21"/>
      <c r="R1542" s="21"/>
      <c r="S1542" s="21"/>
      <c r="T1542" s="21"/>
      <c r="U1542" s="21"/>
      <c r="V1542" s="21"/>
      <c r="W1542" s="21"/>
      <c r="X1542" s="21"/>
      <c r="Y1542" s="21"/>
      <c r="Z1542" s="21"/>
      <c r="AA1542" s="21"/>
      <c r="AB1542" s="21"/>
      <c r="AC1542" s="21"/>
      <c r="AD1542" s="21"/>
      <c r="AE1542" s="21"/>
      <c r="AF1542" s="21"/>
    </row>
    <row r="1543" spans="1:32" ht="22.5">
      <c r="A1543" s="91" t="str">
        <f t="shared" si="54"/>
        <v/>
      </c>
      <c r="B1543" s="92" t="str">
        <f t="shared" si="57"/>
        <v/>
      </c>
      <c r="C1543" s="86" t="str" cm="1">
        <f t="array" aca="1" ref="C1543" ca="1">IFERROR(VLOOKUP(INDEX('Name Entry'!$B$202:'Name Entry'!$AZ$302,A1543,1+2*(B1543-1)),$K$5:$L$68,2),"")</f>
        <v/>
      </c>
      <c r="D1543" s="87"/>
      <c r="E1543" s="88" t="str">
        <f t="shared" ca="1" si="58"/>
        <v/>
      </c>
      <c r="F1543" s="89"/>
      <c r="G1543" s="90" t="str" cm="1">
        <f t="array" ref="G1543">IFERROR(VLOOKUP(INDEX('Name Entry'!$B$202:$AZ$302,A1543,B1543*2),$K$5:$L$68,2),"")</f>
        <v/>
      </c>
      <c r="H1543" s="21"/>
      <c r="I1543" s="21"/>
      <c r="J1543" s="21"/>
      <c r="K1543" s="21"/>
      <c r="L1543" s="21"/>
      <c r="M1543" s="21"/>
      <c r="N1543" s="21"/>
      <c r="O1543" s="21"/>
      <c r="P1543" s="21"/>
      <c r="Q1543" s="21"/>
      <c r="R1543" s="21"/>
      <c r="S1543" s="21"/>
      <c r="T1543" s="21"/>
      <c r="U1543" s="21"/>
      <c r="V1543" s="21"/>
      <c r="W1543" s="21"/>
      <c r="X1543" s="21"/>
      <c r="Y1543" s="21"/>
      <c r="Z1543" s="21"/>
      <c r="AA1543" s="21"/>
      <c r="AB1543" s="21"/>
      <c r="AC1543" s="21"/>
      <c r="AD1543" s="21"/>
      <c r="AE1543" s="21"/>
      <c r="AF1543" s="21"/>
    </row>
    <row r="1544" spans="1:32" ht="22.5">
      <c r="A1544" s="91" t="str">
        <f t="shared" si="54"/>
        <v/>
      </c>
      <c r="B1544" s="92" t="str">
        <f t="shared" si="57"/>
        <v/>
      </c>
      <c r="C1544" s="86" t="str" cm="1">
        <f t="array" aca="1" ref="C1544" ca="1">IFERROR(VLOOKUP(INDEX('Name Entry'!$B$202:'Name Entry'!$AZ$302,A1544,1+2*(B1544-1)),$K$5:$L$68,2),"")</f>
        <v/>
      </c>
      <c r="D1544" s="87"/>
      <c r="E1544" s="88" t="str">
        <f t="shared" ca="1" si="58"/>
        <v/>
      </c>
      <c r="F1544" s="89"/>
      <c r="G1544" s="90" t="str" cm="1">
        <f t="array" ref="G1544">IFERROR(VLOOKUP(INDEX('Name Entry'!$B$202:$AZ$302,A1544,B1544*2),$K$5:$L$68,2),"")</f>
        <v/>
      </c>
      <c r="H1544" s="21"/>
      <c r="I1544" s="21"/>
      <c r="J1544" s="21"/>
      <c r="K1544" s="21"/>
      <c r="L1544" s="21"/>
      <c r="M1544" s="21"/>
      <c r="N1544" s="21"/>
      <c r="O1544" s="21"/>
      <c r="P1544" s="21"/>
      <c r="Q1544" s="21"/>
      <c r="R1544" s="21"/>
      <c r="S1544" s="21"/>
      <c r="T1544" s="21"/>
      <c r="U1544" s="21"/>
      <c r="V1544" s="21"/>
      <c r="W1544" s="21"/>
      <c r="X1544" s="21"/>
      <c r="Y1544" s="21"/>
      <c r="Z1544" s="21"/>
      <c r="AA1544" s="21"/>
      <c r="AB1544" s="21"/>
      <c r="AC1544" s="21"/>
      <c r="AD1544" s="21"/>
      <c r="AE1544" s="21"/>
      <c r="AF1544" s="21"/>
    </row>
    <row r="1545" spans="1:32" ht="22.5">
      <c r="A1545" s="91" t="str">
        <f t="shared" si="54"/>
        <v/>
      </c>
      <c r="B1545" s="92" t="str">
        <f t="shared" si="57"/>
        <v/>
      </c>
      <c r="C1545" s="86" t="str" cm="1">
        <f t="array" aca="1" ref="C1545" ca="1">IFERROR(VLOOKUP(INDEX('Name Entry'!$B$202:'Name Entry'!$AZ$302,A1545,1+2*(B1545-1)),$K$5:$L$68,2),"")</f>
        <v/>
      </c>
      <c r="D1545" s="87"/>
      <c r="E1545" s="88" t="str">
        <f t="shared" ca="1" si="58"/>
        <v/>
      </c>
      <c r="F1545" s="89"/>
      <c r="G1545" s="90" t="str" cm="1">
        <f t="array" ref="G1545">IFERROR(VLOOKUP(INDEX('Name Entry'!$B$202:$AZ$302,A1545,B1545*2),$K$5:$L$68,2),"")</f>
        <v/>
      </c>
      <c r="H1545" s="21"/>
      <c r="I1545" s="21"/>
      <c r="J1545" s="21"/>
      <c r="K1545" s="21"/>
      <c r="L1545" s="21"/>
      <c r="M1545" s="21"/>
      <c r="N1545" s="21"/>
      <c r="O1545" s="21"/>
      <c r="P1545" s="21"/>
      <c r="Q1545" s="21"/>
      <c r="R1545" s="21"/>
      <c r="S1545" s="21"/>
      <c r="T1545" s="21"/>
      <c r="U1545" s="21"/>
      <c r="V1545" s="21"/>
      <c r="W1545" s="21"/>
      <c r="X1545" s="21"/>
      <c r="Y1545" s="21"/>
      <c r="Z1545" s="21"/>
      <c r="AA1545" s="21"/>
      <c r="AB1545" s="21"/>
      <c r="AC1545" s="21"/>
      <c r="AD1545" s="21"/>
      <c r="AE1545" s="21"/>
      <c r="AF1545" s="21"/>
    </row>
    <row r="1546" spans="1:32" ht="22.5">
      <c r="A1546" s="91" t="str">
        <f t="shared" si="54"/>
        <v/>
      </c>
      <c r="B1546" s="92" t="str">
        <f t="shared" si="57"/>
        <v/>
      </c>
      <c r="C1546" s="86" t="str" cm="1">
        <f t="array" aca="1" ref="C1546" ca="1">IFERROR(VLOOKUP(INDEX('Name Entry'!$B$202:'Name Entry'!$AZ$302,A1546,1+2*(B1546-1)),$K$5:$L$68,2),"")</f>
        <v/>
      </c>
      <c r="D1546" s="87"/>
      <c r="E1546" s="88" t="str">
        <f t="shared" ca="1" si="58"/>
        <v/>
      </c>
      <c r="F1546" s="89"/>
      <c r="G1546" s="90" t="str" cm="1">
        <f t="array" ref="G1546">IFERROR(VLOOKUP(INDEX('Name Entry'!$B$202:$AZ$302,A1546,B1546*2),$K$5:$L$68,2),"")</f>
        <v/>
      </c>
      <c r="H1546" s="21"/>
      <c r="I1546" s="21"/>
      <c r="J1546" s="21"/>
      <c r="K1546" s="21"/>
      <c r="L1546" s="21"/>
      <c r="M1546" s="21"/>
      <c r="N1546" s="21"/>
      <c r="O1546" s="21"/>
      <c r="P1546" s="21"/>
      <c r="Q1546" s="21"/>
      <c r="R1546" s="21"/>
      <c r="S1546" s="21"/>
      <c r="T1546" s="21"/>
      <c r="U1546" s="21"/>
      <c r="V1546" s="21"/>
      <c r="W1546" s="21"/>
      <c r="X1546" s="21"/>
      <c r="Y1546" s="21"/>
      <c r="Z1546" s="21"/>
      <c r="AA1546" s="21"/>
      <c r="AB1546" s="21"/>
      <c r="AC1546" s="21"/>
      <c r="AD1546" s="21"/>
      <c r="AE1546" s="21"/>
      <c r="AF1546" s="21"/>
    </row>
    <row r="1547" spans="1:32" ht="22.5">
      <c r="A1547" s="91" t="str">
        <f t="shared" si="54"/>
        <v/>
      </c>
      <c r="B1547" s="92" t="str">
        <f t="shared" si="57"/>
        <v/>
      </c>
      <c r="C1547" s="86" t="str" cm="1">
        <f t="array" aca="1" ref="C1547" ca="1">IFERROR(VLOOKUP(INDEX('Name Entry'!$B$202:'Name Entry'!$AZ$302,A1547,1+2*(B1547-1)),$K$5:$L$68,2),"")</f>
        <v/>
      </c>
      <c r="D1547" s="87"/>
      <c r="E1547" s="88" t="str">
        <f t="shared" ca="1" si="58"/>
        <v/>
      </c>
      <c r="F1547" s="89"/>
      <c r="G1547" s="90" t="str" cm="1">
        <f t="array" ref="G1547">IFERROR(VLOOKUP(INDEX('Name Entry'!$B$202:$AZ$302,A1547,B1547*2),$K$5:$L$68,2),"")</f>
        <v/>
      </c>
      <c r="H1547" s="21"/>
      <c r="I1547" s="21"/>
      <c r="J1547" s="21"/>
      <c r="K1547" s="21"/>
      <c r="L1547" s="21"/>
      <c r="M1547" s="21"/>
      <c r="N1547" s="21"/>
      <c r="O1547" s="21"/>
      <c r="P1547" s="21"/>
      <c r="Q1547" s="21"/>
      <c r="R1547" s="21"/>
      <c r="S1547" s="21"/>
      <c r="T1547" s="21"/>
      <c r="U1547" s="21"/>
      <c r="V1547" s="21"/>
      <c r="W1547" s="21"/>
      <c r="X1547" s="21"/>
      <c r="Y1547" s="21"/>
      <c r="Z1547" s="21"/>
      <c r="AA1547" s="21"/>
      <c r="AB1547" s="21"/>
      <c r="AC1547" s="21"/>
      <c r="AD1547" s="21"/>
      <c r="AE1547" s="21"/>
      <c r="AF1547" s="21"/>
    </row>
    <row r="1548" spans="1:32" ht="22.5">
      <c r="A1548" s="91" t="str">
        <f t="shared" si="54"/>
        <v/>
      </c>
      <c r="B1548" s="92" t="str">
        <f t="shared" si="57"/>
        <v/>
      </c>
      <c r="C1548" s="86" t="str" cm="1">
        <f t="array" aca="1" ref="C1548" ca="1">IFERROR(VLOOKUP(INDEX('Name Entry'!$B$202:'Name Entry'!$AZ$302,A1548,1+2*(B1548-1)),$K$5:$L$68,2),"")</f>
        <v/>
      </c>
      <c r="D1548" s="87"/>
      <c r="E1548" s="88" t="str">
        <f t="shared" ca="1" si="58"/>
        <v/>
      </c>
      <c r="F1548" s="89"/>
      <c r="G1548" s="90" t="str" cm="1">
        <f t="array" ref="G1548">IFERROR(VLOOKUP(INDEX('Name Entry'!$B$202:$AZ$302,A1548,B1548*2),$K$5:$L$68,2),"")</f>
        <v/>
      </c>
      <c r="H1548" s="21"/>
      <c r="I1548" s="21"/>
      <c r="J1548" s="21"/>
      <c r="K1548" s="21"/>
      <c r="L1548" s="21"/>
      <c r="M1548" s="21"/>
      <c r="N1548" s="21"/>
      <c r="O1548" s="21"/>
      <c r="P1548" s="21"/>
      <c r="Q1548" s="21"/>
      <c r="R1548" s="21"/>
      <c r="S1548" s="21"/>
      <c r="T1548" s="21"/>
      <c r="U1548" s="21"/>
      <c r="V1548" s="21"/>
      <c r="W1548" s="21"/>
      <c r="X1548" s="21"/>
      <c r="Y1548" s="21"/>
      <c r="Z1548" s="21"/>
      <c r="AA1548" s="21"/>
      <c r="AB1548" s="21"/>
      <c r="AC1548" s="21"/>
      <c r="AD1548" s="21"/>
      <c r="AE1548" s="21"/>
      <c r="AF1548" s="21"/>
    </row>
    <row r="1549" spans="1:32" ht="22.5">
      <c r="A1549" s="91" t="str">
        <f t="shared" si="54"/>
        <v/>
      </c>
      <c r="B1549" s="92" t="str">
        <f t="shared" si="57"/>
        <v/>
      </c>
      <c r="C1549" s="86" t="str" cm="1">
        <f t="array" aca="1" ref="C1549" ca="1">IFERROR(VLOOKUP(INDEX('Name Entry'!$B$202:'Name Entry'!$AZ$302,A1549,1+2*(B1549-1)),$K$5:$L$68,2),"")</f>
        <v/>
      </c>
      <c r="D1549" s="87"/>
      <c r="E1549" s="88" t="str">
        <f t="shared" ca="1" si="58"/>
        <v/>
      </c>
      <c r="F1549" s="89"/>
      <c r="G1549" s="90" t="str" cm="1">
        <f t="array" ref="G1549">IFERROR(VLOOKUP(INDEX('Name Entry'!$B$202:$AZ$302,A1549,B1549*2),$K$5:$L$68,2),"")</f>
        <v/>
      </c>
      <c r="H1549" s="21"/>
      <c r="I1549" s="21"/>
      <c r="J1549" s="21"/>
      <c r="K1549" s="21"/>
      <c r="L1549" s="21"/>
      <c r="M1549" s="21"/>
      <c r="N1549" s="21"/>
      <c r="O1549" s="21"/>
      <c r="P1549" s="21"/>
      <c r="Q1549" s="21"/>
      <c r="R1549" s="21"/>
      <c r="S1549" s="21"/>
      <c r="T1549" s="21"/>
      <c r="U1549" s="21"/>
      <c r="V1549" s="21"/>
      <c r="W1549" s="21"/>
      <c r="X1549" s="21"/>
      <c r="Y1549" s="21"/>
      <c r="Z1549" s="21"/>
      <c r="AA1549" s="21"/>
      <c r="AB1549" s="21"/>
      <c r="AC1549" s="21"/>
      <c r="AD1549" s="21"/>
      <c r="AE1549" s="21"/>
      <c r="AF1549" s="21"/>
    </row>
    <row r="1550" spans="1:32" ht="22.5">
      <c r="A1550" s="91" t="str">
        <f t="shared" si="54"/>
        <v/>
      </c>
      <c r="B1550" s="92" t="str">
        <f t="shared" si="57"/>
        <v/>
      </c>
      <c r="C1550" s="86" t="str" cm="1">
        <f t="array" aca="1" ref="C1550" ca="1">IFERROR(VLOOKUP(INDEX('Name Entry'!$B$202:'Name Entry'!$AZ$302,A1550,1+2*(B1550-1)),$K$5:$L$68,2),"")</f>
        <v/>
      </c>
      <c r="D1550" s="87"/>
      <c r="E1550" s="88" t="str">
        <f t="shared" ca="1" si="58"/>
        <v/>
      </c>
      <c r="F1550" s="89"/>
      <c r="G1550" s="90" t="str" cm="1">
        <f t="array" ref="G1550">IFERROR(VLOOKUP(INDEX('Name Entry'!$B$202:$AZ$302,A1550,B1550*2),$K$5:$L$68,2),"")</f>
        <v/>
      </c>
      <c r="H1550" s="21"/>
      <c r="I1550" s="21"/>
      <c r="J1550" s="21"/>
      <c r="K1550" s="21"/>
      <c r="L1550" s="21"/>
      <c r="M1550" s="21"/>
      <c r="N1550" s="21"/>
      <c r="O1550" s="21"/>
      <c r="P1550" s="21"/>
      <c r="Q1550" s="21"/>
      <c r="R1550" s="21"/>
      <c r="S1550" s="21"/>
      <c r="T1550" s="21"/>
      <c r="U1550" s="21"/>
      <c r="V1550" s="21"/>
      <c r="W1550" s="21"/>
      <c r="X1550" s="21"/>
      <c r="Y1550" s="21"/>
      <c r="Z1550" s="21"/>
      <c r="AA1550" s="21"/>
      <c r="AB1550" s="21"/>
      <c r="AC1550" s="21"/>
      <c r="AD1550" s="21"/>
      <c r="AE1550" s="21"/>
      <c r="AF1550" s="21"/>
    </row>
    <row r="1551" spans="1:32" ht="22.5">
      <c r="A1551" s="91" t="str">
        <f t="shared" si="54"/>
        <v/>
      </c>
      <c r="B1551" s="92" t="str">
        <f t="shared" si="57"/>
        <v/>
      </c>
      <c r="C1551" s="86" t="str" cm="1">
        <f t="array" aca="1" ref="C1551" ca="1">IFERROR(VLOOKUP(INDEX('Name Entry'!$B$202:'Name Entry'!$AZ$302,A1551,1+2*(B1551-1)),$K$5:$L$68,2),"")</f>
        <v/>
      </c>
      <c r="D1551" s="87"/>
      <c r="E1551" s="88" t="str">
        <f t="shared" ca="1" si="58"/>
        <v/>
      </c>
      <c r="F1551" s="89"/>
      <c r="G1551" s="90" t="str" cm="1">
        <f t="array" ref="G1551">IFERROR(VLOOKUP(INDEX('Name Entry'!$B$202:$AZ$302,A1551,B1551*2),$K$5:$L$68,2),"")</f>
        <v/>
      </c>
      <c r="H1551" s="21"/>
      <c r="I1551" s="21"/>
      <c r="J1551" s="21"/>
      <c r="K1551" s="21"/>
      <c r="L1551" s="21"/>
      <c r="M1551" s="21"/>
      <c r="N1551" s="21"/>
      <c r="O1551" s="21"/>
      <c r="P1551" s="21"/>
      <c r="Q1551" s="21"/>
      <c r="R1551" s="21"/>
      <c r="S1551" s="21"/>
      <c r="T1551" s="21"/>
      <c r="U1551" s="21"/>
      <c r="V1551" s="21"/>
      <c r="W1551" s="21"/>
      <c r="X1551" s="21"/>
      <c r="Y1551" s="21"/>
      <c r="Z1551" s="21"/>
      <c r="AA1551" s="21"/>
      <c r="AB1551" s="21"/>
      <c r="AC1551" s="21"/>
      <c r="AD1551" s="21"/>
      <c r="AE1551" s="21"/>
      <c r="AF1551" s="21"/>
    </row>
    <row r="1552" spans="1:32" ht="22.5">
      <c r="A1552" s="91" t="str">
        <f t="shared" si="54"/>
        <v/>
      </c>
      <c r="B1552" s="92" t="str">
        <f t="shared" si="57"/>
        <v/>
      </c>
      <c r="C1552" s="86" t="str" cm="1">
        <f t="array" aca="1" ref="C1552" ca="1">IFERROR(VLOOKUP(INDEX('Name Entry'!$B$202:'Name Entry'!$AZ$302,A1552,1+2*(B1552-1)),$K$5:$L$68,2),"")</f>
        <v/>
      </c>
      <c r="D1552" s="87"/>
      <c r="E1552" s="88" t="str">
        <f t="shared" ca="1" si="58"/>
        <v/>
      </c>
      <c r="F1552" s="89"/>
      <c r="G1552" s="90" t="str" cm="1">
        <f t="array" ref="G1552">IFERROR(VLOOKUP(INDEX('Name Entry'!$B$202:$AZ$302,A1552,B1552*2),$K$5:$L$68,2),"")</f>
        <v/>
      </c>
      <c r="H1552" s="21"/>
      <c r="I1552" s="21"/>
      <c r="J1552" s="21"/>
      <c r="K1552" s="21"/>
      <c r="L1552" s="21"/>
      <c r="M1552" s="21"/>
      <c r="N1552" s="21"/>
      <c r="O1552" s="21"/>
      <c r="P1552" s="21"/>
      <c r="Q1552" s="21"/>
      <c r="R1552" s="21"/>
      <c r="S1552" s="21"/>
      <c r="T1552" s="21"/>
      <c r="U1552" s="21"/>
      <c r="V1552" s="21"/>
      <c r="W1552" s="21"/>
      <c r="X1552" s="21"/>
      <c r="Y1552" s="21"/>
      <c r="Z1552" s="21"/>
      <c r="AA1552" s="21"/>
      <c r="AB1552" s="21"/>
      <c r="AC1552" s="21"/>
      <c r="AD1552" s="21"/>
      <c r="AE1552" s="21"/>
      <c r="AF1552" s="21"/>
    </row>
    <row r="1553" spans="1:32" ht="22.5">
      <c r="A1553" s="91" t="str">
        <f t="shared" si="54"/>
        <v/>
      </c>
      <c r="B1553" s="92" t="str">
        <f t="shared" si="57"/>
        <v/>
      </c>
      <c r="C1553" s="86" t="str" cm="1">
        <f t="array" aca="1" ref="C1553" ca="1">IFERROR(VLOOKUP(INDEX('Name Entry'!$B$202:'Name Entry'!$AZ$302,A1553,1+2*(B1553-1)),$K$5:$L$68,2),"")</f>
        <v/>
      </c>
      <c r="D1553" s="87"/>
      <c r="E1553" s="88" t="str">
        <f t="shared" ca="1" si="58"/>
        <v/>
      </c>
      <c r="F1553" s="89"/>
      <c r="G1553" s="90" t="str" cm="1">
        <f t="array" ref="G1553">IFERROR(VLOOKUP(INDEX('Name Entry'!$B$202:$AZ$302,A1553,B1553*2),$K$5:$L$68,2),"")</f>
        <v/>
      </c>
      <c r="H1553" s="21"/>
      <c r="I1553" s="21"/>
      <c r="J1553" s="21"/>
      <c r="K1553" s="21"/>
      <c r="L1553" s="21"/>
      <c r="M1553" s="21"/>
      <c r="N1553" s="21"/>
      <c r="O1553" s="21"/>
      <c r="P1553" s="21"/>
      <c r="Q1553" s="21"/>
      <c r="R1553" s="21"/>
      <c r="S1553" s="21"/>
      <c r="T1553" s="21"/>
      <c r="U1553" s="21"/>
      <c r="V1553" s="21"/>
      <c r="W1553" s="21"/>
      <c r="X1553" s="21"/>
      <c r="Y1553" s="21"/>
      <c r="Z1553" s="21"/>
      <c r="AA1553" s="21"/>
      <c r="AB1553" s="21"/>
      <c r="AC1553" s="21"/>
      <c r="AD1553" s="21"/>
      <c r="AE1553" s="21"/>
      <c r="AF1553" s="21"/>
    </row>
    <row r="1554" spans="1:32" ht="22.5">
      <c r="A1554" s="91" t="str">
        <f t="shared" si="54"/>
        <v/>
      </c>
      <c r="B1554" s="92" t="str">
        <f t="shared" si="57"/>
        <v/>
      </c>
      <c r="C1554" s="86" t="str" cm="1">
        <f t="array" aca="1" ref="C1554" ca="1">IFERROR(VLOOKUP(INDEX('Name Entry'!$B$202:'Name Entry'!$AZ$302,A1554,1+2*(B1554-1)),$K$5:$L$68,2),"")</f>
        <v/>
      </c>
      <c r="D1554" s="87"/>
      <c r="E1554" s="88" t="str">
        <f t="shared" ca="1" si="58"/>
        <v/>
      </c>
      <c r="F1554" s="89"/>
      <c r="G1554" s="90" t="str" cm="1">
        <f t="array" ref="G1554">IFERROR(VLOOKUP(INDEX('Name Entry'!$B$202:$AZ$302,A1554,B1554*2),$K$5:$L$68,2),"")</f>
        <v/>
      </c>
      <c r="H1554" s="21"/>
      <c r="I1554" s="21"/>
      <c r="J1554" s="21"/>
      <c r="K1554" s="21"/>
      <c r="L1554" s="21"/>
      <c r="M1554" s="21"/>
      <c r="N1554" s="21"/>
      <c r="O1554" s="21"/>
      <c r="P1554" s="21"/>
      <c r="Q1554" s="21"/>
      <c r="R1554" s="21"/>
      <c r="S1554" s="21"/>
      <c r="T1554" s="21"/>
      <c r="U1554" s="21"/>
      <c r="V1554" s="21"/>
      <c r="W1554" s="21"/>
      <c r="X1554" s="21"/>
      <c r="Y1554" s="21"/>
      <c r="Z1554" s="21"/>
      <c r="AA1554" s="21"/>
      <c r="AB1554" s="21"/>
      <c r="AC1554" s="21"/>
      <c r="AD1554" s="21"/>
      <c r="AE1554" s="21"/>
      <c r="AF1554" s="21"/>
    </row>
    <row r="1555" spans="1:32" ht="22.5">
      <c r="A1555" s="91" t="str">
        <f t="shared" si="54"/>
        <v/>
      </c>
      <c r="B1555" s="92" t="str">
        <f t="shared" si="57"/>
        <v/>
      </c>
      <c r="C1555" s="86" t="str" cm="1">
        <f t="array" aca="1" ref="C1555" ca="1">IFERROR(VLOOKUP(INDEX('Name Entry'!$B$202:'Name Entry'!$AZ$302,A1555,1+2*(B1555-1)),$K$5:$L$68,2),"")</f>
        <v/>
      </c>
      <c r="D1555" s="87"/>
      <c r="E1555" s="88" t="str">
        <f t="shared" ca="1" si="58"/>
        <v/>
      </c>
      <c r="F1555" s="89"/>
      <c r="G1555" s="90" t="str" cm="1">
        <f t="array" ref="G1555">IFERROR(VLOOKUP(INDEX('Name Entry'!$B$202:$AZ$302,A1555,B1555*2),$K$5:$L$68,2),"")</f>
        <v/>
      </c>
      <c r="H1555" s="21"/>
      <c r="I1555" s="21"/>
      <c r="J1555" s="21"/>
      <c r="K1555" s="21"/>
      <c r="L1555" s="21"/>
      <c r="M1555" s="21"/>
      <c r="N1555" s="21"/>
      <c r="O1555" s="21"/>
      <c r="P1555" s="21"/>
      <c r="Q1555" s="21"/>
      <c r="R1555" s="21"/>
      <c r="S1555" s="21"/>
      <c r="T1555" s="21"/>
      <c r="U1555" s="21"/>
      <c r="V1555" s="21"/>
      <c r="W1555" s="21"/>
      <c r="X1555" s="21"/>
      <c r="Y1555" s="21"/>
      <c r="Z1555" s="21"/>
      <c r="AA1555" s="21"/>
      <c r="AB1555" s="21"/>
      <c r="AC1555" s="21"/>
      <c r="AD1555" s="21"/>
      <c r="AE1555" s="21"/>
      <c r="AF1555" s="21"/>
    </row>
    <row r="1556" spans="1:32" ht="22.5">
      <c r="A1556" s="91" t="str">
        <f t="shared" si="54"/>
        <v/>
      </c>
      <c r="B1556" s="92" t="str">
        <f t="shared" si="57"/>
        <v/>
      </c>
      <c r="C1556" s="86" t="str" cm="1">
        <f t="array" aca="1" ref="C1556" ca="1">IFERROR(VLOOKUP(INDEX('Name Entry'!$B$202:'Name Entry'!$AZ$302,A1556,1+2*(B1556-1)),$K$5:$L$68,2),"")</f>
        <v/>
      </c>
      <c r="D1556" s="87"/>
      <c r="E1556" s="88" t="str">
        <f t="shared" ca="1" si="58"/>
        <v/>
      </c>
      <c r="F1556" s="89"/>
      <c r="G1556" s="90" t="str" cm="1">
        <f t="array" ref="G1556">IFERROR(VLOOKUP(INDEX('Name Entry'!$B$202:$AZ$302,A1556,B1556*2),$K$5:$L$68,2),"")</f>
        <v/>
      </c>
      <c r="H1556" s="21"/>
      <c r="I1556" s="21"/>
      <c r="J1556" s="21"/>
      <c r="K1556" s="21"/>
      <c r="L1556" s="21"/>
      <c r="M1556" s="21"/>
      <c r="N1556" s="21"/>
      <c r="O1556" s="21"/>
      <c r="P1556" s="21"/>
      <c r="Q1556" s="21"/>
      <c r="R1556" s="21"/>
      <c r="S1556" s="21"/>
      <c r="T1556" s="21"/>
      <c r="U1556" s="21"/>
      <c r="V1556" s="21"/>
      <c r="W1556" s="21"/>
      <c r="X1556" s="21"/>
      <c r="Y1556" s="21"/>
      <c r="Z1556" s="21"/>
      <c r="AA1556" s="21"/>
      <c r="AB1556" s="21"/>
      <c r="AC1556" s="21"/>
      <c r="AD1556" s="21"/>
      <c r="AE1556" s="21"/>
      <c r="AF1556" s="21"/>
    </row>
    <row r="1557" spans="1:32" ht="22.5">
      <c r="A1557" s="91" t="str">
        <f t="shared" si="54"/>
        <v/>
      </c>
      <c r="B1557" s="92" t="str">
        <f t="shared" si="57"/>
        <v/>
      </c>
      <c r="C1557" s="86" t="str" cm="1">
        <f t="array" aca="1" ref="C1557" ca="1">IFERROR(VLOOKUP(INDEX('Name Entry'!$B$202:'Name Entry'!$AZ$302,A1557,1+2*(B1557-1)),$K$5:$L$68,2),"")</f>
        <v/>
      </c>
      <c r="D1557" s="87"/>
      <c r="E1557" s="88" t="str">
        <f t="shared" ca="1" si="58"/>
        <v/>
      </c>
      <c r="F1557" s="89"/>
      <c r="G1557" s="90" t="str" cm="1">
        <f t="array" ref="G1557">IFERROR(VLOOKUP(INDEX('Name Entry'!$B$202:$AZ$302,A1557,B1557*2),$K$5:$L$68,2),"")</f>
        <v/>
      </c>
      <c r="H1557" s="21"/>
      <c r="I1557" s="21"/>
      <c r="J1557" s="21"/>
      <c r="K1557" s="21"/>
      <c r="L1557" s="21"/>
      <c r="M1557" s="21"/>
      <c r="N1557" s="21"/>
      <c r="O1557" s="21"/>
      <c r="P1557" s="21"/>
      <c r="Q1557" s="21"/>
      <c r="R1557" s="21"/>
      <c r="S1557" s="21"/>
      <c r="T1557" s="21"/>
      <c r="U1557" s="21"/>
      <c r="V1557" s="21"/>
      <c r="W1557" s="21"/>
      <c r="X1557" s="21"/>
      <c r="Y1557" s="21"/>
      <c r="Z1557" s="21"/>
      <c r="AA1557" s="21"/>
      <c r="AB1557" s="21"/>
      <c r="AC1557" s="21"/>
      <c r="AD1557" s="21"/>
      <c r="AE1557" s="21"/>
      <c r="AF1557" s="21"/>
    </row>
    <row r="1558" spans="1:32" ht="22.5">
      <c r="A1558" s="91" t="str">
        <f t="shared" si="54"/>
        <v/>
      </c>
      <c r="B1558" s="92" t="str">
        <f t="shared" si="57"/>
        <v/>
      </c>
      <c r="C1558" s="86" t="str" cm="1">
        <f t="array" aca="1" ref="C1558" ca="1">IFERROR(VLOOKUP(INDEX('Name Entry'!$B$202:'Name Entry'!$AZ$302,A1558,1+2*(B1558-1)),$K$5:$L$68,2),"")</f>
        <v/>
      </c>
      <c r="D1558" s="87"/>
      <c r="E1558" s="88" t="str">
        <f t="shared" ca="1" si="58"/>
        <v/>
      </c>
      <c r="F1558" s="89"/>
      <c r="G1558" s="90" t="str" cm="1">
        <f t="array" ref="G1558">IFERROR(VLOOKUP(INDEX('Name Entry'!$B$202:$AZ$302,A1558,B1558*2),$K$5:$L$68,2),"")</f>
        <v/>
      </c>
      <c r="H1558" s="21"/>
      <c r="I1558" s="21"/>
      <c r="J1558" s="21"/>
      <c r="K1558" s="21"/>
      <c r="L1558" s="21"/>
      <c r="M1558" s="21"/>
      <c r="N1558" s="21"/>
      <c r="O1558" s="21"/>
      <c r="P1558" s="21"/>
      <c r="Q1558" s="21"/>
      <c r="R1558" s="21"/>
      <c r="S1558" s="21"/>
      <c r="T1558" s="21"/>
      <c r="U1558" s="21"/>
      <c r="V1558" s="21"/>
      <c r="W1558" s="21"/>
      <c r="X1558" s="21"/>
      <c r="Y1558" s="21"/>
      <c r="Z1558" s="21"/>
      <c r="AA1558" s="21"/>
      <c r="AB1558" s="21"/>
      <c r="AC1558" s="21"/>
      <c r="AD1558" s="21"/>
      <c r="AE1558" s="21"/>
      <c r="AF1558" s="21"/>
    </row>
    <row r="1559" spans="1:32" ht="22.5">
      <c r="A1559" s="91" t="str">
        <f t="shared" si="54"/>
        <v/>
      </c>
      <c r="B1559" s="92" t="str">
        <f t="shared" si="57"/>
        <v/>
      </c>
      <c r="C1559" s="86" t="str" cm="1">
        <f t="array" aca="1" ref="C1559" ca="1">IFERROR(VLOOKUP(INDEX('Name Entry'!$B$202:'Name Entry'!$AZ$302,A1559,1+2*(B1559-1)),$K$5:$L$68,2),"")</f>
        <v/>
      </c>
      <c r="D1559" s="87"/>
      <c r="E1559" s="88" t="str">
        <f t="shared" ca="1" si="58"/>
        <v/>
      </c>
      <c r="F1559" s="89"/>
      <c r="G1559" s="90" t="str" cm="1">
        <f t="array" ref="G1559">IFERROR(VLOOKUP(INDEX('Name Entry'!$B$202:$AZ$302,A1559,B1559*2),$K$5:$L$68,2),"")</f>
        <v/>
      </c>
      <c r="H1559" s="21"/>
      <c r="I1559" s="21"/>
      <c r="J1559" s="21"/>
      <c r="K1559" s="21"/>
      <c r="L1559" s="21"/>
      <c r="M1559" s="21"/>
      <c r="N1559" s="21"/>
      <c r="O1559" s="21"/>
      <c r="P1559" s="21"/>
      <c r="Q1559" s="21"/>
      <c r="R1559" s="21"/>
      <c r="S1559" s="21"/>
      <c r="T1559" s="21"/>
      <c r="U1559" s="21"/>
      <c r="V1559" s="21"/>
      <c r="W1559" s="21"/>
      <c r="X1559" s="21"/>
      <c r="Y1559" s="21"/>
      <c r="Z1559" s="21"/>
      <c r="AA1559" s="21"/>
      <c r="AB1559" s="21"/>
      <c r="AC1559" s="21"/>
      <c r="AD1559" s="21"/>
      <c r="AE1559" s="21"/>
      <c r="AF1559" s="21"/>
    </row>
    <row r="1560" spans="1:32" ht="22.5">
      <c r="A1560" s="91" t="str">
        <f t="shared" si="54"/>
        <v/>
      </c>
      <c r="B1560" s="92" t="str">
        <f t="shared" si="57"/>
        <v/>
      </c>
      <c r="C1560" s="86" t="str" cm="1">
        <f t="array" aca="1" ref="C1560" ca="1">IFERROR(VLOOKUP(INDEX('Name Entry'!$B$202:'Name Entry'!$AZ$302,A1560,1+2*(B1560-1)),$K$5:$L$68,2),"")</f>
        <v/>
      </c>
      <c r="D1560" s="87"/>
      <c r="E1560" s="88" t="str">
        <f t="shared" ca="1" si="58"/>
        <v/>
      </c>
      <c r="F1560" s="89"/>
      <c r="G1560" s="90" t="str" cm="1">
        <f t="array" ref="G1560">IFERROR(VLOOKUP(INDEX('Name Entry'!$B$202:$AZ$302,A1560,B1560*2),$K$5:$L$68,2),"")</f>
        <v/>
      </c>
      <c r="H1560" s="21"/>
      <c r="I1560" s="21"/>
      <c r="J1560" s="21"/>
      <c r="K1560" s="21"/>
      <c r="L1560" s="21"/>
      <c r="M1560" s="21"/>
      <c r="N1560" s="21"/>
      <c r="O1560" s="21"/>
      <c r="P1560" s="21"/>
      <c r="Q1560" s="21"/>
      <c r="R1560" s="21"/>
      <c r="S1560" s="21"/>
      <c r="T1560" s="21"/>
      <c r="U1560" s="21"/>
      <c r="V1560" s="21"/>
      <c r="W1560" s="21"/>
      <c r="X1560" s="21"/>
      <c r="Y1560" s="21"/>
      <c r="Z1560" s="21"/>
      <c r="AA1560" s="21"/>
      <c r="AB1560" s="21"/>
      <c r="AC1560" s="21"/>
      <c r="AD1560" s="21"/>
      <c r="AE1560" s="21"/>
      <c r="AF1560" s="21"/>
    </row>
    <row r="1561" spans="1:32" ht="22.5">
      <c r="A1561" s="91" t="str">
        <f t="shared" si="54"/>
        <v/>
      </c>
      <c r="B1561" s="92" t="str">
        <f t="shared" si="57"/>
        <v/>
      </c>
      <c r="C1561" s="86" t="str" cm="1">
        <f t="array" aca="1" ref="C1561" ca="1">IFERROR(VLOOKUP(INDEX('Name Entry'!$B$202:'Name Entry'!$AZ$302,A1561,1+2*(B1561-1)),$K$5:$L$68,2),"")</f>
        <v/>
      </c>
      <c r="D1561" s="87"/>
      <c r="E1561" s="88" t="str">
        <f t="shared" ca="1" si="58"/>
        <v/>
      </c>
      <c r="F1561" s="89"/>
      <c r="G1561" s="90" t="str" cm="1">
        <f t="array" ref="G1561">IFERROR(VLOOKUP(INDEX('Name Entry'!$B$202:$AZ$302,A1561,B1561*2),$K$5:$L$68,2),"")</f>
        <v/>
      </c>
      <c r="H1561" s="21"/>
      <c r="I1561" s="21"/>
      <c r="J1561" s="21"/>
      <c r="K1561" s="21"/>
      <c r="L1561" s="21"/>
      <c r="M1561" s="21"/>
      <c r="N1561" s="21"/>
      <c r="O1561" s="21"/>
      <c r="P1561" s="21"/>
      <c r="Q1561" s="21"/>
      <c r="R1561" s="21"/>
      <c r="S1561" s="21"/>
      <c r="T1561" s="21"/>
      <c r="U1561" s="21"/>
      <c r="V1561" s="21"/>
      <c r="W1561" s="21"/>
      <c r="X1561" s="21"/>
      <c r="Y1561" s="21"/>
      <c r="Z1561" s="21"/>
      <c r="AA1561" s="21"/>
      <c r="AB1561" s="21"/>
      <c r="AC1561" s="21"/>
      <c r="AD1561" s="21"/>
      <c r="AE1561" s="21"/>
      <c r="AF1561" s="21"/>
    </row>
    <row r="1562" spans="1:32" ht="22.5">
      <c r="A1562" s="91" t="str">
        <f t="shared" si="54"/>
        <v/>
      </c>
      <c r="B1562" s="92" t="str">
        <f t="shared" si="57"/>
        <v/>
      </c>
      <c r="C1562" s="86" t="str" cm="1">
        <f t="array" aca="1" ref="C1562" ca="1">IFERROR(VLOOKUP(INDEX('Name Entry'!$B$202:'Name Entry'!$AZ$302,A1562,1+2*(B1562-1)),$K$5:$L$68,2),"")</f>
        <v/>
      </c>
      <c r="D1562" s="87"/>
      <c r="E1562" s="88" t="str">
        <f t="shared" ca="1" si="58"/>
        <v/>
      </c>
      <c r="F1562" s="89"/>
      <c r="G1562" s="90" t="str" cm="1">
        <f t="array" ref="G1562">IFERROR(VLOOKUP(INDEX('Name Entry'!$B$202:$AZ$302,A1562,B1562*2),$K$5:$L$68,2),"")</f>
        <v/>
      </c>
      <c r="H1562" s="21"/>
      <c r="I1562" s="21"/>
      <c r="J1562" s="21"/>
      <c r="K1562" s="21"/>
      <c r="L1562" s="21"/>
      <c r="M1562" s="21"/>
      <c r="N1562" s="21"/>
      <c r="O1562" s="21"/>
      <c r="P1562" s="21"/>
      <c r="Q1562" s="21"/>
      <c r="R1562" s="21"/>
      <c r="S1562" s="21"/>
      <c r="T1562" s="21"/>
      <c r="U1562" s="21"/>
      <c r="V1562" s="21"/>
      <c r="W1562" s="21"/>
      <c r="X1562" s="21"/>
      <c r="Y1562" s="21"/>
      <c r="Z1562" s="21"/>
      <c r="AA1562" s="21"/>
      <c r="AB1562" s="21"/>
      <c r="AC1562" s="21"/>
      <c r="AD1562" s="21"/>
      <c r="AE1562" s="21"/>
      <c r="AF1562" s="21"/>
    </row>
    <row r="1563" spans="1:32" ht="21">
      <c r="A1563" s="91" t="str">
        <f t="shared" si="54"/>
        <v/>
      </c>
      <c r="B1563" s="92" t="str">
        <f t="shared" si="57"/>
        <v/>
      </c>
      <c r="C1563" s="86" t="str" cm="1">
        <f t="array" aca="1" ref="C1563" ca="1">IFERROR(VLOOKUP(INDEX('Name Entry'!$B$202:'Name Entry'!$AZ$302,A1563,1+2*(B1563-1)),$K$5:$L$68,2),"")</f>
        <v/>
      </c>
      <c r="D1563" s="87"/>
      <c r="E1563" s="88" t="str">
        <f t="shared" ca="1" si="58"/>
        <v/>
      </c>
      <c r="F1563" s="89"/>
      <c r="G1563" s="90" t="str" cm="1">
        <f t="array" ref="G1563">IFERROR(VLOOKUP(INDEX('Name Entry'!$B$202:$AZ$302,A1563,B1563*2),$K$5:$L$68,2),"")</f>
        <v/>
      </c>
      <c r="H1563" s="21"/>
      <c r="I1563" s="21"/>
      <c r="J1563" s="21"/>
      <c r="K1563" s="21"/>
      <c r="L1563" s="21"/>
      <c r="M1563" s="21"/>
      <c r="N1563" s="21"/>
      <c r="O1563" s="21"/>
      <c r="P1563" s="21"/>
      <c r="Q1563" s="21"/>
      <c r="R1563" s="21"/>
      <c r="S1563" s="21"/>
      <c r="T1563" s="21"/>
      <c r="U1563" s="21"/>
      <c r="V1563" s="21"/>
      <c r="W1563" s="21"/>
      <c r="X1563" s="21"/>
      <c r="Y1563" s="21"/>
      <c r="Z1563" s="21"/>
      <c r="AA1563" s="21"/>
      <c r="AB1563" s="21"/>
      <c r="AC1563" s="21"/>
      <c r="AD1563" s="21"/>
      <c r="AE1563" s="21"/>
      <c r="AF1563" s="21"/>
    </row>
    <row r="1564" spans="1:32" ht="22.5">
      <c r="A1564" s="91" t="str">
        <f t="shared" si="54"/>
        <v/>
      </c>
      <c r="B1564" s="92" t="str">
        <f t="shared" si="57"/>
        <v/>
      </c>
      <c r="C1564" s="86" t="str" cm="1">
        <f t="array" aca="1" ref="C1564" ca="1">IFERROR(VLOOKUP(INDEX('Name Entry'!$B$202:'Name Entry'!$AZ$302,A1564,1+2*(B1564-1)),$K$5:$L$68,2),"")</f>
        <v/>
      </c>
      <c r="D1564" s="87"/>
      <c r="E1564" s="88" t="str">
        <f t="shared" ca="1" si="58"/>
        <v/>
      </c>
      <c r="F1564" s="89"/>
      <c r="G1564" s="90" t="str" cm="1">
        <f t="array" ref="G1564">IFERROR(VLOOKUP(INDEX('Name Entry'!$B$202:$AZ$302,A1564,B1564*2),$K$5:$L$68,2),"")</f>
        <v/>
      </c>
      <c r="H1564" s="21"/>
      <c r="I1564" s="21"/>
      <c r="J1564" s="21"/>
      <c r="K1564" s="21"/>
      <c r="L1564" s="21"/>
      <c r="M1564" s="21"/>
      <c r="N1564" s="21"/>
      <c r="O1564" s="21"/>
      <c r="P1564" s="21"/>
      <c r="Q1564" s="21"/>
      <c r="R1564" s="21"/>
      <c r="S1564" s="21"/>
      <c r="T1564" s="21"/>
      <c r="U1564" s="21"/>
      <c r="V1564" s="21"/>
      <c r="W1564" s="21"/>
      <c r="X1564" s="21"/>
      <c r="Y1564" s="21"/>
      <c r="Z1564" s="21"/>
      <c r="AA1564" s="21"/>
      <c r="AB1564" s="21"/>
      <c r="AC1564" s="21"/>
      <c r="AD1564" s="21"/>
      <c r="AE1564" s="21"/>
      <c r="AF1564" s="21"/>
    </row>
    <row r="1565" spans="1:32" ht="22.5">
      <c r="A1565" s="91" t="str">
        <f t="shared" si="54"/>
        <v/>
      </c>
      <c r="B1565" s="92" t="str">
        <f t="shared" si="57"/>
        <v/>
      </c>
      <c r="C1565" s="86" t="str" cm="1">
        <f t="array" aca="1" ref="C1565" ca="1">IFERROR(VLOOKUP(INDEX('Name Entry'!$B$202:'Name Entry'!$AZ$302,A1565,1+2*(B1565-1)),$K$5:$L$68,2),"")</f>
        <v/>
      </c>
      <c r="D1565" s="87"/>
      <c r="E1565" s="88" t="str">
        <f t="shared" ca="1" si="58"/>
        <v/>
      </c>
      <c r="F1565" s="89"/>
      <c r="G1565" s="90" t="str" cm="1">
        <f t="array" ref="G1565">IFERROR(VLOOKUP(INDEX('Name Entry'!$B$202:$AZ$302,A1565,B1565*2),$K$5:$L$68,2),"")</f>
        <v/>
      </c>
      <c r="H1565" s="21"/>
      <c r="I1565" s="21"/>
      <c r="J1565" s="21"/>
      <c r="K1565" s="21"/>
      <c r="L1565" s="21"/>
      <c r="M1565" s="21"/>
      <c r="N1565" s="21"/>
      <c r="O1565" s="21"/>
      <c r="P1565" s="21"/>
      <c r="Q1565" s="21"/>
      <c r="R1565" s="21"/>
      <c r="S1565" s="21"/>
      <c r="T1565" s="21"/>
      <c r="U1565" s="21"/>
      <c r="V1565" s="21"/>
      <c r="W1565" s="21"/>
      <c r="X1565" s="21"/>
      <c r="Y1565" s="21"/>
      <c r="Z1565" s="21"/>
      <c r="AA1565" s="21"/>
      <c r="AB1565" s="21"/>
      <c r="AC1565" s="21"/>
      <c r="AD1565" s="21"/>
      <c r="AE1565" s="21"/>
      <c r="AF1565" s="21"/>
    </row>
    <row r="1566" spans="1:32" ht="22.5">
      <c r="A1566" s="91" t="str">
        <f t="shared" si="54"/>
        <v/>
      </c>
      <c r="B1566" s="92" t="str">
        <f t="shared" si="57"/>
        <v/>
      </c>
      <c r="C1566" s="86" t="str" cm="1">
        <f t="array" aca="1" ref="C1566" ca="1">IFERROR(VLOOKUP(INDEX('Name Entry'!$B$202:'Name Entry'!$AZ$302,A1566,1+2*(B1566-1)),$K$5:$L$68,2),"")</f>
        <v/>
      </c>
      <c r="D1566" s="87"/>
      <c r="E1566" s="88" t="str">
        <f t="shared" ca="1" si="58"/>
        <v/>
      </c>
      <c r="F1566" s="89"/>
      <c r="G1566" s="90" t="str" cm="1">
        <f t="array" ref="G1566">IFERROR(VLOOKUP(INDEX('Name Entry'!$B$202:$AZ$302,A1566,B1566*2),$K$5:$L$68,2),"")</f>
        <v/>
      </c>
      <c r="H1566" s="21"/>
      <c r="I1566" s="21"/>
      <c r="J1566" s="21"/>
      <c r="K1566" s="21"/>
      <c r="L1566" s="21"/>
      <c r="M1566" s="21"/>
      <c r="N1566" s="21"/>
      <c r="O1566" s="21"/>
      <c r="P1566" s="21"/>
      <c r="Q1566" s="21"/>
      <c r="R1566" s="21"/>
      <c r="S1566" s="21"/>
      <c r="T1566" s="21"/>
      <c r="U1566" s="21"/>
      <c r="V1566" s="21"/>
      <c r="W1566" s="21"/>
      <c r="X1566" s="21"/>
      <c r="Y1566" s="21"/>
      <c r="Z1566" s="21"/>
      <c r="AA1566" s="21"/>
      <c r="AB1566" s="21"/>
      <c r="AC1566" s="21"/>
      <c r="AD1566" s="21"/>
      <c r="AE1566" s="21"/>
      <c r="AF1566" s="21"/>
    </row>
    <row r="1567" spans="1:32" ht="22.5">
      <c r="A1567" s="91" t="str">
        <f t="shared" si="54"/>
        <v/>
      </c>
      <c r="B1567" s="92" t="str">
        <f t="shared" si="57"/>
        <v/>
      </c>
      <c r="C1567" s="86" t="str" cm="1">
        <f t="array" aca="1" ref="C1567" ca="1">IFERROR(VLOOKUP(INDEX('Name Entry'!$B$202:'Name Entry'!$AZ$302,A1567,1+2*(B1567-1)),$K$5:$L$68,2),"")</f>
        <v/>
      </c>
      <c r="D1567" s="87"/>
      <c r="E1567" s="88" t="str">
        <f t="shared" ca="1" si="58"/>
        <v/>
      </c>
      <c r="F1567" s="89"/>
      <c r="G1567" s="90" t="str" cm="1">
        <f t="array" ref="G1567">IFERROR(VLOOKUP(INDEX('Name Entry'!$B$202:$AZ$302,A1567,B1567*2),$K$5:$L$68,2),"")</f>
        <v/>
      </c>
      <c r="H1567" s="21"/>
      <c r="I1567" s="21"/>
      <c r="J1567" s="21"/>
      <c r="K1567" s="21"/>
      <c r="L1567" s="21"/>
      <c r="M1567" s="21"/>
      <c r="N1567" s="21"/>
      <c r="O1567" s="21"/>
      <c r="P1567" s="21"/>
      <c r="Q1567" s="21"/>
      <c r="R1567" s="21"/>
      <c r="S1567" s="21"/>
      <c r="T1567" s="21"/>
      <c r="U1567" s="21"/>
      <c r="V1567" s="21"/>
      <c r="W1567" s="21"/>
      <c r="X1567" s="21"/>
      <c r="Y1567" s="21"/>
      <c r="Z1567" s="21"/>
      <c r="AA1567" s="21"/>
      <c r="AB1567" s="21"/>
      <c r="AC1567" s="21"/>
      <c r="AD1567" s="21"/>
      <c r="AE1567" s="21"/>
      <c r="AF1567" s="21"/>
    </row>
    <row r="1568" spans="1:32" ht="22.5">
      <c r="A1568" s="91" t="str">
        <f t="shared" si="54"/>
        <v/>
      </c>
      <c r="B1568" s="92" t="str">
        <f t="shared" si="57"/>
        <v/>
      </c>
      <c r="C1568" s="86" t="str" cm="1">
        <f t="array" aca="1" ref="C1568" ca="1">IFERROR(VLOOKUP(INDEX('Name Entry'!$B$202:'Name Entry'!$AZ$302,A1568,1+2*(B1568-1)),$K$5:$L$68,2),"")</f>
        <v/>
      </c>
      <c r="D1568" s="87"/>
      <c r="E1568" s="88" t="str">
        <f t="shared" ca="1" si="58"/>
        <v/>
      </c>
      <c r="F1568" s="89"/>
      <c r="G1568" s="90" t="str" cm="1">
        <f t="array" ref="G1568">IFERROR(VLOOKUP(INDEX('Name Entry'!$B$202:$AZ$302,A1568,B1568*2),$K$5:$L$68,2),"")</f>
        <v/>
      </c>
      <c r="H1568" s="21"/>
      <c r="I1568" s="21"/>
      <c r="J1568" s="21"/>
      <c r="K1568" s="21"/>
      <c r="L1568" s="21"/>
      <c r="M1568" s="21"/>
      <c r="N1568" s="21"/>
      <c r="O1568" s="21"/>
      <c r="P1568" s="21"/>
      <c r="Q1568" s="21"/>
      <c r="R1568" s="21"/>
      <c r="S1568" s="21"/>
      <c r="T1568" s="21"/>
      <c r="U1568" s="21"/>
      <c r="V1568" s="21"/>
      <c r="W1568" s="21"/>
      <c r="X1568" s="21"/>
      <c r="Y1568" s="21"/>
      <c r="Z1568" s="21"/>
      <c r="AA1568" s="21"/>
      <c r="AB1568" s="21"/>
      <c r="AC1568" s="21"/>
      <c r="AD1568" s="21"/>
      <c r="AE1568" s="21"/>
      <c r="AF1568" s="21"/>
    </row>
    <row r="1569" spans="1:32" ht="22.5">
      <c r="A1569" s="91" t="str">
        <f t="shared" si="54"/>
        <v/>
      </c>
      <c r="B1569" s="92" t="str">
        <f t="shared" si="57"/>
        <v/>
      </c>
      <c r="C1569" s="86" t="str" cm="1">
        <f t="array" aca="1" ref="C1569" ca="1">IFERROR(VLOOKUP(INDEX('Name Entry'!$B$202:'Name Entry'!$AZ$302,A1569,1+2*(B1569-1)),$K$5:$L$68,2),"")</f>
        <v/>
      </c>
      <c r="D1569" s="87"/>
      <c r="E1569" s="88" t="str">
        <f t="shared" ca="1" si="58"/>
        <v/>
      </c>
      <c r="F1569" s="89"/>
      <c r="G1569" s="90" t="str" cm="1">
        <f t="array" ref="G1569">IFERROR(VLOOKUP(INDEX('Name Entry'!$B$202:$AZ$302,A1569,B1569*2),$K$5:$L$68,2),"")</f>
        <v/>
      </c>
      <c r="H1569" s="21"/>
      <c r="I1569" s="21"/>
      <c r="J1569" s="21"/>
      <c r="K1569" s="21"/>
      <c r="L1569" s="21"/>
      <c r="M1569" s="21"/>
      <c r="N1569" s="21"/>
      <c r="O1569" s="21"/>
      <c r="P1569" s="21"/>
      <c r="Q1569" s="21"/>
      <c r="R1569" s="21"/>
      <c r="S1569" s="21"/>
      <c r="T1569" s="21"/>
      <c r="U1569" s="21"/>
      <c r="V1569" s="21"/>
      <c r="W1569" s="21"/>
      <c r="X1569" s="21"/>
      <c r="Y1569" s="21"/>
      <c r="Z1569" s="21"/>
      <c r="AA1569" s="21"/>
      <c r="AB1569" s="21"/>
      <c r="AC1569" s="21"/>
      <c r="AD1569" s="21"/>
      <c r="AE1569" s="21"/>
      <c r="AF1569" s="21"/>
    </row>
    <row r="1570" spans="1:32" ht="22.5">
      <c r="A1570" s="91" t="str">
        <f t="shared" si="54"/>
        <v/>
      </c>
      <c r="B1570" s="92" t="str">
        <f t="shared" si="57"/>
        <v/>
      </c>
      <c r="C1570" s="86" t="str" cm="1">
        <f t="array" aca="1" ref="C1570" ca="1">IFERROR(VLOOKUP(INDEX('Name Entry'!$B$202:'Name Entry'!$AZ$302,A1570,1+2*(B1570-1)),$K$5:$L$68,2),"")</f>
        <v/>
      </c>
      <c r="D1570" s="87"/>
      <c r="E1570" s="88" t="str">
        <f t="shared" ca="1" si="58"/>
        <v/>
      </c>
      <c r="F1570" s="89"/>
      <c r="G1570" s="90" t="str" cm="1">
        <f t="array" ref="G1570">IFERROR(VLOOKUP(INDEX('Name Entry'!$B$202:$AZ$302,A1570,B1570*2),$K$5:$L$68,2),"")</f>
        <v/>
      </c>
      <c r="H1570" s="21"/>
      <c r="I1570" s="21"/>
      <c r="J1570" s="21"/>
      <c r="K1570" s="21"/>
      <c r="L1570" s="21"/>
      <c r="M1570" s="21"/>
      <c r="N1570" s="21"/>
      <c r="O1570" s="21"/>
      <c r="P1570" s="21"/>
      <c r="Q1570" s="21"/>
      <c r="R1570" s="21"/>
      <c r="S1570" s="21"/>
      <c r="T1570" s="21"/>
      <c r="U1570" s="21"/>
      <c r="V1570" s="21"/>
      <c r="W1570" s="21"/>
      <c r="X1570" s="21"/>
      <c r="Y1570" s="21"/>
      <c r="Z1570" s="21"/>
      <c r="AA1570" s="21"/>
      <c r="AB1570" s="21"/>
      <c r="AC1570" s="21"/>
      <c r="AD1570" s="21"/>
      <c r="AE1570" s="21"/>
      <c r="AF1570" s="21"/>
    </row>
    <row r="1571" spans="1:32" ht="22.5">
      <c r="A1571" s="91" t="str">
        <f t="shared" si="54"/>
        <v/>
      </c>
      <c r="B1571" s="92" t="str">
        <f t="shared" si="57"/>
        <v/>
      </c>
      <c r="C1571" s="86" t="str" cm="1">
        <f t="array" aca="1" ref="C1571" ca="1">IFERROR(VLOOKUP(INDEX('Name Entry'!$B$202:'Name Entry'!$AZ$302,A1571,1+2*(B1571-1)),$K$5:$L$68,2),"")</f>
        <v/>
      </c>
      <c r="D1571" s="87"/>
      <c r="E1571" s="88" t="str">
        <f t="shared" ca="1" si="58"/>
        <v/>
      </c>
      <c r="F1571" s="89"/>
      <c r="G1571" s="90" t="str" cm="1">
        <f t="array" ref="G1571">IFERROR(VLOOKUP(INDEX('Name Entry'!$B$202:$AZ$302,A1571,B1571*2),$K$5:$L$68,2),"")</f>
        <v/>
      </c>
      <c r="H1571" s="21"/>
      <c r="I1571" s="21"/>
      <c r="J1571" s="21"/>
      <c r="K1571" s="21"/>
      <c r="L1571" s="21"/>
      <c r="M1571" s="21"/>
      <c r="N1571" s="21"/>
      <c r="O1571" s="21"/>
      <c r="P1571" s="21"/>
      <c r="Q1571" s="21"/>
      <c r="R1571" s="21"/>
      <c r="S1571" s="21"/>
      <c r="T1571" s="21"/>
      <c r="U1571" s="21"/>
      <c r="V1571" s="21"/>
      <c r="W1571" s="21"/>
      <c r="X1571" s="21"/>
      <c r="Y1571" s="21"/>
      <c r="Z1571" s="21"/>
      <c r="AA1571" s="21"/>
      <c r="AB1571" s="21"/>
      <c r="AC1571" s="21"/>
      <c r="AD1571" s="21"/>
      <c r="AE1571" s="21"/>
      <c r="AF1571" s="21"/>
    </row>
    <row r="1572" spans="1:32" ht="22.5">
      <c r="A1572" s="91" t="str">
        <f t="shared" si="54"/>
        <v/>
      </c>
      <c r="B1572" s="92" t="str">
        <f t="shared" ref="B1572:B1635" si="59">IF(ISNUMBER(A1572)=TRUE,IF(ISNUMBER(B1571)=TRUE,B1571+1,1),"")</f>
        <v/>
      </c>
      <c r="C1572" s="86" t="str" cm="1">
        <f t="array" aca="1" ref="C1572" ca="1">IFERROR(VLOOKUP(INDEX('Name Entry'!$B$202:'Name Entry'!$AZ$302,A1572,1+2*(B1572-1)),$K$5:$L$68,2),"")</f>
        <v/>
      </c>
      <c r="D1572" s="87"/>
      <c r="E1572" s="88" t="str">
        <f t="shared" ref="E1572:E1635" ca="1" si="60">IF(LEN(C1572)&gt;0,"VS","")</f>
        <v/>
      </c>
      <c r="F1572" s="89"/>
      <c r="G1572" s="90" t="str" cm="1">
        <f t="array" ref="G1572">IFERROR(VLOOKUP(INDEX('Name Entry'!$B$202:$AZ$302,A1572,B1572*2),$K$5:$L$68,2),"")</f>
        <v/>
      </c>
      <c r="H1572" s="21"/>
      <c r="I1572" s="21"/>
      <c r="J1572" s="21"/>
      <c r="K1572" s="21"/>
      <c r="L1572" s="21"/>
      <c r="M1572" s="21"/>
      <c r="N1572" s="21"/>
      <c r="O1572" s="21"/>
      <c r="P1572" s="21"/>
      <c r="Q1572" s="21"/>
      <c r="R1572" s="21"/>
      <c r="S1572" s="21"/>
      <c r="T1572" s="21"/>
      <c r="U1572" s="21"/>
      <c r="V1572" s="21"/>
      <c r="W1572" s="21"/>
      <c r="X1572" s="21"/>
      <c r="Y1572" s="21"/>
      <c r="Z1572" s="21"/>
      <c r="AA1572" s="21"/>
      <c r="AB1572" s="21"/>
      <c r="AC1572" s="21"/>
      <c r="AD1572" s="21"/>
      <c r="AE1572" s="21"/>
      <c r="AF1572" s="21"/>
    </row>
    <row r="1573" spans="1:32" ht="22.5">
      <c r="A1573" s="91" t="str">
        <f t="shared" si="54"/>
        <v/>
      </c>
      <c r="B1573" s="92" t="str">
        <f t="shared" si="59"/>
        <v/>
      </c>
      <c r="C1573" s="86" t="str" cm="1">
        <f t="array" aca="1" ref="C1573" ca="1">IFERROR(VLOOKUP(INDEX('Name Entry'!$B$202:'Name Entry'!$AZ$302,A1573,1+2*(B1573-1)),$K$5:$L$68,2),"")</f>
        <v/>
      </c>
      <c r="D1573" s="87"/>
      <c r="E1573" s="88" t="str">
        <f t="shared" ca="1" si="60"/>
        <v/>
      </c>
      <c r="F1573" s="89"/>
      <c r="G1573" s="90" t="str" cm="1">
        <f t="array" ref="G1573">IFERROR(VLOOKUP(INDEX('Name Entry'!$B$202:$AZ$302,A1573,B1573*2),$K$5:$L$68,2),"")</f>
        <v/>
      </c>
      <c r="H1573" s="21"/>
      <c r="I1573" s="21"/>
      <c r="J1573" s="21"/>
      <c r="K1573" s="21"/>
      <c r="L1573" s="21"/>
      <c r="M1573" s="21"/>
      <c r="N1573" s="21"/>
      <c r="O1573" s="21"/>
      <c r="P1573" s="21"/>
      <c r="Q1573" s="21"/>
      <c r="R1573" s="21"/>
      <c r="S1573" s="21"/>
      <c r="T1573" s="21"/>
      <c r="U1573" s="21"/>
      <c r="V1573" s="21"/>
      <c r="W1573" s="21"/>
      <c r="X1573" s="21"/>
      <c r="Y1573" s="21"/>
      <c r="Z1573" s="21"/>
      <c r="AA1573" s="21"/>
      <c r="AB1573" s="21"/>
      <c r="AC1573" s="21"/>
      <c r="AD1573" s="21"/>
      <c r="AE1573" s="21"/>
      <c r="AF1573" s="21"/>
    </row>
    <row r="1574" spans="1:32" ht="22.5">
      <c r="A1574" s="91" t="str">
        <f t="shared" si="54"/>
        <v/>
      </c>
      <c r="B1574" s="92" t="str">
        <f t="shared" si="59"/>
        <v/>
      </c>
      <c r="C1574" s="86" t="str" cm="1">
        <f t="array" aca="1" ref="C1574" ca="1">IFERROR(VLOOKUP(INDEX('Name Entry'!$B$202:'Name Entry'!$AZ$302,A1574,1+2*(B1574-1)),$K$5:$L$68,2),"")</f>
        <v/>
      </c>
      <c r="D1574" s="87"/>
      <c r="E1574" s="88" t="str">
        <f t="shared" ca="1" si="60"/>
        <v/>
      </c>
      <c r="F1574" s="89"/>
      <c r="G1574" s="90" t="str" cm="1">
        <f t="array" ref="G1574">IFERROR(VLOOKUP(INDEX('Name Entry'!$B$202:$AZ$302,A1574,B1574*2),$K$5:$L$68,2),"")</f>
        <v/>
      </c>
      <c r="H1574" s="21"/>
      <c r="I1574" s="21"/>
      <c r="J1574" s="21"/>
      <c r="K1574" s="21"/>
      <c r="L1574" s="21"/>
      <c r="M1574" s="21"/>
      <c r="N1574" s="21"/>
      <c r="O1574" s="21"/>
      <c r="P1574" s="21"/>
      <c r="Q1574" s="21"/>
      <c r="R1574" s="21"/>
      <c r="S1574" s="21"/>
      <c r="T1574" s="21"/>
      <c r="U1574" s="21"/>
      <c r="V1574" s="21"/>
      <c r="W1574" s="21"/>
      <c r="X1574" s="21"/>
      <c r="Y1574" s="21"/>
      <c r="Z1574" s="21"/>
      <c r="AA1574" s="21"/>
      <c r="AB1574" s="21"/>
      <c r="AC1574" s="21"/>
      <c r="AD1574" s="21"/>
      <c r="AE1574" s="21"/>
      <c r="AF1574" s="21"/>
    </row>
    <row r="1575" spans="1:32" ht="22.5">
      <c r="A1575" s="91" t="str">
        <f t="shared" si="54"/>
        <v/>
      </c>
      <c r="B1575" s="92" t="str">
        <f t="shared" si="59"/>
        <v/>
      </c>
      <c r="C1575" s="86" t="str" cm="1">
        <f t="array" aca="1" ref="C1575" ca="1">IFERROR(VLOOKUP(INDEX('Name Entry'!$B$202:'Name Entry'!$AZ$302,A1575,1+2*(B1575-1)),$K$5:$L$68,2),"")</f>
        <v/>
      </c>
      <c r="D1575" s="87"/>
      <c r="E1575" s="88" t="str">
        <f t="shared" ca="1" si="60"/>
        <v/>
      </c>
      <c r="F1575" s="89"/>
      <c r="G1575" s="90" t="str" cm="1">
        <f t="array" ref="G1575">IFERROR(VLOOKUP(INDEX('Name Entry'!$B$202:$AZ$302,A1575,B1575*2),$K$5:$L$68,2),"")</f>
        <v/>
      </c>
      <c r="H1575" s="21"/>
      <c r="I1575" s="21"/>
      <c r="J1575" s="21"/>
      <c r="K1575" s="21"/>
      <c r="L1575" s="21"/>
      <c r="M1575" s="21"/>
      <c r="N1575" s="21"/>
      <c r="O1575" s="21"/>
      <c r="P1575" s="21"/>
      <c r="Q1575" s="21"/>
      <c r="R1575" s="21"/>
      <c r="S1575" s="21"/>
      <c r="T1575" s="21"/>
      <c r="U1575" s="21"/>
      <c r="V1575" s="21"/>
      <c r="W1575" s="21"/>
      <c r="X1575" s="21"/>
      <c r="Y1575" s="21"/>
      <c r="Z1575" s="21"/>
      <c r="AA1575" s="21"/>
      <c r="AB1575" s="21"/>
      <c r="AC1575" s="21"/>
      <c r="AD1575" s="21"/>
      <c r="AE1575" s="21"/>
      <c r="AF1575" s="21"/>
    </row>
    <row r="1576" spans="1:32" ht="22.5">
      <c r="A1576" s="91" t="str">
        <f t="shared" si="54"/>
        <v/>
      </c>
      <c r="B1576" s="92" t="str">
        <f t="shared" si="59"/>
        <v/>
      </c>
      <c r="C1576" s="86" t="str" cm="1">
        <f t="array" aca="1" ref="C1576" ca="1">IFERROR(VLOOKUP(INDEX('Name Entry'!$B$202:'Name Entry'!$AZ$302,A1576,1+2*(B1576-1)),$K$5:$L$68,2),"")</f>
        <v/>
      </c>
      <c r="D1576" s="87"/>
      <c r="E1576" s="88" t="str">
        <f t="shared" ca="1" si="60"/>
        <v/>
      </c>
      <c r="F1576" s="89"/>
      <c r="G1576" s="90" t="str" cm="1">
        <f t="array" ref="G1576">IFERROR(VLOOKUP(INDEX('Name Entry'!$B$202:$AZ$302,A1576,B1576*2),$K$5:$L$68,2),"")</f>
        <v/>
      </c>
      <c r="H1576" s="21"/>
      <c r="I1576" s="21"/>
      <c r="J1576" s="21"/>
      <c r="K1576" s="21"/>
      <c r="L1576" s="21"/>
      <c r="M1576" s="21"/>
      <c r="N1576" s="21"/>
      <c r="O1576" s="21"/>
      <c r="P1576" s="21"/>
      <c r="Q1576" s="21"/>
      <c r="R1576" s="21"/>
      <c r="S1576" s="21"/>
      <c r="T1576" s="21"/>
      <c r="U1576" s="21"/>
      <c r="V1576" s="21"/>
      <c r="W1576" s="21"/>
      <c r="X1576" s="21"/>
      <c r="Y1576" s="21"/>
      <c r="Z1576" s="21"/>
      <c r="AA1576" s="21"/>
      <c r="AB1576" s="21"/>
      <c r="AC1576" s="21"/>
      <c r="AD1576" s="21"/>
      <c r="AE1576" s="21"/>
      <c r="AF1576" s="21"/>
    </row>
    <row r="1577" spans="1:32" ht="22.5">
      <c r="A1577" s="91" t="str">
        <f t="shared" si="54"/>
        <v/>
      </c>
      <c r="B1577" s="92" t="str">
        <f t="shared" si="59"/>
        <v/>
      </c>
      <c r="C1577" s="86" t="str" cm="1">
        <f t="array" aca="1" ref="C1577" ca="1">IFERROR(VLOOKUP(INDEX('Name Entry'!$B$202:'Name Entry'!$AZ$302,A1577,1+2*(B1577-1)),$K$5:$L$68,2),"")</f>
        <v/>
      </c>
      <c r="D1577" s="87"/>
      <c r="E1577" s="88" t="str">
        <f t="shared" ca="1" si="60"/>
        <v/>
      </c>
      <c r="F1577" s="89"/>
      <c r="G1577" s="90" t="str" cm="1">
        <f t="array" ref="G1577">IFERROR(VLOOKUP(INDEX('Name Entry'!$B$202:$AZ$302,A1577,B1577*2),$K$5:$L$68,2),"")</f>
        <v/>
      </c>
      <c r="H1577" s="21"/>
      <c r="I1577" s="21"/>
      <c r="J1577" s="21"/>
      <c r="K1577" s="21"/>
      <c r="L1577" s="21"/>
      <c r="M1577" s="21"/>
      <c r="N1577" s="21"/>
      <c r="O1577" s="21"/>
      <c r="P1577" s="21"/>
      <c r="Q1577" s="21"/>
      <c r="R1577" s="21"/>
      <c r="S1577" s="21"/>
      <c r="T1577" s="21"/>
      <c r="U1577" s="21"/>
      <c r="V1577" s="21"/>
      <c r="W1577" s="21"/>
      <c r="X1577" s="21"/>
      <c r="Y1577" s="21"/>
      <c r="Z1577" s="21"/>
      <c r="AA1577" s="21"/>
      <c r="AB1577" s="21"/>
      <c r="AC1577" s="21"/>
      <c r="AD1577" s="21"/>
      <c r="AE1577" s="21"/>
      <c r="AF1577" s="21"/>
    </row>
    <row r="1578" spans="1:32" ht="22.5">
      <c r="A1578" s="91" t="str">
        <f t="shared" si="54"/>
        <v/>
      </c>
      <c r="B1578" s="92" t="str">
        <f t="shared" si="59"/>
        <v/>
      </c>
      <c r="C1578" s="86" t="str" cm="1">
        <f t="array" aca="1" ref="C1578" ca="1">IFERROR(VLOOKUP(INDEX('Name Entry'!$B$202:'Name Entry'!$AZ$302,A1578,1+2*(B1578-1)),$K$5:$L$68,2),"")</f>
        <v/>
      </c>
      <c r="D1578" s="87"/>
      <c r="E1578" s="88" t="str">
        <f t="shared" ca="1" si="60"/>
        <v/>
      </c>
      <c r="F1578" s="89"/>
      <c r="G1578" s="90" t="str" cm="1">
        <f t="array" ref="G1578">IFERROR(VLOOKUP(INDEX('Name Entry'!$B$202:$AZ$302,A1578,B1578*2),$K$5:$L$68,2),"")</f>
        <v/>
      </c>
      <c r="H1578" s="21"/>
      <c r="I1578" s="21"/>
      <c r="J1578" s="21"/>
      <c r="K1578" s="21"/>
      <c r="L1578" s="21"/>
      <c r="M1578" s="21"/>
      <c r="N1578" s="21"/>
      <c r="O1578" s="21"/>
      <c r="P1578" s="21"/>
      <c r="Q1578" s="21"/>
      <c r="R1578" s="21"/>
      <c r="S1578" s="21"/>
      <c r="T1578" s="21"/>
      <c r="U1578" s="21"/>
      <c r="V1578" s="21"/>
      <c r="W1578" s="21"/>
      <c r="X1578" s="21"/>
      <c r="Y1578" s="21"/>
      <c r="Z1578" s="21"/>
      <c r="AA1578" s="21"/>
      <c r="AB1578" s="21"/>
      <c r="AC1578" s="21"/>
      <c r="AD1578" s="21"/>
      <c r="AE1578" s="21"/>
      <c r="AF1578" s="21"/>
    </row>
    <row r="1579" spans="1:32" ht="22.5">
      <c r="A1579" s="91" t="str">
        <f t="shared" si="54"/>
        <v/>
      </c>
      <c r="B1579" s="92" t="str">
        <f t="shared" si="59"/>
        <v/>
      </c>
      <c r="C1579" s="86" t="str" cm="1">
        <f t="array" aca="1" ref="C1579" ca="1">IFERROR(VLOOKUP(INDEX('Name Entry'!$B$202:'Name Entry'!$AZ$302,A1579,1+2*(B1579-1)),$K$5:$L$68,2),"")</f>
        <v/>
      </c>
      <c r="D1579" s="87"/>
      <c r="E1579" s="88" t="str">
        <f t="shared" ca="1" si="60"/>
        <v/>
      </c>
      <c r="F1579" s="89"/>
      <c r="G1579" s="90" t="str" cm="1">
        <f t="array" ref="G1579">IFERROR(VLOOKUP(INDEX('Name Entry'!$B$202:$AZ$302,A1579,B1579*2),$K$5:$L$68,2),"")</f>
        <v/>
      </c>
      <c r="H1579" s="21"/>
      <c r="I1579" s="21"/>
      <c r="J1579" s="21"/>
      <c r="K1579" s="21"/>
      <c r="L1579" s="21"/>
      <c r="M1579" s="21"/>
      <c r="N1579" s="21"/>
      <c r="O1579" s="21"/>
      <c r="P1579" s="21"/>
      <c r="Q1579" s="21"/>
      <c r="R1579" s="21"/>
      <c r="S1579" s="21"/>
      <c r="T1579" s="21"/>
      <c r="U1579" s="21"/>
      <c r="V1579" s="21"/>
      <c r="W1579" s="21"/>
      <c r="X1579" s="21"/>
      <c r="Y1579" s="21"/>
      <c r="Z1579" s="21"/>
      <c r="AA1579" s="21"/>
      <c r="AB1579" s="21"/>
      <c r="AC1579" s="21"/>
      <c r="AD1579" s="21"/>
      <c r="AE1579" s="21"/>
      <c r="AF1579" s="21"/>
    </row>
    <row r="1580" spans="1:32" ht="22.5">
      <c r="A1580" s="91" t="str">
        <f t="shared" si="54"/>
        <v/>
      </c>
      <c r="B1580" s="92" t="str">
        <f t="shared" si="59"/>
        <v/>
      </c>
      <c r="C1580" s="86" t="str" cm="1">
        <f t="array" aca="1" ref="C1580" ca="1">IFERROR(VLOOKUP(INDEX('Name Entry'!$B$202:'Name Entry'!$AZ$302,A1580,1+2*(B1580-1)),$K$5:$L$68,2),"")</f>
        <v/>
      </c>
      <c r="D1580" s="87"/>
      <c r="E1580" s="88" t="str">
        <f t="shared" ca="1" si="60"/>
        <v/>
      </c>
      <c r="F1580" s="89"/>
      <c r="G1580" s="90" t="str" cm="1">
        <f t="array" ref="G1580">IFERROR(VLOOKUP(INDEX('Name Entry'!$B$202:$AZ$302,A1580,B1580*2),$K$5:$L$68,2),"")</f>
        <v/>
      </c>
      <c r="H1580" s="21"/>
      <c r="I1580" s="21"/>
      <c r="J1580" s="21"/>
      <c r="K1580" s="21"/>
      <c r="L1580" s="21"/>
      <c r="M1580" s="21"/>
      <c r="N1580" s="21"/>
      <c r="O1580" s="21"/>
      <c r="P1580" s="21"/>
      <c r="Q1580" s="21"/>
      <c r="R1580" s="21"/>
      <c r="S1580" s="21"/>
      <c r="T1580" s="21"/>
      <c r="U1580" s="21"/>
      <c r="V1580" s="21"/>
      <c r="W1580" s="21"/>
      <c r="X1580" s="21"/>
      <c r="Y1580" s="21"/>
      <c r="Z1580" s="21"/>
      <c r="AA1580" s="21"/>
      <c r="AB1580" s="21"/>
      <c r="AC1580" s="21"/>
      <c r="AD1580" s="21"/>
      <c r="AE1580" s="21"/>
      <c r="AF1580" s="21"/>
    </row>
    <row r="1581" spans="1:32" ht="22.5">
      <c r="A1581" s="91" t="str">
        <f t="shared" si="54"/>
        <v/>
      </c>
      <c r="B1581" s="92" t="str">
        <f t="shared" si="59"/>
        <v/>
      </c>
      <c r="C1581" s="86" t="str" cm="1">
        <f t="array" aca="1" ref="C1581" ca="1">IFERROR(VLOOKUP(INDEX('Name Entry'!$B$202:'Name Entry'!$AZ$302,A1581,1+2*(B1581-1)),$K$5:$L$68,2),"")</f>
        <v/>
      </c>
      <c r="D1581" s="87"/>
      <c r="E1581" s="88" t="str">
        <f t="shared" ca="1" si="60"/>
        <v/>
      </c>
      <c r="F1581" s="89"/>
      <c r="G1581" s="90" t="str" cm="1">
        <f t="array" ref="G1581">IFERROR(VLOOKUP(INDEX('Name Entry'!$B$202:$AZ$302,A1581,B1581*2),$K$5:$L$68,2),"")</f>
        <v/>
      </c>
      <c r="H1581" s="21"/>
      <c r="I1581" s="21"/>
      <c r="J1581" s="21"/>
      <c r="K1581" s="21"/>
      <c r="L1581" s="21"/>
      <c r="M1581" s="21"/>
      <c r="N1581" s="21"/>
      <c r="O1581" s="21"/>
      <c r="P1581" s="21"/>
      <c r="Q1581" s="21"/>
      <c r="R1581" s="21"/>
      <c r="S1581" s="21"/>
      <c r="T1581" s="21"/>
      <c r="U1581" s="21"/>
      <c r="V1581" s="21"/>
      <c r="W1581" s="21"/>
      <c r="X1581" s="21"/>
      <c r="Y1581" s="21"/>
      <c r="Z1581" s="21"/>
      <c r="AA1581" s="21"/>
      <c r="AB1581" s="21"/>
      <c r="AC1581" s="21"/>
      <c r="AD1581" s="21"/>
      <c r="AE1581" s="21"/>
      <c r="AF1581" s="21"/>
    </row>
    <row r="1582" spans="1:32" ht="22.5">
      <c r="A1582" s="91" t="str">
        <f t="shared" si="54"/>
        <v/>
      </c>
      <c r="B1582" s="92" t="str">
        <f t="shared" si="59"/>
        <v/>
      </c>
      <c r="C1582" s="86" t="str" cm="1">
        <f t="array" aca="1" ref="C1582" ca="1">IFERROR(VLOOKUP(INDEX('Name Entry'!$B$202:'Name Entry'!$AZ$302,A1582,1+2*(B1582-1)),$K$5:$L$68,2),"")</f>
        <v/>
      </c>
      <c r="D1582" s="87"/>
      <c r="E1582" s="88" t="str">
        <f t="shared" ca="1" si="60"/>
        <v/>
      </c>
      <c r="F1582" s="89"/>
      <c r="G1582" s="90" t="str" cm="1">
        <f t="array" ref="G1582">IFERROR(VLOOKUP(INDEX('Name Entry'!$B$202:$AZ$302,A1582,B1582*2),$K$5:$L$68,2),"")</f>
        <v/>
      </c>
      <c r="H1582" s="21"/>
      <c r="I1582" s="21"/>
      <c r="J1582" s="21"/>
      <c r="K1582" s="21"/>
      <c r="L1582" s="21"/>
      <c r="M1582" s="21"/>
      <c r="N1582" s="21"/>
      <c r="O1582" s="21"/>
      <c r="P1582" s="21"/>
      <c r="Q1582" s="21"/>
      <c r="R1582" s="21"/>
      <c r="S1582" s="21"/>
      <c r="T1582" s="21"/>
      <c r="U1582" s="21"/>
      <c r="V1582" s="21"/>
      <c r="W1582" s="21"/>
      <c r="X1582" s="21"/>
      <c r="Y1582" s="21"/>
      <c r="Z1582" s="21"/>
      <c r="AA1582" s="21"/>
      <c r="AB1582" s="21"/>
      <c r="AC1582" s="21"/>
      <c r="AD1582" s="21"/>
      <c r="AE1582" s="21"/>
      <c r="AF1582" s="21"/>
    </row>
    <row r="1583" spans="1:32" ht="22.5">
      <c r="A1583" s="91" t="str">
        <f t="shared" si="54"/>
        <v/>
      </c>
      <c r="B1583" s="92" t="str">
        <f t="shared" si="59"/>
        <v/>
      </c>
      <c r="C1583" s="86" t="str" cm="1">
        <f t="array" aca="1" ref="C1583" ca="1">IFERROR(VLOOKUP(INDEX('Name Entry'!$B$202:'Name Entry'!$AZ$302,A1583,1+2*(B1583-1)),$K$5:$L$68,2),"")</f>
        <v/>
      </c>
      <c r="D1583" s="87"/>
      <c r="E1583" s="88" t="str">
        <f t="shared" ca="1" si="60"/>
        <v/>
      </c>
      <c r="F1583" s="89"/>
      <c r="G1583" s="90" t="str" cm="1">
        <f t="array" ref="G1583">IFERROR(VLOOKUP(INDEX('Name Entry'!$B$202:$AZ$302,A1583,B1583*2),$K$5:$L$68,2),"")</f>
        <v/>
      </c>
      <c r="H1583" s="21"/>
      <c r="I1583" s="21"/>
      <c r="J1583" s="21"/>
      <c r="K1583" s="21"/>
      <c r="L1583" s="21"/>
      <c r="M1583" s="21"/>
      <c r="N1583" s="21"/>
      <c r="O1583" s="21"/>
      <c r="P1583" s="21"/>
      <c r="Q1583" s="21"/>
      <c r="R1583" s="21"/>
      <c r="S1583" s="21"/>
      <c r="T1583" s="21"/>
      <c r="U1583" s="21"/>
      <c r="V1583" s="21"/>
      <c r="W1583" s="21"/>
      <c r="X1583" s="21"/>
      <c r="Y1583" s="21"/>
      <c r="Z1583" s="21"/>
      <c r="AA1583" s="21"/>
      <c r="AB1583" s="21"/>
      <c r="AC1583" s="21"/>
      <c r="AD1583" s="21"/>
      <c r="AE1583" s="21"/>
      <c r="AF1583" s="21"/>
    </row>
    <row r="1584" spans="1:32" ht="22.5">
      <c r="A1584" s="91" t="str">
        <f t="shared" si="54"/>
        <v/>
      </c>
      <c r="B1584" s="92" t="str">
        <f t="shared" si="59"/>
        <v/>
      </c>
      <c r="C1584" s="86" t="str" cm="1">
        <f t="array" aca="1" ref="C1584" ca="1">IFERROR(VLOOKUP(INDEX('Name Entry'!$B$202:'Name Entry'!$AZ$302,A1584,1+2*(B1584-1)),$K$5:$L$68,2),"")</f>
        <v/>
      </c>
      <c r="D1584" s="87"/>
      <c r="E1584" s="88" t="str">
        <f t="shared" ca="1" si="60"/>
        <v/>
      </c>
      <c r="F1584" s="89"/>
      <c r="G1584" s="90" t="str" cm="1">
        <f t="array" ref="G1584">IFERROR(VLOOKUP(INDEX('Name Entry'!$B$202:$AZ$302,A1584,B1584*2),$K$5:$L$68,2),"")</f>
        <v/>
      </c>
      <c r="H1584" s="21"/>
      <c r="I1584" s="21"/>
      <c r="J1584" s="21"/>
      <c r="K1584" s="21"/>
      <c r="L1584" s="21"/>
      <c r="M1584" s="21"/>
      <c r="N1584" s="21"/>
      <c r="O1584" s="21"/>
      <c r="P1584" s="21"/>
      <c r="Q1584" s="21"/>
      <c r="R1584" s="21"/>
      <c r="S1584" s="21"/>
      <c r="T1584" s="21"/>
      <c r="U1584" s="21"/>
      <c r="V1584" s="21"/>
      <c r="W1584" s="21"/>
      <c r="X1584" s="21"/>
      <c r="Y1584" s="21"/>
      <c r="Z1584" s="21"/>
      <c r="AA1584" s="21"/>
      <c r="AB1584" s="21"/>
      <c r="AC1584" s="21"/>
      <c r="AD1584" s="21"/>
      <c r="AE1584" s="21"/>
      <c r="AF1584" s="21"/>
    </row>
    <row r="1585" spans="1:32" ht="22.5">
      <c r="A1585" s="91" t="str">
        <f t="shared" si="54"/>
        <v/>
      </c>
      <c r="B1585" s="92" t="str">
        <f t="shared" si="59"/>
        <v/>
      </c>
      <c r="C1585" s="86" t="str" cm="1">
        <f t="array" aca="1" ref="C1585" ca="1">IFERROR(VLOOKUP(INDEX('Name Entry'!$B$202:'Name Entry'!$AZ$302,A1585,1+2*(B1585-1)),$K$5:$L$68,2),"")</f>
        <v/>
      </c>
      <c r="D1585" s="87"/>
      <c r="E1585" s="88" t="str">
        <f t="shared" ca="1" si="60"/>
        <v/>
      </c>
      <c r="F1585" s="89"/>
      <c r="G1585" s="90" t="str" cm="1">
        <f t="array" ref="G1585">IFERROR(VLOOKUP(INDEX('Name Entry'!$B$202:$AZ$302,A1585,B1585*2),$K$5:$L$68,2),"")</f>
        <v/>
      </c>
      <c r="H1585" s="21"/>
      <c r="I1585" s="21"/>
      <c r="J1585" s="21"/>
      <c r="K1585" s="21"/>
      <c r="L1585" s="21"/>
      <c r="M1585" s="21"/>
      <c r="N1585" s="21"/>
      <c r="O1585" s="21"/>
      <c r="P1585" s="21"/>
      <c r="Q1585" s="21"/>
      <c r="R1585" s="21"/>
      <c r="S1585" s="21"/>
      <c r="T1585" s="21"/>
      <c r="U1585" s="21"/>
      <c r="V1585" s="21"/>
      <c r="W1585" s="21"/>
      <c r="X1585" s="21"/>
      <c r="Y1585" s="21"/>
      <c r="Z1585" s="21"/>
      <c r="AA1585" s="21"/>
      <c r="AB1585" s="21"/>
      <c r="AC1585" s="21"/>
      <c r="AD1585" s="21"/>
      <c r="AE1585" s="21"/>
      <c r="AF1585" s="21"/>
    </row>
    <row r="1586" spans="1:32" ht="22.5">
      <c r="A1586" s="91" t="str">
        <f t="shared" si="54"/>
        <v/>
      </c>
      <c r="B1586" s="92" t="str">
        <f t="shared" si="59"/>
        <v/>
      </c>
      <c r="C1586" s="86" t="str" cm="1">
        <f t="array" aca="1" ref="C1586" ca="1">IFERROR(VLOOKUP(INDEX('Name Entry'!$B$202:'Name Entry'!$AZ$302,A1586,1+2*(B1586-1)),$K$5:$L$68,2),"")</f>
        <v/>
      </c>
      <c r="D1586" s="87"/>
      <c r="E1586" s="88" t="str">
        <f t="shared" ca="1" si="60"/>
        <v/>
      </c>
      <c r="F1586" s="89"/>
      <c r="G1586" s="90" t="str" cm="1">
        <f t="array" ref="G1586">IFERROR(VLOOKUP(INDEX('Name Entry'!$B$202:$AZ$302,A1586,B1586*2),$K$5:$L$68,2),"")</f>
        <v/>
      </c>
      <c r="H1586" s="21"/>
      <c r="I1586" s="21"/>
      <c r="J1586" s="21"/>
      <c r="K1586" s="21"/>
      <c r="L1586" s="21"/>
      <c r="M1586" s="21"/>
      <c r="N1586" s="21"/>
      <c r="O1586" s="21"/>
      <c r="P1586" s="21"/>
      <c r="Q1586" s="21"/>
      <c r="R1586" s="21"/>
      <c r="S1586" s="21"/>
      <c r="T1586" s="21"/>
      <c r="U1586" s="21"/>
      <c r="V1586" s="21"/>
      <c r="W1586" s="21"/>
      <c r="X1586" s="21"/>
      <c r="Y1586" s="21"/>
      <c r="Z1586" s="21"/>
      <c r="AA1586" s="21"/>
      <c r="AB1586" s="21"/>
      <c r="AC1586" s="21"/>
      <c r="AD1586" s="21"/>
      <c r="AE1586" s="21"/>
      <c r="AF1586" s="21"/>
    </row>
    <row r="1587" spans="1:32" ht="22.5">
      <c r="A1587" s="91" t="str">
        <f t="shared" si="54"/>
        <v/>
      </c>
      <c r="B1587" s="92" t="str">
        <f t="shared" si="59"/>
        <v/>
      </c>
      <c r="C1587" s="86" t="str" cm="1">
        <f t="array" aca="1" ref="C1587" ca="1">IFERROR(VLOOKUP(INDEX('Name Entry'!$B$202:'Name Entry'!$AZ$302,A1587,1+2*(B1587-1)),$K$5:$L$68,2),"")</f>
        <v/>
      </c>
      <c r="D1587" s="87"/>
      <c r="E1587" s="88" t="str">
        <f t="shared" ca="1" si="60"/>
        <v/>
      </c>
      <c r="F1587" s="89"/>
      <c r="G1587" s="90" t="str" cm="1">
        <f t="array" ref="G1587">IFERROR(VLOOKUP(INDEX('Name Entry'!$B$202:$AZ$302,A1587,B1587*2),$K$5:$L$68,2),"")</f>
        <v/>
      </c>
      <c r="H1587" s="21"/>
      <c r="I1587" s="21"/>
      <c r="J1587" s="21"/>
      <c r="K1587" s="21"/>
      <c r="L1587" s="21"/>
      <c r="M1587" s="21"/>
      <c r="N1587" s="21"/>
      <c r="O1587" s="21"/>
      <c r="P1587" s="21"/>
      <c r="Q1587" s="21"/>
      <c r="R1587" s="21"/>
      <c r="S1587" s="21"/>
      <c r="T1587" s="21"/>
      <c r="U1587" s="21"/>
      <c r="V1587" s="21"/>
      <c r="W1587" s="21"/>
      <c r="X1587" s="21"/>
      <c r="Y1587" s="21"/>
      <c r="Z1587" s="21"/>
      <c r="AA1587" s="21"/>
      <c r="AB1587" s="21"/>
      <c r="AC1587" s="21"/>
      <c r="AD1587" s="21"/>
      <c r="AE1587" s="21"/>
      <c r="AF1587" s="21"/>
    </row>
    <row r="1588" spans="1:32" ht="22.5">
      <c r="A1588" s="91" t="str">
        <f t="shared" si="54"/>
        <v/>
      </c>
      <c r="B1588" s="92" t="str">
        <f t="shared" si="59"/>
        <v/>
      </c>
      <c r="C1588" s="86" t="str" cm="1">
        <f t="array" aca="1" ref="C1588" ca="1">IFERROR(VLOOKUP(INDEX('Name Entry'!$B$202:'Name Entry'!$AZ$302,A1588,1+2*(B1588-1)),$K$5:$L$68,2),"")</f>
        <v/>
      </c>
      <c r="D1588" s="87"/>
      <c r="E1588" s="88" t="str">
        <f t="shared" ca="1" si="60"/>
        <v/>
      </c>
      <c r="F1588" s="89"/>
      <c r="G1588" s="90" t="str" cm="1">
        <f t="array" ref="G1588">IFERROR(VLOOKUP(INDEX('Name Entry'!$B$202:$AZ$302,A1588,B1588*2),$K$5:$L$68,2),"")</f>
        <v/>
      </c>
      <c r="H1588" s="21"/>
      <c r="I1588" s="21"/>
      <c r="J1588" s="21"/>
      <c r="K1588" s="21"/>
      <c r="L1588" s="21"/>
      <c r="M1588" s="21"/>
      <c r="N1588" s="21"/>
      <c r="O1588" s="21"/>
      <c r="P1588" s="21"/>
      <c r="Q1588" s="21"/>
      <c r="R1588" s="21"/>
      <c r="S1588" s="21"/>
      <c r="T1588" s="21"/>
      <c r="U1588" s="21"/>
      <c r="V1588" s="21"/>
      <c r="W1588" s="21"/>
      <c r="X1588" s="21"/>
      <c r="Y1588" s="21"/>
      <c r="Z1588" s="21"/>
      <c r="AA1588" s="21"/>
      <c r="AB1588" s="21"/>
      <c r="AC1588" s="21"/>
      <c r="AD1588" s="21"/>
      <c r="AE1588" s="21"/>
      <c r="AF1588" s="21"/>
    </row>
    <row r="1589" spans="1:32" ht="21">
      <c r="A1589" s="91" t="str">
        <f t="shared" si="54"/>
        <v/>
      </c>
      <c r="B1589" s="92" t="str">
        <f t="shared" si="59"/>
        <v/>
      </c>
      <c r="C1589" s="86" t="str" cm="1">
        <f t="array" aca="1" ref="C1589" ca="1">IFERROR(VLOOKUP(INDEX('Name Entry'!$B$202:'Name Entry'!$AZ$302,A1589,1+2*(B1589-1)),$K$5:$L$68,2),"")</f>
        <v/>
      </c>
      <c r="D1589" s="87"/>
      <c r="E1589" s="88" t="str">
        <f t="shared" ca="1" si="60"/>
        <v/>
      </c>
      <c r="F1589" s="89"/>
      <c r="G1589" s="90" t="str" cm="1">
        <f t="array" ref="G1589">IFERROR(VLOOKUP(INDEX('Name Entry'!$B$202:$AZ$302,A1589,B1589*2),$K$5:$L$68,2),"")</f>
        <v/>
      </c>
      <c r="H1589" s="21"/>
      <c r="I1589" s="21"/>
      <c r="J1589" s="21"/>
      <c r="K1589" s="21"/>
      <c r="L1589" s="21"/>
      <c r="M1589" s="21"/>
      <c r="N1589" s="21"/>
      <c r="O1589" s="21"/>
      <c r="P1589" s="21"/>
      <c r="Q1589" s="21"/>
      <c r="R1589" s="21"/>
      <c r="S1589" s="21"/>
      <c r="T1589" s="21"/>
      <c r="U1589" s="21"/>
      <c r="V1589" s="21"/>
      <c r="W1589" s="21"/>
      <c r="X1589" s="21"/>
      <c r="Y1589" s="21"/>
      <c r="Z1589" s="21"/>
      <c r="AA1589" s="21"/>
      <c r="AB1589" s="21"/>
      <c r="AC1589" s="21"/>
      <c r="AD1589" s="21"/>
      <c r="AE1589" s="21"/>
      <c r="AF1589" s="21"/>
    </row>
    <row r="1590" spans="1:32" ht="22.5">
      <c r="A1590" s="91" t="str">
        <f t="shared" si="54"/>
        <v/>
      </c>
      <c r="B1590" s="92" t="str">
        <f t="shared" si="59"/>
        <v/>
      </c>
      <c r="C1590" s="86" t="str" cm="1">
        <f t="array" aca="1" ref="C1590" ca="1">IFERROR(VLOOKUP(INDEX('Name Entry'!$B$202:'Name Entry'!$AZ$302,A1590,1+2*(B1590-1)),$K$5:$L$68,2),"")</f>
        <v/>
      </c>
      <c r="D1590" s="87"/>
      <c r="E1590" s="88" t="str">
        <f t="shared" ca="1" si="60"/>
        <v/>
      </c>
      <c r="F1590" s="89"/>
      <c r="G1590" s="90" t="str" cm="1">
        <f t="array" ref="G1590">IFERROR(VLOOKUP(INDEX('Name Entry'!$B$202:$AZ$302,A1590,B1590*2),$K$5:$L$68,2),"")</f>
        <v/>
      </c>
      <c r="H1590" s="21"/>
      <c r="I1590" s="21"/>
      <c r="J1590" s="21"/>
      <c r="K1590" s="21"/>
      <c r="L1590" s="21"/>
      <c r="M1590" s="21"/>
      <c r="N1590" s="21"/>
      <c r="O1590" s="21"/>
      <c r="P1590" s="21"/>
      <c r="Q1590" s="21"/>
      <c r="R1590" s="21"/>
      <c r="S1590" s="21"/>
      <c r="T1590" s="21"/>
      <c r="U1590" s="21"/>
      <c r="V1590" s="21"/>
      <c r="W1590" s="21"/>
      <c r="X1590" s="21"/>
      <c r="Y1590" s="21"/>
      <c r="Z1590" s="21"/>
      <c r="AA1590" s="21"/>
      <c r="AB1590" s="21"/>
      <c r="AC1590" s="21"/>
      <c r="AD1590" s="21"/>
      <c r="AE1590" s="21"/>
      <c r="AF1590" s="21"/>
    </row>
    <row r="1591" spans="1:32" ht="22.5">
      <c r="A1591" s="91" t="str">
        <f t="shared" si="54"/>
        <v/>
      </c>
      <c r="B1591" s="92" t="str">
        <f t="shared" si="59"/>
        <v/>
      </c>
      <c r="C1591" s="86" t="str" cm="1">
        <f t="array" aca="1" ref="C1591" ca="1">IFERROR(VLOOKUP(INDEX('Name Entry'!$B$202:'Name Entry'!$AZ$302,A1591,1+2*(B1591-1)),$K$5:$L$68,2),"")</f>
        <v/>
      </c>
      <c r="D1591" s="87"/>
      <c r="E1591" s="88" t="str">
        <f t="shared" ca="1" si="60"/>
        <v/>
      </c>
      <c r="F1591" s="89"/>
      <c r="G1591" s="90" t="str" cm="1">
        <f t="array" ref="G1591">IFERROR(VLOOKUP(INDEX('Name Entry'!$B$202:$AZ$302,A1591,B1591*2),$K$5:$L$68,2),"")</f>
        <v/>
      </c>
      <c r="H1591" s="21"/>
      <c r="I1591" s="21"/>
      <c r="J1591" s="21"/>
      <c r="K1591" s="21"/>
      <c r="L1591" s="21"/>
      <c r="M1591" s="21"/>
      <c r="N1591" s="21"/>
      <c r="O1591" s="21"/>
      <c r="P1591" s="21"/>
      <c r="Q1591" s="21"/>
      <c r="R1591" s="21"/>
      <c r="S1591" s="21"/>
      <c r="T1591" s="21"/>
      <c r="U1591" s="21"/>
      <c r="V1591" s="21"/>
      <c r="W1591" s="21"/>
      <c r="X1591" s="21"/>
      <c r="Y1591" s="21"/>
      <c r="Z1591" s="21"/>
      <c r="AA1591" s="21"/>
      <c r="AB1591" s="21"/>
      <c r="AC1591" s="21"/>
      <c r="AD1591" s="21"/>
      <c r="AE1591" s="21"/>
      <c r="AF1591" s="21"/>
    </row>
    <row r="1592" spans="1:32" ht="22.5">
      <c r="A1592" s="91" t="str">
        <f t="shared" si="54"/>
        <v/>
      </c>
      <c r="B1592" s="92" t="str">
        <f t="shared" si="59"/>
        <v/>
      </c>
      <c r="C1592" s="86" t="str" cm="1">
        <f t="array" aca="1" ref="C1592" ca="1">IFERROR(VLOOKUP(INDEX('Name Entry'!$B$202:'Name Entry'!$AZ$302,A1592,1+2*(B1592-1)),$K$5:$L$68,2),"")</f>
        <v/>
      </c>
      <c r="D1592" s="87"/>
      <c r="E1592" s="88" t="str">
        <f t="shared" ca="1" si="60"/>
        <v/>
      </c>
      <c r="F1592" s="89"/>
      <c r="G1592" s="90" t="str" cm="1">
        <f t="array" ref="G1592">IFERROR(VLOOKUP(INDEX('Name Entry'!$B$202:$AZ$302,A1592,B1592*2),$K$5:$L$68,2),"")</f>
        <v/>
      </c>
      <c r="H1592" s="21"/>
      <c r="I1592" s="21"/>
      <c r="J1592" s="21"/>
      <c r="K1592" s="21"/>
      <c r="L1592" s="21"/>
      <c r="M1592" s="21"/>
      <c r="N1592" s="21"/>
      <c r="O1592" s="21"/>
      <c r="P1592" s="21"/>
      <c r="Q1592" s="21"/>
      <c r="R1592" s="21"/>
      <c r="S1592" s="21"/>
      <c r="T1592" s="21"/>
      <c r="U1592" s="21"/>
      <c r="V1592" s="21"/>
      <c r="W1592" s="21"/>
      <c r="X1592" s="21"/>
      <c r="Y1592" s="21"/>
      <c r="Z1592" s="21"/>
      <c r="AA1592" s="21"/>
      <c r="AB1592" s="21"/>
      <c r="AC1592" s="21"/>
      <c r="AD1592" s="21"/>
      <c r="AE1592" s="21"/>
      <c r="AF1592" s="21"/>
    </row>
    <row r="1593" spans="1:32" ht="22.5">
      <c r="A1593" s="91" t="str">
        <f t="shared" si="54"/>
        <v/>
      </c>
      <c r="B1593" s="92" t="str">
        <f t="shared" si="59"/>
        <v/>
      </c>
      <c r="C1593" s="86" t="str" cm="1">
        <f t="array" aca="1" ref="C1593" ca="1">IFERROR(VLOOKUP(INDEX('Name Entry'!$B$202:'Name Entry'!$AZ$302,A1593,1+2*(B1593-1)),$K$5:$L$68,2),"")</f>
        <v/>
      </c>
      <c r="D1593" s="87"/>
      <c r="E1593" s="88" t="str">
        <f t="shared" ca="1" si="60"/>
        <v/>
      </c>
      <c r="F1593" s="89"/>
      <c r="G1593" s="90" t="str" cm="1">
        <f t="array" ref="G1593">IFERROR(VLOOKUP(INDEX('Name Entry'!$B$202:$AZ$302,A1593,B1593*2),$K$5:$L$68,2),"")</f>
        <v/>
      </c>
      <c r="H1593" s="21"/>
      <c r="I1593" s="21"/>
      <c r="J1593" s="21"/>
      <c r="K1593" s="21"/>
      <c r="L1593" s="21"/>
      <c r="M1593" s="21"/>
      <c r="N1593" s="21"/>
      <c r="O1593" s="21"/>
      <c r="P1593" s="21"/>
      <c r="Q1593" s="21"/>
      <c r="R1593" s="21"/>
      <c r="S1593" s="21"/>
      <c r="T1593" s="21"/>
      <c r="U1593" s="21"/>
      <c r="V1593" s="21"/>
      <c r="W1593" s="21"/>
      <c r="X1593" s="21"/>
      <c r="Y1593" s="21"/>
      <c r="Z1593" s="21"/>
      <c r="AA1593" s="21"/>
      <c r="AB1593" s="21"/>
      <c r="AC1593" s="21"/>
      <c r="AD1593" s="21"/>
      <c r="AE1593" s="21"/>
      <c r="AF1593" s="21"/>
    </row>
    <row r="1594" spans="1:32" ht="22.5">
      <c r="A1594" s="91" t="str">
        <f t="shared" si="54"/>
        <v/>
      </c>
      <c r="B1594" s="92" t="str">
        <f t="shared" si="59"/>
        <v/>
      </c>
      <c r="C1594" s="86" t="str" cm="1">
        <f t="array" aca="1" ref="C1594" ca="1">IFERROR(VLOOKUP(INDEX('Name Entry'!$B$202:'Name Entry'!$AZ$302,A1594,1+2*(B1594-1)),$K$5:$L$68,2),"")</f>
        <v/>
      </c>
      <c r="D1594" s="87"/>
      <c r="E1594" s="88" t="str">
        <f t="shared" ca="1" si="60"/>
        <v/>
      </c>
      <c r="F1594" s="89"/>
      <c r="G1594" s="90" t="str" cm="1">
        <f t="array" ref="G1594">IFERROR(VLOOKUP(INDEX('Name Entry'!$B$202:$AZ$302,A1594,B1594*2),$K$5:$L$68,2),"")</f>
        <v/>
      </c>
      <c r="H1594" s="21"/>
      <c r="I1594" s="21"/>
      <c r="J1594" s="21"/>
      <c r="K1594" s="21"/>
      <c r="L1594" s="21"/>
      <c r="M1594" s="21"/>
      <c r="N1594" s="21"/>
      <c r="O1594" s="21"/>
      <c r="P1594" s="21"/>
      <c r="Q1594" s="21"/>
      <c r="R1594" s="21"/>
      <c r="S1594" s="21"/>
      <c r="T1594" s="21"/>
      <c r="U1594" s="21"/>
      <c r="V1594" s="21"/>
      <c r="W1594" s="21"/>
      <c r="X1594" s="21"/>
      <c r="Y1594" s="21"/>
      <c r="Z1594" s="21"/>
      <c r="AA1594" s="21"/>
      <c r="AB1594" s="21"/>
      <c r="AC1594" s="21"/>
      <c r="AD1594" s="21"/>
      <c r="AE1594" s="21"/>
      <c r="AF1594" s="21"/>
    </row>
    <row r="1595" spans="1:32" ht="22.5">
      <c r="A1595" s="91" t="str">
        <f t="shared" si="54"/>
        <v/>
      </c>
      <c r="B1595" s="92" t="str">
        <f t="shared" si="59"/>
        <v/>
      </c>
      <c r="C1595" s="86" t="str" cm="1">
        <f t="array" aca="1" ref="C1595" ca="1">IFERROR(VLOOKUP(INDEX('Name Entry'!$B$202:'Name Entry'!$AZ$302,A1595,1+2*(B1595-1)),$K$5:$L$68,2),"")</f>
        <v/>
      </c>
      <c r="D1595" s="87"/>
      <c r="E1595" s="88" t="str">
        <f t="shared" ca="1" si="60"/>
        <v/>
      </c>
      <c r="F1595" s="89"/>
      <c r="G1595" s="90" t="str" cm="1">
        <f t="array" ref="G1595">IFERROR(VLOOKUP(INDEX('Name Entry'!$B$202:$AZ$302,A1595,B1595*2),$K$5:$L$68,2),"")</f>
        <v/>
      </c>
      <c r="H1595" s="21"/>
      <c r="I1595" s="21"/>
      <c r="J1595" s="21"/>
      <c r="K1595" s="21"/>
      <c r="L1595" s="21"/>
      <c r="M1595" s="21"/>
      <c r="N1595" s="21"/>
      <c r="O1595" s="21"/>
      <c r="P1595" s="21"/>
      <c r="Q1595" s="21"/>
      <c r="R1595" s="21"/>
      <c r="S1595" s="21"/>
      <c r="T1595" s="21"/>
      <c r="U1595" s="21"/>
      <c r="V1595" s="21"/>
      <c r="W1595" s="21"/>
      <c r="X1595" s="21"/>
      <c r="Y1595" s="21"/>
      <c r="Z1595" s="21"/>
      <c r="AA1595" s="21"/>
      <c r="AB1595" s="21"/>
      <c r="AC1595" s="21"/>
      <c r="AD1595" s="21"/>
      <c r="AE1595" s="21"/>
      <c r="AF1595" s="21"/>
    </row>
    <row r="1596" spans="1:32" ht="22.5">
      <c r="A1596" s="91" t="str">
        <f t="shared" si="54"/>
        <v/>
      </c>
      <c r="B1596" s="92" t="str">
        <f t="shared" si="59"/>
        <v/>
      </c>
      <c r="C1596" s="86" t="str" cm="1">
        <f t="array" aca="1" ref="C1596" ca="1">IFERROR(VLOOKUP(INDEX('Name Entry'!$B$202:'Name Entry'!$AZ$302,A1596,1+2*(B1596-1)),$K$5:$L$68,2),"")</f>
        <v/>
      </c>
      <c r="D1596" s="87"/>
      <c r="E1596" s="88" t="str">
        <f t="shared" ca="1" si="60"/>
        <v/>
      </c>
      <c r="F1596" s="89"/>
      <c r="G1596" s="90" t="str" cm="1">
        <f t="array" ref="G1596">IFERROR(VLOOKUP(INDEX('Name Entry'!$B$202:$AZ$302,A1596,B1596*2),$K$5:$L$68,2),"")</f>
        <v/>
      </c>
      <c r="H1596" s="21"/>
      <c r="I1596" s="21"/>
      <c r="J1596" s="21"/>
      <c r="K1596" s="21"/>
      <c r="L1596" s="21"/>
      <c r="M1596" s="21"/>
      <c r="N1596" s="21"/>
      <c r="O1596" s="21"/>
      <c r="P1596" s="21"/>
      <c r="Q1596" s="21"/>
      <c r="R1596" s="21"/>
      <c r="S1596" s="21"/>
      <c r="T1596" s="21"/>
      <c r="U1596" s="21"/>
      <c r="V1596" s="21"/>
      <c r="W1596" s="21"/>
      <c r="X1596" s="21"/>
      <c r="Y1596" s="21"/>
      <c r="Z1596" s="21"/>
      <c r="AA1596" s="21"/>
      <c r="AB1596" s="21"/>
      <c r="AC1596" s="21"/>
      <c r="AD1596" s="21"/>
      <c r="AE1596" s="21"/>
      <c r="AF1596" s="21"/>
    </row>
    <row r="1597" spans="1:32" ht="22.5">
      <c r="A1597" s="91" t="str">
        <f t="shared" si="54"/>
        <v/>
      </c>
      <c r="B1597" s="92" t="str">
        <f t="shared" si="59"/>
        <v/>
      </c>
      <c r="C1597" s="86" t="str" cm="1">
        <f t="array" aca="1" ref="C1597" ca="1">IFERROR(VLOOKUP(INDEX('Name Entry'!$B$202:'Name Entry'!$AZ$302,A1597,1+2*(B1597-1)),$K$5:$L$68,2),"")</f>
        <v/>
      </c>
      <c r="D1597" s="87"/>
      <c r="E1597" s="88" t="str">
        <f t="shared" ca="1" si="60"/>
        <v/>
      </c>
      <c r="F1597" s="89"/>
      <c r="G1597" s="90" t="str" cm="1">
        <f t="array" ref="G1597">IFERROR(VLOOKUP(INDEX('Name Entry'!$B$202:$AZ$302,A1597,B1597*2),$K$5:$L$68,2),"")</f>
        <v/>
      </c>
      <c r="H1597" s="21"/>
      <c r="I1597" s="21"/>
      <c r="J1597" s="21"/>
      <c r="K1597" s="21"/>
      <c r="L1597" s="21"/>
      <c r="M1597" s="21"/>
      <c r="N1597" s="21"/>
      <c r="O1597" s="21"/>
      <c r="P1597" s="21"/>
      <c r="Q1597" s="21"/>
      <c r="R1597" s="21"/>
      <c r="S1597" s="21"/>
      <c r="T1597" s="21"/>
      <c r="U1597" s="21"/>
      <c r="V1597" s="21"/>
      <c r="W1597" s="21"/>
      <c r="X1597" s="21"/>
      <c r="Y1597" s="21"/>
      <c r="Z1597" s="21"/>
      <c r="AA1597" s="21"/>
      <c r="AB1597" s="21"/>
      <c r="AC1597" s="21"/>
      <c r="AD1597" s="21"/>
      <c r="AE1597" s="21"/>
      <c r="AF1597" s="21"/>
    </row>
    <row r="1598" spans="1:32" ht="22.5">
      <c r="A1598" s="91" t="str">
        <f t="shared" si="54"/>
        <v/>
      </c>
      <c r="B1598" s="92" t="str">
        <f t="shared" si="59"/>
        <v/>
      </c>
      <c r="C1598" s="86" t="str" cm="1">
        <f t="array" aca="1" ref="C1598" ca="1">IFERROR(VLOOKUP(INDEX('Name Entry'!$B$202:'Name Entry'!$AZ$302,A1598,1+2*(B1598-1)),$K$5:$L$68,2),"")</f>
        <v/>
      </c>
      <c r="D1598" s="87"/>
      <c r="E1598" s="88" t="str">
        <f t="shared" ca="1" si="60"/>
        <v/>
      </c>
      <c r="F1598" s="89"/>
      <c r="G1598" s="90" t="str" cm="1">
        <f t="array" ref="G1598">IFERROR(VLOOKUP(INDEX('Name Entry'!$B$202:$AZ$302,A1598,B1598*2),$K$5:$L$68,2),"")</f>
        <v/>
      </c>
      <c r="H1598" s="21"/>
      <c r="I1598" s="21"/>
      <c r="J1598" s="21"/>
      <c r="K1598" s="21"/>
      <c r="L1598" s="21"/>
      <c r="M1598" s="21"/>
      <c r="N1598" s="21"/>
      <c r="O1598" s="21"/>
      <c r="P1598" s="21"/>
      <c r="Q1598" s="21"/>
      <c r="R1598" s="21"/>
      <c r="S1598" s="21"/>
      <c r="T1598" s="21"/>
      <c r="U1598" s="21"/>
      <c r="V1598" s="21"/>
      <c r="W1598" s="21"/>
      <c r="X1598" s="21"/>
      <c r="Y1598" s="21"/>
      <c r="Z1598" s="21"/>
      <c r="AA1598" s="21"/>
      <c r="AB1598" s="21"/>
      <c r="AC1598" s="21"/>
      <c r="AD1598" s="21"/>
      <c r="AE1598" s="21"/>
      <c r="AF1598" s="21"/>
    </row>
    <row r="1599" spans="1:32" ht="22.5">
      <c r="A1599" s="91" t="str">
        <f t="shared" si="54"/>
        <v/>
      </c>
      <c r="B1599" s="92" t="str">
        <f t="shared" si="59"/>
        <v/>
      </c>
      <c r="C1599" s="86" t="str" cm="1">
        <f t="array" aca="1" ref="C1599" ca="1">IFERROR(VLOOKUP(INDEX('Name Entry'!$B$202:'Name Entry'!$AZ$302,A1599,1+2*(B1599-1)),$K$5:$L$68,2),"")</f>
        <v/>
      </c>
      <c r="D1599" s="87"/>
      <c r="E1599" s="88" t="str">
        <f t="shared" ca="1" si="60"/>
        <v/>
      </c>
      <c r="F1599" s="89"/>
      <c r="G1599" s="90" t="str" cm="1">
        <f t="array" ref="G1599">IFERROR(VLOOKUP(INDEX('Name Entry'!$B$202:$AZ$302,A1599,B1599*2),$K$5:$L$68,2),"")</f>
        <v/>
      </c>
      <c r="H1599" s="21"/>
      <c r="I1599" s="21"/>
      <c r="J1599" s="21"/>
      <c r="K1599" s="21"/>
      <c r="L1599" s="21"/>
      <c r="M1599" s="21"/>
      <c r="N1599" s="21"/>
      <c r="O1599" s="21"/>
      <c r="P1599" s="21"/>
      <c r="Q1599" s="21"/>
      <c r="R1599" s="21"/>
      <c r="S1599" s="21"/>
      <c r="T1599" s="21"/>
      <c r="U1599" s="21"/>
      <c r="V1599" s="21"/>
      <c r="W1599" s="21"/>
      <c r="X1599" s="21"/>
      <c r="Y1599" s="21"/>
      <c r="Z1599" s="21"/>
      <c r="AA1599" s="21"/>
      <c r="AB1599" s="21"/>
      <c r="AC1599" s="21"/>
      <c r="AD1599" s="21"/>
      <c r="AE1599" s="21"/>
      <c r="AF1599" s="21"/>
    </row>
    <row r="1600" spans="1:32" ht="22.5">
      <c r="A1600" s="91" t="str">
        <f t="shared" si="54"/>
        <v/>
      </c>
      <c r="B1600" s="92" t="str">
        <f t="shared" si="59"/>
        <v/>
      </c>
      <c r="C1600" s="86" t="str" cm="1">
        <f t="array" aca="1" ref="C1600" ca="1">IFERROR(VLOOKUP(INDEX('Name Entry'!$B$202:'Name Entry'!$AZ$302,A1600,1+2*(B1600-1)),$K$5:$L$68,2),"")</f>
        <v/>
      </c>
      <c r="D1600" s="87"/>
      <c r="E1600" s="88" t="str">
        <f t="shared" ca="1" si="60"/>
        <v/>
      </c>
      <c r="F1600" s="89"/>
      <c r="G1600" s="90" t="str" cm="1">
        <f t="array" ref="G1600">IFERROR(VLOOKUP(INDEX('Name Entry'!$B$202:$AZ$302,A1600,B1600*2),$K$5:$L$68,2),"")</f>
        <v/>
      </c>
      <c r="H1600" s="21"/>
      <c r="I1600" s="21"/>
      <c r="J1600" s="21"/>
      <c r="K1600" s="21"/>
      <c r="L1600" s="21"/>
      <c r="M1600" s="21"/>
      <c r="N1600" s="21"/>
      <c r="O1600" s="21"/>
      <c r="P1600" s="21"/>
      <c r="Q1600" s="21"/>
      <c r="R1600" s="21"/>
      <c r="S1600" s="21"/>
      <c r="T1600" s="21"/>
      <c r="U1600" s="21"/>
      <c r="V1600" s="21"/>
      <c r="W1600" s="21"/>
      <c r="X1600" s="21"/>
      <c r="Y1600" s="21"/>
      <c r="Z1600" s="21"/>
      <c r="AA1600" s="21"/>
      <c r="AB1600" s="21"/>
      <c r="AC1600" s="21"/>
      <c r="AD1600" s="21"/>
      <c r="AE1600" s="21"/>
      <c r="AF1600" s="21"/>
    </row>
    <row r="1601" spans="1:32" ht="22.5">
      <c r="A1601" s="91" t="str">
        <f t="shared" si="54"/>
        <v/>
      </c>
      <c r="B1601" s="92" t="str">
        <f t="shared" si="59"/>
        <v/>
      </c>
      <c r="C1601" s="86" t="str" cm="1">
        <f t="array" aca="1" ref="C1601" ca="1">IFERROR(VLOOKUP(INDEX('Name Entry'!$B$202:'Name Entry'!$AZ$302,A1601,1+2*(B1601-1)),$K$5:$L$68,2),"")</f>
        <v/>
      </c>
      <c r="D1601" s="87"/>
      <c r="E1601" s="88" t="str">
        <f t="shared" ca="1" si="60"/>
        <v/>
      </c>
      <c r="F1601" s="89"/>
      <c r="G1601" s="90" t="str" cm="1">
        <f t="array" ref="G1601">IFERROR(VLOOKUP(INDEX('Name Entry'!$B$202:$AZ$302,A1601,B1601*2),$K$5:$L$68,2),"")</f>
        <v/>
      </c>
      <c r="H1601" s="21"/>
      <c r="I1601" s="21"/>
      <c r="J1601" s="21"/>
      <c r="K1601" s="21"/>
      <c r="L1601" s="21"/>
      <c r="M1601" s="21"/>
      <c r="N1601" s="21"/>
      <c r="O1601" s="21"/>
      <c r="P1601" s="21"/>
      <c r="Q1601" s="21"/>
      <c r="R1601" s="21"/>
      <c r="S1601" s="21"/>
      <c r="T1601" s="21"/>
      <c r="U1601" s="21"/>
      <c r="V1601" s="21"/>
      <c r="W1601" s="21"/>
      <c r="X1601" s="21"/>
      <c r="Y1601" s="21"/>
      <c r="Z1601" s="21"/>
      <c r="AA1601" s="21"/>
      <c r="AB1601" s="21"/>
      <c r="AC1601" s="21"/>
      <c r="AD1601" s="21"/>
      <c r="AE1601" s="21"/>
      <c r="AF1601" s="21"/>
    </row>
    <row r="1602" spans="1:32" ht="22.5">
      <c r="A1602" s="91" t="str">
        <f t="shared" si="54"/>
        <v/>
      </c>
      <c r="B1602" s="92" t="str">
        <f t="shared" si="59"/>
        <v/>
      </c>
      <c r="C1602" s="86" t="str" cm="1">
        <f t="array" aca="1" ref="C1602" ca="1">IFERROR(VLOOKUP(INDEX('Name Entry'!$B$202:'Name Entry'!$AZ$302,A1602,1+2*(B1602-1)),$K$5:$L$68,2),"")</f>
        <v/>
      </c>
      <c r="D1602" s="87"/>
      <c r="E1602" s="88" t="str">
        <f t="shared" ca="1" si="60"/>
        <v/>
      </c>
      <c r="F1602" s="89"/>
      <c r="G1602" s="90" t="str" cm="1">
        <f t="array" ref="G1602">IFERROR(VLOOKUP(INDEX('Name Entry'!$B$202:$AZ$302,A1602,B1602*2),$K$5:$L$68,2),"")</f>
        <v/>
      </c>
      <c r="H1602" s="21"/>
      <c r="I1602" s="21"/>
      <c r="J1602" s="21"/>
      <c r="K1602" s="21"/>
      <c r="L1602" s="21"/>
      <c r="M1602" s="21"/>
      <c r="N1602" s="21"/>
      <c r="O1602" s="21"/>
      <c r="P1602" s="21"/>
      <c r="Q1602" s="21"/>
      <c r="R1602" s="21"/>
      <c r="S1602" s="21"/>
      <c r="T1602" s="21"/>
      <c r="U1602" s="21"/>
      <c r="V1602" s="21"/>
      <c r="W1602" s="21"/>
      <c r="X1602" s="21"/>
      <c r="Y1602" s="21"/>
      <c r="Z1602" s="21"/>
      <c r="AA1602" s="21"/>
      <c r="AB1602" s="21"/>
      <c r="AC1602" s="21"/>
      <c r="AD1602" s="21"/>
      <c r="AE1602" s="21"/>
      <c r="AF1602" s="21"/>
    </row>
    <row r="1603" spans="1:32" ht="22.5">
      <c r="A1603" s="91" t="str">
        <f t="shared" si="54"/>
        <v/>
      </c>
      <c r="B1603" s="92" t="str">
        <f t="shared" si="59"/>
        <v/>
      </c>
      <c r="C1603" s="86" t="str" cm="1">
        <f t="array" aca="1" ref="C1603" ca="1">IFERROR(VLOOKUP(INDEX('Name Entry'!$B$202:'Name Entry'!$AZ$302,A1603,1+2*(B1603-1)),$K$5:$L$68,2),"")</f>
        <v/>
      </c>
      <c r="D1603" s="87"/>
      <c r="E1603" s="88" t="str">
        <f t="shared" ca="1" si="60"/>
        <v/>
      </c>
      <c r="F1603" s="89"/>
      <c r="G1603" s="90" t="str" cm="1">
        <f t="array" ref="G1603">IFERROR(VLOOKUP(INDEX('Name Entry'!$B$202:$AZ$302,A1603,B1603*2),$K$5:$L$68,2),"")</f>
        <v/>
      </c>
      <c r="H1603" s="21"/>
      <c r="I1603" s="21"/>
      <c r="J1603" s="21"/>
      <c r="K1603" s="21"/>
      <c r="L1603" s="21"/>
      <c r="M1603" s="21"/>
      <c r="N1603" s="21"/>
      <c r="O1603" s="21"/>
      <c r="P1603" s="21"/>
      <c r="Q1603" s="21"/>
      <c r="R1603" s="21"/>
      <c r="S1603" s="21"/>
      <c r="T1603" s="21"/>
      <c r="U1603" s="21"/>
      <c r="V1603" s="21"/>
      <c r="W1603" s="21"/>
      <c r="X1603" s="21"/>
      <c r="Y1603" s="21"/>
      <c r="Z1603" s="21"/>
      <c r="AA1603" s="21"/>
      <c r="AB1603" s="21"/>
      <c r="AC1603" s="21"/>
      <c r="AD1603" s="21"/>
      <c r="AE1603" s="21"/>
      <c r="AF1603" s="21"/>
    </row>
    <row r="1604" spans="1:32" ht="22.5">
      <c r="A1604" s="91" t="str">
        <f t="shared" si="54"/>
        <v/>
      </c>
      <c r="B1604" s="92" t="str">
        <f t="shared" si="59"/>
        <v/>
      </c>
      <c r="C1604" s="86" t="str" cm="1">
        <f t="array" aca="1" ref="C1604" ca="1">IFERROR(VLOOKUP(INDEX('Name Entry'!$B$202:'Name Entry'!$AZ$302,A1604,1+2*(B1604-1)),$K$5:$L$68,2),"")</f>
        <v/>
      </c>
      <c r="D1604" s="87"/>
      <c r="E1604" s="88" t="str">
        <f t="shared" ca="1" si="60"/>
        <v/>
      </c>
      <c r="F1604" s="89"/>
      <c r="G1604" s="90" t="str" cm="1">
        <f t="array" ref="G1604">IFERROR(VLOOKUP(INDEX('Name Entry'!$B$202:$AZ$302,A1604,B1604*2),$K$5:$L$68,2),"")</f>
        <v/>
      </c>
      <c r="H1604" s="21"/>
      <c r="I1604" s="21"/>
      <c r="J1604" s="21"/>
      <c r="K1604" s="21"/>
      <c r="L1604" s="21"/>
      <c r="M1604" s="21"/>
      <c r="N1604" s="21"/>
      <c r="O1604" s="21"/>
      <c r="P1604" s="21"/>
      <c r="Q1604" s="21"/>
      <c r="R1604" s="21"/>
      <c r="S1604" s="21"/>
      <c r="T1604" s="21"/>
      <c r="U1604" s="21"/>
      <c r="V1604" s="21"/>
      <c r="W1604" s="21"/>
      <c r="X1604" s="21"/>
      <c r="Y1604" s="21"/>
      <c r="Z1604" s="21"/>
      <c r="AA1604" s="21"/>
      <c r="AB1604" s="21"/>
      <c r="AC1604" s="21"/>
      <c r="AD1604" s="21"/>
      <c r="AE1604" s="21"/>
      <c r="AF1604" s="21"/>
    </row>
    <row r="1605" spans="1:32" ht="22.5">
      <c r="A1605" s="91" t="str">
        <f t="shared" si="54"/>
        <v/>
      </c>
      <c r="B1605" s="92" t="str">
        <f t="shared" si="59"/>
        <v/>
      </c>
      <c r="C1605" s="86" t="str" cm="1">
        <f t="array" aca="1" ref="C1605" ca="1">IFERROR(VLOOKUP(INDEX('Name Entry'!$B$202:'Name Entry'!$AZ$302,A1605,1+2*(B1605-1)),$K$5:$L$68,2),"")</f>
        <v/>
      </c>
      <c r="D1605" s="87"/>
      <c r="E1605" s="88" t="str">
        <f t="shared" ca="1" si="60"/>
        <v/>
      </c>
      <c r="F1605" s="89"/>
      <c r="G1605" s="90" t="str" cm="1">
        <f t="array" ref="G1605">IFERROR(VLOOKUP(INDEX('Name Entry'!$B$202:$AZ$302,A1605,B1605*2),$K$5:$L$68,2),"")</f>
        <v/>
      </c>
      <c r="H1605" s="21"/>
      <c r="I1605" s="21"/>
      <c r="J1605" s="21"/>
      <c r="K1605" s="21"/>
      <c r="L1605" s="21"/>
      <c r="M1605" s="21"/>
      <c r="N1605" s="21"/>
      <c r="O1605" s="21"/>
      <c r="P1605" s="21"/>
      <c r="Q1605" s="21"/>
      <c r="R1605" s="21"/>
      <c r="S1605" s="21"/>
      <c r="T1605" s="21"/>
      <c r="U1605" s="21"/>
      <c r="V1605" s="21"/>
      <c r="W1605" s="21"/>
      <c r="X1605" s="21"/>
      <c r="Y1605" s="21"/>
      <c r="Z1605" s="21"/>
      <c r="AA1605" s="21"/>
      <c r="AB1605" s="21"/>
      <c r="AC1605" s="21"/>
      <c r="AD1605" s="21"/>
      <c r="AE1605" s="21"/>
      <c r="AF1605" s="21"/>
    </row>
    <row r="1606" spans="1:32" ht="22.5">
      <c r="A1606" s="91" t="str">
        <f t="shared" si="54"/>
        <v/>
      </c>
      <c r="B1606" s="92" t="str">
        <f t="shared" si="59"/>
        <v/>
      </c>
      <c r="C1606" s="86" t="str" cm="1">
        <f t="array" aca="1" ref="C1606" ca="1">IFERROR(VLOOKUP(INDEX('Name Entry'!$B$202:'Name Entry'!$AZ$302,A1606,1+2*(B1606-1)),$K$5:$L$68,2),"")</f>
        <v/>
      </c>
      <c r="D1606" s="87"/>
      <c r="E1606" s="88" t="str">
        <f t="shared" ca="1" si="60"/>
        <v/>
      </c>
      <c r="F1606" s="89"/>
      <c r="G1606" s="90" t="str" cm="1">
        <f t="array" ref="G1606">IFERROR(VLOOKUP(INDEX('Name Entry'!$B$202:$AZ$302,A1606,B1606*2),$K$5:$L$68,2),"")</f>
        <v/>
      </c>
      <c r="H1606" s="21"/>
      <c r="I1606" s="21"/>
      <c r="J1606" s="21"/>
      <c r="K1606" s="21"/>
      <c r="L1606" s="21"/>
      <c r="M1606" s="21"/>
      <c r="N1606" s="21"/>
      <c r="O1606" s="21"/>
      <c r="P1606" s="21"/>
      <c r="Q1606" s="21"/>
      <c r="R1606" s="21"/>
      <c r="S1606" s="21"/>
      <c r="T1606" s="21"/>
      <c r="U1606" s="21"/>
      <c r="V1606" s="21"/>
      <c r="W1606" s="21"/>
      <c r="X1606" s="21"/>
      <c r="Y1606" s="21"/>
      <c r="Z1606" s="21"/>
      <c r="AA1606" s="21"/>
      <c r="AB1606" s="21"/>
      <c r="AC1606" s="21"/>
      <c r="AD1606" s="21"/>
      <c r="AE1606" s="21"/>
      <c r="AF1606" s="21"/>
    </row>
    <row r="1607" spans="1:32" ht="22.5">
      <c r="A1607" s="91" t="str">
        <f t="shared" si="54"/>
        <v/>
      </c>
      <c r="B1607" s="92" t="str">
        <f t="shared" si="59"/>
        <v/>
      </c>
      <c r="C1607" s="86" t="str" cm="1">
        <f t="array" aca="1" ref="C1607" ca="1">IFERROR(VLOOKUP(INDEX('Name Entry'!$B$202:'Name Entry'!$AZ$302,A1607,1+2*(B1607-1)),$K$5:$L$68,2),"")</f>
        <v/>
      </c>
      <c r="D1607" s="87"/>
      <c r="E1607" s="88" t="str">
        <f t="shared" ca="1" si="60"/>
        <v/>
      </c>
      <c r="F1607" s="89"/>
      <c r="G1607" s="90" t="str" cm="1">
        <f t="array" ref="G1607">IFERROR(VLOOKUP(INDEX('Name Entry'!$B$202:$AZ$302,A1607,B1607*2),$K$5:$L$68,2),"")</f>
        <v/>
      </c>
      <c r="H1607" s="21"/>
      <c r="I1607" s="21"/>
      <c r="J1607" s="21"/>
      <c r="K1607" s="21"/>
      <c r="L1607" s="21"/>
      <c r="M1607" s="21"/>
      <c r="N1607" s="21"/>
      <c r="O1607" s="21"/>
      <c r="P1607" s="21"/>
      <c r="Q1607" s="21"/>
      <c r="R1607" s="21"/>
      <c r="S1607" s="21"/>
      <c r="T1607" s="21"/>
      <c r="U1607" s="21"/>
      <c r="V1607" s="21"/>
      <c r="W1607" s="21"/>
      <c r="X1607" s="21"/>
      <c r="Y1607" s="21"/>
      <c r="Z1607" s="21"/>
      <c r="AA1607" s="21"/>
      <c r="AB1607" s="21"/>
      <c r="AC1607" s="21"/>
      <c r="AD1607" s="21"/>
      <c r="AE1607" s="21"/>
      <c r="AF1607" s="21"/>
    </row>
    <row r="1608" spans="1:32" ht="22.5">
      <c r="A1608" s="91" t="str">
        <f t="shared" si="54"/>
        <v/>
      </c>
      <c r="B1608" s="92" t="str">
        <f t="shared" si="59"/>
        <v/>
      </c>
      <c r="C1608" s="86" t="str" cm="1">
        <f t="array" aca="1" ref="C1608" ca="1">IFERROR(VLOOKUP(INDEX('Name Entry'!$B$202:'Name Entry'!$AZ$302,A1608,1+2*(B1608-1)),$K$5:$L$68,2),"")</f>
        <v/>
      </c>
      <c r="D1608" s="87"/>
      <c r="E1608" s="88" t="str">
        <f t="shared" ca="1" si="60"/>
        <v/>
      </c>
      <c r="F1608" s="89"/>
      <c r="G1608" s="90" t="str" cm="1">
        <f t="array" ref="G1608">IFERROR(VLOOKUP(INDEX('Name Entry'!$B$202:$AZ$302,A1608,B1608*2),$K$5:$L$68,2),"")</f>
        <v/>
      </c>
      <c r="H1608" s="21"/>
      <c r="I1608" s="21"/>
      <c r="J1608" s="21"/>
      <c r="K1608" s="21"/>
      <c r="L1608" s="21"/>
      <c r="M1608" s="21"/>
      <c r="N1608" s="21"/>
      <c r="O1608" s="21"/>
      <c r="P1608" s="21"/>
      <c r="Q1608" s="21"/>
      <c r="R1608" s="21"/>
      <c r="S1608" s="21"/>
      <c r="T1608" s="21"/>
      <c r="U1608" s="21"/>
      <c r="V1608" s="21"/>
      <c r="W1608" s="21"/>
      <c r="X1608" s="21"/>
      <c r="Y1608" s="21"/>
      <c r="Z1608" s="21"/>
      <c r="AA1608" s="21"/>
      <c r="AB1608" s="21"/>
      <c r="AC1608" s="21"/>
      <c r="AD1608" s="21"/>
      <c r="AE1608" s="21"/>
      <c r="AF1608" s="21"/>
    </row>
    <row r="1609" spans="1:32" ht="22.5">
      <c r="A1609" s="91" t="str">
        <f t="shared" si="54"/>
        <v/>
      </c>
      <c r="B1609" s="92" t="str">
        <f t="shared" si="59"/>
        <v/>
      </c>
      <c r="C1609" s="86" t="str" cm="1">
        <f t="array" aca="1" ref="C1609" ca="1">IFERROR(VLOOKUP(INDEX('Name Entry'!$B$202:'Name Entry'!$AZ$302,A1609,1+2*(B1609-1)),$K$5:$L$68,2),"")</f>
        <v/>
      </c>
      <c r="D1609" s="87"/>
      <c r="E1609" s="88" t="str">
        <f t="shared" ca="1" si="60"/>
        <v/>
      </c>
      <c r="F1609" s="89"/>
      <c r="G1609" s="90" t="str" cm="1">
        <f t="array" ref="G1609">IFERROR(VLOOKUP(INDEX('Name Entry'!$B$202:$AZ$302,A1609,B1609*2),$K$5:$L$68,2),"")</f>
        <v/>
      </c>
      <c r="H1609" s="21"/>
      <c r="I1609" s="21"/>
      <c r="J1609" s="21"/>
      <c r="K1609" s="21"/>
      <c r="L1609" s="21"/>
      <c r="M1609" s="21"/>
      <c r="N1609" s="21"/>
      <c r="O1609" s="21"/>
      <c r="P1609" s="21"/>
      <c r="Q1609" s="21"/>
      <c r="R1609" s="21"/>
      <c r="S1609" s="21"/>
      <c r="T1609" s="21"/>
      <c r="U1609" s="21"/>
      <c r="V1609" s="21"/>
      <c r="W1609" s="21"/>
      <c r="X1609" s="21"/>
      <c r="Y1609" s="21"/>
      <c r="Z1609" s="21"/>
      <c r="AA1609" s="21"/>
      <c r="AB1609" s="21"/>
      <c r="AC1609" s="21"/>
      <c r="AD1609" s="21"/>
      <c r="AE1609" s="21"/>
      <c r="AF1609" s="21"/>
    </row>
    <row r="1610" spans="1:32" ht="22.5">
      <c r="A1610" s="91" t="str">
        <f t="shared" si="54"/>
        <v/>
      </c>
      <c r="B1610" s="92" t="str">
        <f t="shared" si="59"/>
        <v/>
      </c>
      <c r="C1610" s="86" t="str" cm="1">
        <f t="array" aca="1" ref="C1610" ca="1">IFERROR(VLOOKUP(INDEX('Name Entry'!$B$202:'Name Entry'!$AZ$302,A1610,1+2*(B1610-1)),$K$5:$L$68,2),"")</f>
        <v/>
      </c>
      <c r="D1610" s="87"/>
      <c r="E1610" s="88" t="str">
        <f t="shared" ca="1" si="60"/>
        <v/>
      </c>
      <c r="F1610" s="89"/>
      <c r="G1610" s="90" t="str" cm="1">
        <f t="array" ref="G1610">IFERROR(VLOOKUP(INDEX('Name Entry'!$B$202:$AZ$302,A1610,B1610*2),$K$5:$L$68,2),"")</f>
        <v/>
      </c>
      <c r="H1610" s="21"/>
      <c r="I1610" s="21"/>
      <c r="J1610" s="21"/>
      <c r="K1610" s="21"/>
      <c r="L1610" s="21"/>
      <c r="M1610" s="21"/>
      <c r="N1610" s="21"/>
      <c r="O1610" s="21"/>
      <c r="P1610" s="21"/>
      <c r="Q1610" s="21"/>
      <c r="R1610" s="21"/>
      <c r="S1610" s="21"/>
      <c r="T1610" s="21"/>
      <c r="U1610" s="21"/>
      <c r="V1610" s="21"/>
      <c r="W1610" s="21"/>
      <c r="X1610" s="21"/>
      <c r="Y1610" s="21"/>
      <c r="Z1610" s="21"/>
      <c r="AA1610" s="21"/>
      <c r="AB1610" s="21"/>
      <c r="AC1610" s="21"/>
      <c r="AD1610" s="21"/>
      <c r="AE1610" s="21"/>
      <c r="AF1610" s="21"/>
    </row>
    <row r="1611" spans="1:32" ht="22.5">
      <c r="A1611" s="91" t="str">
        <f t="shared" si="54"/>
        <v/>
      </c>
      <c r="B1611" s="92" t="str">
        <f t="shared" si="59"/>
        <v/>
      </c>
      <c r="C1611" s="86" t="str" cm="1">
        <f t="array" aca="1" ref="C1611" ca="1">IFERROR(VLOOKUP(INDEX('Name Entry'!$B$202:'Name Entry'!$AZ$302,A1611,1+2*(B1611-1)),$K$5:$L$68,2),"")</f>
        <v/>
      </c>
      <c r="D1611" s="87"/>
      <c r="E1611" s="88" t="str">
        <f t="shared" ca="1" si="60"/>
        <v/>
      </c>
      <c r="F1611" s="89"/>
      <c r="G1611" s="90" t="str" cm="1">
        <f t="array" ref="G1611">IFERROR(VLOOKUP(INDEX('Name Entry'!$B$202:$AZ$302,A1611,B1611*2),$K$5:$L$68,2),"")</f>
        <v/>
      </c>
      <c r="H1611" s="21"/>
      <c r="I1611" s="21"/>
      <c r="J1611" s="21"/>
      <c r="K1611" s="21"/>
      <c r="L1611" s="21"/>
      <c r="M1611" s="21"/>
      <c r="N1611" s="21"/>
      <c r="O1611" s="21"/>
      <c r="P1611" s="21"/>
      <c r="Q1611" s="21"/>
      <c r="R1611" s="21"/>
      <c r="S1611" s="21"/>
      <c r="T1611" s="21"/>
      <c r="U1611" s="21"/>
      <c r="V1611" s="21"/>
      <c r="W1611" s="21"/>
      <c r="X1611" s="21"/>
      <c r="Y1611" s="21"/>
      <c r="Z1611" s="21"/>
      <c r="AA1611" s="21"/>
      <c r="AB1611" s="21"/>
      <c r="AC1611" s="21"/>
      <c r="AD1611" s="21"/>
      <c r="AE1611" s="21"/>
      <c r="AF1611" s="21"/>
    </row>
    <row r="1612" spans="1:32" ht="22.5">
      <c r="A1612" s="91" t="str">
        <f t="shared" si="54"/>
        <v/>
      </c>
      <c r="B1612" s="92" t="str">
        <f t="shared" si="59"/>
        <v/>
      </c>
      <c r="C1612" s="86" t="str" cm="1">
        <f t="array" aca="1" ref="C1612" ca="1">IFERROR(VLOOKUP(INDEX('Name Entry'!$B$202:'Name Entry'!$AZ$302,A1612,1+2*(B1612-1)),$K$5:$L$68,2),"")</f>
        <v/>
      </c>
      <c r="D1612" s="87"/>
      <c r="E1612" s="88" t="str">
        <f t="shared" ca="1" si="60"/>
        <v/>
      </c>
      <c r="F1612" s="89"/>
      <c r="G1612" s="90" t="str" cm="1">
        <f t="array" ref="G1612">IFERROR(VLOOKUP(INDEX('Name Entry'!$B$202:$AZ$302,A1612,B1612*2),$K$5:$L$68,2),"")</f>
        <v/>
      </c>
      <c r="H1612" s="21"/>
      <c r="I1612" s="21"/>
      <c r="J1612" s="21"/>
      <c r="K1612" s="21"/>
      <c r="L1612" s="21"/>
      <c r="M1612" s="21"/>
      <c r="N1612" s="21"/>
      <c r="O1612" s="21"/>
      <c r="P1612" s="21"/>
      <c r="Q1612" s="21"/>
      <c r="R1612" s="21"/>
      <c r="S1612" s="21"/>
      <c r="T1612" s="21"/>
      <c r="U1612" s="21"/>
      <c r="V1612" s="21"/>
      <c r="W1612" s="21"/>
      <c r="X1612" s="21"/>
      <c r="Y1612" s="21"/>
      <c r="Z1612" s="21"/>
      <c r="AA1612" s="21"/>
      <c r="AB1612" s="21"/>
      <c r="AC1612" s="21"/>
      <c r="AD1612" s="21"/>
      <c r="AE1612" s="21"/>
      <c r="AF1612" s="21"/>
    </row>
    <row r="1613" spans="1:32" ht="22.5">
      <c r="A1613" s="91" t="str">
        <f t="shared" si="54"/>
        <v/>
      </c>
      <c r="B1613" s="92" t="str">
        <f t="shared" si="59"/>
        <v/>
      </c>
      <c r="C1613" s="86" t="str" cm="1">
        <f t="array" aca="1" ref="C1613" ca="1">IFERROR(VLOOKUP(INDEX('Name Entry'!$B$202:'Name Entry'!$AZ$302,A1613,1+2*(B1613-1)),$K$5:$L$68,2),"")</f>
        <v/>
      </c>
      <c r="D1613" s="87"/>
      <c r="E1613" s="88" t="str">
        <f t="shared" ca="1" si="60"/>
        <v/>
      </c>
      <c r="F1613" s="89"/>
      <c r="G1613" s="90" t="str" cm="1">
        <f t="array" ref="G1613">IFERROR(VLOOKUP(INDEX('Name Entry'!$B$202:$AZ$302,A1613,B1613*2),$K$5:$L$68,2),"")</f>
        <v/>
      </c>
      <c r="H1613" s="21"/>
      <c r="I1613" s="21"/>
      <c r="J1613" s="21"/>
      <c r="K1613" s="21"/>
      <c r="L1613" s="21"/>
      <c r="M1613" s="21"/>
      <c r="N1613" s="21"/>
      <c r="O1613" s="21"/>
      <c r="P1613" s="21"/>
      <c r="Q1613" s="21"/>
      <c r="R1613" s="21"/>
      <c r="S1613" s="21"/>
      <c r="T1613" s="21"/>
      <c r="U1613" s="21"/>
      <c r="V1613" s="21"/>
      <c r="W1613" s="21"/>
      <c r="X1613" s="21"/>
      <c r="Y1613" s="21"/>
      <c r="Z1613" s="21"/>
      <c r="AA1613" s="21"/>
      <c r="AB1613" s="21"/>
      <c r="AC1613" s="21"/>
      <c r="AD1613" s="21"/>
      <c r="AE1613" s="21"/>
      <c r="AF1613" s="21"/>
    </row>
    <row r="1614" spans="1:32" ht="22.5">
      <c r="A1614" s="91" t="str">
        <f t="shared" si="54"/>
        <v/>
      </c>
      <c r="B1614" s="92" t="str">
        <f t="shared" si="59"/>
        <v/>
      </c>
      <c r="C1614" s="86" t="str" cm="1">
        <f t="array" aca="1" ref="C1614" ca="1">IFERROR(VLOOKUP(INDEX('Name Entry'!$B$202:'Name Entry'!$AZ$302,A1614,1+2*(B1614-1)),$K$5:$L$68,2),"")</f>
        <v/>
      </c>
      <c r="D1614" s="87"/>
      <c r="E1614" s="88" t="str">
        <f t="shared" ca="1" si="60"/>
        <v/>
      </c>
      <c r="F1614" s="89"/>
      <c r="G1614" s="90" t="str" cm="1">
        <f t="array" ref="G1614">IFERROR(VLOOKUP(INDEX('Name Entry'!$B$202:$AZ$302,A1614,B1614*2),$K$5:$L$68,2),"")</f>
        <v/>
      </c>
      <c r="H1614" s="21"/>
      <c r="I1614" s="21"/>
      <c r="J1614" s="21"/>
      <c r="K1614" s="21"/>
      <c r="L1614" s="21"/>
      <c r="M1614" s="21"/>
      <c r="N1614" s="21"/>
      <c r="O1614" s="21"/>
      <c r="P1614" s="21"/>
      <c r="Q1614" s="21"/>
      <c r="R1614" s="21"/>
      <c r="S1614" s="21"/>
      <c r="T1614" s="21"/>
      <c r="U1614" s="21"/>
      <c r="V1614" s="21"/>
      <c r="W1614" s="21"/>
      <c r="X1614" s="21"/>
      <c r="Y1614" s="21"/>
      <c r="Z1614" s="21"/>
      <c r="AA1614" s="21"/>
      <c r="AB1614" s="21"/>
      <c r="AC1614" s="21"/>
      <c r="AD1614" s="21"/>
      <c r="AE1614" s="21"/>
      <c r="AF1614" s="21"/>
    </row>
    <row r="1615" spans="1:32" ht="21">
      <c r="A1615" s="91" t="str">
        <f t="shared" si="54"/>
        <v/>
      </c>
      <c r="B1615" s="92" t="str">
        <f t="shared" si="59"/>
        <v/>
      </c>
      <c r="C1615" s="86" t="str" cm="1">
        <f t="array" aca="1" ref="C1615" ca="1">IFERROR(VLOOKUP(INDEX('Name Entry'!$B$202:'Name Entry'!$AZ$302,A1615,1+2*(B1615-1)),$K$5:$L$68,2),"")</f>
        <v/>
      </c>
      <c r="D1615" s="87"/>
      <c r="E1615" s="88" t="str">
        <f t="shared" ca="1" si="60"/>
        <v/>
      </c>
      <c r="F1615" s="89"/>
      <c r="G1615" s="90" t="str" cm="1">
        <f t="array" ref="G1615">IFERROR(VLOOKUP(INDEX('Name Entry'!$B$202:$AZ$302,A1615,B1615*2),$K$5:$L$68,2),"")</f>
        <v/>
      </c>
      <c r="H1615" s="21"/>
      <c r="I1615" s="21"/>
      <c r="J1615" s="21"/>
      <c r="K1615" s="21"/>
      <c r="L1615" s="21"/>
      <c r="M1615" s="21"/>
      <c r="N1615" s="21"/>
      <c r="O1615" s="21"/>
      <c r="P1615" s="21"/>
      <c r="Q1615" s="21"/>
      <c r="R1615" s="21"/>
      <c r="S1615" s="21"/>
      <c r="T1615" s="21"/>
      <c r="U1615" s="21"/>
      <c r="V1615" s="21"/>
      <c r="W1615" s="21"/>
      <c r="X1615" s="21"/>
      <c r="Y1615" s="21"/>
      <c r="Z1615" s="21"/>
      <c r="AA1615" s="21"/>
      <c r="AB1615" s="21"/>
      <c r="AC1615" s="21"/>
      <c r="AD1615" s="21"/>
      <c r="AE1615" s="21"/>
      <c r="AF1615" s="21"/>
    </row>
    <row r="1616" spans="1:32" ht="22.5">
      <c r="A1616" s="91" t="str">
        <f t="shared" si="54"/>
        <v/>
      </c>
      <c r="B1616" s="92" t="str">
        <f t="shared" si="59"/>
        <v/>
      </c>
      <c r="C1616" s="86" t="str" cm="1">
        <f t="array" aca="1" ref="C1616" ca="1">IFERROR(VLOOKUP(INDEX('Name Entry'!$B$202:'Name Entry'!$AZ$302,A1616,1+2*(B1616-1)),$K$5:$L$68,2),"")</f>
        <v/>
      </c>
      <c r="D1616" s="87"/>
      <c r="E1616" s="88" t="str">
        <f t="shared" ca="1" si="60"/>
        <v/>
      </c>
      <c r="F1616" s="89"/>
      <c r="G1616" s="90" t="str" cm="1">
        <f t="array" ref="G1616">IFERROR(VLOOKUP(INDEX('Name Entry'!$B$202:$AZ$302,A1616,B1616*2),$K$5:$L$68,2),"")</f>
        <v/>
      </c>
      <c r="H1616" s="21"/>
      <c r="I1616" s="21"/>
      <c r="J1616" s="21"/>
      <c r="K1616" s="21"/>
      <c r="L1616" s="21"/>
      <c r="M1616" s="21"/>
      <c r="N1616" s="21"/>
      <c r="O1616" s="21"/>
      <c r="P1616" s="21"/>
      <c r="Q1616" s="21"/>
      <c r="R1616" s="21"/>
      <c r="S1616" s="21"/>
      <c r="T1616" s="21"/>
      <c r="U1616" s="21"/>
      <c r="V1616" s="21"/>
      <c r="W1616" s="21"/>
      <c r="X1616" s="21"/>
      <c r="Y1616" s="21"/>
      <c r="Z1616" s="21"/>
      <c r="AA1616" s="21"/>
      <c r="AB1616" s="21"/>
      <c r="AC1616" s="21"/>
      <c r="AD1616" s="21"/>
      <c r="AE1616" s="21"/>
      <c r="AF1616" s="21"/>
    </row>
    <row r="1617" spans="1:32" ht="22.5">
      <c r="A1617" s="91" t="str">
        <f t="shared" si="54"/>
        <v/>
      </c>
      <c r="B1617" s="92" t="str">
        <f t="shared" si="59"/>
        <v/>
      </c>
      <c r="C1617" s="86" t="str" cm="1">
        <f t="array" aca="1" ref="C1617" ca="1">IFERROR(VLOOKUP(INDEX('Name Entry'!$B$202:'Name Entry'!$AZ$302,A1617,1+2*(B1617-1)),$K$5:$L$68,2),"")</f>
        <v/>
      </c>
      <c r="D1617" s="87"/>
      <c r="E1617" s="88" t="str">
        <f t="shared" ca="1" si="60"/>
        <v/>
      </c>
      <c r="F1617" s="89"/>
      <c r="G1617" s="90" t="str" cm="1">
        <f t="array" ref="G1617">IFERROR(VLOOKUP(INDEX('Name Entry'!$B$202:$AZ$302,A1617,B1617*2),$K$5:$L$68,2),"")</f>
        <v/>
      </c>
      <c r="H1617" s="21"/>
      <c r="I1617" s="21"/>
      <c r="J1617" s="21"/>
      <c r="K1617" s="21"/>
      <c r="L1617" s="21"/>
      <c r="M1617" s="21"/>
      <c r="N1617" s="21"/>
      <c r="O1617" s="21"/>
      <c r="P1617" s="21"/>
      <c r="Q1617" s="21"/>
      <c r="R1617" s="21"/>
      <c r="S1617" s="21"/>
      <c r="T1617" s="21"/>
      <c r="U1617" s="21"/>
      <c r="V1617" s="21"/>
      <c r="W1617" s="21"/>
      <c r="X1617" s="21"/>
      <c r="Y1617" s="21"/>
      <c r="Z1617" s="21"/>
      <c r="AA1617" s="21"/>
      <c r="AB1617" s="21"/>
      <c r="AC1617" s="21"/>
      <c r="AD1617" s="21"/>
      <c r="AE1617" s="21"/>
      <c r="AF1617" s="21"/>
    </row>
    <row r="1618" spans="1:32" ht="22.5">
      <c r="A1618" s="91" t="str">
        <f t="shared" si="54"/>
        <v/>
      </c>
      <c r="B1618" s="92" t="str">
        <f t="shared" si="59"/>
        <v/>
      </c>
      <c r="C1618" s="86" t="str" cm="1">
        <f t="array" aca="1" ref="C1618" ca="1">IFERROR(VLOOKUP(INDEX('Name Entry'!$B$202:'Name Entry'!$AZ$302,A1618,1+2*(B1618-1)),$K$5:$L$68,2),"")</f>
        <v/>
      </c>
      <c r="D1618" s="87"/>
      <c r="E1618" s="88" t="str">
        <f t="shared" ca="1" si="60"/>
        <v/>
      </c>
      <c r="F1618" s="89"/>
      <c r="G1618" s="90" t="str" cm="1">
        <f t="array" ref="G1618">IFERROR(VLOOKUP(INDEX('Name Entry'!$B$202:$AZ$302,A1618,B1618*2),$K$5:$L$68,2),"")</f>
        <v/>
      </c>
      <c r="H1618" s="21"/>
      <c r="I1618" s="21"/>
      <c r="J1618" s="21"/>
      <c r="K1618" s="21"/>
      <c r="L1618" s="21"/>
      <c r="M1618" s="21"/>
      <c r="N1618" s="21"/>
      <c r="O1618" s="21"/>
      <c r="P1618" s="21"/>
      <c r="Q1618" s="21"/>
      <c r="R1618" s="21"/>
      <c r="S1618" s="21"/>
      <c r="T1618" s="21"/>
      <c r="U1618" s="21"/>
      <c r="V1618" s="21"/>
      <c r="W1618" s="21"/>
      <c r="X1618" s="21"/>
      <c r="Y1618" s="21"/>
      <c r="Z1618" s="21"/>
      <c r="AA1618" s="21"/>
      <c r="AB1618" s="21"/>
      <c r="AC1618" s="21"/>
      <c r="AD1618" s="21"/>
      <c r="AE1618" s="21"/>
      <c r="AF1618" s="21"/>
    </row>
    <row r="1619" spans="1:32" ht="22.5">
      <c r="A1619" s="91" t="str">
        <f t="shared" si="54"/>
        <v/>
      </c>
      <c r="B1619" s="92" t="str">
        <f t="shared" si="59"/>
        <v/>
      </c>
      <c r="C1619" s="86" t="str" cm="1">
        <f t="array" aca="1" ref="C1619" ca="1">IFERROR(VLOOKUP(INDEX('Name Entry'!$B$202:'Name Entry'!$AZ$302,A1619,1+2*(B1619-1)),$K$5:$L$68,2),"")</f>
        <v/>
      </c>
      <c r="D1619" s="87"/>
      <c r="E1619" s="88" t="str">
        <f t="shared" ca="1" si="60"/>
        <v/>
      </c>
      <c r="F1619" s="89"/>
      <c r="G1619" s="90" t="str" cm="1">
        <f t="array" ref="G1619">IFERROR(VLOOKUP(INDEX('Name Entry'!$B$202:$AZ$302,A1619,B1619*2),$K$5:$L$68,2),"")</f>
        <v/>
      </c>
      <c r="H1619" s="21"/>
      <c r="I1619" s="21"/>
      <c r="J1619" s="21"/>
      <c r="K1619" s="21"/>
      <c r="L1619" s="21"/>
      <c r="M1619" s="21"/>
      <c r="N1619" s="21"/>
      <c r="O1619" s="21"/>
      <c r="P1619" s="21"/>
      <c r="Q1619" s="21"/>
      <c r="R1619" s="21"/>
      <c r="S1619" s="21"/>
      <c r="T1619" s="21"/>
      <c r="U1619" s="21"/>
      <c r="V1619" s="21"/>
      <c r="W1619" s="21"/>
      <c r="X1619" s="21"/>
      <c r="Y1619" s="21"/>
      <c r="Z1619" s="21"/>
      <c r="AA1619" s="21"/>
      <c r="AB1619" s="21"/>
      <c r="AC1619" s="21"/>
      <c r="AD1619" s="21"/>
      <c r="AE1619" s="21"/>
      <c r="AF1619" s="21"/>
    </row>
    <row r="1620" spans="1:32" ht="22.5">
      <c r="A1620" s="91" t="str">
        <f t="shared" si="54"/>
        <v/>
      </c>
      <c r="B1620" s="92" t="str">
        <f t="shared" si="59"/>
        <v/>
      </c>
      <c r="C1620" s="86" t="str" cm="1">
        <f t="array" aca="1" ref="C1620" ca="1">IFERROR(VLOOKUP(INDEX('Name Entry'!$B$202:'Name Entry'!$AZ$302,A1620,1+2*(B1620-1)),$K$5:$L$68,2),"")</f>
        <v/>
      </c>
      <c r="D1620" s="87"/>
      <c r="E1620" s="88" t="str">
        <f t="shared" ca="1" si="60"/>
        <v/>
      </c>
      <c r="F1620" s="89"/>
      <c r="G1620" s="90" t="str" cm="1">
        <f t="array" ref="G1620">IFERROR(VLOOKUP(INDEX('Name Entry'!$B$202:$AZ$302,A1620,B1620*2),$K$5:$L$68,2),"")</f>
        <v/>
      </c>
      <c r="H1620" s="21"/>
      <c r="I1620" s="21"/>
      <c r="J1620" s="21"/>
      <c r="K1620" s="21"/>
      <c r="L1620" s="21"/>
      <c r="M1620" s="21"/>
      <c r="N1620" s="21"/>
      <c r="O1620" s="21"/>
      <c r="P1620" s="21"/>
      <c r="Q1620" s="21"/>
      <c r="R1620" s="21"/>
      <c r="S1620" s="21"/>
      <c r="T1620" s="21"/>
      <c r="U1620" s="21"/>
      <c r="V1620" s="21"/>
      <c r="W1620" s="21"/>
      <c r="X1620" s="21"/>
      <c r="Y1620" s="21"/>
      <c r="Z1620" s="21"/>
      <c r="AA1620" s="21"/>
      <c r="AB1620" s="21"/>
      <c r="AC1620" s="21"/>
      <c r="AD1620" s="21"/>
      <c r="AE1620" s="21"/>
      <c r="AF1620" s="21"/>
    </row>
    <row r="1621" spans="1:32" ht="22.5">
      <c r="A1621" s="91" t="str">
        <f t="shared" si="54"/>
        <v/>
      </c>
      <c r="B1621" s="92" t="str">
        <f t="shared" si="59"/>
        <v/>
      </c>
      <c r="C1621" s="86" t="str" cm="1">
        <f t="array" aca="1" ref="C1621" ca="1">IFERROR(VLOOKUP(INDEX('Name Entry'!$B$202:'Name Entry'!$AZ$302,A1621,1+2*(B1621-1)),$K$5:$L$68,2),"")</f>
        <v/>
      </c>
      <c r="D1621" s="87"/>
      <c r="E1621" s="88" t="str">
        <f t="shared" ca="1" si="60"/>
        <v/>
      </c>
      <c r="F1621" s="89"/>
      <c r="G1621" s="90" t="str" cm="1">
        <f t="array" ref="G1621">IFERROR(VLOOKUP(INDEX('Name Entry'!$B$202:$AZ$302,A1621,B1621*2),$K$5:$L$68,2),"")</f>
        <v/>
      </c>
      <c r="H1621" s="21"/>
      <c r="I1621" s="21"/>
      <c r="J1621" s="21"/>
      <c r="K1621" s="21"/>
      <c r="L1621" s="21"/>
      <c r="M1621" s="21"/>
      <c r="N1621" s="21"/>
      <c r="O1621" s="21"/>
      <c r="P1621" s="21"/>
      <c r="Q1621" s="21"/>
      <c r="R1621" s="21"/>
      <c r="S1621" s="21"/>
      <c r="T1621" s="21"/>
      <c r="U1621" s="21"/>
      <c r="V1621" s="21"/>
      <c r="W1621" s="21"/>
      <c r="X1621" s="21"/>
      <c r="Y1621" s="21"/>
      <c r="Z1621" s="21"/>
      <c r="AA1621" s="21"/>
      <c r="AB1621" s="21"/>
      <c r="AC1621" s="21"/>
      <c r="AD1621" s="21"/>
      <c r="AE1621" s="21"/>
      <c r="AF1621" s="21"/>
    </row>
    <row r="1622" spans="1:32" ht="22.5">
      <c r="A1622" s="91" t="str">
        <f t="shared" si="54"/>
        <v/>
      </c>
      <c r="B1622" s="92" t="str">
        <f t="shared" si="59"/>
        <v/>
      </c>
      <c r="C1622" s="86" t="str" cm="1">
        <f t="array" aca="1" ref="C1622" ca="1">IFERROR(VLOOKUP(INDEX('Name Entry'!$B$202:'Name Entry'!$AZ$302,A1622,1+2*(B1622-1)),$K$5:$L$68,2),"")</f>
        <v/>
      </c>
      <c r="D1622" s="87"/>
      <c r="E1622" s="88" t="str">
        <f t="shared" ca="1" si="60"/>
        <v/>
      </c>
      <c r="F1622" s="89"/>
      <c r="G1622" s="90" t="str" cm="1">
        <f t="array" ref="G1622">IFERROR(VLOOKUP(INDEX('Name Entry'!$B$202:$AZ$302,A1622,B1622*2),$K$5:$L$68,2),"")</f>
        <v/>
      </c>
      <c r="H1622" s="21"/>
      <c r="I1622" s="21"/>
      <c r="J1622" s="21"/>
      <c r="K1622" s="21"/>
      <c r="L1622" s="21"/>
      <c r="M1622" s="21"/>
      <c r="N1622" s="21"/>
      <c r="O1622" s="21"/>
      <c r="P1622" s="21"/>
      <c r="Q1622" s="21"/>
      <c r="R1622" s="21"/>
      <c r="S1622" s="21"/>
      <c r="T1622" s="21"/>
      <c r="U1622" s="21"/>
      <c r="V1622" s="21"/>
      <c r="W1622" s="21"/>
      <c r="X1622" s="21"/>
      <c r="Y1622" s="21"/>
      <c r="Z1622" s="21"/>
      <c r="AA1622" s="21"/>
      <c r="AB1622" s="21"/>
      <c r="AC1622" s="21"/>
      <c r="AD1622" s="21"/>
      <c r="AE1622" s="21"/>
      <c r="AF1622" s="21"/>
    </row>
    <row r="1623" spans="1:32" ht="22.5">
      <c r="A1623" s="91" t="str">
        <f t="shared" si="54"/>
        <v/>
      </c>
      <c r="B1623" s="92" t="str">
        <f t="shared" si="59"/>
        <v/>
      </c>
      <c r="C1623" s="86" t="str" cm="1">
        <f t="array" aca="1" ref="C1623" ca="1">IFERROR(VLOOKUP(INDEX('Name Entry'!$B$202:'Name Entry'!$AZ$302,A1623,1+2*(B1623-1)),$K$5:$L$68,2),"")</f>
        <v/>
      </c>
      <c r="D1623" s="87"/>
      <c r="E1623" s="88" t="str">
        <f t="shared" ca="1" si="60"/>
        <v/>
      </c>
      <c r="F1623" s="89"/>
      <c r="G1623" s="90" t="str" cm="1">
        <f t="array" ref="G1623">IFERROR(VLOOKUP(INDEX('Name Entry'!$B$202:$AZ$302,A1623,B1623*2),$K$5:$L$68,2),"")</f>
        <v/>
      </c>
      <c r="H1623" s="21"/>
      <c r="I1623" s="21"/>
      <c r="J1623" s="21"/>
      <c r="K1623" s="21"/>
      <c r="L1623" s="21"/>
      <c r="M1623" s="21"/>
      <c r="N1623" s="21"/>
      <c r="O1623" s="21"/>
      <c r="P1623" s="21"/>
      <c r="Q1623" s="21"/>
      <c r="R1623" s="21"/>
      <c r="S1623" s="21"/>
      <c r="T1623" s="21"/>
      <c r="U1623" s="21"/>
      <c r="V1623" s="21"/>
      <c r="W1623" s="21"/>
      <c r="X1623" s="21"/>
      <c r="Y1623" s="21"/>
      <c r="Z1623" s="21"/>
      <c r="AA1623" s="21"/>
      <c r="AB1623" s="21"/>
      <c r="AC1623" s="21"/>
      <c r="AD1623" s="21"/>
      <c r="AE1623" s="21"/>
      <c r="AF1623" s="21"/>
    </row>
    <row r="1624" spans="1:32" ht="22.5">
      <c r="A1624" s="91" t="str">
        <f t="shared" si="54"/>
        <v/>
      </c>
      <c r="B1624" s="92" t="str">
        <f t="shared" si="59"/>
        <v/>
      </c>
      <c r="C1624" s="86" t="str" cm="1">
        <f t="array" aca="1" ref="C1624" ca="1">IFERROR(VLOOKUP(INDEX('Name Entry'!$B$202:'Name Entry'!$AZ$302,A1624,1+2*(B1624-1)),$K$5:$L$68,2),"")</f>
        <v/>
      </c>
      <c r="D1624" s="87"/>
      <c r="E1624" s="88" t="str">
        <f t="shared" ca="1" si="60"/>
        <v/>
      </c>
      <c r="F1624" s="89"/>
      <c r="G1624" s="90" t="str" cm="1">
        <f t="array" ref="G1624">IFERROR(VLOOKUP(INDEX('Name Entry'!$B$202:$AZ$302,A1624,B1624*2),$K$5:$L$68,2),"")</f>
        <v/>
      </c>
      <c r="H1624" s="21"/>
      <c r="I1624" s="21"/>
      <c r="J1624" s="21"/>
      <c r="K1624" s="21"/>
      <c r="L1624" s="21"/>
      <c r="M1624" s="21"/>
      <c r="N1624" s="21"/>
      <c r="O1624" s="21"/>
      <c r="P1624" s="21"/>
      <c r="Q1624" s="21"/>
      <c r="R1624" s="21"/>
      <c r="S1624" s="21"/>
      <c r="T1624" s="21"/>
      <c r="U1624" s="21"/>
      <c r="V1624" s="21"/>
      <c r="W1624" s="21"/>
      <c r="X1624" s="21"/>
      <c r="Y1624" s="21"/>
      <c r="Z1624" s="21"/>
      <c r="AA1624" s="21"/>
      <c r="AB1624" s="21"/>
      <c r="AC1624" s="21"/>
      <c r="AD1624" s="21"/>
      <c r="AE1624" s="21"/>
      <c r="AF1624" s="21"/>
    </row>
    <row r="1625" spans="1:32" ht="22.5">
      <c r="A1625" s="91" t="str">
        <f t="shared" si="54"/>
        <v/>
      </c>
      <c r="B1625" s="92" t="str">
        <f t="shared" si="59"/>
        <v/>
      </c>
      <c r="C1625" s="86" t="str" cm="1">
        <f t="array" aca="1" ref="C1625" ca="1">IFERROR(VLOOKUP(INDEX('Name Entry'!$B$202:'Name Entry'!$AZ$302,A1625,1+2*(B1625-1)),$K$5:$L$68,2),"")</f>
        <v/>
      </c>
      <c r="D1625" s="87"/>
      <c r="E1625" s="88" t="str">
        <f t="shared" ca="1" si="60"/>
        <v/>
      </c>
      <c r="F1625" s="89"/>
      <c r="G1625" s="90" t="str" cm="1">
        <f t="array" ref="G1625">IFERROR(VLOOKUP(INDEX('Name Entry'!$B$202:$AZ$302,A1625,B1625*2),$K$5:$L$68,2),"")</f>
        <v/>
      </c>
      <c r="H1625" s="21"/>
      <c r="I1625" s="21"/>
      <c r="J1625" s="21"/>
      <c r="K1625" s="21"/>
      <c r="L1625" s="21"/>
      <c r="M1625" s="21"/>
      <c r="N1625" s="21"/>
      <c r="O1625" s="21"/>
      <c r="P1625" s="21"/>
      <c r="Q1625" s="21"/>
      <c r="R1625" s="21"/>
      <c r="S1625" s="21"/>
      <c r="T1625" s="21"/>
      <c r="U1625" s="21"/>
      <c r="V1625" s="21"/>
      <c r="W1625" s="21"/>
      <c r="X1625" s="21"/>
      <c r="Y1625" s="21"/>
      <c r="Z1625" s="21"/>
      <c r="AA1625" s="21"/>
      <c r="AB1625" s="21"/>
      <c r="AC1625" s="21"/>
      <c r="AD1625" s="21"/>
      <c r="AE1625" s="21"/>
      <c r="AF1625" s="21"/>
    </row>
    <row r="1626" spans="1:32" ht="22.5">
      <c r="A1626" s="91" t="str">
        <f t="shared" si="54"/>
        <v/>
      </c>
      <c r="B1626" s="92" t="str">
        <f t="shared" si="59"/>
        <v/>
      </c>
      <c r="C1626" s="86" t="str" cm="1">
        <f t="array" aca="1" ref="C1626" ca="1">IFERROR(VLOOKUP(INDEX('Name Entry'!$B$202:'Name Entry'!$AZ$302,A1626,1+2*(B1626-1)),$K$5:$L$68,2),"")</f>
        <v/>
      </c>
      <c r="D1626" s="87"/>
      <c r="E1626" s="88" t="str">
        <f t="shared" ca="1" si="60"/>
        <v/>
      </c>
      <c r="F1626" s="89"/>
      <c r="G1626" s="90" t="str" cm="1">
        <f t="array" ref="G1626">IFERROR(VLOOKUP(INDEX('Name Entry'!$B$202:$AZ$302,A1626,B1626*2),$K$5:$L$68,2),"")</f>
        <v/>
      </c>
      <c r="H1626" s="21"/>
      <c r="I1626" s="21"/>
      <c r="J1626" s="21"/>
      <c r="K1626" s="21"/>
      <c r="L1626" s="21"/>
      <c r="M1626" s="21"/>
      <c r="N1626" s="21"/>
      <c r="O1626" s="21"/>
      <c r="P1626" s="21"/>
      <c r="Q1626" s="21"/>
      <c r="R1626" s="21"/>
      <c r="S1626" s="21"/>
      <c r="T1626" s="21"/>
      <c r="U1626" s="21"/>
      <c r="V1626" s="21"/>
      <c r="W1626" s="21"/>
      <c r="X1626" s="21"/>
      <c r="Y1626" s="21"/>
      <c r="Z1626" s="21"/>
      <c r="AA1626" s="21"/>
      <c r="AB1626" s="21"/>
      <c r="AC1626" s="21"/>
      <c r="AD1626" s="21"/>
      <c r="AE1626" s="21"/>
      <c r="AF1626" s="21"/>
    </row>
    <row r="1627" spans="1:32" ht="22.5">
      <c r="A1627" s="91" t="str">
        <f t="shared" si="54"/>
        <v/>
      </c>
      <c r="B1627" s="92" t="str">
        <f t="shared" si="59"/>
        <v/>
      </c>
      <c r="C1627" s="86" t="str" cm="1">
        <f t="array" aca="1" ref="C1627" ca="1">IFERROR(VLOOKUP(INDEX('Name Entry'!$B$202:'Name Entry'!$AZ$302,A1627,1+2*(B1627-1)),$K$5:$L$68,2),"")</f>
        <v/>
      </c>
      <c r="D1627" s="87"/>
      <c r="E1627" s="88" t="str">
        <f t="shared" ca="1" si="60"/>
        <v/>
      </c>
      <c r="F1627" s="89"/>
      <c r="G1627" s="90" t="str" cm="1">
        <f t="array" ref="G1627">IFERROR(VLOOKUP(INDEX('Name Entry'!$B$202:$AZ$302,A1627,B1627*2),$K$5:$L$68,2),"")</f>
        <v/>
      </c>
      <c r="H1627" s="21"/>
      <c r="I1627" s="21"/>
      <c r="J1627" s="21"/>
      <c r="K1627" s="21"/>
      <c r="L1627" s="21"/>
      <c r="M1627" s="21"/>
      <c r="N1627" s="21"/>
      <c r="O1627" s="21"/>
      <c r="P1627" s="21"/>
      <c r="Q1627" s="21"/>
      <c r="R1627" s="21"/>
      <c r="S1627" s="21"/>
      <c r="T1627" s="21"/>
      <c r="U1627" s="21"/>
      <c r="V1627" s="21"/>
      <c r="W1627" s="21"/>
      <c r="X1627" s="21"/>
      <c r="Y1627" s="21"/>
      <c r="Z1627" s="21"/>
      <c r="AA1627" s="21"/>
      <c r="AB1627" s="21"/>
      <c r="AC1627" s="21"/>
      <c r="AD1627" s="21"/>
      <c r="AE1627" s="21"/>
      <c r="AF1627" s="21"/>
    </row>
    <row r="1628" spans="1:32" ht="22.5">
      <c r="A1628" s="91" t="str">
        <f t="shared" si="54"/>
        <v/>
      </c>
      <c r="B1628" s="92" t="str">
        <f t="shared" si="59"/>
        <v/>
      </c>
      <c r="C1628" s="86" t="str" cm="1">
        <f t="array" aca="1" ref="C1628" ca="1">IFERROR(VLOOKUP(INDEX('Name Entry'!$B$202:'Name Entry'!$AZ$302,A1628,1+2*(B1628-1)),$K$5:$L$68,2),"")</f>
        <v/>
      </c>
      <c r="D1628" s="87"/>
      <c r="E1628" s="88" t="str">
        <f t="shared" ca="1" si="60"/>
        <v/>
      </c>
      <c r="F1628" s="89"/>
      <c r="G1628" s="90" t="str" cm="1">
        <f t="array" ref="G1628">IFERROR(VLOOKUP(INDEX('Name Entry'!$B$202:$AZ$302,A1628,B1628*2),$K$5:$L$68,2),"")</f>
        <v/>
      </c>
      <c r="H1628" s="21"/>
      <c r="I1628" s="21"/>
      <c r="J1628" s="21"/>
      <c r="K1628" s="21"/>
      <c r="L1628" s="21"/>
      <c r="M1628" s="21"/>
      <c r="N1628" s="21"/>
      <c r="O1628" s="21"/>
      <c r="P1628" s="21"/>
      <c r="Q1628" s="21"/>
      <c r="R1628" s="21"/>
      <c r="S1628" s="21"/>
      <c r="T1628" s="21"/>
      <c r="U1628" s="21"/>
      <c r="V1628" s="21"/>
      <c r="W1628" s="21"/>
      <c r="X1628" s="21"/>
      <c r="Y1628" s="21"/>
      <c r="Z1628" s="21"/>
      <c r="AA1628" s="21"/>
      <c r="AB1628" s="21"/>
      <c r="AC1628" s="21"/>
      <c r="AD1628" s="21"/>
      <c r="AE1628" s="21"/>
      <c r="AF1628" s="21"/>
    </row>
    <row r="1629" spans="1:32" ht="22.5">
      <c r="A1629" s="91" t="str">
        <f t="shared" si="54"/>
        <v/>
      </c>
      <c r="B1629" s="92" t="str">
        <f t="shared" si="59"/>
        <v/>
      </c>
      <c r="C1629" s="86" t="str" cm="1">
        <f t="array" aca="1" ref="C1629" ca="1">IFERROR(VLOOKUP(INDEX('Name Entry'!$B$202:'Name Entry'!$AZ$302,A1629,1+2*(B1629-1)),$K$5:$L$68,2),"")</f>
        <v/>
      </c>
      <c r="D1629" s="87"/>
      <c r="E1629" s="88" t="str">
        <f t="shared" ca="1" si="60"/>
        <v/>
      </c>
      <c r="F1629" s="89"/>
      <c r="G1629" s="90" t="str" cm="1">
        <f t="array" ref="G1629">IFERROR(VLOOKUP(INDEX('Name Entry'!$B$202:$AZ$302,A1629,B1629*2),$K$5:$L$68,2),"")</f>
        <v/>
      </c>
      <c r="H1629" s="21"/>
      <c r="I1629" s="21"/>
      <c r="J1629" s="21"/>
      <c r="K1629" s="21"/>
      <c r="L1629" s="21"/>
      <c r="M1629" s="21"/>
      <c r="N1629" s="21"/>
      <c r="O1629" s="21"/>
      <c r="P1629" s="21"/>
      <c r="Q1629" s="21"/>
      <c r="R1629" s="21"/>
      <c r="S1629" s="21"/>
      <c r="T1629" s="21"/>
      <c r="U1629" s="21"/>
      <c r="V1629" s="21"/>
      <c r="W1629" s="21"/>
      <c r="X1629" s="21"/>
      <c r="Y1629" s="21"/>
      <c r="Z1629" s="21"/>
      <c r="AA1629" s="21"/>
      <c r="AB1629" s="21"/>
      <c r="AC1629" s="21"/>
      <c r="AD1629" s="21"/>
      <c r="AE1629" s="21"/>
      <c r="AF1629" s="21"/>
    </row>
    <row r="1630" spans="1:32" ht="22.5">
      <c r="A1630" s="91" t="str">
        <f t="shared" si="54"/>
        <v/>
      </c>
      <c r="B1630" s="92" t="str">
        <f t="shared" si="59"/>
        <v/>
      </c>
      <c r="C1630" s="86" t="str" cm="1">
        <f t="array" aca="1" ref="C1630" ca="1">IFERROR(VLOOKUP(INDEX('Name Entry'!$B$202:'Name Entry'!$AZ$302,A1630,1+2*(B1630-1)),$K$5:$L$68,2),"")</f>
        <v/>
      </c>
      <c r="D1630" s="87"/>
      <c r="E1630" s="88" t="str">
        <f t="shared" ca="1" si="60"/>
        <v/>
      </c>
      <c r="F1630" s="89"/>
      <c r="G1630" s="90" t="str" cm="1">
        <f t="array" ref="G1630">IFERROR(VLOOKUP(INDEX('Name Entry'!$B$202:$AZ$302,A1630,B1630*2),$K$5:$L$68,2),"")</f>
        <v/>
      </c>
      <c r="H1630" s="21"/>
      <c r="I1630" s="21"/>
      <c r="J1630" s="21"/>
      <c r="K1630" s="21"/>
      <c r="L1630" s="21"/>
      <c r="M1630" s="21"/>
      <c r="N1630" s="21"/>
      <c r="O1630" s="21"/>
      <c r="P1630" s="21"/>
      <c r="Q1630" s="21"/>
      <c r="R1630" s="21"/>
      <c r="S1630" s="21"/>
      <c r="T1630" s="21"/>
      <c r="U1630" s="21"/>
      <c r="V1630" s="21"/>
      <c r="W1630" s="21"/>
      <c r="X1630" s="21"/>
      <c r="Y1630" s="21"/>
      <c r="Z1630" s="21"/>
      <c r="AA1630" s="21"/>
      <c r="AB1630" s="21"/>
      <c r="AC1630" s="21"/>
      <c r="AD1630" s="21"/>
      <c r="AE1630" s="21"/>
      <c r="AF1630" s="21"/>
    </row>
    <row r="1631" spans="1:32" ht="22.5">
      <c r="A1631" s="91" t="str">
        <f t="shared" si="54"/>
        <v/>
      </c>
      <c r="B1631" s="92" t="str">
        <f t="shared" si="59"/>
        <v/>
      </c>
      <c r="C1631" s="86" t="str" cm="1">
        <f t="array" aca="1" ref="C1631" ca="1">IFERROR(VLOOKUP(INDEX('Name Entry'!$B$202:'Name Entry'!$AZ$302,A1631,1+2*(B1631-1)),$K$5:$L$68,2),"")</f>
        <v/>
      </c>
      <c r="D1631" s="87"/>
      <c r="E1631" s="88" t="str">
        <f t="shared" ca="1" si="60"/>
        <v/>
      </c>
      <c r="F1631" s="89"/>
      <c r="G1631" s="90" t="str" cm="1">
        <f t="array" ref="G1631">IFERROR(VLOOKUP(INDEX('Name Entry'!$B$202:$AZ$302,A1631,B1631*2),$K$5:$L$68,2),"")</f>
        <v/>
      </c>
      <c r="H1631" s="21"/>
      <c r="I1631" s="21"/>
      <c r="J1631" s="21"/>
      <c r="K1631" s="21"/>
      <c r="L1631" s="21"/>
      <c r="M1631" s="21"/>
      <c r="N1631" s="21"/>
      <c r="O1631" s="21"/>
      <c r="P1631" s="21"/>
      <c r="Q1631" s="21"/>
      <c r="R1631" s="21"/>
      <c r="S1631" s="21"/>
      <c r="T1631" s="21"/>
      <c r="U1631" s="21"/>
      <c r="V1631" s="21"/>
      <c r="W1631" s="21"/>
      <c r="X1631" s="21"/>
      <c r="Y1631" s="21"/>
      <c r="Z1631" s="21"/>
      <c r="AA1631" s="21"/>
      <c r="AB1631" s="21"/>
      <c r="AC1631" s="21"/>
      <c r="AD1631" s="21"/>
      <c r="AE1631" s="21"/>
      <c r="AF1631" s="21"/>
    </row>
    <row r="1632" spans="1:32" ht="22.5">
      <c r="A1632" s="91" t="str">
        <f t="shared" si="54"/>
        <v/>
      </c>
      <c r="B1632" s="92" t="str">
        <f t="shared" si="59"/>
        <v/>
      </c>
      <c r="C1632" s="86" t="str" cm="1">
        <f t="array" aca="1" ref="C1632" ca="1">IFERROR(VLOOKUP(INDEX('Name Entry'!$B$202:'Name Entry'!$AZ$302,A1632,1+2*(B1632-1)),$K$5:$L$68,2),"")</f>
        <v/>
      </c>
      <c r="D1632" s="87"/>
      <c r="E1632" s="88" t="str">
        <f t="shared" ca="1" si="60"/>
        <v/>
      </c>
      <c r="F1632" s="89"/>
      <c r="G1632" s="90" t="str" cm="1">
        <f t="array" ref="G1632">IFERROR(VLOOKUP(INDEX('Name Entry'!$B$202:$AZ$302,A1632,B1632*2),$K$5:$L$68,2),"")</f>
        <v/>
      </c>
      <c r="H1632" s="21"/>
      <c r="I1632" s="21"/>
      <c r="J1632" s="21"/>
      <c r="K1632" s="21"/>
      <c r="L1632" s="21"/>
      <c r="M1632" s="21"/>
      <c r="N1632" s="21"/>
      <c r="O1632" s="21"/>
      <c r="P1632" s="21"/>
      <c r="Q1632" s="21"/>
      <c r="R1632" s="21"/>
      <c r="S1632" s="21"/>
      <c r="T1632" s="21"/>
      <c r="U1632" s="21"/>
      <c r="V1632" s="21"/>
      <c r="W1632" s="21"/>
      <c r="X1632" s="21"/>
      <c r="Y1632" s="21"/>
      <c r="Z1632" s="21"/>
      <c r="AA1632" s="21"/>
      <c r="AB1632" s="21"/>
      <c r="AC1632" s="21"/>
      <c r="AD1632" s="21"/>
      <c r="AE1632" s="21"/>
      <c r="AF1632" s="21"/>
    </row>
    <row r="1633" spans="1:32" ht="22.5">
      <c r="A1633" s="91" t="str">
        <f t="shared" si="54"/>
        <v/>
      </c>
      <c r="B1633" s="92" t="str">
        <f t="shared" si="59"/>
        <v/>
      </c>
      <c r="C1633" s="86" t="str" cm="1">
        <f t="array" aca="1" ref="C1633" ca="1">IFERROR(VLOOKUP(INDEX('Name Entry'!$B$202:'Name Entry'!$AZ$302,A1633,1+2*(B1633-1)),$K$5:$L$68,2),"")</f>
        <v/>
      </c>
      <c r="D1633" s="87"/>
      <c r="E1633" s="88" t="str">
        <f t="shared" ca="1" si="60"/>
        <v/>
      </c>
      <c r="F1633" s="89"/>
      <c r="G1633" s="90" t="str" cm="1">
        <f t="array" ref="G1633">IFERROR(VLOOKUP(INDEX('Name Entry'!$B$202:$AZ$302,A1633,B1633*2),$K$5:$L$68,2),"")</f>
        <v/>
      </c>
      <c r="H1633" s="21"/>
      <c r="I1633" s="21"/>
      <c r="J1633" s="21"/>
      <c r="K1633" s="21"/>
      <c r="L1633" s="21"/>
      <c r="M1633" s="21"/>
      <c r="N1633" s="21"/>
      <c r="O1633" s="21"/>
      <c r="P1633" s="21"/>
      <c r="Q1633" s="21"/>
      <c r="R1633" s="21"/>
      <c r="S1633" s="21"/>
      <c r="T1633" s="21"/>
      <c r="U1633" s="21"/>
      <c r="V1633" s="21"/>
      <c r="W1633" s="21"/>
      <c r="X1633" s="21"/>
      <c r="Y1633" s="21"/>
      <c r="Z1633" s="21"/>
      <c r="AA1633" s="21"/>
      <c r="AB1633" s="21"/>
      <c r="AC1633" s="21"/>
      <c r="AD1633" s="21"/>
      <c r="AE1633" s="21"/>
      <c r="AF1633" s="21"/>
    </row>
    <row r="1634" spans="1:32" ht="22.5">
      <c r="A1634" s="91" t="str">
        <f t="shared" si="54"/>
        <v/>
      </c>
      <c r="B1634" s="92" t="str">
        <f t="shared" si="59"/>
        <v/>
      </c>
      <c r="C1634" s="86" t="str" cm="1">
        <f t="array" aca="1" ref="C1634" ca="1">IFERROR(VLOOKUP(INDEX('Name Entry'!$B$202:'Name Entry'!$AZ$302,A1634,1+2*(B1634-1)),$K$5:$L$68,2),"")</f>
        <v/>
      </c>
      <c r="D1634" s="87"/>
      <c r="E1634" s="88" t="str">
        <f t="shared" ca="1" si="60"/>
        <v/>
      </c>
      <c r="F1634" s="89"/>
      <c r="G1634" s="90" t="str" cm="1">
        <f t="array" ref="G1634">IFERROR(VLOOKUP(INDEX('Name Entry'!$B$202:$AZ$302,A1634,B1634*2),$K$5:$L$68,2),"")</f>
        <v/>
      </c>
      <c r="H1634" s="21"/>
      <c r="I1634" s="21"/>
      <c r="J1634" s="21"/>
      <c r="K1634" s="21"/>
      <c r="L1634" s="21"/>
      <c r="M1634" s="21"/>
      <c r="N1634" s="21"/>
      <c r="O1634" s="21"/>
      <c r="P1634" s="21"/>
      <c r="Q1634" s="21"/>
      <c r="R1634" s="21"/>
      <c r="S1634" s="21"/>
      <c r="T1634" s="21"/>
      <c r="U1634" s="21"/>
      <c r="V1634" s="21"/>
      <c r="W1634" s="21"/>
      <c r="X1634" s="21"/>
      <c r="Y1634" s="21"/>
      <c r="Z1634" s="21"/>
      <c r="AA1634" s="21"/>
      <c r="AB1634" s="21"/>
      <c r="AC1634" s="21"/>
      <c r="AD1634" s="21"/>
      <c r="AE1634" s="21"/>
      <c r="AF1634" s="21"/>
    </row>
    <row r="1635" spans="1:32" ht="22.5">
      <c r="A1635" s="91" t="str">
        <f t="shared" si="54"/>
        <v/>
      </c>
      <c r="B1635" s="92" t="str">
        <f t="shared" si="59"/>
        <v/>
      </c>
      <c r="C1635" s="86" t="str" cm="1">
        <f t="array" aca="1" ref="C1635" ca="1">IFERROR(VLOOKUP(INDEX('Name Entry'!$B$202:'Name Entry'!$AZ$302,A1635,1+2*(B1635-1)),$K$5:$L$68,2),"")</f>
        <v/>
      </c>
      <c r="D1635" s="87"/>
      <c r="E1635" s="88" t="str">
        <f t="shared" ca="1" si="60"/>
        <v/>
      </c>
      <c r="F1635" s="89"/>
      <c r="G1635" s="90" t="str" cm="1">
        <f t="array" ref="G1635">IFERROR(VLOOKUP(INDEX('Name Entry'!$B$202:$AZ$302,A1635,B1635*2),$K$5:$L$68,2),"")</f>
        <v/>
      </c>
      <c r="H1635" s="21"/>
      <c r="I1635" s="21"/>
      <c r="J1635" s="21"/>
      <c r="K1635" s="21"/>
      <c r="L1635" s="21"/>
      <c r="M1635" s="21"/>
      <c r="N1635" s="21"/>
      <c r="O1635" s="21"/>
      <c r="P1635" s="21"/>
      <c r="Q1635" s="21"/>
      <c r="R1635" s="21"/>
      <c r="S1635" s="21"/>
      <c r="T1635" s="21"/>
      <c r="U1635" s="21"/>
      <c r="V1635" s="21"/>
      <c r="W1635" s="21"/>
      <c r="X1635" s="21"/>
      <c r="Y1635" s="21"/>
      <c r="Z1635" s="21"/>
      <c r="AA1635" s="21"/>
      <c r="AB1635" s="21"/>
      <c r="AC1635" s="21"/>
      <c r="AD1635" s="21"/>
      <c r="AE1635" s="21"/>
      <c r="AF1635" s="21"/>
    </row>
    <row r="1636" spans="1:32" ht="22.5">
      <c r="A1636" s="91" t="str">
        <f t="shared" si="54"/>
        <v/>
      </c>
      <c r="B1636" s="92" t="str">
        <f t="shared" ref="B1636:B1699" si="61">IF(ISNUMBER(A1636)=TRUE,IF(ISNUMBER(B1635)=TRUE,B1635+1,1),"")</f>
        <v/>
      </c>
      <c r="C1636" s="86" t="str" cm="1">
        <f t="array" aca="1" ref="C1636" ca="1">IFERROR(VLOOKUP(INDEX('Name Entry'!$B$202:'Name Entry'!$AZ$302,A1636,1+2*(B1636-1)),$K$5:$L$68,2),"")</f>
        <v/>
      </c>
      <c r="D1636" s="87"/>
      <c r="E1636" s="88" t="str">
        <f t="shared" ref="E1636:E1699" ca="1" si="62">IF(LEN(C1636)&gt;0,"VS","")</f>
        <v/>
      </c>
      <c r="F1636" s="89"/>
      <c r="G1636" s="90" t="str" cm="1">
        <f t="array" ref="G1636">IFERROR(VLOOKUP(INDEX('Name Entry'!$B$202:$AZ$302,A1636,B1636*2),$K$5:$L$68,2),"")</f>
        <v/>
      </c>
      <c r="H1636" s="21"/>
      <c r="I1636" s="21"/>
      <c r="J1636" s="21"/>
      <c r="K1636" s="21"/>
      <c r="L1636" s="21"/>
      <c r="M1636" s="21"/>
      <c r="N1636" s="21"/>
      <c r="O1636" s="21"/>
      <c r="P1636" s="21"/>
      <c r="Q1636" s="21"/>
      <c r="R1636" s="21"/>
      <c r="S1636" s="21"/>
      <c r="T1636" s="21"/>
      <c r="U1636" s="21"/>
      <c r="V1636" s="21"/>
      <c r="W1636" s="21"/>
      <c r="X1636" s="21"/>
      <c r="Y1636" s="21"/>
      <c r="Z1636" s="21"/>
      <c r="AA1636" s="21"/>
      <c r="AB1636" s="21"/>
      <c r="AC1636" s="21"/>
      <c r="AD1636" s="21"/>
      <c r="AE1636" s="21"/>
      <c r="AF1636" s="21"/>
    </row>
    <row r="1637" spans="1:32" ht="22.5">
      <c r="A1637" s="91" t="str">
        <f t="shared" si="54"/>
        <v/>
      </c>
      <c r="B1637" s="92" t="str">
        <f t="shared" si="61"/>
        <v/>
      </c>
      <c r="C1637" s="86" t="str" cm="1">
        <f t="array" aca="1" ref="C1637" ca="1">IFERROR(VLOOKUP(INDEX('Name Entry'!$B$202:'Name Entry'!$AZ$302,A1637,1+2*(B1637-1)),$K$5:$L$68,2),"")</f>
        <v/>
      </c>
      <c r="D1637" s="87"/>
      <c r="E1637" s="88" t="str">
        <f t="shared" ca="1" si="62"/>
        <v/>
      </c>
      <c r="F1637" s="89"/>
      <c r="G1637" s="90" t="str" cm="1">
        <f t="array" ref="G1637">IFERROR(VLOOKUP(INDEX('Name Entry'!$B$202:$AZ$302,A1637,B1637*2),$K$5:$L$68,2),"")</f>
        <v/>
      </c>
      <c r="H1637" s="21"/>
      <c r="I1637" s="21"/>
      <c r="J1637" s="21"/>
      <c r="K1637" s="21"/>
      <c r="L1637" s="21"/>
      <c r="M1637" s="21"/>
      <c r="N1637" s="21"/>
      <c r="O1637" s="21"/>
      <c r="P1637" s="21"/>
      <c r="Q1637" s="21"/>
      <c r="R1637" s="21"/>
      <c r="S1637" s="21"/>
      <c r="T1637" s="21"/>
      <c r="U1637" s="21"/>
      <c r="V1637" s="21"/>
      <c r="W1637" s="21"/>
      <c r="X1637" s="21"/>
      <c r="Y1637" s="21"/>
      <c r="Z1637" s="21"/>
      <c r="AA1637" s="21"/>
      <c r="AB1637" s="21"/>
      <c r="AC1637" s="21"/>
      <c r="AD1637" s="21"/>
      <c r="AE1637" s="21"/>
      <c r="AF1637" s="21"/>
    </row>
    <row r="1638" spans="1:32" ht="22.5">
      <c r="A1638" s="91" t="str">
        <f t="shared" si="54"/>
        <v/>
      </c>
      <c r="B1638" s="92" t="str">
        <f t="shared" si="61"/>
        <v/>
      </c>
      <c r="C1638" s="86" t="str" cm="1">
        <f t="array" aca="1" ref="C1638" ca="1">IFERROR(VLOOKUP(INDEX('Name Entry'!$B$202:'Name Entry'!$AZ$302,A1638,1+2*(B1638-1)),$K$5:$L$68,2),"")</f>
        <v/>
      </c>
      <c r="D1638" s="87"/>
      <c r="E1638" s="88" t="str">
        <f t="shared" ca="1" si="62"/>
        <v/>
      </c>
      <c r="F1638" s="89"/>
      <c r="G1638" s="90" t="str" cm="1">
        <f t="array" ref="G1638">IFERROR(VLOOKUP(INDEX('Name Entry'!$B$202:$AZ$302,A1638,B1638*2),$K$5:$L$68,2),"")</f>
        <v/>
      </c>
      <c r="H1638" s="21"/>
      <c r="I1638" s="21"/>
      <c r="J1638" s="21"/>
      <c r="K1638" s="21"/>
      <c r="L1638" s="21"/>
      <c r="M1638" s="21"/>
      <c r="N1638" s="21"/>
      <c r="O1638" s="21"/>
      <c r="P1638" s="21"/>
      <c r="Q1638" s="21"/>
      <c r="R1638" s="21"/>
      <c r="S1638" s="21"/>
      <c r="T1638" s="21"/>
      <c r="U1638" s="21"/>
      <c r="V1638" s="21"/>
      <c r="W1638" s="21"/>
      <c r="X1638" s="21"/>
      <c r="Y1638" s="21"/>
      <c r="Z1638" s="21"/>
      <c r="AA1638" s="21"/>
      <c r="AB1638" s="21"/>
      <c r="AC1638" s="21"/>
      <c r="AD1638" s="21"/>
      <c r="AE1638" s="21"/>
      <c r="AF1638" s="21"/>
    </row>
    <row r="1639" spans="1:32" ht="22.5">
      <c r="A1639" s="91" t="str">
        <f t="shared" si="54"/>
        <v/>
      </c>
      <c r="B1639" s="92" t="str">
        <f t="shared" si="61"/>
        <v/>
      </c>
      <c r="C1639" s="86" t="str" cm="1">
        <f t="array" aca="1" ref="C1639" ca="1">IFERROR(VLOOKUP(INDEX('Name Entry'!$B$202:'Name Entry'!$AZ$302,A1639,1+2*(B1639-1)),$K$5:$L$68,2),"")</f>
        <v/>
      </c>
      <c r="D1639" s="87"/>
      <c r="E1639" s="88" t="str">
        <f t="shared" ca="1" si="62"/>
        <v/>
      </c>
      <c r="F1639" s="89"/>
      <c r="G1639" s="90" t="str" cm="1">
        <f t="array" ref="G1639">IFERROR(VLOOKUP(INDEX('Name Entry'!$B$202:$AZ$302,A1639,B1639*2),$K$5:$L$68,2),"")</f>
        <v/>
      </c>
      <c r="H1639" s="21"/>
      <c r="I1639" s="21"/>
      <c r="J1639" s="21"/>
      <c r="K1639" s="21"/>
      <c r="L1639" s="21"/>
      <c r="M1639" s="21"/>
      <c r="N1639" s="21"/>
      <c r="O1639" s="21"/>
      <c r="P1639" s="21"/>
      <c r="Q1639" s="21"/>
      <c r="R1639" s="21"/>
      <c r="S1639" s="21"/>
      <c r="T1639" s="21"/>
      <c r="U1639" s="21"/>
      <c r="V1639" s="21"/>
      <c r="W1639" s="21"/>
      <c r="X1639" s="21"/>
      <c r="Y1639" s="21"/>
      <c r="Z1639" s="21"/>
      <c r="AA1639" s="21"/>
      <c r="AB1639" s="21"/>
      <c r="AC1639" s="21"/>
      <c r="AD1639" s="21"/>
      <c r="AE1639" s="21"/>
      <c r="AF1639" s="21"/>
    </row>
    <row r="1640" spans="1:32" ht="22.5">
      <c r="A1640" s="91" t="str">
        <f t="shared" si="54"/>
        <v/>
      </c>
      <c r="B1640" s="92" t="str">
        <f t="shared" si="61"/>
        <v/>
      </c>
      <c r="C1640" s="86" t="str" cm="1">
        <f t="array" aca="1" ref="C1640" ca="1">IFERROR(VLOOKUP(INDEX('Name Entry'!$B$202:'Name Entry'!$AZ$302,A1640,1+2*(B1640-1)),$K$5:$L$68,2),"")</f>
        <v/>
      </c>
      <c r="D1640" s="87"/>
      <c r="E1640" s="88" t="str">
        <f t="shared" ca="1" si="62"/>
        <v/>
      </c>
      <c r="F1640" s="89"/>
      <c r="G1640" s="90" t="str" cm="1">
        <f t="array" ref="G1640">IFERROR(VLOOKUP(INDEX('Name Entry'!$B$202:$AZ$302,A1640,B1640*2),$K$5:$L$68,2),"")</f>
        <v/>
      </c>
      <c r="H1640" s="21"/>
      <c r="I1640" s="21"/>
      <c r="J1640" s="21"/>
      <c r="K1640" s="21"/>
      <c r="L1640" s="21"/>
      <c r="M1640" s="21"/>
      <c r="N1640" s="21"/>
      <c r="O1640" s="21"/>
      <c r="P1640" s="21"/>
      <c r="Q1640" s="21"/>
      <c r="R1640" s="21"/>
      <c r="S1640" s="21"/>
      <c r="T1640" s="21"/>
      <c r="U1640" s="21"/>
      <c r="V1640" s="21"/>
      <c r="W1640" s="21"/>
      <c r="X1640" s="21"/>
      <c r="Y1640" s="21"/>
      <c r="Z1640" s="21"/>
      <c r="AA1640" s="21"/>
      <c r="AB1640" s="21"/>
      <c r="AC1640" s="21"/>
      <c r="AD1640" s="21"/>
      <c r="AE1640" s="21"/>
      <c r="AF1640" s="21"/>
    </row>
    <row r="1641" spans="1:32" ht="21">
      <c r="A1641" s="91" t="str">
        <f t="shared" si="54"/>
        <v/>
      </c>
      <c r="B1641" s="92" t="str">
        <f t="shared" si="61"/>
        <v/>
      </c>
      <c r="C1641" s="86" t="str" cm="1">
        <f t="array" aca="1" ref="C1641" ca="1">IFERROR(VLOOKUP(INDEX('Name Entry'!$B$202:'Name Entry'!$AZ$302,A1641,1+2*(B1641-1)),$K$5:$L$68,2),"")</f>
        <v/>
      </c>
      <c r="D1641" s="87"/>
      <c r="E1641" s="88" t="str">
        <f t="shared" ca="1" si="62"/>
        <v/>
      </c>
      <c r="F1641" s="89"/>
      <c r="G1641" s="90" t="str" cm="1">
        <f t="array" ref="G1641">IFERROR(VLOOKUP(INDEX('Name Entry'!$B$202:$AZ$302,A1641,B1641*2),$K$5:$L$68,2),"")</f>
        <v/>
      </c>
      <c r="H1641" s="21"/>
      <c r="I1641" s="21"/>
      <c r="J1641" s="21"/>
      <c r="K1641" s="21"/>
      <c r="L1641" s="21"/>
      <c r="M1641" s="21"/>
      <c r="N1641" s="21"/>
      <c r="O1641" s="21"/>
      <c r="P1641" s="21"/>
      <c r="Q1641" s="21"/>
      <c r="R1641" s="21"/>
      <c r="S1641" s="21"/>
      <c r="T1641" s="21"/>
      <c r="U1641" s="21"/>
      <c r="V1641" s="21"/>
      <c r="W1641" s="21"/>
      <c r="X1641" s="21"/>
      <c r="Y1641" s="21"/>
      <c r="Z1641" s="21"/>
      <c r="AA1641" s="21"/>
      <c r="AB1641" s="21"/>
      <c r="AC1641" s="21"/>
      <c r="AD1641" s="21"/>
      <c r="AE1641" s="21"/>
      <c r="AF1641" s="21"/>
    </row>
    <row r="1642" spans="1:32" ht="22.5">
      <c r="A1642" s="91" t="str">
        <f t="shared" si="54"/>
        <v/>
      </c>
      <c r="B1642" s="92" t="str">
        <f t="shared" si="61"/>
        <v/>
      </c>
      <c r="C1642" s="86" t="str" cm="1">
        <f t="array" aca="1" ref="C1642" ca="1">IFERROR(VLOOKUP(INDEX('Name Entry'!$B$202:'Name Entry'!$AZ$302,A1642,1+2*(B1642-1)),$K$5:$L$68,2),"")</f>
        <v/>
      </c>
      <c r="D1642" s="87"/>
      <c r="E1642" s="88" t="str">
        <f t="shared" ca="1" si="62"/>
        <v/>
      </c>
      <c r="F1642" s="89"/>
      <c r="G1642" s="90" t="str" cm="1">
        <f t="array" ref="G1642">IFERROR(VLOOKUP(INDEX('Name Entry'!$B$202:$AZ$302,A1642,B1642*2),$K$5:$L$68,2),"")</f>
        <v/>
      </c>
      <c r="H1642" s="21"/>
      <c r="I1642" s="21"/>
      <c r="J1642" s="21"/>
      <c r="K1642" s="21"/>
      <c r="L1642" s="21"/>
      <c r="M1642" s="21"/>
      <c r="N1642" s="21"/>
      <c r="O1642" s="21"/>
      <c r="P1642" s="21"/>
      <c r="Q1642" s="21"/>
      <c r="R1642" s="21"/>
      <c r="S1642" s="21"/>
      <c r="T1642" s="21"/>
      <c r="U1642" s="21"/>
      <c r="V1642" s="21"/>
      <c r="W1642" s="21"/>
      <c r="X1642" s="21"/>
      <c r="Y1642" s="21"/>
      <c r="Z1642" s="21"/>
      <c r="AA1642" s="21"/>
      <c r="AB1642" s="21"/>
      <c r="AC1642" s="21"/>
      <c r="AD1642" s="21"/>
      <c r="AE1642" s="21"/>
      <c r="AF1642" s="21"/>
    </row>
    <row r="1643" spans="1:32" ht="22.5">
      <c r="A1643" s="91" t="str">
        <f t="shared" si="54"/>
        <v/>
      </c>
      <c r="B1643" s="92" t="str">
        <f t="shared" si="61"/>
        <v/>
      </c>
      <c r="C1643" s="86" t="str" cm="1">
        <f t="array" aca="1" ref="C1643" ca="1">IFERROR(VLOOKUP(INDEX('Name Entry'!$B$202:'Name Entry'!$AZ$302,A1643,1+2*(B1643-1)),$K$5:$L$68,2),"")</f>
        <v/>
      </c>
      <c r="D1643" s="87"/>
      <c r="E1643" s="88" t="str">
        <f t="shared" ca="1" si="62"/>
        <v/>
      </c>
      <c r="F1643" s="89"/>
      <c r="G1643" s="90" t="str" cm="1">
        <f t="array" ref="G1643">IFERROR(VLOOKUP(INDEX('Name Entry'!$B$202:$AZ$302,A1643,B1643*2),$K$5:$L$68,2),"")</f>
        <v/>
      </c>
      <c r="H1643" s="21"/>
      <c r="I1643" s="21"/>
      <c r="J1643" s="21"/>
      <c r="K1643" s="21"/>
      <c r="L1643" s="21"/>
      <c r="M1643" s="21"/>
      <c r="N1643" s="21"/>
      <c r="O1643" s="21"/>
      <c r="P1643" s="21"/>
      <c r="Q1643" s="21"/>
      <c r="R1643" s="21"/>
      <c r="S1643" s="21"/>
      <c r="T1643" s="21"/>
      <c r="U1643" s="21"/>
      <c r="V1643" s="21"/>
      <c r="W1643" s="21"/>
      <c r="X1643" s="21"/>
      <c r="Y1643" s="21"/>
      <c r="Z1643" s="21"/>
      <c r="AA1643" s="21"/>
      <c r="AB1643" s="21"/>
      <c r="AC1643" s="21"/>
      <c r="AD1643" s="21"/>
      <c r="AE1643" s="21"/>
      <c r="AF1643" s="21"/>
    </row>
    <row r="1644" spans="1:32" ht="22.5">
      <c r="A1644" s="91" t="str">
        <f t="shared" si="54"/>
        <v/>
      </c>
      <c r="B1644" s="92" t="str">
        <f t="shared" si="61"/>
        <v/>
      </c>
      <c r="C1644" s="86" t="str" cm="1">
        <f t="array" aca="1" ref="C1644" ca="1">IFERROR(VLOOKUP(INDEX('Name Entry'!$B$202:'Name Entry'!$AZ$302,A1644,1+2*(B1644-1)),$K$5:$L$68,2),"")</f>
        <v/>
      </c>
      <c r="D1644" s="87"/>
      <c r="E1644" s="88" t="str">
        <f t="shared" ca="1" si="62"/>
        <v/>
      </c>
      <c r="F1644" s="89"/>
      <c r="G1644" s="90" t="str" cm="1">
        <f t="array" ref="G1644">IFERROR(VLOOKUP(INDEX('Name Entry'!$B$202:$AZ$302,A1644,B1644*2),$K$5:$L$68,2),"")</f>
        <v/>
      </c>
      <c r="H1644" s="21"/>
      <c r="I1644" s="21"/>
      <c r="J1644" s="21"/>
      <c r="K1644" s="21"/>
      <c r="L1644" s="21"/>
      <c r="M1644" s="21"/>
      <c r="N1644" s="21"/>
      <c r="O1644" s="21"/>
      <c r="P1644" s="21"/>
      <c r="Q1644" s="21"/>
      <c r="R1644" s="21"/>
      <c r="S1644" s="21"/>
      <c r="T1644" s="21"/>
      <c r="U1644" s="21"/>
      <c r="V1644" s="21"/>
      <c r="W1644" s="21"/>
      <c r="X1644" s="21"/>
      <c r="Y1644" s="21"/>
      <c r="Z1644" s="21"/>
      <c r="AA1644" s="21"/>
      <c r="AB1644" s="21"/>
      <c r="AC1644" s="21"/>
      <c r="AD1644" s="21"/>
      <c r="AE1644" s="21"/>
      <c r="AF1644" s="21"/>
    </row>
    <row r="1645" spans="1:32" ht="22.5">
      <c r="A1645" s="91" t="str">
        <f t="shared" si="54"/>
        <v/>
      </c>
      <c r="B1645" s="92" t="str">
        <f t="shared" si="61"/>
        <v/>
      </c>
      <c r="C1645" s="86" t="str" cm="1">
        <f t="array" aca="1" ref="C1645" ca="1">IFERROR(VLOOKUP(INDEX('Name Entry'!$B$202:'Name Entry'!$AZ$302,A1645,1+2*(B1645-1)),$K$5:$L$68,2),"")</f>
        <v/>
      </c>
      <c r="D1645" s="87"/>
      <c r="E1645" s="88" t="str">
        <f t="shared" ca="1" si="62"/>
        <v/>
      </c>
      <c r="F1645" s="89"/>
      <c r="G1645" s="90" t="str" cm="1">
        <f t="array" ref="G1645">IFERROR(VLOOKUP(INDEX('Name Entry'!$B$202:$AZ$302,A1645,B1645*2),$K$5:$L$68,2),"")</f>
        <v/>
      </c>
      <c r="H1645" s="21"/>
      <c r="I1645" s="21"/>
      <c r="J1645" s="21"/>
      <c r="K1645" s="21"/>
      <c r="L1645" s="21"/>
      <c r="M1645" s="21"/>
      <c r="N1645" s="21"/>
      <c r="O1645" s="21"/>
      <c r="P1645" s="21"/>
      <c r="Q1645" s="21"/>
      <c r="R1645" s="21"/>
      <c r="S1645" s="21"/>
      <c r="T1645" s="21"/>
      <c r="U1645" s="21"/>
      <c r="V1645" s="21"/>
      <c r="W1645" s="21"/>
      <c r="X1645" s="21"/>
      <c r="Y1645" s="21"/>
      <c r="Z1645" s="21"/>
      <c r="AA1645" s="21"/>
      <c r="AB1645" s="21"/>
      <c r="AC1645" s="21"/>
      <c r="AD1645" s="21"/>
      <c r="AE1645" s="21"/>
      <c r="AF1645" s="21"/>
    </row>
    <row r="1646" spans="1:32" ht="22.5">
      <c r="A1646" s="91" t="str">
        <f t="shared" si="54"/>
        <v/>
      </c>
      <c r="B1646" s="92" t="str">
        <f t="shared" si="61"/>
        <v/>
      </c>
      <c r="C1646" s="86" t="str" cm="1">
        <f t="array" aca="1" ref="C1646" ca="1">IFERROR(VLOOKUP(INDEX('Name Entry'!$B$202:'Name Entry'!$AZ$302,A1646,1+2*(B1646-1)),$K$5:$L$68,2),"")</f>
        <v/>
      </c>
      <c r="D1646" s="87"/>
      <c r="E1646" s="88" t="str">
        <f t="shared" ca="1" si="62"/>
        <v/>
      </c>
      <c r="F1646" s="89"/>
      <c r="G1646" s="90" t="str" cm="1">
        <f t="array" ref="G1646">IFERROR(VLOOKUP(INDEX('Name Entry'!$B$202:$AZ$302,A1646,B1646*2),$K$5:$L$68,2),"")</f>
        <v/>
      </c>
      <c r="H1646" s="21"/>
      <c r="I1646" s="21"/>
      <c r="J1646" s="21"/>
      <c r="K1646" s="21"/>
      <c r="L1646" s="21"/>
      <c r="M1646" s="21"/>
      <c r="N1646" s="21"/>
      <c r="O1646" s="21"/>
      <c r="P1646" s="21"/>
      <c r="Q1646" s="21"/>
      <c r="R1646" s="21"/>
      <c r="S1646" s="21"/>
      <c r="T1646" s="21"/>
      <c r="U1646" s="21"/>
      <c r="V1646" s="21"/>
      <c r="W1646" s="21"/>
      <c r="X1646" s="21"/>
      <c r="Y1646" s="21"/>
      <c r="Z1646" s="21"/>
      <c r="AA1646" s="21"/>
      <c r="AB1646" s="21"/>
      <c r="AC1646" s="21"/>
      <c r="AD1646" s="21"/>
      <c r="AE1646" s="21"/>
      <c r="AF1646" s="21"/>
    </row>
    <row r="1647" spans="1:32" ht="22.5">
      <c r="A1647" s="91" t="str">
        <f t="shared" si="54"/>
        <v/>
      </c>
      <c r="B1647" s="92" t="str">
        <f t="shared" si="61"/>
        <v/>
      </c>
      <c r="C1647" s="86" t="str" cm="1">
        <f t="array" aca="1" ref="C1647" ca="1">IFERROR(VLOOKUP(INDEX('Name Entry'!$B$202:'Name Entry'!$AZ$302,A1647,1+2*(B1647-1)),$K$5:$L$68,2),"")</f>
        <v/>
      </c>
      <c r="D1647" s="87"/>
      <c r="E1647" s="88" t="str">
        <f t="shared" ca="1" si="62"/>
        <v/>
      </c>
      <c r="F1647" s="89"/>
      <c r="G1647" s="90" t="str" cm="1">
        <f t="array" ref="G1647">IFERROR(VLOOKUP(INDEX('Name Entry'!$B$202:$AZ$302,A1647,B1647*2),$K$5:$L$68,2),"")</f>
        <v/>
      </c>
      <c r="H1647" s="21"/>
      <c r="I1647" s="21"/>
      <c r="J1647" s="21"/>
      <c r="K1647" s="21"/>
      <c r="L1647" s="21"/>
      <c r="M1647" s="21"/>
      <c r="N1647" s="21"/>
      <c r="O1647" s="21"/>
      <c r="P1647" s="21"/>
      <c r="Q1647" s="21"/>
      <c r="R1647" s="21"/>
      <c r="S1647" s="21"/>
      <c r="T1647" s="21"/>
      <c r="U1647" s="21"/>
      <c r="V1647" s="21"/>
      <c r="W1647" s="21"/>
      <c r="X1647" s="21"/>
      <c r="Y1647" s="21"/>
      <c r="Z1647" s="21"/>
      <c r="AA1647" s="21"/>
      <c r="AB1647" s="21"/>
      <c r="AC1647" s="21"/>
      <c r="AD1647" s="21"/>
      <c r="AE1647" s="21"/>
      <c r="AF1647" s="21"/>
    </row>
    <row r="1648" spans="1:32" ht="22.5">
      <c r="A1648" s="91" t="str">
        <f t="shared" si="54"/>
        <v/>
      </c>
      <c r="B1648" s="92" t="str">
        <f t="shared" si="61"/>
        <v/>
      </c>
      <c r="C1648" s="86" t="str" cm="1">
        <f t="array" aca="1" ref="C1648" ca="1">IFERROR(VLOOKUP(INDEX('Name Entry'!$B$202:'Name Entry'!$AZ$302,A1648,1+2*(B1648-1)),$K$5:$L$68,2),"")</f>
        <v/>
      </c>
      <c r="D1648" s="87"/>
      <c r="E1648" s="88" t="str">
        <f t="shared" ca="1" si="62"/>
        <v/>
      </c>
      <c r="F1648" s="89"/>
      <c r="G1648" s="90" t="str" cm="1">
        <f t="array" ref="G1648">IFERROR(VLOOKUP(INDEX('Name Entry'!$B$202:$AZ$302,A1648,B1648*2),$K$5:$L$68,2),"")</f>
        <v/>
      </c>
      <c r="H1648" s="21"/>
      <c r="I1648" s="21"/>
      <c r="J1648" s="21"/>
      <c r="K1648" s="21"/>
      <c r="L1648" s="21"/>
      <c r="M1648" s="21"/>
      <c r="N1648" s="21"/>
      <c r="O1648" s="21"/>
      <c r="P1648" s="21"/>
      <c r="Q1648" s="21"/>
      <c r="R1648" s="21"/>
      <c r="S1648" s="21"/>
      <c r="T1648" s="21"/>
      <c r="U1648" s="21"/>
      <c r="V1648" s="21"/>
      <c r="W1648" s="21"/>
      <c r="X1648" s="21"/>
      <c r="Y1648" s="21"/>
      <c r="Z1648" s="21"/>
      <c r="AA1648" s="21"/>
      <c r="AB1648" s="21"/>
      <c r="AC1648" s="21"/>
      <c r="AD1648" s="21"/>
      <c r="AE1648" s="21"/>
      <c r="AF1648" s="21"/>
    </row>
    <row r="1649" spans="1:32" ht="22.5">
      <c r="A1649" s="91" t="str">
        <f t="shared" si="54"/>
        <v/>
      </c>
      <c r="B1649" s="92" t="str">
        <f t="shared" si="61"/>
        <v/>
      </c>
      <c r="C1649" s="86" t="str" cm="1">
        <f t="array" aca="1" ref="C1649" ca="1">IFERROR(VLOOKUP(INDEX('Name Entry'!$B$202:'Name Entry'!$AZ$302,A1649,1+2*(B1649-1)),$K$5:$L$68,2),"")</f>
        <v/>
      </c>
      <c r="D1649" s="87"/>
      <c r="E1649" s="88" t="str">
        <f t="shared" ca="1" si="62"/>
        <v/>
      </c>
      <c r="F1649" s="89"/>
      <c r="G1649" s="90" t="str" cm="1">
        <f t="array" ref="G1649">IFERROR(VLOOKUP(INDEX('Name Entry'!$B$202:$AZ$302,A1649,B1649*2),$K$5:$L$68,2),"")</f>
        <v/>
      </c>
      <c r="H1649" s="21"/>
      <c r="I1649" s="21"/>
      <c r="J1649" s="21"/>
      <c r="K1649" s="21"/>
      <c r="L1649" s="21"/>
      <c r="M1649" s="21"/>
      <c r="N1649" s="21"/>
      <c r="O1649" s="21"/>
      <c r="P1649" s="21"/>
      <c r="Q1649" s="21"/>
      <c r="R1649" s="21"/>
      <c r="S1649" s="21"/>
      <c r="T1649" s="21"/>
      <c r="U1649" s="21"/>
      <c r="V1649" s="21"/>
      <c r="W1649" s="21"/>
      <c r="X1649" s="21"/>
      <c r="Y1649" s="21"/>
      <c r="Z1649" s="21"/>
      <c r="AA1649" s="21"/>
      <c r="AB1649" s="21"/>
      <c r="AC1649" s="21"/>
      <c r="AD1649" s="21"/>
      <c r="AE1649" s="21"/>
      <c r="AF1649" s="21"/>
    </row>
    <row r="1650" spans="1:32" ht="22.5">
      <c r="A1650" s="91" t="str">
        <f t="shared" si="54"/>
        <v/>
      </c>
      <c r="B1650" s="92" t="str">
        <f t="shared" si="61"/>
        <v/>
      </c>
      <c r="C1650" s="86" t="str" cm="1">
        <f t="array" aca="1" ref="C1650" ca="1">IFERROR(VLOOKUP(INDEX('Name Entry'!$B$202:'Name Entry'!$AZ$302,A1650,1+2*(B1650-1)),$K$5:$L$68,2),"")</f>
        <v/>
      </c>
      <c r="D1650" s="87"/>
      <c r="E1650" s="88" t="str">
        <f t="shared" ca="1" si="62"/>
        <v/>
      </c>
      <c r="F1650" s="89"/>
      <c r="G1650" s="90" t="str" cm="1">
        <f t="array" ref="G1650">IFERROR(VLOOKUP(INDEX('Name Entry'!$B$202:$AZ$302,A1650,B1650*2),$K$5:$L$68,2),"")</f>
        <v/>
      </c>
      <c r="H1650" s="21"/>
      <c r="I1650" s="21"/>
      <c r="J1650" s="21"/>
      <c r="K1650" s="21"/>
      <c r="L1650" s="21"/>
      <c r="M1650" s="21"/>
      <c r="N1650" s="21"/>
      <c r="O1650" s="21"/>
      <c r="P1650" s="21"/>
      <c r="Q1650" s="21"/>
      <c r="R1650" s="21"/>
      <c r="S1650" s="21"/>
      <c r="T1650" s="21"/>
      <c r="U1650" s="21"/>
      <c r="V1650" s="21"/>
      <c r="W1650" s="21"/>
      <c r="X1650" s="21"/>
      <c r="Y1650" s="21"/>
      <c r="Z1650" s="21"/>
      <c r="AA1650" s="21"/>
      <c r="AB1650" s="21"/>
      <c r="AC1650" s="21"/>
      <c r="AD1650" s="21"/>
      <c r="AE1650" s="21"/>
      <c r="AF1650" s="21"/>
    </row>
    <row r="1651" spans="1:32" ht="22.5">
      <c r="A1651" s="91" t="str">
        <f t="shared" si="54"/>
        <v/>
      </c>
      <c r="B1651" s="92" t="str">
        <f t="shared" si="61"/>
        <v/>
      </c>
      <c r="C1651" s="86" t="str" cm="1">
        <f t="array" aca="1" ref="C1651" ca="1">IFERROR(VLOOKUP(INDEX('Name Entry'!$B$202:'Name Entry'!$AZ$302,A1651,1+2*(B1651-1)),$K$5:$L$68,2),"")</f>
        <v/>
      </c>
      <c r="D1651" s="87"/>
      <c r="E1651" s="88" t="str">
        <f t="shared" ca="1" si="62"/>
        <v/>
      </c>
      <c r="F1651" s="89"/>
      <c r="G1651" s="90" t="str" cm="1">
        <f t="array" ref="G1651">IFERROR(VLOOKUP(INDEX('Name Entry'!$B$202:$AZ$302,A1651,B1651*2),$K$5:$L$68,2),"")</f>
        <v/>
      </c>
      <c r="H1651" s="21"/>
      <c r="I1651" s="21"/>
      <c r="J1651" s="21"/>
      <c r="K1651" s="21"/>
      <c r="L1651" s="21"/>
      <c r="M1651" s="21"/>
      <c r="N1651" s="21"/>
      <c r="O1651" s="21"/>
      <c r="P1651" s="21"/>
      <c r="Q1651" s="21"/>
      <c r="R1651" s="21"/>
      <c r="S1651" s="21"/>
      <c r="T1651" s="21"/>
      <c r="U1651" s="21"/>
      <c r="V1651" s="21"/>
      <c r="W1651" s="21"/>
      <c r="X1651" s="21"/>
      <c r="Y1651" s="21"/>
      <c r="Z1651" s="21"/>
      <c r="AA1651" s="21"/>
      <c r="AB1651" s="21"/>
      <c r="AC1651" s="21"/>
      <c r="AD1651" s="21"/>
      <c r="AE1651" s="21"/>
      <c r="AF1651" s="21"/>
    </row>
    <row r="1652" spans="1:32" ht="22.5">
      <c r="A1652" s="91" t="str">
        <f t="shared" si="54"/>
        <v/>
      </c>
      <c r="B1652" s="92" t="str">
        <f t="shared" si="61"/>
        <v/>
      </c>
      <c r="C1652" s="86" t="str" cm="1">
        <f t="array" aca="1" ref="C1652" ca="1">IFERROR(VLOOKUP(INDEX('Name Entry'!$B$202:'Name Entry'!$AZ$302,A1652,1+2*(B1652-1)),$K$5:$L$68,2),"")</f>
        <v/>
      </c>
      <c r="D1652" s="87"/>
      <c r="E1652" s="88" t="str">
        <f t="shared" ca="1" si="62"/>
        <v/>
      </c>
      <c r="F1652" s="89"/>
      <c r="G1652" s="90" t="str" cm="1">
        <f t="array" ref="G1652">IFERROR(VLOOKUP(INDEX('Name Entry'!$B$202:$AZ$302,A1652,B1652*2),$K$5:$L$68,2),"")</f>
        <v/>
      </c>
      <c r="H1652" s="21"/>
      <c r="I1652" s="21"/>
      <c r="J1652" s="21"/>
      <c r="K1652" s="21"/>
      <c r="L1652" s="21"/>
      <c r="M1652" s="21"/>
      <c r="N1652" s="21"/>
      <c r="O1652" s="21"/>
      <c r="P1652" s="21"/>
      <c r="Q1652" s="21"/>
      <c r="R1652" s="21"/>
      <c r="S1652" s="21"/>
      <c r="T1652" s="21"/>
      <c r="U1652" s="21"/>
      <c r="V1652" s="21"/>
      <c r="W1652" s="21"/>
      <c r="X1652" s="21"/>
      <c r="Y1652" s="21"/>
      <c r="Z1652" s="21"/>
      <c r="AA1652" s="21"/>
      <c r="AB1652" s="21"/>
      <c r="AC1652" s="21"/>
      <c r="AD1652" s="21"/>
      <c r="AE1652" s="21"/>
      <c r="AF1652" s="21"/>
    </row>
    <row r="1653" spans="1:32" ht="22.5">
      <c r="A1653" s="91" t="str">
        <f t="shared" si="54"/>
        <v/>
      </c>
      <c r="B1653" s="92" t="str">
        <f t="shared" si="61"/>
        <v/>
      </c>
      <c r="C1653" s="86" t="str" cm="1">
        <f t="array" aca="1" ref="C1653" ca="1">IFERROR(VLOOKUP(INDEX('Name Entry'!$B$202:'Name Entry'!$AZ$302,A1653,1+2*(B1653-1)),$K$5:$L$68,2),"")</f>
        <v/>
      </c>
      <c r="D1653" s="87"/>
      <c r="E1653" s="88" t="str">
        <f t="shared" ca="1" si="62"/>
        <v/>
      </c>
      <c r="F1653" s="89"/>
      <c r="G1653" s="90" t="str" cm="1">
        <f t="array" ref="G1653">IFERROR(VLOOKUP(INDEX('Name Entry'!$B$202:$AZ$302,A1653,B1653*2),$K$5:$L$68,2),"")</f>
        <v/>
      </c>
      <c r="H1653" s="21"/>
      <c r="I1653" s="21"/>
      <c r="J1653" s="21"/>
      <c r="K1653" s="21"/>
      <c r="L1653" s="21"/>
      <c r="M1653" s="21"/>
      <c r="N1653" s="21"/>
      <c r="O1653" s="21"/>
      <c r="P1653" s="21"/>
      <c r="Q1653" s="21"/>
      <c r="R1653" s="21"/>
      <c r="S1653" s="21"/>
      <c r="T1653" s="21"/>
      <c r="U1653" s="21"/>
      <c r="V1653" s="21"/>
      <c r="W1653" s="21"/>
      <c r="X1653" s="21"/>
      <c r="Y1653" s="21"/>
      <c r="Z1653" s="21"/>
      <c r="AA1653" s="21"/>
      <c r="AB1653" s="21"/>
      <c r="AC1653" s="21"/>
      <c r="AD1653" s="21"/>
      <c r="AE1653" s="21"/>
      <c r="AF1653" s="21"/>
    </row>
    <row r="1654" spans="1:32" ht="22.5">
      <c r="A1654" s="91" t="str">
        <f t="shared" si="54"/>
        <v/>
      </c>
      <c r="B1654" s="92" t="str">
        <f t="shared" si="61"/>
        <v/>
      </c>
      <c r="C1654" s="86" t="str" cm="1">
        <f t="array" aca="1" ref="C1654" ca="1">IFERROR(VLOOKUP(INDEX('Name Entry'!$B$202:'Name Entry'!$AZ$302,A1654,1+2*(B1654-1)),$K$5:$L$68,2),"")</f>
        <v/>
      </c>
      <c r="D1654" s="87"/>
      <c r="E1654" s="88" t="str">
        <f t="shared" ca="1" si="62"/>
        <v/>
      </c>
      <c r="F1654" s="89"/>
      <c r="G1654" s="90" t="str" cm="1">
        <f t="array" ref="G1654">IFERROR(VLOOKUP(INDEX('Name Entry'!$B$202:$AZ$302,A1654,B1654*2),$K$5:$L$68,2),"")</f>
        <v/>
      </c>
      <c r="H1654" s="21"/>
      <c r="I1654" s="21"/>
      <c r="J1654" s="21"/>
      <c r="K1654" s="21"/>
      <c r="L1654" s="21"/>
      <c r="M1654" s="21"/>
      <c r="N1654" s="21"/>
      <c r="O1654" s="21"/>
      <c r="P1654" s="21"/>
      <c r="Q1654" s="21"/>
      <c r="R1654" s="21"/>
      <c r="S1654" s="21"/>
      <c r="T1654" s="21"/>
      <c r="U1654" s="21"/>
      <c r="V1654" s="21"/>
      <c r="W1654" s="21"/>
      <c r="X1654" s="21"/>
      <c r="Y1654" s="21"/>
      <c r="Z1654" s="21"/>
      <c r="AA1654" s="21"/>
      <c r="AB1654" s="21"/>
      <c r="AC1654" s="21"/>
      <c r="AD1654" s="21"/>
      <c r="AE1654" s="21"/>
      <c r="AF1654" s="21"/>
    </row>
    <row r="1655" spans="1:32" ht="22.5">
      <c r="A1655" s="91" t="str">
        <f t="shared" si="54"/>
        <v/>
      </c>
      <c r="B1655" s="92" t="str">
        <f t="shared" si="61"/>
        <v/>
      </c>
      <c r="C1655" s="86" t="str" cm="1">
        <f t="array" aca="1" ref="C1655" ca="1">IFERROR(VLOOKUP(INDEX('Name Entry'!$B$202:'Name Entry'!$AZ$302,A1655,1+2*(B1655-1)),$K$5:$L$68,2),"")</f>
        <v/>
      </c>
      <c r="D1655" s="87"/>
      <c r="E1655" s="88" t="str">
        <f t="shared" ca="1" si="62"/>
        <v/>
      </c>
      <c r="F1655" s="89"/>
      <c r="G1655" s="90" t="str" cm="1">
        <f t="array" ref="G1655">IFERROR(VLOOKUP(INDEX('Name Entry'!$B$202:$AZ$302,A1655,B1655*2),$K$5:$L$68,2),"")</f>
        <v/>
      </c>
      <c r="H1655" s="21"/>
      <c r="I1655" s="21"/>
      <c r="J1655" s="21"/>
      <c r="K1655" s="21"/>
      <c r="L1655" s="21"/>
      <c r="M1655" s="21"/>
      <c r="N1655" s="21"/>
      <c r="O1655" s="21"/>
      <c r="P1655" s="21"/>
      <c r="Q1655" s="21"/>
      <c r="R1655" s="21"/>
      <c r="S1655" s="21"/>
      <c r="T1655" s="21"/>
      <c r="U1655" s="21"/>
      <c r="V1655" s="21"/>
      <c r="W1655" s="21"/>
      <c r="X1655" s="21"/>
      <c r="Y1655" s="21"/>
      <c r="Z1655" s="21"/>
      <c r="AA1655" s="21"/>
      <c r="AB1655" s="21"/>
      <c r="AC1655" s="21"/>
      <c r="AD1655" s="21"/>
      <c r="AE1655" s="21"/>
      <c r="AF1655" s="21"/>
    </row>
    <row r="1656" spans="1:32" ht="22.5">
      <c r="A1656" s="91" t="str">
        <f t="shared" si="54"/>
        <v/>
      </c>
      <c r="B1656" s="92" t="str">
        <f t="shared" si="61"/>
        <v/>
      </c>
      <c r="C1656" s="86" t="str" cm="1">
        <f t="array" aca="1" ref="C1656" ca="1">IFERROR(VLOOKUP(INDEX('Name Entry'!$B$202:'Name Entry'!$AZ$302,A1656,1+2*(B1656-1)),$K$5:$L$68,2),"")</f>
        <v/>
      </c>
      <c r="D1656" s="87"/>
      <c r="E1656" s="88" t="str">
        <f t="shared" ca="1" si="62"/>
        <v/>
      </c>
      <c r="F1656" s="89"/>
      <c r="G1656" s="90" t="str" cm="1">
        <f t="array" ref="G1656">IFERROR(VLOOKUP(INDEX('Name Entry'!$B$202:$AZ$302,A1656,B1656*2),$K$5:$L$68,2),"")</f>
        <v/>
      </c>
      <c r="H1656" s="21"/>
      <c r="I1656" s="21"/>
      <c r="J1656" s="21"/>
      <c r="K1656" s="21"/>
      <c r="L1656" s="21"/>
      <c r="M1656" s="21"/>
      <c r="N1656" s="21"/>
      <c r="O1656" s="21"/>
      <c r="P1656" s="21"/>
      <c r="Q1656" s="21"/>
      <c r="R1656" s="21"/>
      <c r="S1656" s="21"/>
      <c r="T1656" s="21"/>
      <c r="U1656" s="21"/>
      <c r="V1656" s="21"/>
      <c r="W1656" s="21"/>
      <c r="X1656" s="21"/>
      <c r="Y1656" s="21"/>
      <c r="Z1656" s="21"/>
      <c r="AA1656" s="21"/>
      <c r="AB1656" s="21"/>
      <c r="AC1656" s="21"/>
      <c r="AD1656" s="21"/>
      <c r="AE1656" s="21"/>
      <c r="AF1656" s="21"/>
    </row>
    <row r="1657" spans="1:32" ht="22.5">
      <c r="A1657" s="91" t="str">
        <f t="shared" si="54"/>
        <v/>
      </c>
      <c r="B1657" s="92" t="str">
        <f t="shared" si="61"/>
        <v/>
      </c>
      <c r="C1657" s="86" t="str" cm="1">
        <f t="array" aca="1" ref="C1657" ca="1">IFERROR(VLOOKUP(INDEX('Name Entry'!$B$202:'Name Entry'!$AZ$302,A1657,1+2*(B1657-1)),$K$5:$L$68,2),"")</f>
        <v/>
      </c>
      <c r="D1657" s="87"/>
      <c r="E1657" s="88" t="str">
        <f t="shared" ca="1" si="62"/>
        <v/>
      </c>
      <c r="F1657" s="89"/>
      <c r="G1657" s="90" t="str" cm="1">
        <f t="array" ref="G1657">IFERROR(VLOOKUP(INDEX('Name Entry'!$B$202:$AZ$302,A1657,B1657*2),$K$5:$L$68,2),"")</f>
        <v/>
      </c>
      <c r="H1657" s="21"/>
      <c r="I1657" s="21"/>
      <c r="J1657" s="21"/>
      <c r="K1657" s="21"/>
      <c r="L1657" s="21"/>
      <c r="M1657" s="21"/>
      <c r="N1657" s="21"/>
      <c r="O1657" s="21"/>
      <c r="P1657" s="21"/>
      <c r="Q1657" s="21"/>
      <c r="R1657" s="21"/>
      <c r="S1657" s="21"/>
      <c r="T1657" s="21"/>
      <c r="U1657" s="21"/>
      <c r="V1657" s="21"/>
      <c r="W1657" s="21"/>
      <c r="X1657" s="21"/>
      <c r="Y1657" s="21"/>
      <c r="Z1657" s="21"/>
      <c r="AA1657" s="21"/>
      <c r="AB1657" s="21"/>
      <c r="AC1657" s="21"/>
      <c r="AD1657" s="21"/>
      <c r="AE1657" s="21"/>
      <c r="AF1657" s="21"/>
    </row>
    <row r="1658" spans="1:32" ht="22.5">
      <c r="A1658" s="91" t="str">
        <f t="shared" si="54"/>
        <v/>
      </c>
      <c r="B1658" s="92" t="str">
        <f t="shared" si="61"/>
        <v/>
      </c>
      <c r="C1658" s="86" t="str" cm="1">
        <f t="array" aca="1" ref="C1658" ca="1">IFERROR(VLOOKUP(INDEX('Name Entry'!$B$202:'Name Entry'!$AZ$302,A1658,1+2*(B1658-1)),$K$5:$L$68,2),"")</f>
        <v/>
      </c>
      <c r="D1658" s="87"/>
      <c r="E1658" s="88" t="str">
        <f t="shared" ca="1" si="62"/>
        <v/>
      </c>
      <c r="F1658" s="89"/>
      <c r="G1658" s="90" t="str" cm="1">
        <f t="array" ref="G1658">IFERROR(VLOOKUP(INDEX('Name Entry'!$B$202:$AZ$302,A1658,B1658*2),$K$5:$L$68,2),"")</f>
        <v/>
      </c>
      <c r="H1658" s="21"/>
      <c r="I1658" s="21"/>
      <c r="J1658" s="21"/>
      <c r="K1658" s="21"/>
      <c r="L1658" s="21"/>
      <c r="M1658" s="21"/>
      <c r="N1658" s="21"/>
      <c r="O1658" s="21"/>
      <c r="P1658" s="21"/>
      <c r="Q1658" s="21"/>
      <c r="R1658" s="21"/>
      <c r="S1658" s="21"/>
      <c r="T1658" s="21"/>
      <c r="U1658" s="21"/>
      <c r="V1658" s="21"/>
      <c r="W1658" s="21"/>
      <c r="X1658" s="21"/>
      <c r="Y1658" s="21"/>
      <c r="Z1658" s="21"/>
      <c r="AA1658" s="21"/>
      <c r="AB1658" s="21"/>
      <c r="AC1658" s="21"/>
      <c r="AD1658" s="21"/>
      <c r="AE1658" s="21"/>
      <c r="AF1658" s="21"/>
    </row>
    <row r="1659" spans="1:32" ht="22.5">
      <c r="A1659" s="91" t="str">
        <f t="shared" si="54"/>
        <v/>
      </c>
      <c r="B1659" s="92" t="str">
        <f t="shared" si="61"/>
        <v/>
      </c>
      <c r="C1659" s="86" t="str" cm="1">
        <f t="array" aca="1" ref="C1659" ca="1">IFERROR(VLOOKUP(INDEX('Name Entry'!$B$202:'Name Entry'!$AZ$302,A1659,1+2*(B1659-1)),$K$5:$L$68,2),"")</f>
        <v/>
      </c>
      <c r="D1659" s="87"/>
      <c r="E1659" s="88" t="str">
        <f t="shared" ca="1" si="62"/>
        <v/>
      </c>
      <c r="F1659" s="89"/>
      <c r="G1659" s="90" t="str" cm="1">
        <f t="array" ref="G1659">IFERROR(VLOOKUP(INDEX('Name Entry'!$B$202:$AZ$302,A1659,B1659*2),$K$5:$L$68,2),"")</f>
        <v/>
      </c>
      <c r="H1659" s="21"/>
      <c r="I1659" s="21"/>
      <c r="J1659" s="21"/>
      <c r="K1659" s="21"/>
      <c r="L1659" s="21"/>
      <c r="M1659" s="21"/>
      <c r="N1659" s="21"/>
      <c r="O1659" s="21"/>
      <c r="P1659" s="21"/>
      <c r="Q1659" s="21"/>
      <c r="R1659" s="21"/>
      <c r="S1659" s="21"/>
      <c r="T1659" s="21"/>
      <c r="U1659" s="21"/>
      <c r="V1659" s="21"/>
      <c r="W1659" s="21"/>
      <c r="X1659" s="21"/>
      <c r="Y1659" s="21"/>
      <c r="Z1659" s="21"/>
      <c r="AA1659" s="21"/>
      <c r="AB1659" s="21"/>
      <c r="AC1659" s="21"/>
      <c r="AD1659" s="21"/>
      <c r="AE1659" s="21"/>
      <c r="AF1659" s="21"/>
    </row>
    <row r="1660" spans="1:32" ht="22.5">
      <c r="A1660" s="91" t="str">
        <f t="shared" si="54"/>
        <v/>
      </c>
      <c r="B1660" s="92" t="str">
        <f t="shared" si="61"/>
        <v/>
      </c>
      <c r="C1660" s="86" t="str" cm="1">
        <f t="array" aca="1" ref="C1660" ca="1">IFERROR(VLOOKUP(INDEX('Name Entry'!$B$202:'Name Entry'!$AZ$302,A1660,1+2*(B1660-1)),$K$5:$L$68,2),"")</f>
        <v/>
      </c>
      <c r="D1660" s="87"/>
      <c r="E1660" s="88" t="str">
        <f t="shared" ca="1" si="62"/>
        <v/>
      </c>
      <c r="F1660" s="89"/>
      <c r="G1660" s="90" t="str" cm="1">
        <f t="array" ref="G1660">IFERROR(VLOOKUP(INDEX('Name Entry'!$B$202:$AZ$302,A1660,B1660*2),$K$5:$L$68,2),"")</f>
        <v/>
      </c>
      <c r="H1660" s="21"/>
      <c r="I1660" s="21"/>
      <c r="J1660" s="21"/>
      <c r="K1660" s="21"/>
      <c r="L1660" s="21"/>
      <c r="M1660" s="21"/>
      <c r="N1660" s="21"/>
      <c r="O1660" s="21"/>
      <c r="P1660" s="21"/>
      <c r="Q1660" s="21"/>
      <c r="R1660" s="21"/>
      <c r="S1660" s="21"/>
      <c r="T1660" s="21"/>
      <c r="U1660" s="21"/>
      <c r="V1660" s="21"/>
      <c r="W1660" s="21"/>
      <c r="X1660" s="21"/>
      <c r="Y1660" s="21"/>
      <c r="Z1660" s="21"/>
      <c r="AA1660" s="21"/>
      <c r="AB1660" s="21"/>
      <c r="AC1660" s="21"/>
      <c r="AD1660" s="21"/>
      <c r="AE1660" s="21"/>
      <c r="AF1660" s="21"/>
    </row>
    <row r="1661" spans="1:32" ht="22.5">
      <c r="A1661" s="91" t="str">
        <f t="shared" si="54"/>
        <v/>
      </c>
      <c r="B1661" s="92" t="str">
        <f t="shared" si="61"/>
        <v/>
      </c>
      <c r="C1661" s="86" t="str" cm="1">
        <f t="array" aca="1" ref="C1661" ca="1">IFERROR(VLOOKUP(INDEX('Name Entry'!$B$202:'Name Entry'!$AZ$302,A1661,1+2*(B1661-1)),$K$5:$L$68,2),"")</f>
        <v/>
      </c>
      <c r="D1661" s="87"/>
      <c r="E1661" s="88" t="str">
        <f t="shared" ca="1" si="62"/>
        <v/>
      </c>
      <c r="F1661" s="89"/>
      <c r="G1661" s="90" t="str" cm="1">
        <f t="array" ref="G1661">IFERROR(VLOOKUP(INDEX('Name Entry'!$B$202:$AZ$302,A1661,B1661*2),$K$5:$L$68,2),"")</f>
        <v/>
      </c>
      <c r="H1661" s="21"/>
      <c r="I1661" s="21"/>
      <c r="J1661" s="21"/>
      <c r="K1661" s="21"/>
      <c r="L1661" s="21"/>
      <c r="M1661" s="21"/>
      <c r="N1661" s="21"/>
      <c r="O1661" s="21"/>
      <c r="P1661" s="21"/>
      <c r="Q1661" s="21"/>
      <c r="R1661" s="21"/>
      <c r="S1661" s="21"/>
      <c r="T1661" s="21"/>
      <c r="U1661" s="21"/>
      <c r="V1661" s="21"/>
      <c r="W1661" s="21"/>
      <c r="X1661" s="21"/>
      <c r="Y1661" s="21"/>
      <c r="Z1661" s="21"/>
      <c r="AA1661" s="21"/>
      <c r="AB1661" s="21"/>
      <c r="AC1661" s="21"/>
      <c r="AD1661" s="21"/>
      <c r="AE1661" s="21"/>
      <c r="AF1661" s="21"/>
    </row>
    <row r="1662" spans="1:32" ht="22.5">
      <c r="A1662" s="91" t="str">
        <f t="shared" si="54"/>
        <v/>
      </c>
      <c r="B1662" s="92" t="str">
        <f t="shared" si="61"/>
        <v/>
      </c>
      <c r="C1662" s="86" t="str" cm="1">
        <f t="array" aca="1" ref="C1662" ca="1">IFERROR(VLOOKUP(INDEX('Name Entry'!$B$202:'Name Entry'!$AZ$302,A1662,1+2*(B1662-1)),$K$5:$L$68,2),"")</f>
        <v/>
      </c>
      <c r="D1662" s="87"/>
      <c r="E1662" s="88" t="str">
        <f t="shared" ca="1" si="62"/>
        <v/>
      </c>
      <c r="F1662" s="89"/>
      <c r="G1662" s="90" t="str" cm="1">
        <f t="array" ref="G1662">IFERROR(VLOOKUP(INDEX('Name Entry'!$B$202:$AZ$302,A1662,B1662*2),$K$5:$L$68,2),"")</f>
        <v/>
      </c>
      <c r="H1662" s="21"/>
      <c r="I1662" s="21"/>
      <c r="J1662" s="21"/>
      <c r="K1662" s="21"/>
      <c r="L1662" s="21"/>
      <c r="M1662" s="21"/>
      <c r="N1662" s="21"/>
      <c r="O1662" s="21"/>
      <c r="P1662" s="21"/>
      <c r="Q1662" s="21"/>
      <c r="R1662" s="21"/>
      <c r="S1662" s="21"/>
      <c r="T1662" s="21"/>
      <c r="U1662" s="21"/>
      <c r="V1662" s="21"/>
      <c r="W1662" s="21"/>
      <c r="X1662" s="21"/>
      <c r="Y1662" s="21"/>
      <c r="Z1662" s="21"/>
      <c r="AA1662" s="21"/>
      <c r="AB1662" s="21"/>
      <c r="AC1662" s="21"/>
      <c r="AD1662" s="21"/>
      <c r="AE1662" s="21"/>
      <c r="AF1662" s="21"/>
    </row>
    <row r="1663" spans="1:32" ht="22.5">
      <c r="A1663" s="91" t="str">
        <f t="shared" si="54"/>
        <v/>
      </c>
      <c r="B1663" s="92" t="str">
        <f t="shared" si="61"/>
        <v/>
      </c>
      <c r="C1663" s="86" t="str" cm="1">
        <f t="array" aca="1" ref="C1663" ca="1">IFERROR(VLOOKUP(INDEX('Name Entry'!$B$202:'Name Entry'!$AZ$302,A1663,1+2*(B1663-1)),$K$5:$L$68,2),"")</f>
        <v/>
      </c>
      <c r="D1663" s="87"/>
      <c r="E1663" s="88" t="str">
        <f t="shared" ca="1" si="62"/>
        <v/>
      </c>
      <c r="F1663" s="89"/>
      <c r="G1663" s="90" t="str" cm="1">
        <f t="array" ref="G1663">IFERROR(VLOOKUP(INDEX('Name Entry'!$B$202:$AZ$302,A1663,B1663*2),$K$5:$L$68,2),"")</f>
        <v/>
      </c>
      <c r="H1663" s="21"/>
      <c r="I1663" s="21"/>
      <c r="J1663" s="21"/>
      <c r="K1663" s="21"/>
      <c r="L1663" s="21"/>
      <c r="M1663" s="21"/>
      <c r="N1663" s="21"/>
      <c r="O1663" s="21"/>
      <c r="P1663" s="21"/>
      <c r="Q1663" s="21"/>
      <c r="R1663" s="21"/>
      <c r="S1663" s="21"/>
      <c r="T1663" s="21"/>
      <c r="U1663" s="21"/>
      <c r="V1663" s="21"/>
      <c r="W1663" s="21"/>
      <c r="X1663" s="21"/>
      <c r="Y1663" s="21"/>
      <c r="Z1663" s="21"/>
      <c r="AA1663" s="21"/>
      <c r="AB1663" s="21"/>
      <c r="AC1663" s="21"/>
      <c r="AD1663" s="21"/>
      <c r="AE1663" s="21"/>
      <c r="AF1663" s="21"/>
    </row>
    <row r="1664" spans="1:32" ht="22.5">
      <c r="A1664" s="91" t="str">
        <f t="shared" si="54"/>
        <v/>
      </c>
      <c r="B1664" s="92" t="str">
        <f t="shared" si="61"/>
        <v/>
      </c>
      <c r="C1664" s="86" t="str" cm="1">
        <f t="array" aca="1" ref="C1664" ca="1">IFERROR(VLOOKUP(INDEX('Name Entry'!$B$202:'Name Entry'!$AZ$302,A1664,1+2*(B1664-1)),$K$5:$L$68,2),"")</f>
        <v/>
      </c>
      <c r="D1664" s="87"/>
      <c r="E1664" s="88" t="str">
        <f t="shared" ca="1" si="62"/>
        <v/>
      </c>
      <c r="F1664" s="89"/>
      <c r="G1664" s="90" t="str" cm="1">
        <f t="array" ref="G1664">IFERROR(VLOOKUP(INDEX('Name Entry'!$B$202:$AZ$302,A1664,B1664*2),$K$5:$L$68,2),"")</f>
        <v/>
      </c>
      <c r="H1664" s="21"/>
      <c r="I1664" s="21"/>
      <c r="J1664" s="21"/>
      <c r="K1664" s="21"/>
      <c r="L1664" s="21"/>
      <c r="M1664" s="21"/>
      <c r="N1664" s="21"/>
      <c r="O1664" s="21"/>
      <c r="P1664" s="21"/>
      <c r="Q1664" s="21"/>
      <c r="R1664" s="21"/>
      <c r="S1664" s="21"/>
      <c r="T1664" s="21"/>
      <c r="U1664" s="21"/>
      <c r="V1664" s="21"/>
      <c r="W1664" s="21"/>
      <c r="X1664" s="21"/>
      <c r="Y1664" s="21"/>
      <c r="Z1664" s="21"/>
      <c r="AA1664" s="21"/>
      <c r="AB1664" s="21"/>
      <c r="AC1664" s="21"/>
      <c r="AD1664" s="21"/>
      <c r="AE1664" s="21"/>
      <c r="AF1664" s="21"/>
    </row>
    <row r="1665" spans="1:32" ht="22.5">
      <c r="A1665" s="91" t="str">
        <f t="shared" si="54"/>
        <v/>
      </c>
      <c r="B1665" s="92" t="str">
        <f t="shared" si="61"/>
        <v/>
      </c>
      <c r="C1665" s="86" t="str" cm="1">
        <f t="array" aca="1" ref="C1665" ca="1">IFERROR(VLOOKUP(INDEX('Name Entry'!$B$202:'Name Entry'!$AZ$302,A1665,1+2*(B1665-1)),$K$5:$L$68,2),"")</f>
        <v/>
      </c>
      <c r="D1665" s="87"/>
      <c r="E1665" s="88" t="str">
        <f t="shared" ca="1" si="62"/>
        <v/>
      </c>
      <c r="F1665" s="89"/>
      <c r="G1665" s="90" t="str" cm="1">
        <f t="array" ref="G1665">IFERROR(VLOOKUP(INDEX('Name Entry'!$B$202:$AZ$302,A1665,B1665*2),$K$5:$L$68,2),"")</f>
        <v/>
      </c>
      <c r="H1665" s="21"/>
      <c r="I1665" s="21"/>
      <c r="J1665" s="21"/>
      <c r="K1665" s="21"/>
      <c r="L1665" s="21"/>
      <c r="M1665" s="21"/>
      <c r="N1665" s="21"/>
      <c r="O1665" s="21"/>
      <c r="P1665" s="21"/>
      <c r="Q1665" s="21"/>
      <c r="R1665" s="21"/>
      <c r="S1665" s="21"/>
      <c r="T1665" s="21"/>
      <c r="U1665" s="21"/>
      <c r="V1665" s="21"/>
      <c r="W1665" s="21"/>
      <c r="X1665" s="21"/>
      <c r="Y1665" s="21"/>
      <c r="Z1665" s="21"/>
      <c r="AA1665" s="21"/>
      <c r="AB1665" s="21"/>
      <c r="AC1665" s="21"/>
      <c r="AD1665" s="21"/>
      <c r="AE1665" s="21"/>
      <c r="AF1665" s="21"/>
    </row>
    <row r="1666" spans="1:32" ht="22.5">
      <c r="A1666" s="91" t="str">
        <f t="shared" si="54"/>
        <v/>
      </c>
      <c r="B1666" s="92" t="str">
        <f t="shared" si="61"/>
        <v/>
      </c>
      <c r="C1666" s="86" t="str" cm="1">
        <f t="array" aca="1" ref="C1666" ca="1">IFERROR(VLOOKUP(INDEX('Name Entry'!$B$202:'Name Entry'!$AZ$302,A1666,1+2*(B1666-1)),$K$5:$L$68,2),"")</f>
        <v/>
      </c>
      <c r="D1666" s="87"/>
      <c r="E1666" s="88" t="str">
        <f t="shared" ca="1" si="62"/>
        <v/>
      </c>
      <c r="F1666" s="89"/>
      <c r="G1666" s="90" t="str" cm="1">
        <f t="array" ref="G1666">IFERROR(VLOOKUP(INDEX('Name Entry'!$B$202:$AZ$302,A1666,B1666*2),$K$5:$L$68,2),"")</f>
        <v/>
      </c>
      <c r="H1666" s="21"/>
      <c r="I1666" s="21"/>
      <c r="J1666" s="21"/>
      <c r="K1666" s="21"/>
      <c r="L1666" s="21"/>
      <c r="M1666" s="21"/>
      <c r="N1666" s="21"/>
      <c r="O1666" s="21"/>
      <c r="P1666" s="21"/>
      <c r="Q1666" s="21"/>
      <c r="R1666" s="21"/>
      <c r="S1666" s="21"/>
      <c r="T1666" s="21"/>
      <c r="U1666" s="21"/>
      <c r="V1666" s="21"/>
      <c r="W1666" s="21"/>
      <c r="X1666" s="21"/>
      <c r="Y1666" s="21"/>
      <c r="Z1666" s="21"/>
      <c r="AA1666" s="21"/>
      <c r="AB1666" s="21"/>
      <c r="AC1666" s="21"/>
      <c r="AD1666" s="21"/>
      <c r="AE1666" s="21"/>
      <c r="AF1666" s="21"/>
    </row>
    <row r="1667" spans="1:32" ht="21">
      <c r="A1667" s="91" t="str">
        <f t="shared" si="54"/>
        <v/>
      </c>
      <c r="B1667" s="92" t="str">
        <f t="shared" si="61"/>
        <v/>
      </c>
      <c r="C1667" s="86" t="str" cm="1">
        <f t="array" aca="1" ref="C1667" ca="1">IFERROR(VLOOKUP(INDEX('Name Entry'!$B$202:'Name Entry'!$AZ$302,A1667,1+2*(B1667-1)),$K$5:$L$68,2),"")</f>
        <v/>
      </c>
      <c r="D1667" s="87"/>
      <c r="E1667" s="88" t="str">
        <f t="shared" ca="1" si="62"/>
        <v/>
      </c>
      <c r="F1667" s="89"/>
      <c r="G1667" s="90" t="str" cm="1">
        <f t="array" ref="G1667">IFERROR(VLOOKUP(INDEX('Name Entry'!$B$202:$AZ$302,A1667,B1667*2),$K$5:$L$68,2),"")</f>
        <v/>
      </c>
      <c r="H1667" s="21"/>
      <c r="I1667" s="21"/>
      <c r="J1667" s="21"/>
      <c r="K1667" s="21"/>
      <c r="L1667" s="21"/>
      <c r="M1667" s="21"/>
      <c r="N1667" s="21"/>
      <c r="O1667" s="21"/>
      <c r="P1667" s="21"/>
      <c r="Q1667" s="21"/>
      <c r="R1667" s="21"/>
      <c r="S1667" s="21"/>
      <c r="T1667" s="21"/>
      <c r="U1667" s="21"/>
      <c r="V1667" s="21"/>
      <c r="W1667" s="21"/>
      <c r="X1667" s="21"/>
      <c r="Y1667" s="21"/>
      <c r="Z1667" s="21"/>
      <c r="AA1667" s="21"/>
      <c r="AB1667" s="21"/>
      <c r="AC1667" s="21"/>
      <c r="AD1667" s="21"/>
      <c r="AE1667" s="21"/>
      <c r="AF1667" s="21"/>
    </row>
    <row r="1668" spans="1:32" ht="22.5">
      <c r="A1668" s="91" t="str">
        <f t="shared" si="54"/>
        <v/>
      </c>
      <c r="B1668" s="92" t="str">
        <f t="shared" si="61"/>
        <v/>
      </c>
      <c r="C1668" s="86" t="str" cm="1">
        <f t="array" aca="1" ref="C1668" ca="1">IFERROR(VLOOKUP(INDEX('Name Entry'!$B$202:'Name Entry'!$AZ$302,A1668,1+2*(B1668-1)),$K$5:$L$68,2),"")</f>
        <v/>
      </c>
      <c r="D1668" s="87"/>
      <c r="E1668" s="88" t="str">
        <f t="shared" ca="1" si="62"/>
        <v/>
      </c>
      <c r="F1668" s="89"/>
      <c r="G1668" s="90" t="str" cm="1">
        <f t="array" ref="G1668">IFERROR(VLOOKUP(INDEX('Name Entry'!$B$202:$AZ$302,A1668,B1668*2),$K$5:$L$68,2),"")</f>
        <v/>
      </c>
      <c r="H1668" s="21"/>
      <c r="I1668" s="21"/>
      <c r="J1668" s="21"/>
      <c r="K1668" s="21"/>
      <c r="L1668" s="21"/>
      <c r="M1668" s="21"/>
      <c r="N1668" s="21"/>
      <c r="O1668" s="21"/>
      <c r="P1668" s="21"/>
      <c r="Q1668" s="21"/>
      <c r="R1668" s="21"/>
      <c r="S1668" s="21"/>
      <c r="T1668" s="21"/>
      <c r="U1668" s="21"/>
      <c r="V1668" s="21"/>
      <c r="W1668" s="21"/>
      <c r="X1668" s="21"/>
      <c r="Y1668" s="21"/>
      <c r="Z1668" s="21"/>
      <c r="AA1668" s="21"/>
      <c r="AB1668" s="21"/>
      <c r="AC1668" s="21"/>
      <c r="AD1668" s="21"/>
      <c r="AE1668" s="21"/>
      <c r="AF1668" s="21"/>
    </row>
    <row r="1669" spans="1:32" ht="22.5">
      <c r="A1669" s="91" t="str">
        <f t="shared" si="54"/>
        <v/>
      </c>
      <c r="B1669" s="92" t="str">
        <f t="shared" si="61"/>
        <v/>
      </c>
      <c r="C1669" s="86" t="str" cm="1">
        <f t="array" aca="1" ref="C1669" ca="1">IFERROR(VLOOKUP(INDEX('Name Entry'!$B$202:'Name Entry'!$AZ$302,A1669,1+2*(B1669-1)),$K$5:$L$68,2),"")</f>
        <v/>
      </c>
      <c r="D1669" s="87"/>
      <c r="E1669" s="88" t="str">
        <f t="shared" ca="1" si="62"/>
        <v/>
      </c>
      <c r="F1669" s="89"/>
      <c r="G1669" s="90" t="str" cm="1">
        <f t="array" ref="G1669">IFERROR(VLOOKUP(INDEX('Name Entry'!$B$202:$AZ$302,A1669,B1669*2),$K$5:$L$68,2),"")</f>
        <v/>
      </c>
      <c r="H1669" s="21"/>
      <c r="I1669" s="21"/>
      <c r="J1669" s="21"/>
      <c r="K1669" s="21"/>
      <c r="L1669" s="21"/>
      <c r="M1669" s="21"/>
      <c r="N1669" s="21"/>
      <c r="O1669" s="21"/>
      <c r="P1669" s="21"/>
      <c r="Q1669" s="21"/>
      <c r="R1669" s="21"/>
      <c r="S1669" s="21"/>
      <c r="T1669" s="21"/>
      <c r="U1669" s="21"/>
      <c r="V1669" s="21"/>
      <c r="W1669" s="21"/>
      <c r="X1669" s="21"/>
      <c r="Y1669" s="21"/>
      <c r="Z1669" s="21"/>
      <c r="AA1669" s="21"/>
      <c r="AB1669" s="21"/>
      <c r="AC1669" s="21"/>
      <c r="AD1669" s="21"/>
      <c r="AE1669" s="21"/>
      <c r="AF1669" s="21"/>
    </row>
    <row r="1670" spans="1:32" ht="22.5">
      <c r="A1670" s="91" t="str">
        <f t="shared" si="54"/>
        <v/>
      </c>
      <c r="B1670" s="92" t="str">
        <f t="shared" si="61"/>
        <v/>
      </c>
      <c r="C1670" s="86" t="str" cm="1">
        <f t="array" aca="1" ref="C1670" ca="1">IFERROR(VLOOKUP(INDEX('Name Entry'!$B$202:'Name Entry'!$AZ$302,A1670,1+2*(B1670-1)),$K$5:$L$68,2),"")</f>
        <v/>
      </c>
      <c r="D1670" s="87"/>
      <c r="E1670" s="88" t="str">
        <f t="shared" ca="1" si="62"/>
        <v/>
      </c>
      <c r="F1670" s="89"/>
      <c r="G1670" s="90" t="str" cm="1">
        <f t="array" ref="G1670">IFERROR(VLOOKUP(INDEX('Name Entry'!$B$202:$AZ$302,A1670,B1670*2),$K$5:$L$68,2),"")</f>
        <v/>
      </c>
      <c r="H1670" s="21"/>
      <c r="I1670" s="21"/>
      <c r="J1670" s="21"/>
      <c r="K1670" s="21"/>
      <c r="L1670" s="21"/>
      <c r="M1670" s="21"/>
      <c r="N1670" s="21"/>
      <c r="O1670" s="21"/>
      <c r="P1670" s="21"/>
      <c r="Q1670" s="21"/>
      <c r="R1670" s="21"/>
      <c r="S1670" s="21"/>
      <c r="T1670" s="21"/>
      <c r="U1670" s="21"/>
      <c r="V1670" s="21"/>
      <c r="W1670" s="21"/>
      <c r="X1670" s="21"/>
      <c r="Y1670" s="21"/>
      <c r="Z1670" s="21"/>
      <c r="AA1670" s="21"/>
      <c r="AB1670" s="21"/>
      <c r="AC1670" s="21"/>
      <c r="AD1670" s="21"/>
      <c r="AE1670" s="21"/>
      <c r="AF1670" s="21"/>
    </row>
    <row r="1671" spans="1:32" ht="22.5">
      <c r="A1671" s="91" t="str">
        <f t="shared" si="54"/>
        <v/>
      </c>
      <c r="B1671" s="92" t="str">
        <f t="shared" si="61"/>
        <v/>
      </c>
      <c r="C1671" s="86" t="str" cm="1">
        <f t="array" aca="1" ref="C1671" ca="1">IFERROR(VLOOKUP(INDEX('Name Entry'!$B$202:'Name Entry'!$AZ$302,A1671,1+2*(B1671-1)),$K$5:$L$68,2),"")</f>
        <v/>
      </c>
      <c r="D1671" s="87"/>
      <c r="E1671" s="88" t="str">
        <f t="shared" ca="1" si="62"/>
        <v/>
      </c>
      <c r="F1671" s="89"/>
      <c r="G1671" s="90" t="str" cm="1">
        <f t="array" ref="G1671">IFERROR(VLOOKUP(INDEX('Name Entry'!$B$202:$AZ$302,A1671,B1671*2),$K$5:$L$68,2),"")</f>
        <v/>
      </c>
      <c r="H1671" s="21"/>
      <c r="I1671" s="21"/>
      <c r="J1671" s="21"/>
      <c r="K1671" s="21"/>
      <c r="L1671" s="21"/>
      <c r="M1671" s="21"/>
      <c r="N1671" s="21"/>
      <c r="O1671" s="21"/>
      <c r="P1671" s="21"/>
      <c r="Q1671" s="21"/>
      <c r="R1671" s="21"/>
      <c r="S1671" s="21"/>
      <c r="T1671" s="21"/>
      <c r="U1671" s="21"/>
      <c r="V1671" s="21"/>
      <c r="W1671" s="21"/>
      <c r="X1671" s="21"/>
      <c r="Y1671" s="21"/>
      <c r="Z1671" s="21"/>
      <c r="AA1671" s="21"/>
      <c r="AB1671" s="21"/>
      <c r="AC1671" s="21"/>
      <c r="AD1671" s="21"/>
      <c r="AE1671" s="21"/>
      <c r="AF1671" s="21"/>
    </row>
    <row r="1672" spans="1:32" ht="22.5">
      <c r="A1672" s="91" t="str">
        <f t="shared" si="54"/>
        <v/>
      </c>
      <c r="B1672" s="92" t="str">
        <f t="shared" si="61"/>
        <v/>
      </c>
      <c r="C1672" s="86" t="str" cm="1">
        <f t="array" aca="1" ref="C1672" ca="1">IFERROR(VLOOKUP(INDEX('Name Entry'!$B$202:'Name Entry'!$AZ$302,A1672,1+2*(B1672-1)),$K$5:$L$68,2),"")</f>
        <v/>
      </c>
      <c r="D1672" s="87"/>
      <c r="E1672" s="88" t="str">
        <f t="shared" ca="1" si="62"/>
        <v/>
      </c>
      <c r="F1672" s="89"/>
      <c r="G1672" s="90" t="str" cm="1">
        <f t="array" ref="G1672">IFERROR(VLOOKUP(INDEX('Name Entry'!$B$202:$AZ$302,A1672,B1672*2),$K$5:$L$68,2),"")</f>
        <v/>
      </c>
      <c r="H1672" s="21"/>
      <c r="I1672" s="21"/>
      <c r="J1672" s="21"/>
      <c r="K1672" s="21"/>
      <c r="L1672" s="21"/>
      <c r="M1672" s="21"/>
      <c r="N1672" s="21"/>
      <c r="O1672" s="21"/>
      <c r="P1672" s="21"/>
      <c r="Q1672" s="21"/>
      <c r="R1672" s="21"/>
      <c r="S1672" s="21"/>
      <c r="T1672" s="21"/>
      <c r="U1672" s="21"/>
      <c r="V1672" s="21"/>
      <c r="W1672" s="21"/>
      <c r="X1672" s="21"/>
      <c r="Y1672" s="21"/>
      <c r="Z1672" s="21"/>
      <c r="AA1672" s="21"/>
      <c r="AB1672" s="21"/>
      <c r="AC1672" s="21"/>
      <c r="AD1672" s="21"/>
      <c r="AE1672" s="21"/>
      <c r="AF1672" s="21"/>
    </row>
    <row r="1673" spans="1:32" ht="22.5">
      <c r="A1673" s="91" t="str">
        <f t="shared" si="54"/>
        <v/>
      </c>
      <c r="B1673" s="92" t="str">
        <f t="shared" si="61"/>
        <v/>
      </c>
      <c r="C1673" s="86" t="str" cm="1">
        <f t="array" aca="1" ref="C1673" ca="1">IFERROR(VLOOKUP(INDEX('Name Entry'!$B$202:'Name Entry'!$AZ$302,A1673,1+2*(B1673-1)),$K$5:$L$68,2),"")</f>
        <v/>
      </c>
      <c r="D1673" s="87"/>
      <c r="E1673" s="88" t="str">
        <f t="shared" ca="1" si="62"/>
        <v/>
      </c>
      <c r="F1673" s="89"/>
      <c r="G1673" s="90" t="str" cm="1">
        <f t="array" ref="G1673">IFERROR(VLOOKUP(INDEX('Name Entry'!$B$202:$AZ$302,A1673,B1673*2),$K$5:$L$68,2),"")</f>
        <v/>
      </c>
      <c r="H1673" s="21"/>
      <c r="I1673" s="21"/>
      <c r="J1673" s="21"/>
      <c r="K1673" s="21"/>
      <c r="L1673" s="21"/>
      <c r="M1673" s="21"/>
      <c r="N1673" s="21"/>
      <c r="O1673" s="21"/>
      <c r="P1673" s="21"/>
      <c r="Q1673" s="21"/>
      <c r="R1673" s="21"/>
      <c r="S1673" s="21"/>
      <c r="T1673" s="21"/>
      <c r="U1673" s="21"/>
      <c r="V1673" s="21"/>
      <c r="W1673" s="21"/>
      <c r="X1673" s="21"/>
      <c r="Y1673" s="21"/>
      <c r="Z1673" s="21"/>
      <c r="AA1673" s="21"/>
      <c r="AB1673" s="21"/>
      <c r="AC1673" s="21"/>
      <c r="AD1673" s="21"/>
      <c r="AE1673" s="21"/>
      <c r="AF1673" s="21"/>
    </row>
    <row r="1674" spans="1:32" ht="22.5">
      <c r="A1674" s="91" t="str">
        <f t="shared" si="54"/>
        <v/>
      </c>
      <c r="B1674" s="92" t="str">
        <f t="shared" si="61"/>
        <v/>
      </c>
      <c r="C1674" s="86" t="str" cm="1">
        <f t="array" aca="1" ref="C1674" ca="1">IFERROR(VLOOKUP(INDEX('Name Entry'!$B$202:'Name Entry'!$AZ$302,A1674,1+2*(B1674-1)),$K$5:$L$68,2),"")</f>
        <v/>
      </c>
      <c r="D1674" s="87"/>
      <c r="E1674" s="88" t="str">
        <f t="shared" ca="1" si="62"/>
        <v/>
      </c>
      <c r="F1674" s="89"/>
      <c r="G1674" s="90" t="str" cm="1">
        <f t="array" ref="G1674">IFERROR(VLOOKUP(INDEX('Name Entry'!$B$202:$AZ$302,A1674,B1674*2),$K$5:$L$68,2),"")</f>
        <v/>
      </c>
      <c r="H1674" s="21"/>
      <c r="I1674" s="21"/>
      <c r="J1674" s="21"/>
      <c r="K1674" s="21"/>
      <c r="L1674" s="21"/>
      <c r="M1674" s="21"/>
      <c r="N1674" s="21"/>
      <c r="O1674" s="21"/>
      <c r="P1674" s="21"/>
      <c r="Q1674" s="21"/>
      <c r="R1674" s="21"/>
      <c r="S1674" s="21"/>
      <c r="T1674" s="21"/>
      <c r="U1674" s="21"/>
      <c r="V1674" s="21"/>
      <c r="W1674" s="21"/>
      <c r="X1674" s="21"/>
      <c r="Y1674" s="21"/>
      <c r="Z1674" s="21"/>
      <c r="AA1674" s="21"/>
      <c r="AB1674" s="21"/>
      <c r="AC1674" s="21"/>
      <c r="AD1674" s="21"/>
      <c r="AE1674" s="21"/>
      <c r="AF1674" s="21"/>
    </row>
    <row r="1675" spans="1:32" ht="22.5">
      <c r="A1675" s="91" t="str">
        <f t="shared" si="54"/>
        <v/>
      </c>
      <c r="B1675" s="92" t="str">
        <f t="shared" si="61"/>
        <v/>
      </c>
      <c r="C1675" s="86" t="str" cm="1">
        <f t="array" aca="1" ref="C1675" ca="1">IFERROR(VLOOKUP(INDEX('Name Entry'!$B$202:'Name Entry'!$AZ$302,A1675,1+2*(B1675-1)),$K$5:$L$68,2),"")</f>
        <v/>
      </c>
      <c r="D1675" s="87"/>
      <c r="E1675" s="88" t="str">
        <f t="shared" ca="1" si="62"/>
        <v/>
      </c>
      <c r="F1675" s="89"/>
      <c r="G1675" s="90" t="str" cm="1">
        <f t="array" ref="G1675">IFERROR(VLOOKUP(INDEX('Name Entry'!$B$202:$AZ$302,A1675,B1675*2),$K$5:$L$68,2),"")</f>
        <v/>
      </c>
      <c r="H1675" s="21"/>
      <c r="I1675" s="21"/>
      <c r="J1675" s="21"/>
      <c r="K1675" s="21"/>
      <c r="L1675" s="21"/>
      <c r="M1675" s="21"/>
      <c r="N1675" s="21"/>
      <c r="O1675" s="21"/>
      <c r="P1675" s="21"/>
      <c r="Q1675" s="21"/>
      <c r="R1675" s="21"/>
      <c r="S1675" s="21"/>
      <c r="T1675" s="21"/>
      <c r="U1675" s="21"/>
      <c r="V1675" s="21"/>
      <c r="W1675" s="21"/>
      <c r="X1675" s="21"/>
      <c r="Y1675" s="21"/>
      <c r="Z1675" s="21"/>
      <c r="AA1675" s="21"/>
      <c r="AB1675" s="21"/>
      <c r="AC1675" s="21"/>
      <c r="AD1675" s="21"/>
      <c r="AE1675" s="21"/>
      <c r="AF1675" s="21"/>
    </row>
    <row r="1676" spans="1:32" ht="22.5">
      <c r="A1676" s="91" t="str">
        <f t="shared" si="54"/>
        <v/>
      </c>
      <c r="B1676" s="92" t="str">
        <f t="shared" si="61"/>
        <v/>
      </c>
      <c r="C1676" s="86" t="str" cm="1">
        <f t="array" aca="1" ref="C1676" ca="1">IFERROR(VLOOKUP(INDEX('Name Entry'!$B$202:'Name Entry'!$AZ$302,A1676,1+2*(B1676-1)),$K$5:$L$68,2),"")</f>
        <v/>
      </c>
      <c r="D1676" s="87"/>
      <c r="E1676" s="88" t="str">
        <f t="shared" ca="1" si="62"/>
        <v/>
      </c>
      <c r="F1676" s="89"/>
      <c r="G1676" s="90" t="str" cm="1">
        <f t="array" ref="G1676">IFERROR(VLOOKUP(INDEX('Name Entry'!$B$202:$AZ$302,A1676,B1676*2),$K$5:$L$68,2),"")</f>
        <v/>
      </c>
      <c r="H1676" s="21"/>
      <c r="I1676" s="21"/>
      <c r="J1676" s="21"/>
      <c r="K1676" s="21"/>
      <c r="L1676" s="21"/>
      <c r="M1676" s="21"/>
      <c r="N1676" s="21"/>
      <c r="O1676" s="21"/>
      <c r="P1676" s="21"/>
      <c r="Q1676" s="21"/>
      <c r="R1676" s="21"/>
      <c r="S1676" s="21"/>
      <c r="T1676" s="21"/>
      <c r="U1676" s="21"/>
      <c r="V1676" s="21"/>
      <c r="W1676" s="21"/>
      <c r="X1676" s="21"/>
      <c r="Y1676" s="21"/>
      <c r="Z1676" s="21"/>
      <c r="AA1676" s="21"/>
      <c r="AB1676" s="21"/>
      <c r="AC1676" s="21"/>
      <c r="AD1676" s="21"/>
      <c r="AE1676" s="21"/>
      <c r="AF1676" s="21"/>
    </row>
    <row r="1677" spans="1:32" ht="22.5">
      <c r="A1677" s="91" t="str">
        <f t="shared" si="54"/>
        <v/>
      </c>
      <c r="B1677" s="92" t="str">
        <f t="shared" si="61"/>
        <v/>
      </c>
      <c r="C1677" s="86" t="str" cm="1">
        <f t="array" aca="1" ref="C1677" ca="1">IFERROR(VLOOKUP(INDEX('Name Entry'!$B$202:'Name Entry'!$AZ$302,A1677,1+2*(B1677-1)),$K$5:$L$68,2),"")</f>
        <v/>
      </c>
      <c r="D1677" s="87"/>
      <c r="E1677" s="88" t="str">
        <f t="shared" ca="1" si="62"/>
        <v/>
      </c>
      <c r="F1677" s="89"/>
      <c r="G1677" s="90" t="str" cm="1">
        <f t="array" ref="G1677">IFERROR(VLOOKUP(INDEX('Name Entry'!$B$202:$AZ$302,A1677,B1677*2),$K$5:$L$68,2),"")</f>
        <v/>
      </c>
      <c r="H1677" s="21"/>
      <c r="I1677" s="21"/>
      <c r="J1677" s="21"/>
      <c r="K1677" s="21"/>
      <c r="L1677" s="21"/>
      <c r="M1677" s="21"/>
      <c r="N1677" s="21"/>
      <c r="O1677" s="21"/>
      <c r="P1677" s="21"/>
      <c r="Q1677" s="21"/>
      <c r="R1677" s="21"/>
      <c r="S1677" s="21"/>
      <c r="T1677" s="21"/>
      <c r="U1677" s="21"/>
      <c r="V1677" s="21"/>
      <c r="W1677" s="21"/>
      <c r="X1677" s="21"/>
      <c r="Y1677" s="21"/>
      <c r="Z1677" s="21"/>
      <c r="AA1677" s="21"/>
      <c r="AB1677" s="21"/>
      <c r="AC1677" s="21"/>
      <c r="AD1677" s="21"/>
      <c r="AE1677" s="21"/>
      <c r="AF1677" s="21"/>
    </row>
    <row r="1678" spans="1:32" ht="22.5">
      <c r="A1678" s="91" t="str">
        <f t="shared" si="54"/>
        <v/>
      </c>
      <c r="B1678" s="92" t="str">
        <f t="shared" si="61"/>
        <v/>
      </c>
      <c r="C1678" s="86" t="str" cm="1">
        <f t="array" aca="1" ref="C1678" ca="1">IFERROR(VLOOKUP(INDEX('Name Entry'!$B$202:'Name Entry'!$AZ$302,A1678,1+2*(B1678-1)),$K$5:$L$68,2),"")</f>
        <v/>
      </c>
      <c r="D1678" s="87"/>
      <c r="E1678" s="88" t="str">
        <f t="shared" ca="1" si="62"/>
        <v/>
      </c>
      <c r="F1678" s="89"/>
      <c r="G1678" s="90" t="str" cm="1">
        <f t="array" ref="G1678">IFERROR(VLOOKUP(INDEX('Name Entry'!$B$202:$AZ$302,A1678,B1678*2),$K$5:$L$68,2),"")</f>
        <v/>
      </c>
      <c r="H1678" s="21"/>
      <c r="I1678" s="21"/>
      <c r="J1678" s="21"/>
      <c r="K1678" s="21"/>
      <c r="L1678" s="21"/>
      <c r="M1678" s="21"/>
      <c r="N1678" s="21"/>
      <c r="O1678" s="21"/>
      <c r="P1678" s="21"/>
      <c r="Q1678" s="21"/>
      <c r="R1678" s="21"/>
      <c r="S1678" s="21"/>
      <c r="T1678" s="21"/>
      <c r="U1678" s="21"/>
      <c r="V1678" s="21"/>
      <c r="W1678" s="21"/>
      <c r="X1678" s="21"/>
      <c r="Y1678" s="21"/>
      <c r="Z1678" s="21"/>
      <c r="AA1678" s="21"/>
      <c r="AB1678" s="21"/>
      <c r="AC1678" s="21"/>
      <c r="AD1678" s="21"/>
      <c r="AE1678" s="21"/>
      <c r="AF1678" s="21"/>
    </row>
    <row r="1679" spans="1:32" ht="22.5">
      <c r="A1679" s="91" t="str">
        <f t="shared" si="54"/>
        <v/>
      </c>
      <c r="B1679" s="92" t="str">
        <f t="shared" si="61"/>
        <v/>
      </c>
      <c r="C1679" s="86" t="str" cm="1">
        <f t="array" aca="1" ref="C1679" ca="1">IFERROR(VLOOKUP(INDEX('Name Entry'!$B$202:'Name Entry'!$AZ$302,A1679,1+2*(B1679-1)),$K$5:$L$68,2),"")</f>
        <v/>
      </c>
      <c r="D1679" s="87"/>
      <c r="E1679" s="88" t="str">
        <f t="shared" ca="1" si="62"/>
        <v/>
      </c>
      <c r="F1679" s="89"/>
      <c r="G1679" s="90" t="str" cm="1">
        <f t="array" ref="G1679">IFERROR(VLOOKUP(INDEX('Name Entry'!$B$202:$AZ$302,A1679,B1679*2),$K$5:$L$68,2),"")</f>
        <v/>
      </c>
      <c r="H1679" s="21"/>
      <c r="I1679" s="21"/>
      <c r="J1679" s="21"/>
      <c r="K1679" s="21"/>
      <c r="L1679" s="21"/>
      <c r="M1679" s="21"/>
      <c r="N1679" s="21"/>
      <c r="O1679" s="21"/>
      <c r="P1679" s="21"/>
      <c r="Q1679" s="21"/>
      <c r="R1679" s="21"/>
      <c r="S1679" s="21"/>
      <c r="T1679" s="21"/>
      <c r="U1679" s="21"/>
      <c r="V1679" s="21"/>
      <c r="W1679" s="21"/>
      <c r="X1679" s="21"/>
      <c r="Y1679" s="21"/>
      <c r="Z1679" s="21"/>
      <c r="AA1679" s="21"/>
      <c r="AB1679" s="21"/>
      <c r="AC1679" s="21"/>
      <c r="AD1679" s="21"/>
      <c r="AE1679" s="21"/>
      <c r="AF1679" s="21"/>
    </row>
    <row r="1680" spans="1:32" ht="22.5">
      <c r="A1680" s="91" t="str">
        <f t="shared" si="54"/>
        <v/>
      </c>
      <c r="B1680" s="92" t="str">
        <f t="shared" si="61"/>
        <v/>
      </c>
      <c r="C1680" s="86" t="str" cm="1">
        <f t="array" aca="1" ref="C1680" ca="1">IFERROR(VLOOKUP(INDEX('Name Entry'!$B$202:'Name Entry'!$AZ$302,A1680,1+2*(B1680-1)),$K$5:$L$68,2),"")</f>
        <v/>
      </c>
      <c r="D1680" s="87"/>
      <c r="E1680" s="88" t="str">
        <f t="shared" ca="1" si="62"/>
        <v/>
      </c>
      <c r="F1680" s="89"/>
      <c r="G1680" s="90" t="str" cm="1">
        <f t="array" ref="G1680">IFERROR(VLOOKUP(INDEX('Name Entry'!$B$202:$AZ$302,A1680,B1680*2),$K$5:$L$68,2),"")</f>
        <v/>
      </c>
      <c r="H1680" s="21"/>
      <c r="I1680" s="21"/>
      <c r="J1680" s="21"/>
      <c r="K1680" s="21"/>
      <c r="L1680" s="21"/>
      <c r="M1680" s="21"/>
      <c r="N1680" s="21"/>
      <c r="O1680" s="21"/>
      <c r="P1680" s="21"/>
      <c r="Q1680" s="21"/>
      <c r="R1680" s="21"/>
      <c r="S1680" s="21"/>
      <c r="T1680" s="21"/>
      <c r="U1680" s="21"/>
      <c r="V1680" s="21"/>
      <c r="W1680" s="21"/>
      <c r="X1680" s="21"/>
      <c r="Y1680" s="21"/>
      <c r="Z1680" s="21"/>
      <c r="AA1680" s="21"/>
      <c r="AB1680" s="21"/>
      <c r="AC1680" s="21"/>
      <c r="AD1680" s="21"/>
      <c r="AE1680" s="21"/>
      <c r="AF1680" s="21"/>
    </row>
    <row r="1681" spans="1:32" ht="22.5">
      <c r="A1681" s="91" t="str">
        <f t="shared" si="54"/>
        <v/>
      </c>
      <c r="B1681" s="92" t="str">
        <f t="shared" si="61"/>
        <v/>
      </c>
      <c r="C1681" s="86" t="str" cm="1">
        <f t="array" aca="1" ref="C1681" ca="1">IFERROR(VLOOKUP(INDEX('Name Entry'!$B$202:'Name Entry'!$AZ$302,A1681,1+2*(B1681-1)),$K$5:$L$68,2),"")</f>
        <v/>
      </c>
      <c r="D1681" s="87"/>
      <c r="E1681" s="88" t="str">
        <f t="shared" ca="1" si="62"/>
        <v/>
      </c>
      <c r="F1681" s="89"/>
      <c r="G1681" s="90" t="str" cm="1">
        <f t="array" ref="G1681">IFERROR(VLOOKUP(INDEX('Name Entry'!$B$202:$AZ$302,A1681,B1681*2),$K$5:$L$68,2),"")</f>
        <v/>
      </c>
      <c r="H1681" s="21"/>
      <c r="I1681" s="21"/>
      <c r="J1681" s="21"/>
      <c r="K1681" s="21"/>
      <c r="L1681" s="21"/>
      <c r="M1681" s="21"/>
      <c r="N1681" s="21"/>
      <c r="O1681" s="21"/>
      <c r="P1681" s="21"/>
      <c r="Q1681" s="21"/>
      <c r="R1681" s="21"/>
      <c r="S1681" s="21"/>
      <c r="T1681" s="21"/>
      <c r="U1681" s="21"/>
      <c r="V1681" s="21"/>
      <c r="W1681" s="21"/>
      <c r="X1681" s="21"/>
      <c r="Y1681" s="21"/>
      <c r="Z1681" s="21"/>
      <c r="AA1681" s="21"/>
      <c r="AB1681" s="21"/>
      <c r="AC1681" s="21"/>
      <c r="AD1681" s="21"/>
      <c r="AE1681" s="21"/>
      <c r="AF1681" s="21"/>
    </row>
    <row r="1682" spans="1:32" ht="22.5">
      <c r="A1682" s="91" t="str">
        <f t="shared" si="54"/>
        <v/>
      </c>
      <c r="B1682" s="92" t="str">
        <f t="shared" si="61"/>
        <v/>
      </c>
      <c r="C1682" s="86" t="str" cm="1">
        <f t="array" aca="1" ref="C1682" ca="1">IFERROR(VLOOKUP(INDEX('Name Entry'!$B$202:'Name Entry'!$AZ$302,A1682,1+2*(B1682-1)),$K$5:$L$68,2),"")</f>
        <v/>
      </c>
      <c r="D1682" s="87"/>
      <c r="E1682" s="88" t="str">
        <f t="shared" ca="1" si="62"/>
        <v/>
      </c>
      <c r="F1682" s="89"/>
      <c r="G1682" s="90" t="str" cm="1">
        <f t="array" ref="G1682">IFERROR(VLOOKUP(INDEX('Name Entry'!$B$202:$AZ$302,A1682,B1682*2),$K$5:$L$68,2),"")</f>
        <v/>
      </c>
      <c r="H1682" s="21"/>
      <c r="I1682" s="21"/>
      <c r="J1682" s="21"/>
      <c r="K1682" s="21"/>
      <c r="L1682" s="21"/>
      <c r="M1682" s="21"/>
      <c r="N1682" s="21"/>
      <c r="O1682" s="21"/>
      <c r="P1682" s="21"/>
      <c r="Q1682" s="21"/>
      <c r="R1682" s="21"/>
      <c r="S1682" s="21"/>
      <c r="T1682" s="21"/>
      <c r="U1682" s="21"/>
      <c r="V1682" s="21"/>
      <c r="W1682" s="21"/>
      <c r="X1682" s="21"/>
      <c r="Y1682" s="21"/>
      <c r="Z1682" s="21"/>
      <c r="AA1682" s="21"/>
      <c r="AB1682" s="21"/>
      <c r="AC1682" s="21"/>
      <c r="AD1682" s="21"/>
      <c r="AE1682" s="21"/>
      <c r="AF1682" s="21"/>
    </row>
    <row r="1683" spans="1:32" ht="22.5">
      <c r="A1683" s="91" t="str">
        <f t="shared" si="54"/>
        <v/>
      </c>
      <c r="B1683" s="92" t="str">
        <f t="shared" si="61"/>
        <v/>
      </c>
      <c r="C1683" s="86" t="str" cm="1">
        <f t="array" aca="1" ref="C1683" ca="1">IFERROR(VLOOKUP(INDEX('Name Entry'!$B$202:'Name Entry'!$AZ$302,A1683,1+2*(B1683-1)),$K$5:$L$68,2),"")</f>
        <v/>
      </c>
      <c r="D1683" s="87"/>
      <c r="E1683" s="88" t="str">
        <f t="shared" ca="1" si="62"/>
        <v/>
      </c>
      <c r="F1683" s="89"/>
      <c r="G1683" s="90" t="str" cm="1">
        <f t="array" ref="G1683">IFERROR(VLOOKUP(INDEX('Name Entry'!$B$202:$AZ$302,A1683,B1683*2),$K$5:$L$68,2),"")</f>
        <v/>
      </c>
      <c r="H1683" s="21"/>
      <c r="I1683" s="21"/>
      <c r="J1683" s="21"/>
      <c r="K1683" s="21"/>
      <c r="L1683" s="21"/>
      <c r="M1683" s="21"/>
      <c r="N1683" s="21"/>
      <c r="O1683" s="21"/>
      <c r="P1683" s="21"/>
      <c r="Q1683" s="21"/>
      <c r="R1683" s="21"/>
      <c r="S1683" s="21"/>
      <c r="T1683" s="21"/>
      <c r="U1683" s="21"/>
      <c r="V1683" s="21"/>
      <c r="W1683" s="21"/>
      <c r="X1683" s="21"/>
      <c r="Y1683" s="21"/>
      <c r="Z1683" s="21"/>
      <c r="AA1683" s="21"/>
      <c r="AB1683" s="21"/>
      <c r="AC1683" s="21"/>
      <c r="AD1683" s="21"/>
      <c r="AE1683" s="21"/>
      <c r="AF1683" s="21"/>
    </row>
    <row r="1684" spans="1:32" ht="22.5">
      <c r="A1684" s="91" t="str">
        <f t="shared" si="54"/>
        <v/>
      </c>
      <c r="B1684" s="92" t="str">
        <f t="shared" si="61"/>
        <v/>
      </c>
      <c r="C1684" s="86" t="str" cm="1">
        <f t="array" aca="1" ref="C1684" ca="1">IFERROR(VLOOKUP(INDEX('Name Entry'!$B$202:'Name Entry'!$AZ$302,A1684,1+2*(B1684-1)),$K$5:$L$68,2),"")</f>
        <v/>
      </c>
      <c r="D1684" s="87"/>
      <c r="E1684" s="88" t="str">
        <f t="shared" ca="1" si="62"/>
        <v/>
      </c>
      <c r="F1684" s="89"/>
      <c r="G1684" s="90" t="str" cm="1">
        <f t="array" ref="G1684">IFERROR(VLOOKUP(INDEX('Name Entry'!$B$202:$AZ$302,A1684,B1684*2),$K$5:$L$68,2),"")</f>
        <v/>
      </c>
      <c r="H1684" s="21"/>
      <c r="I1684" s="21"/>
      <c r="J1684" s="21"/>
      <c r="K1684" s="21"/>
      <c r="L1684" s="21"/>
      <c r="M1684" s="21"/>
      <c r="N1684" s="21"/>
      <c r="O1684" s="21"/>
      <c r="P1684" s="21"/>
      <c r="Q1684" s="21"/>
      <c r="R1684" s="21"/>
      <c r="S1684" s="21"/>
      <c r="T1684" s="21"/>
      <c r="U1684" s="21"/>
      <c r="V1684" s="21"/>
      <c r="W1684" s="21"/>
      <c r="X1684" s="21"/>
      <c r="Y1684" s="21"/>
      <c r="Z1684" s="21"/>
      <c r="AA1684" s="21"/>
      <c r="AB1684" s="21"/>
      <c r="AC1684" s="21"/>
      <c r="AD1684" s="21"/>
      <c r="AE1684" s="21"/>
      <c r="AF1684" s="21"/>
    </row>
    <row r="1685" spans="1:32" ht="22.5">
      <c r="A1685" s="91" t="str">
        <f t="shared" si="54"/>
        <v/>
      </c>
      <c r="B1685" s="92" t="str">
        <f t="shared" si="61"/>
        <v/>
      </c>
      <c r="C1685" s="86" t="str" cm="1">
        <f t="array" aca="1" ref="C1685" ca="1">IFERROR(VLOOKUP(INDEX('Name Entry'!$B$202:'Name Entry'!$AZ$302,A1685,1+2*(B1685-1)),$K$5:$L$68,2),"")</f>
        <v/>
      </c>
      <c r="D1685" s="87"/>
      <c r="E1685" s="88" t="str">
        <f t="shared" ca="1" si="62"/>
        <v/>
      </c>
      <c r="F1685" s="89"/>
      <c r="G1685" s="90" t="str" cm="1">
        <f t="array" ref="G1685">IFERROR(VLOOKUP(INDEX('Name Entry'!$B$202:$AZ$302,A1685,B1685*2),$K$5:$L$68,2),"")</f>
        <v/>
      </c>
      <c r="H1685" s="21"/>
      <c r="I1685" s="21"/>
      <c r="J1685" s="21"/>
      <c r="K1685" s="21"/>
      <c r="L1685" s="21"/>
      <c r="M1685" s="21"/>
      <c r="N1685" s="21"/>
      <c r="O1685" s="21"/>
      <c r="P1685" s="21"/>
      <c r="Q1685" s="21"/>
      <c r="R1685" s="21"/>
      <c r="S1685" s="21"/>
      <c r="T1685" s="21"/>
      <c r="U1685" s="21"/>
      <c r="V1685" s="21"/>
      <c r="W1685" s="21"/>
      <c r="X1685" s="21"/>
      <c r="Y1685" s="21"/>
      <c r="Z1685" s="21"/>
      <c r="AA1685" s="21"/>
      <c r="AB1685" s="21"/>
      <c r="AC1685" s="21"/>
      <c r="AD1685" s="21"/>
      <c r="AE1685" s="21"/>
      <c r="AF1685" s="21"/>
    </row>
    <row r="1686" spans="1:32" ht="22.5">
      <c r="A1686" s="91" t="str">
        <f t="shared" si="54"/>
        <v/>
      </c>
      <c r="B1686" s="92" t="str">
        <f t="shared" si="61"/>
        <v/>
      </c>
      <c r="C1686" s="86" t="str" cm="1">
        <f t="array" aca="1" ref="C1686" ca="1">IFERROR(VLOOKUP(INDEX('Name Entry'!$B$202:'Name Entry'!$AZ$302,A1686,1+2*(B1686-1)),$K$5:$L$68,2),"")</f>
        <v/>
      </c>
      <c r="D1686" s="87"/>
      <c r="E1686" s="88" t="str">
        <f t="shared" ca="1" si="62"/>
        <v/>
      </c>
      <c r="F1686" s="89"/>
      <c r="G1686" s="90" t="str" cm="1">
        <f t="array" ref="G1686">IFERROR(VLOOKUP(INDEX('Name Entry'!$B$202:$AZ$302,A1686,B1686*2),$K$5:$L$68,2),"")</f>
        <v/>
      </c>
      <c r="H1686" s="21"/>
      <c r="I1686" s="21"/>
      <c r="J1686" s="21"/>
      <c r="K1686" s="21"/>
      <c r="L1686" s="21"/>
      <c r="M1686" s="21"/>
      <c r="N1686" s="21"/>
      <c r="O1686" s="21"/>
      <c r="P1686" s="21"/>
      <c r="Q1686" s="21"/>
      <c r="R1686" s="21"/>
      <c r="S1686" s="21"/>
      <c r="T1686" s="21"/>
      <c r="U1686" s="21"/>
      <c r="V1686" s="21"/>
      <c r="W1686" s="21"/>
      <c r="X1686" s="21"/>
      <c r="Y1686" s="21"/>
      <c r="Z1686" s="21"/>
      <c r="AA1686" s="21"/>
      <c r="AB1686" s="21"/>
      <c r="AC1686" s="21"/>
      <c r="AD1686" s="21"/>
      <c r="AE1686" s="21"/>
      <c r="AF1686" s="21"/>
    </row>
    <row r="1687" spans="1:32" ht="22.5">
      <c r="A1687" s="91" t="str">
        <f t="shared" si="54"/>
        <v/>
      </c>
      <c r="B1687" s="92" t="str">
        <f t="shared" si="61"/>
        <v/>
      </c>
      <c r="C1687" s="86" t="str" cm="1">
        <f t="array" aca="1" ref="C1687" ca="1">IFERROR(VLOOKUP(INDEX('Name Entry'!$B$202:'Name Entry'!$AZ$302,A1687,1+2*(B1687-1)),$K$5:$L$68,2),"")</f>
        <v/>
      </c>
      <c r="D1687" s="87"/>
      <c r="E1687" s="88" t="str">
        <f t="shared" ca="1" si="62"/>
        <v/>
      </c>
      <c r="F1687" s="89"/>
      <c r="G1687" s="90" t="str" cm="1">
        <f t="array" ref="G1687">IFERROR(VLOOKUP(INDEX('Name Entry'!$B$202:$AZ$302,A1687,B1687*2),$K$5:$L$68,2),"")</f>
        <v/>
      </c>
      <c r="H1687" s="21"/>
      <c r="I1687" s="21"/>
      <c r="J1687" s="21"/>
      <c r="K1687" s="21"/>
      <c r="L1687" s="21"/>
      <c r="M1687" s="21"/>
      <c r="N1687" s="21"/>
      <c r="O1687" s="21"/>
      <c r="P1687" s="21"/>
      <c r="Q1687" s="21"/>
      <c r="R1687" s="21"/>
      <c r="S1687" s="21"/>
      <c r="T1687" s="21"/>
      <c r="U1687" s="21"/>
      <c r="V1687" s="21"/>
      <c r="W1687" s="21"/>
      <c r="X1687" s="21"/>
      <c r="Y1687" s="21"/>
      <c r="Z1687" s="21"/>
      <c r="AA1687" s="21"/>
      <c r="AB1687" s="21"/>
      <c r="AC1687" s="21"/>
      <c r="AD1687" s="21"/>
      <c r="AE1687" s="21"/>
      <c r="AF1687" s="21"/>
    </row>
    <row r="1688" spans="1:32" ht="22.5">
      <c r="A1688" s="91" t="str">
        <f t="shared" si="54"/>
        <v/>
      </c>
      <c r="B1688" s="92" t="str">
        <f t="shared" si="61"/>
        <v/>
      </c>
      <c r="C1688" s="86" t="str" cm="1">
        <f t="array" aca="1" ref="C1688" ca="1">IFERROR(VLOOKUP(INDEX('Name Entry'!$B$202:'Name Entry'!$AZ$302,A1688,1+2*(B1688-1)),$K$5:$L$68,2),"")</f>
        <v/>
      </c>
      <c r="D1688" s="87"/>
      <c r="E1688" s="88" t="str">
        <f t="shared" ca="1" si="62"/>
        <v/>
      </c>
      <c r="F1688" s="89"/>
      <c r="G1688" s="90" t="str" cm="1">
        <f t="array" ref="G1688">IFERROR(VLOOKUP(INDEX('Name Entry'!$B$202:$AZ$302,A1688,B1688*2),$K$5:$L$68,2),"")</f>
        <v/>
      </c>
      <c r="H1688" s="21"/>
      <c r="I1688" s="21"/>
      <c r="J1688" s="21"/>
      <c r="K1688" s="21"/>
      <c r="L1688" s="21"/>
      <c r="M1688" s="21"/>
      <c r="N1688" s="21"/>
      <c r="O1688" s="21"/>
      <c r="P1688" s="21"/>
      <c r="Q1688" s="21"/>
      <c r="R1688" s="21"/>
      <c r="S1688" s="21"/>
      <c r="T1688" s="21"/>
      <c r="U1688" s="21"/>
      <c r="V1688" s="21"/>
      <c r="W1688" s="21"/>
      <c r="X1688" s="21"/>
      <c r="Y1688" s="21"/>
      <c r="Z1688" s="21"/>
      <c r="AA1688" s="21"/>
      <c r="AB1688" s="21"/>
      <c r="AC1688" s="21"/>
      <c r="AD1688" s="21"/>
      <c r="AE1688" s="21"/>
      <c r="AF1688" s="21"/>
    </row>
    <row r="1689" spans="1:32" ht="22.5">
      <c r="A1689" s="91" t="str">
        <f t="shared" si="54"/>
        <v/>
      </c>
      <c r="B1689" s="92" t="str">
        <f t="shared" si="61"/>
        <v/>
      </c>
      <c r="C1689" s="86" t="str" cm="1">
        <f t="array" aca="1" ref="C1689" ca="1">IFERROR(VLOOKUP(INDEX('Name Entry'!$B$202:'Name Entry'!$AZ$302,A1689,1+2*(B1689-1)),$K$5:$L$68,2),"")</f>
        <v/>
      </c>
      <c r="D1689" s="87"/>
      <c r="E1689" s="88" t="str">
        <f t="shared" ca="1" si="62"/>
        <v/>
      </c>
      <c r="F1689" s="89"/>
      <c r="G1689" s="90" t="str" cm="1">
        <f t="array" ref="G1689">IFERROR(VLOOKUP(INDEX('Name Entry'!$B$202:$AZ$302,A1689,B1689*2),$K$5:$L$68,2),"")</f>
        <v/>
      </c>
      <c r="H1689" s="21"/>
      <c r="I1689" s="21"/>
      <c r="J1689" s="21"/>
      <c r="K1689" s="21"/>
      <c r="L1689" s="21"/>
      <c r="M1689" s="21"/>
      <c r="N1689" s="21"/>
      <c r="O1689" s="21"/>
      <c r="P1689" s="21"/>
      <c r="Q1689" s="21"/>
      <c r="R1689" s="21"/>
      <c r="S1689" s="21"/>
      <c r="T1689" s="21"/>
      <c r="U1689" s="21"/>
      <c r="V1689" s="21"/>
      <c r="W1689" s="21"/>
      <c r="X1689" s="21"/>
      <c r="Y1689" s="21"/>
      <c r="Z1689" s="21"/>
      <c r="AA1689" s="21"/>
      <c r="AB1689" s="21"/>
      <c r="AC1689" s="21"/>
      <c r="AD1689" s="21"/>
      <c r="AE1689" s="21"/>
      <c r="AF1689" s="21"/>
    </row>
    <row r="1690" spans="1:32" ht="22.5">
      <c r="A1690" s="91" t="str">
        <f t="shared" si="54"/>
        <v/>
      </c>
      <c r="B1690" s="92" t="str">
        <f t="shared" si="61"/>
        <v/>
      </c>
      <c r="C1690" s="86" t="str" cm="1">
        <f t="array" aca="1" ref="C1690" ca="1">IFERROR(VLOOKUP(INDEX('Name Entry'!$B$202:'Name Entry'!$AZ$302,A1690,1+2*(B1690-1)),$K$5:$L$68,2),"")</f>
        <v/>
      </c>
      <c r="D1690" s="87"/>
      <c r="E1690" s="88" t="str">
        <f t="shared" ca="1" si="62"/>
        <v/>
      </c>
      <c r="F1690" s="89"/>
      <c r="G1690" s="90" t="str" cm="1">
        <f t="array" ref="G1690">IFERROR(VLOOKUP(INDEX('Name Entry'!$B$202:$AZ$302,A1690,B1690*2),$K$5:$L$68,2),"")</f>
        <v/>
      </c>
      <c r="H1690" s="21"/>
      <c r="I1690" s="21"/>
      <c r="J1690" s="21"/>
      <c r="K1690" s="21"/>
      <c r="L1690" s="21"/>
      <c r="M1690" s="21"/>
      <c r="N1690" s="21"/>
      <c r="O1690" s="21"/>
      <c r="P1690" s="21"/>
      <c r="Q1690" s="21"/>
      <c r="R1690" s="21"/>
      <c r="S1690" s="21"/>
      <c r="T1690" s="21"/>
      <c r="U1690" s="21"/>
      <c r="V1690" s="21"/>
      <c r="W1690" s="21"/>
      <c r="X1690" s="21"/>
      <c r="Y1690" s="21"/>
      <c r="Z1690" s="21"/>
      <c r="AA1690" s="21"/>
      <c r="AB1690" s="21"/>
      <c r="AC1690" s="21"/>
      <c r="AD1690" s="21"/>
      <c r="AE1690" s="21"/>
      <c r="AF1690" s="21"/>
    </row>
    <row r="1691" spans="1:32" ht="22.5">
      <c r="A1691" s="91" t="str">
        <f t="shared" si="54"/>
        <v/>
      </c>
      <c r="B1691" s="92" t="str">
        <f t="shared" si="61"/>
        <v/>
      </c>
      <c r="C1691" s="86" t="str" cm="1">
        <f t="array" aca="1" ref="C1691" ca="1">IFERROR(VLOOKUP(INDEX('Name Entry'!$B$202:'Name Entry'!$AZ$302,A1691,1+2*(B1691-1)),$K$5:$L$68,2),"")</f>
        <v/>
      </c>
      <c r="D1691" s="87"/>
      <c r="E1691" s="88" t="str">
        <f t="shared" ca="1" si="62"/>
        <v/>
      </c>
      <c r="F1691" s="89"/>
      <c r="G1691" s="90" t="str" cm="1">
        <f t="array" ref="G1691">IFERROR(VLOOKUP(INDEX('Name Entry'!$B$202:$AZ$302,A1691,B1691*2),$K$5:$L$68,2),"")</f>
        <v/>
      </c>
      <c r="H1691" s="21"/>
      <c r="I1691" s="21"/>
      <c r="J1691" s="21"/>
      <c r="K1691" s="21"/>
      <c r="L1691" s="21"/>
      <c r="M1691" s="21"/>
      <c r="N1691" s="21"/>
      <c r="O1691" s="21"/>
      <c r="P1691" s="21"/>
      <c r="Q1691" s="21"/>
      <c r="R1691" s="21"/>
      <c r="S1691" s="21"/>
      <c r="T1691" s="21"/>
      <c r="U1691" s="21"/>
      <c r="V1691" s="21"/>
      <c r="W1691" s="21"/>
      <c r="X1691" s="21"/>
      <c r="Y1691" s="21"/>
      <c r="Z1691" s="21"/>
      <c r="AA1691" s="21"/>
      <c r="AB1691" s="21"/>
      <c r="AC1691" s="21"/>
      <c r="AD1691" s="21"/>
      <c r="AE1691" s="21"/>
      <c r="AF1691" s="21"/>
    </row>
    <row r="1692" spans="1:32" ht="22.5">
      <c r="A1692" s="91" t="str">
        <f t="shared" si="54"/>
        <v/>
      </c>
      <c r="B1692" s="92" t="str">
        <f t="shared" si="61"/>
        <v/>
      </c>
      <c r="C1692" s="86" t="str" cm="1">
        <f t="array" aca="1" ref="C1692" ca="1">IFERROR(VLOOKUP(INDEX('Name Entry'!$B$202:'Name Entry'!$AZ$302,A1692,1+2*(B1692-1)),$K$5:$L$68,2),"")</f>
        <v/>
      </c>
      <c r="D1692" s="87"/>
      <c r="E1692" s="88" t="str">
        <f t="shared" ca="1" si="62"/>
        <v/>
      </c>
      <c r="F1692" s="89"/>
      <c r="G1692" s="90" t="str" cm="1">
        <f t="array" ref="G1692">IFERROR(VLOOKUP(INDEX('Name Entry'!$B$202:$AZ$302,A1692,B1692*2),$K$5:$L$68,2),"")</f>
        <v/>
      </c>
      <c r="H1692" s="21"/>
      <c r="I1692" s="21"/>
      <c r="J1692" s="21"/>
      <c r="K1692" s="21"/>
      <c r="L1692" s="21"/>
      <c r="M1692" s="21"/>
      <c r="N1692" s="21"/>
      <c r="O1692" s="21"/>
      <c r="P1692" s="21"/>
      <c r="Q1692" s="21"/>
      <c r="R1692" s="21"/>
      <c r="S1692" s="21"/>
      <c r="T1692" s="21"/>
      <c r="U1692" s="21"/>
      <c r="V1692" s="21"/>
      <c r="W1692" s="21"/>
      <c r="X1692" s="21"/>
      <c r="Y1692" s="21"/>
      <c r="Z1692" s="21"/>
      <c r="AA1692" s="21"/>
      <c r="AB1692" s="21"/>
      <c r="AC1692" s="21"/>
      <c r="AD1692" s="21"/>
      <c r="AE1692" s="21"/>
      <c r="AF1692" s="21"/>
    </row>
    <row r="1693" spans="1:32" ht="21">
      <c r="A1693" s="91" t="str">
        <f t="shared" si="54"/>
        <v/>
      </c>
      <c r="B1693" s="92" t="str">
        <f t="shared" si="61"/>
        <v/>
      </c>
      <c r="C1693" s="86" t="str" cm="1">
        <f t="array" aca="1" ref="C1693" ca="1">IFERROR(VLOOKUP(INDEX('Name Entry'!$B$202:'Name Entry'!$AZ$302,A1693,1+2*(B1693-1)),$K$5:$L$68,2),"")</f>
        <v/>
      </c>
      <c r="D1693" s="87"/>
      <c r="E1693" s="88" t="str">
        <f t="shared" ca="1" si="62"/>
        <v/>
      </c>
      <c r="F1693" s="89"/>
      <c r="G1693" s="90" t="str" cm="1">
        <f t="array" ref="G1693">IFERROR(VLOOKUP(INDEX('Name Entry'!$B$202:$AZ$302,A1693,B1693*2),$K$5:$L$68,2),"")</f>
        <v/>
      </c>
      <c r="H1693" s="21"/>
      <c r="I1693" s="21"/>
      <c r="J1693" s="21"/>
      <c r="K1693" s="21"/>
      <c r="L1693" s="21"/>
      <c r="M1693" s="21"/>
      <c r="N1693" s="21"/>
      <c r="O1693" s="21"/>
      <c r="P1693" s="21"/>
      <c r="Q1693" s="21"/>
      <c r="R1693" s="21"/>
      <c r="S1693" s="21"/>
      <c r="T1693" s="21"/>
      <c r="U1693" s="21"/>
      <c r="V1693" s="21"/>
      <c r="W1693" s="21"/>
      <c r="X1693" s="21"/>
      <c r="Y1693" s="21"/>
      <c r="Z1693" s="21"/>
      <c r="AA1693" s="21"/>
      <c r="AB1693" s="21"/>
      <c r="AC1693" s="21"/>
      <c r="AD1693" s="21"/>
      <c r="AE1693" s="21"/>
      <c r="AF1693" s="21"/>
    </row>
    <row r="1694" spans="1:32" ht="22.5">
      <c r="A1694" s="91" t="str">
        <f t="shared" si="54"/>
        <v/>
      </c>
      <c r="B1694" s="92" t="str">
        <f t="shared" si="61"/>
        <v/>
      </c>
      <c r="C1694" s="86" t="str" cm="1">
        <f t="array" aca="1" ref="C1694" ca="1">IFERROR(VLOOKUP(INDEX('Name Entry'!$B$202:'Name Entry'!$AZ$302,A1694,1+2*(B1694-1)),$K$5:$L$68,2),"")</f>
        <v/>
      </c>
      <c r="D1694" s="87"/>
      <c r="E1694" s="88" t="str">
        <f t="shared" ca="1" si="62"/>
        <v/>
      </c>
      <c r="F1694" s="89"/>
      <c r="G1694" s="90" t="str" cm="1">
        <f t="array" ref="G1694">IFERROR(VLOOKUP(INDEX('Name Entry'!$B$202:$AZ$302,A1694,B1694*2),$K$5:$L$68,2),"")</f>
        <v/>
      </c>
      <c r="H1694" s="21"/>
      <c r="I1694" s="21"/>
      <c r="J1694" s="21"/>
      <c r="K1694" s="21"/>
      <c r="L1694" s="21"/>
      <c r="M1694" s="21"/>
      <c r="N1694" s="21"/>
      <c r="O1694" s="21"/>
      <c r="P1694" s="21"/>
      <c r="Q1694" s="21"/>
      <c r="R1694" s="21"/>
      <c r="S1694" s="21"/>
      <c r="T1694" s="21"/>
      <c r="U1694" s="21"/>
      <c r="V1694" s="21"/>
      <c r="W1694" s="21"/>
      <c r="X1694" s="21"/>
      <c r="Y1694" s="21"/>
      <c r="Z1694" s="21"/>
      <c r="AA1694" s="21"/>
      <c r="AB1694" s="21"/>
      <c r="AC1694" s="21"/>
      <c r="AD1694" s="21"/>
      <c r="AE1694" s="21"/>
      <c r="AF1694" s="21"/>
    </row>
    <row r="1695" spans="1:32" ht="22.5">
      <c r="A1695" s="91" t="str">
        <f t="shared" si="54"/>
        <v/>
      </c>
      <c r="B1695" s="92" t="str">
        <f t="shared" si="61"/>
        <v/>
      </c>
      <c r="C1695" s="86" t="str" cm="1">
        <f t="array" aca="1" ref="C1695" ca="1">IFERROR(VLOOKUP(INDEX('Name Entry'!$B$202:'Name Entry'!$AZ$302,A1695,1+2*(B1695-1)),$K$5:$L$68,2),"")</f>
        <v/>
      </c>
      <c r="D1695" s="87"/>
      <c r="E1695" s="88" t="str">
        <f t="shared" ca="1" si="62"/>
        <v/>
      </c>
      <c r="F1695" s="89"/>
      <c r="G1695" s="90" t="str" cm="1">
        <f t="array" ref="G1695">IFERROR(VLOOKUP(INDEX('Name Entry'!$B$202:$AZ$302,A1695,B1695*2),$K$5:$L$68,2),"")</f>
        <v/>
      </c>
      <c r="H1695" s="21"/>
      <c r="I1695" s="21"/>
      <c r="J1695" s="21"/>
      <c r="K1695" s="21"/>
      <c r="L1695" s="21"/>
      <c r="M1695" s="21"/>
      <c r="N1695" s="21"/>
      <c r="O1695" s="21"/>
      <c r="P1695" s="21"/>
      <c r="Q1695" s="21"/>
      <c r="R1695" s="21"/>
      <c r="S1695" s="21"/>
      <c r="T1695" s="21"/>
      <c r="U1695" s="21"/>
      <c r="V1695" s="21"/>
      <c r="W1695" s="21"/>
      <c r="X1695" s="21"/>
      <c r="Y1695" s="21"/>
      <c r="Z1695" s="21"/>
      <c r="AA1695" s="21"/>
      <c r="AB1695" s="21"/>
      <c r="AC1695" s="21"/>
      <c r="AD1695" s="21"/>
      <c r="AE1695" s="21"/>
      <c r="AF1695" s="21"/>
    </row>
    <row r="1696" spans="1:32" ht="22.5">
      <c r="A1696" s="91" t="str">
        <f t="shared" si="54"/>
        <v/>
      </c>
      <c r="B1696" s="92" t="str">
        <f t="shared" si="61"/>
        <v/>
      </c>
      <c r="C1696" s="86" t="str" cm="1">
        <f t="array" aca="1" ref="C1696" ca="1">IFERROR(VLOOKUP(INDEX('Name Entry'!$B$202:'Name Entry'!$AZ$302,A1696,1+2*(B1696-1)),$K$5:$L$68,2),"")</f>
        <v/>
      </c>
      <c r="D1696" s="87"/>
      <c r="E1696" s="88" t="str">
        <f t="shared" ca="1" si="62"/>
        <v/>
      </c>
      <c r="F1696" s="89"/>
      <c r="G1696" s="90" t="str" cm="1">
        <f t="array" ref="G1696">IFERROR(VLOOKUP(INDEX('Name Entry'!$B$202:$AZ$302,A1696,B1696*2),$K$5:$L$68,2),"")</f>
        <v/>
      </c>
      <c r="H1696" s="21"/>
      <c r="I1696" s="21"/>
      <c r="J1696" s="21"/>
      <c r="K1696" s="21"/>
      <c r="L1696" s="21"/>
      <c r="M1696" s="21"/>
      <c r="N1696" s="21"/>
      <c r="O1696" s="21"/>
      <c r="P1696" s="21"/>
      <c r="Q1696" s="21"/>
      <c r="R1696" s="21"/>
      <c r="S1696" s="21"/>
      <c r="T1696" s="21"/>
      <c r="U1696" s="21"/>
      <c r="V1696" s="21"/>
      <c r="W1696" s="21"/>
      <c r="X1696" s="21"/>
      <c r="Y1696" s="21"/>
      <c r="Z1696" s="21"/>
      <c r="AA1696" s="21"/>
      <c r="AB1696" s="21"/>
      <c r="AC1696" s="21"/>
      <c r="AD1696" s="21"/>
      <c r="AE1696" s="21"/>
      <c r="AF1696" s="21"/>
    </row>
    <row r="1697" spans="1:32" ht="22.5">
      <c r="A1697" s="91" t="str">
        <f t="shared" si="54"/>
        <v/>
      </c>
      <c r="B1697" s="92" t="str">
        <f t="shared" si="61"/>
        <v/>
      </c>
      <c r="C1697" s="86" t="str" cm="1">
        <f t="array" aca="1" ref="C1697" ca="1">IFERROR(VLOOKUP(INDEX('Name Entry'!$B$202:'Name Entry'!$AZ$302,A1697,1+2*(B1697-1)),$K$5:$L$68,2),"")</f>
        <v/>
      </c>
      <c r="D1697" s="87"/>
      <c r="E1697" s="88" t="str">
        <f t="shared" ca="1" si="62"/>
        <v/>
      </c>
      <c r="F1697" s="89"/>
      <c r="G1697" s="90" t="str" cm="1">
        <f t="array" ref="G1697">IFERROR(VLOOKUP(INDEX('Name Entry'!$B$202:$AZ$302,A1697,B1697*2),$K$5:$L$68,2),"")</f>
        <v/>
      </c>
      <c r="H1697" s="21"/>
      <c r="I1697" s="21"/>
      <c r="J1697" s="21"/>
      <c r="K1697" s="21"/>
      <c r="L1697" s="21"/>
      <c r="M1697" s="21"/>
      <c r="N1697" s="21"/>
      <c r="O1697" s="21"/>
      <c r="P1697" s="21"/>
      <c r="Q1697" s="21"/>
      <c r="R1697" s="21"/>
      <c r="S1697" s="21"/>
      <c r="T1697" s="21"/>
      <c r="U1697" s="21"/>
      <c r="V1697" s="21"/>
      <c r="W1697" s="21"/>
      <c r="X1697" s="21"/>
      <c r="Y1697" s="21"/>
      <c r="Z1697" s="21"/>
      <c r="AA1697" s="21"/>
      <c r="AB1697" s="21"/>
      <c r="AC1697" s="21"/>
      <c r="AD1697" s="21"/>
      <c r="AE1697" s="21"/>
      <c r="AF1697" s="21"/>
    </row>
    <row r="1698" spans="1:32" ht="22.5">
      <c r="A1698" s="91" t="str">
        <f t="shared" si="54"/>
        <v/>
      </c>
      <c r="B1698" s="92" t="str">
        <f t="shared" si="61"/>
        <v/>
      </c>
      <c r="C1698" s="86" t="str" cm="1">
        <f t="array" aca="1" ref="C1698" ca="1">IFERROR(VLOOKUP(INDEX('Name Entry'!$B$202:'Name Entry'!$AZ$302,A1698,1+2*(B1698-1)),$K$5:$L$68,2),"")</f>
        <v/>
      </c>
      <c r="D1698" s="87"/>
      <c r="E1698" s="88" t="str">
        <f t="shared" ca="1" si="62"/>
        <v/>
      </c>
      <c r="F1698" s="89"/>
      <c r="G1698" s="90" t="str" cm="1">
        <f t="array" ref="G1698">IFERROR(VLOOKUP(INDEX('Name Entry'!$B$202:$AZ$302,A1698,B1698*2),$K$5:$L$68,2),"")</f>
        <v/>
      </c>
      <c r="H1698" s="21"/>
      <c r="I1698" s="21"/>
      <c r="J1698" s="21"/>
      <c r="K1698" s="21"/>
      <c r="L1698" s="21"/>
      <c r="M1698" s="21"/>
      <c r="N1698" s="21"/>
      <c r="O1698" s="21"/>
      <c r="P1698" s="21"/>
      <c r="Q1698" s="21"/>
      <c r="R1698" s="21"/>
      <c r="S1698" s="21"/>
      <c r="T1698" s="21"/>
      <c r="U1698" s="21"/>
      <c r="V1698" s="21"/>
      <c r="W1698" s="21"/>
      <c r="X1698" s="21"/>
      <c r="Y1698" s="21"/>
      <c r="Z1698" s="21"/>
      <c r="AA1698" s="21"/>
      <c r="AB1698" s="21"/>
      <c r="AC1698" s="21"/>
      <c r="AD1698" s="21"/>
      <c r="AE1698" s="21"/>
      <c r="AF1698" s="21"/>
    </row>
    <row r="1699" spans="1:32" ht="22.5">
      <c r="A1699" s="91" t="str">
        <f t="shared" si="54"/>
        <v/>
      </c>
      <c r="B1699" s="92" t="str">
        <f t="shared" si="61"/>
        <v/>
      </c>
      <c r="C1699" s="86" t="str" cm="1">
        <f t="array" aca="1" ref="C1699" ca="1">IFERROR(VLOOKUP(INDEX('Name Entry'!$B$202:'Name Entry'!$AZ$302,A1699,1+2*(B1699-1)),$K$5:$L$68,2),"")</f>
        <v/>
      </c>
      <c r="D1699" s="87"/>
      <c r="E1699" s="88" t="str">
        <f t="shared" ca="1" si="62"/>
        <v/>
      </c>
      <c r="F1699" s="89"/>
      <c r="G1699" s="90" t="str" cm="1">
        <f t="array" ref="G1699">IFERROR(VLOOKUP(INDEX('Name Entry'!$B$202:$AZ$302,A1699,B1699*2),$K$5:$L$68,2),"")</f>
        <v/>
      </c>
      <c r="H1699" s="21"/>
      <c r="I1699" s="21"/>
      <c r="J1699" s="21"/>
      <c r="K1699" s="21"/>
      <c r="L1699" s="21"/>
      <c r="M1699" s="21"/>
      <c r="N1699" s="21"/>
      <c r="O1699" s="21"/>
      <c r="P1699" s="21"/>
      <c r="Q1699" s="21"/>
      <c r="R1699" s="21"/>
      <c r="S1699" s="21"/>
      <c r="T1699" s="21"/>
      <c r="U1699" s="21"/>
      <c r="V1699" s="21"/>
      <c r="W1699" s="21"/>
      <c r="X1699" s="21"/>
      <c r="Y1699" s="21"/>
      <c r="Z1699" s="21"/>
      <c r="AA1699" s="21"/>
      <c r="AB1699" s="21"/>
      <c r="AC1699" s="21"/>
      <c r="AD1699" s="21"/>
      <c r="AE1699" s="21"/>
      <c r="AF1699" s="21"/>
    </row>
    <row r="1700" spans="1:32" ht="22.5">
      <c r="A1700" s="91" t="str">
        <f t="shared" si="54"/>
        <v/>
      </c>
      <c r="B1700" s="92" t="str">
        <f t="shared" ref="B1700:B1763" si="63">IF(ISNUMBER(A1700)=TRUE,IF(ISNUMBER(B1699)=TRUE,B1699+1,1),"")</f>
        <v/>
      </c>
      <c r="C1700" s="86" t="str" cm="1">
        <f t="array" aca="1" ref="C1700" ca="1">IFERROR(VLOOKUP(INDEX('Name Entry'!$B$202:'Name Entry'!$AZ$302,A1700,1+2*(B1700-1)),$K$5:$L$68,2),"")</f>
        <v/>
      </c>
      <c r="D1700" s="87"/>
      <c r="E1700" s="88" t="str">
        <f t="shared" ref="E1700:E1763" ca="1" si="64">IF(LEN(C1700)&gt;0,"VS","")</f>
        <v/>
      </c>
      <c r="F1700" s="89"/>
      <c r="G1700" s="90" t="str" cm="1">
        <f t="array" ref="G1700">IFERROR(VLOOKUP(INDEX('Name Entry'!$B$202:$AZ$302,A1700,B1700*2),$K$5:$L$68,2),"")</f>
        <v/>
      </c>
      <c r="H1700" s="21"/>
      <c r="I1700" s="21"/>
      <c r="J1700" s="21"/>
      <c r="K1700" s="21"/>
      <c r="L1700" s="21"/>
      <c r="M1700" s="21"/>
      <c r="N1700" s="21"/>
      <c r="O1700" s="21"/>
      <c r="P1700" s="21"/>
      <c r="Q1700" s="21"/>
      <c r="R1700" s="21"/>
      <c r="S1700" s="21"/>
      <c r="T1700" s="21"/>
      <c r="U1700" s="21"/>
      <c r="V1700" s="21"/>
      <c r="W1700" s="21"/>
      <c r="X1700" s="21"/>
      <c r="Y1700" s="21"/>
      <c r="Z1700" s="21"/>
      <c r="AA1700" s="21"/>
      <c r="AB1700" s="21"/>
      <c r="AC1700" s="21"/>
      <c r="AD1700" s="21"/>
      <c r="AE1700" s="21"/>
      <c r="AF1700" s="21"/>
    </row>
    <row r="1701" spans="1:32" ht="22.5">
      <c r="A1701" s="91" t="str">
        <f t="shared" si="54"/>
        <v/>
      </c>
      <c r="B1701" s="92" t="str">
        <f t="shared" si="63"/>
        <v/>
      </c>
      <c r="C1701" s="86" t="str" cm="1">
        <f t="array" aca="1" ref="C1701" ca="1">IFERROR(VLOOKUP(INDEX('Name Entry'!$B$202:'Name Entry'!$AZ$302,A1701,1+2*(B1701-1)),$K$5:$L$68,2),"")</f>
        <v/>
      </c>
      <c r="D1701" s="87"/>
      <c r="E1701" s="88" t="str">
        <f t="shared" ca="1" si="64"/>
        <v/>
      </c>
      <c r="F1701" s="89"/>
      <c r="G1701" s="90" t="str" cm="1">
        <f t="array" ref="G1701">IFERROR(VLOOKUP(INDEX('Name Entry'!$B$202:$AZ$302,A1701,B1701*2),$K$5:$L$68,2),"")</f>
        <v/>
      </c>
      <c r="H1701" s="21"/>
      <c r="I1701" s="21"/>
      <c r="J1701" s="21"/>
      <c r="K1701" s="21"/>
      <c r="L1701" s="21"/>
      <c r="M1701" s="21"/>
      <c r="N1701" s="21"/>
      <c r="O1701" s="21"/>
      <c r="P1701" s="21"/>
      <c r="Q1701" s="21"/>
      <c r="R1701" s="21"/>
      <c r="S1701" s="21"/>
      <c r="T1701" s="21"/>
      <c r="U1701" s="21"/>
      <c r="V1701" s="21"/>
      <c r="W1701" s="21"/>
      <c r="X1701" s="21"/>
      <c r="Y1701" s="21"/>
      <c r="Z1701" s="21"/>
      <c r="AA1701" s="21"/>
      <c r="AB1701" s="21"/>
      <c r="AC1701" s="21"/>
      <c r="AD1701" s="21"/>
      <c r="AE1701" s="21"/>
      <c r="AF1701" s="21"/>
    </row>
    <row r="1702" spans="1:32" ht="22.5">
      <c r="A1702" s="91" t="str">
        <f t="shared" si="54"/>
        <v/>
      </c>
      <c r="B1702" s="92" t="str">
        <f t="shared" si="63"/>
        <v/>
      </c>
      <c r="C1702" s="86" t="str" cm="1">
        <f t="array" aca="1" ref="C1702" ca="1">IFERROR(VLOOKUP(INDEX('Name Entry'!$B$202:'Name Entry'!$AZ$302,A1702,1+2*(B1702-1)),$K$5:$L$68,2),"")</f>
        <v/>
      </c>
      <c r="D1702" s="87"/>
      <c r="E1702" s="88" t="str">
        <f t="shared" ca="1" si="64"/>
        <v/>
      </c>
      <c r="F1702" s="89"/>
      <c r="G1702" s="90" t="str" cm="1">
        <f t="array" ref="G1702">IFERROR(VLOOKUP(INDEX('Name Entry'!$B$202:$AZ$302,A1702,B1702*2),$K$5:$L$68,2),"")</f>
        <v/>
      </c>
      <c r="H1702" s="21"/>
      <c r="I1702" s="21"/>
      <c r="J1702" s="21"/>
      <c r="K1702" s="21"/>
      <c r="L1702" s="21"/>
      <c r="M1702" s="21"/>
      <c r="N1702" s="21"/>
      <c r="O1702" s="21"/>
      <c r="P1702" s="21"/>
      <c r="Q1702" s="21"/>
      <c r="R1702" s="21"/>
      <c r="S1702" s="21"/>
      <c r="T1702" s="21"/>
      <c r="U1702" s="21"/>
      <c r="V1702" s="21"/>
      <c r="W1702" s="21"/>
      <c r="X1702" s="21"/>
      <c r="Y1702" s="21"/>
      <c r="Z1702" s="21"/>
      <c r="AA1702" s="21"/>
      <c r="AB1702" s="21"/>
      <c r="AC1702" s="21"/>
      <c r="AD1702" s="21"/>
      <c r="AE1702" s="21"/>
      <c r="AF1702" s="21"/>
    </row>
    <row r="1703" spans="1:32" ht="22.5">
      <c r="A1703" s="91" t="str">
        <f t="shared" si="54"/>
        <v/>
      </c>
      <c r="B1703" s="92" t="str">
        <f t="shared" si="63"/>
        <v/>
      </c>
      <c r="C1703" s="86" t="str" cm="1">
        <f t="array" aca="1" ref="C1703" ca="1">IFERROR(VLOOKUP(INDEX('Name Entry'!$B$202:'Name Entry'!$AZ$302,A1703,1+2*(B1703-1)),$K$5:$L$68,2),"")</f>
        <v/>
      </c>
      <c r="D1703" s="87"/>
      <c r="E1703" s="88" t="str">
        <f t="shared" ca="1" si="64"/>
        <v/>
      </c>
      <c r="F1703" s="89"/>
      <c r="G1703" s="90" t="str" cm="1">
        <f t="array" ref="G1703">IFERROR(VLOOKUP(INDEX('Name Entry'!$B$202:$AZ$302,A1703,B1703*2),$K$5:$L$68,2),"")</f>
        <v/>
      </c>
      <c r="H1703" s="21"/>
      <c r="I1703" s="21"/>
      <c r="J1703" s="21"/>
      <c r="K1703" s="21"/>
      <c r="L1703" s="21"/>
      <c r="M1703" s="21"/>
      <c r="N1703" s="21"/>
      <c r="O1703" s="21"/>
      <c r="P1703" s="21"/>
      <c r="Q1703" s="21"/>
      <c r="R1703" s="21"/>
      <c r="S1703" s="21"/>
      <c r="T1703" s="21"/>
      <c r="U1703" s="21"/>
      <c r="V1703" s="21"/>
      <c r="W1703" s="21"/>
      <c r="X1703" s="21"/>
      <c r="Y1703" s="21"/>
      <c r="Z1703" s="21"/>
      <c r="AA1703" s="21"/>
      <c r="AB1703" s="21"/>
      <c r="AC1703" s="21"/>
      <c r="AD1703" s="21"/>
      <c r="AE1703" s="21"/>
      <c r="AF1703" s="21"/>
    </row>
    <row r="1704" spans="1:32" ht="22.5">
      <c r="A1704" s="91" t="str">
        <f t="shared" ref="A1704:A1767" si="65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704" s="92" t="str">
        <f t="shared" si="63"/>
        <v/>
      </c>
      <c r="C1704" s="86" t="str" cm="1">
        <f t="array" aca="1" ref="C1704" ca="1">IFERROR(VLOOKUP(INDEX('Name Entry'!$B$202:'Name Entry'!$AZ$302,A1704,1+2*(B1704-1)),$K$5:$L$68,2),"")</f>
        <v/>
      </c>
      <c r="D1704" s="87"/>
      <c r="E1704" s="88" t="str">
        <f t="shared" ca="1" si="64"/>
        <v/>
      </c>
      <c r="F1704" s="89"/>
      <c r="G1704" s="90" t="str" cm="1">
        <f t="array" ref="G1704">IFERROR(VLOOKUP(INDEX('Name Entry'!$B$202:$AZ$302,A1704,B1704*2),$K$5:$L$68,2),"")</f>
        <v/>
      </c>
      <c r="H1704" s="21"/>
      <c r="I1704" s="21"/>
      <c r="J1704" s="21"/>
      <c r="K1704" s="21"/>
      <c r="L1704" s="21"/>
      <c r="M1704" s="21"/>
      <c r="N1704" s="21"/>
      <c r="O1704" s="21"/>
      <c r="P1704" s="21"/>
      <c r="Q1704" s="21"/>
      <c r="R1704" s="21"/>
      <c r="S1704" s="21"/>
      <c r="T1704" s="21"/>
      <c r="U1704" s="21"/>
      <c r="V1704" s="21"/>
      <c r="W1704" s="21"/>
      <c r="X1704" s="21"/>
      <c r="Y1704" s="21"/>
      <c r="Z1704" s="21"/>
      <c r="AA1704" s="21"/>
      <c r="AB1704" s="21"/>
      <c r="AC1704" s="21"/>
      <c r="AD1704" s="21"/>
      <c r="AE1704" s="21"/>
      <c r="AF1704" s="21"/>
    </row>
    <row r="1705" spans="1:32" ht="22.5">
      <c r="A1705" s="91" t="str">
        <f t="shared" si="65"/>
        <v/>
      </c>
      <c r="B1705" s="92" t="str">
        <f t="shared" si="63"/>
        <v/>
      </c>
      <c r="C1705" s="86" t="str" cm="1">
        <f t="array" aca="1" ref="C1705" ca="1">IFERROR(VLOOKUP(INDEX('Name Entry'!$B$202:'Name Entry'!$AZ$302,A1705,1+2*(B1705-1)),$K$5:$L$68,2),"")</f>
        <v/>
      </c>
      <c r="D1705" s="87"/>
      <c r="E1705" s="88" t="str">
        <f t="shared" ca="1" si="64"/>
        <v/>
      </c>
      <c r="F1705" s="89"/>
      <c r="G1705" s="90" t="str" cm="1">
        <f t="array" ref="G1705">IFERROR(VLOOKUP(INDEX('Name Entry'!$B$202:$AZ$302,A1705,B1705*2),$K$5:$L$68,2),"")</f>
        <v/>
      </c>
      <c r="H1705" s="21"/>
      <c r="I1705" s="21"/>
      <c r="J1705" s="21"/>
      <c r="K1705" s="21"/>
      <c r="L1705" s="21"/>
      <c r="M1705" s="21"/>
      <c r="N1705" s="21"/>
      <c r="O1705" s="21"/>
      <c r="P1705" s="21"/>
      <c r="Q1705" s="21"/>
      <c r="R1705" s="21"/>
      <c r="S1705" s="21"/>
      <c r="T1705" s="21"/>
      <c r="U1705" s="21"/>
      <c r="V1705" s="21"/>
      <c r="W1705" s="21"/>
      <c r="X1705" s="21"/>
      <c r="Y1705" s="21"/>
      <c r="Z1705" s="21"/>
      <c r="AA1705" s="21"/>
      <c r="AB1705" s="21"/>
      <c r="AC1705" s="21"/>
      <c r="AD1705" s="21"/>
      <c r="AE1705" s="21"/>
      <c r="AF1705" s="21"/>
    </row>
    <row r="1706" spans="1:32" ht="22.5">
      <c r="A1706" s="91" t="str">
        <f t="shared" si="65"/>
        <v/>
      </c>
      <c r="B1706" s="92" t="str">
        <f t="shared" si="63"/>
        <v/>
      </c>
      <c r="C1706" s="86" t="str" cm="1">
        <f t="array" aca="1" ref="C1706" ca="1">IFERROR(VLOOKUP(INDEX('Name Entry'!$B$202:'Name Entry'!$AZ$302,A1706,1+2*(B1706-1)),$K$5:$L$68,2),"")</f>
        <v/>
      </c>
      <c r="D1706" s="87"/>
      <c r="E1706" s="88" t="str">
        <f t="shared" ca="1" si="64"/>
        <v/>
      </c>
      <c r="F1706" s="89"/>
      <c r="G1706" s="90" t="str" cm="1">
        <f t="array" ref="G1706">IFERROR(VLOOKUP(INDEX('Name Entry'!$B$202:$AZ$302,A1706,B1706*2),$K$5:$L$68,2),"")</f>
        <v/>
      </c>
      <c r="H1706" s="21"/>
      <c r="I1706" s="21"/>
      <c r="J1706" s="21"/>
      <c r="K1706" s="21"/>
      <c r="L1706" s="21"/>
      <c r="M1706" s="21"/>
      <c r="N1706" s="21"/>
      <c r="O1706" s="21"/>
      <c r="P1706" s="21"/>
      <c r="Q1706" s="21"/>
      <c r="R1706" s="21"/>
      <c r="S1706" s="21"/>
      <c r="T1706" s="21"/>
      <c r="U1706" s="21"/>
      <c r="V1706" s="21"/>
      <c r="W1706" s="21"/>
      <c r="X1706" s="21"/>
      <c r="Y1706" s="21"/>
      <c r="Z1706" s="21"/>
      <c r="AA1706" s="21"/>
      <c r="AB1706" s="21"/>
      <c r="AC1706" s="21"/>
      <c r="AD1706" s="21"/>
      <c r="AE1706" s="21"/>
      <c r="AF1706" s="21"/>
    </row>
    <row r="1707" spans="1:32" ht="22.5">
      <c r="A1707" s="91" t="str">
        <f t="shared" si="65"/>
        <v/>
      </c>
      <c r="B1707" s="92" t="str">
        <f t="shared" si="63"/>
        <v/>
      </c>
      <c r="C1707" s="86" t="str" cm="1">
        <f t="array" aca="1" ref="C1707" ca="1">IFERROR(VLOOKUP(INDEX('Name Entry'!$B$202:'Name Entry'!$AZ$302,A1707,1+2*(B1707-1)),$K$5:$L$68,2),"")</f>
        <v/>
      </c>
      <c r="D1707" s="87"/>
      <c r="E1707" s="88" t="str">
        <f t="shared" ca="1" si="64"/>
        <v/>
      </c>
      <c r="F1707" s="89"/>
      <c r="G1707" s="90" t="str" cm="1">
        <f t="array" ref="G1707">IFERROR(VLOOKUP(INDEX('Name Entry'!$B$202:$AZ$302,A1707,B1707*2),$K$5:$L$68,2),"")</f>
        <v/>
      </c>
      <c r="H1707" s="21"/>
      <c r="I1707" s="21"/>
      <c r="J1707" s="21"/>
      <c r="K1707" s="21"/>
      <c r="L1707" s="21"/>
      <c r="M1707" s="21"/>
      <c r="N1707" s="21"/>
      <c r="O1707" s="21"/>
      <c r="P1707" s="21"/>
      <c r="Q1707" s="21"/>
      <c r="R1707" s="21"/>
      <c r="S1707" s="21"/>
      <c r="T1707" s="21"/>
      <c r="U1707" s="21"/>
      <c r="V1707" s="21"/>
      <c r="W1707" s="21"/>
      <c r="X1707" s="21"/>
      <c r="Y1707" s="21"/>
      <c r="Z1707" s="21"/>
      <c r="AA1707" s="21"/>
      <c r="AB1707" s="21"/>
      <c r="AC1707" s="21"/>
      <c r="AD1707" s="21"/>
      <c r="AE1707" s="21"/>
      <c r="AF1707" s="21"/>
    </row>
    <row r="1708" spans="1:32" ht="22.5">
      <c r="A1708" s="91" t="str">
        <f t="shared" si="65"/>
        <v/>
      </c>
      <c r="B1708" s="92" t="str">
        <f t="shared" si="63"/>
        <v/>
      </c>
      <c r="C1708" s="86" t="str" cm="1">
        <f t="array" aca="1" ref="C1708" ca="1">IFERROR(VLOOKUP(INDEX('Name Entry'!$B$202:'Name Entry'!$AZ$302,A1708,1+2*(B1708-1)),$K$5:$L$68,2),"")</f>
        <v/>
      </c>
      <c r="D1708" s="87"/>
      <c r="E1708" s="88" t="str">
        <f t="shared" ca="1" si="64"/>
        <v/>
      </c>
      <c r="F1708" s="89"/>
      <c r="G1708" s="90" t="str" cm="1">
        <f t="array" ref="G1708">IFERROR(VLOOKUP(INDEX('Name Entry'!$B$202:$AZ$302,A1708,B1708*2),$K$5:$L$68,2),"")</f>
        <v/>
      </c>
      <c r="H1708" s="21"/>
      <c r="I1708" s="21"/>
      <c r="J1708" s="21"/>
      <c r="K1708" s="21"/>
      <c r="L1708" s="21"/>
      <c r="M1708" s="21"/>
      <c r="N1708" s="21"/>
      <c r="O1708" s="21"/>
      <c r="P1708" s="21"/>
      <c r="Q1708" s="21"/>
      <c r="R1708" s="21"/>
      <c r="S1708" s="21"/>
      <c r="T1708" s="21"/>
      <c r="U1708" s="21"/>
      <c r="V1708" s="21"/>
      <c r="W1708" s="21"/>
      <c r="X1708" s="21"/>
      <c r="Y1708" s="21"/>
      <c r="Z1708" s="21"/>
      <c r="AA1708" s="21"/>
      <c r="AB1708" s="21"/>
      <c r="AC1708" s="21"/>
      <c r="AD1708" s="21"/>
      <c r="AE1708" s="21"/>
      <c r="AF1708" s="21"/>
    </row>
    <row r="1709" spans="1:32" ht="22.5">
      <c r="A1709" s="91" t="str">
        <f t="shared" si="65"/>
        <v/>
      </c>
      <c r="B1709" s="92" t="str">
        <f t="shared" si="63"/>
        <v/>
      </c>
      <c r="C1709" s="86" t="str" cm="1">
        <f t="array" aca="1" ref="C1709" ca="1">IFERROR(VLOOKUP(INDEX('Name Entry'!$B$202:'Name Entry'!$AZ$302,A1709,1+2*(B1709-1)),$K$5:$L$68,2),"")</f>
        <v/>
      </c>
      <c r="D1709" s="87"/>
      <c r="E1709" s="88" t="str">
        <f t="shared" ca="1" si="64"/>
        <v/>
      </c>
      <c r="F1709" s="89"/>
      <c r="G1709" s="90" t="str" cm="1">
        <f t="array" ref="G1709">IFERROR(VLOOKUP(INDEX('Name Entry'!$B$202:$AZ$302,A1709,B1709*2),$K$5:$L$68,2),"")</f>
        <v/>
      </c>
      <c r="H1709" s="21"/>
      <c r="I1709" s="21"/>
      <c r="J1709" s="21"/>
      <c r="K1709" s="21"/>
      <c r="L1709" s="21"/>
      <c r="M1709" s="21"/>
      <c r="N1709" s="21"/>
      <c r="O1709" s="21"/>
      <c r="P1709" s="21"/>
      <c r="Q1709" s="21"/>
      <c r="R1709" s="21"/>
      <c r="S1709" s="21"/>
      <c r="T1709" s="21"/>
      <c r="U1709" s="21"/>
      <c r="V1709" s="21"/>
      <c r="W1709" s="21"/>
      <c r="X1709" s="21"/>
      <c r="Y1709" s="21"/>
      <c r="Z1709" s="21"/>
      <c r="AA1709" s="21"/>
      <c r="AB1709" s="21"/>
      <c r="AC1709" s="21"/>
      <c r="AD1709" s="21"/>
      <c r="AE1709" s="21"/>
      <c r="AF1709" s="21"/>
    </row>
    <row r="1710" spans="1:32" ht="22.5">
      <c r="A1710" s="91" t="str">
        <f t="shared" si="65"/>
        <v/>
      </c>
      <c r="B1710" s="92" t="str">
        <f t="shared" si="63"/>
        <v/>
      </c>
      <c r="C1710" s="86" t="str" cm="1">
        <f t="array" aca="1" ref="C1710" ca="1">IFERROR(VLOOKUP(INDEX('Name Entry'!$B$202:'Name Entry'!$AZ$302,A1710,1+2*(B1710-1)),$K$5:$L$68,2),"")</f>
        <v/>
      </c>
      <c r="D1710" s="87"/>
      <c r="E1710" s="88" t="str">
        <f t="shared" ca="1" si="64"/>
        <v/>
      </c>
      <c r="F1710" s="89"/>
      <c r="G1710" s="90" t="str" cm="1">
        <f t="array" ref="G1710">IFERROR(VLOOKUP(INDEX('Name Entry'!$B$202:$AZ$302,A1710,B1710*2),$K$5:$L$68,2),"")</f>
        <v/>
      </c>
      <c r="H1710" s="21"/>
      <c r="I1710" s="21"/>
      <c r="J1710" s="21"/>
      <c r="K1710" s="21"/>
      <c r="L1710" s="21"/>
      <c r="M1710" s="21"/>
      <c r="N1710" s="21"/>
      <c r="O1710" s="21"/>
      <c r="P1710" s="21"/>
      <c r="Q1710" s="21"/>
      <c r="R1710" s="21"/>
      <c r="S1710" s="21"/>
      <c r="T1710" s="21"/>
      <c r="U1710" s="21"/>
      <c r="V1710" s="21"/>
      <c r="W1710" s="21"/>
      <c r="X1710" s="21"/>
      <c r="Y1710" s="21"/>
      <c r="Z1710" s="21"/>
      <c r="AA1710" s="21"/>
      <c r="AB1710" s="21"/>
      <c r="AC1710" s="21"/>
      <c r="AD1710" s="21"/>
      <c r="AE1710" s="21"/>
      <c r="AF1710" s="21"/>
    </row>
    <row r="1711" spans="1:32" ht="22.5">
      <c r="A1711" s="91" t="str">
        <f t="shared" si="65"/>
        <v/>
      </c>
      <c r="B1711" s="92" t="str">
        <f t="shared" si="63"/>
        <v/>
      </c>
      <c r="C1711" s="86" t="str" cm="1">
        <f t="array" aca="1" ref="C1711" ca="1">IFERROR(VLOOKUP(INDEX('Name Entry'!$B$202:'Name Entry'!$AZ$302,A1711,1+2*(B1711-1)),$K$5:$L$68,2),"")</f>
        <v/>
      </c>
      <c r="D1711" s="87"/>
      <c r="E1711" s="88" t="str">
        <f t="shared" ca="1" si="64"/>
        <v/>
      </c>
      <c r="F1711" s="89"/>
      <c r="G1711" s="90" t="str" cm="1">
        <f t="array" ref="G1711">IFERROR(VLOOKUP(INDEX('Name Entry'!$B$202:$AZ$302,A1711,B1711*2),$K$5:$L$68,2),"")</f>
        <v/>
      </c>
      <c r="H1711" s="21"/>
      <c r="I1711" s="21"/>
      <c r="J1711" s="21"/>
      <c r="K1711" s="21"/>
      <c r="L1711" s="21"/>
      <c r="M1711" s="21"/>
      <c r="N1711" s="21"/>
      <c r="O1711" s="21"/>
      <c r="P1711" s="21"/>
      <c r="Q1711" s="21"/>
      <c r="R1711" s="21"/>
      <c r="S1711" s="21"/>
      <c r="T1711" s="21"/>
      <c r="U1711" s="21"/>
      <c r="V1711" s="21"/>
      <c r="W1711" s="21"/>
      <c r="X1711" s="21"/>
      <c r="Y1711" s="21"/>
      <c r="Z1711" s="21"/>
      <c r="AA1711" s="21"/>
      <c r="AB1711" s="21"/>
      <c r="AC1711" s="21"/>
      <c r="AD1711" s="21"/>
      <c r="AE1711" s="21"/>
      <c r="AF1711" s="21"/>
    </row>
    <row r="1712" spans="1:32" ht="22.5">
      <c r="A1712" s="91" t="str">
        <f t="shared" si="65"/>
        <v/>
      </c>
      <c r="B1712" s="92" t="str">
        <f t="shared" si="63"/>
        <v/>
      </c>
      <c r="C1712" s="86" t="str" cm="1">
        <f t="array" aca="1" ref="C1712" ca="1">IFERROR(VLOOKUP(INDEX('Name Entry'!$B$202:'Name Entry'!$AZ$302,A1712,1+2*(B1712-1)),$K$5:$L$68,2),"")</f>
        <v/>
      </c>
      <c r="D1712" s="87"/>
      <c r="E1712" s="88" t="str">
        <f t="shared" ca="1" si="64"/>
        <v/>
      </c>
      <c r="F1712" s="89"/>
      <c r="G1712" s="90" t="str" cm="1">
        <f t="array" ref="G1712">IFERROR(VLOOKUP(INDEX('Name Entry'!$B$202:$AZ$302,A1712,B1712*2),$K$5:$L$68,2),"")</f>
        <v/>
      </c>
      <c r="H1712" s="21"/>
      <c r="I1712" s="21"/>
      <c r="J1712" s="21"/>
      <c r="K1712" s="21"/>
      <c r="L1712" s="21"/>
      <c r="M1712" s="21"/>
      <c r="N1712" s="21"/>
      <c r="O1712" s="21"/>
      <c r="P1712" s="21"/>
      <c r="Q1712" s="21"/>
      <c r="R1712" s="21"/>
      <c r="S1712" s="21"/>
      <c r="T1712" s="21"/>
      <c r="U1712" s="21"/>
      <c r="V1712" s="21"/>
      <c r="W1712" s="21"/>
      <c r="X1712" s="21"/>
      <c r="Y1712" s="21"/>
      <c r="Z1712" s="21"/>
      <c r="AA1712" s="21"/>
      <c r="AB1712" s="21"/>
      <c r="AC1712" s="21"/>
      <c r="AD1712" s="21"/>
      <c r="AE1712" s="21"/>
      <c r="AF1712" s="21"/>
    </row>
    <row r="1713" spans="1:32" ht="22.5">
      <c r="A1713" s="91" t="str">
        <f t="shared" si="65"/>
        <v/>
      </c>
      <c r="B1713" s="92" t="str">
        <f t="shared" si="63"/>
        <v/>
      </c>
      <c r="C1713" s="86" t="str" cm="1">
        <f t="array" aca="1" ref="C1713" ca="1">IFERROR(VLOOKUP(INDEX('Name Entry'!$B$202:'Name Entry'!$AZ$302,A1713,1+2*(B1713-1)),$K$5:$L$68,2),"")</f>
        <v/>
      </c>
      <c r="D1713" s="87"/>
      <c r="E1713" s="88" t="str">
        <f t="shared" ca="1" si="64"/>
        <v/>
      </c>
      <c r="F1713" s="89"/>
      <c r="G1713" s="90" t="str" cm="1">
        <f t="array" ref="G1713">IFERROR(VLOOKUP(INDEX('Name Entry'!$B$202:$AZ$302,A1713,B1713*2),$K$5:$L$68,2),"")</f>
        <v/>
      </c>
      <c r="H1713" s="21"/>
      <c r="I1713" s="21"/>
      <c r="J1713" s="21"/>
      <c r="K1713" s="21"/>
      <c r="L1713" s="21"/>
      <c r="M1713" s="21"/>
      <c r="N1713" s="21"/>
      <c r="O1713" s="21"/>
      <c r="P1713" s="21"/>
      <c r="Q1713" s="21"/>
      <c r="R1713" s="21"/>
      <c r="S1713" s="21"/>
      <c r="T1713" s="21"/>
      <c r="U1713" s="21"/>
      <c r="V1713" s="21"/>
      <c r="W1713" s="21"/>
      <c r="X1713" s="21"/>
      <c r="Y1713" s="21"/>
      <c r="Z1713" s="21"/>
      <c r="AA1713" s="21"/>
      <c r="AB1713" s="21"/>
      <c r="AC1713" s="21"/>
      <c r="AD1713" s="21"/>
      <c r="AE1713" s="21"/>
      <c r="AF1713" s="21"/>
    </row>
    <row r="1714" spans="1:32" ht="22.5">
      <c r="A1714" s="91" t="str">
        <f t="shared" si="65"/>
        <v/>
      </c>
      <c r="B1714" s="92" t="str">
        <f t="shared" si="63"/>
        <v/>
      </c>
      <c r="C1714" s="86" t="str" cm="1">
        <f t="array" aca="1" ref="C1714" ca="1">IFERROR(VLOOKUP(INDEX('Name Entry'!$B$202:'Name Entry'!$AZ$302,A1714,1+2*(B1714-1)),$K$5:$L$68,2),"")</f>
        <v/>
      </c>
      <c r="D1714" s="87"/>
      <c r="E1714" s="88" t="str">
        <f t="shared" ca="1" si="64"/>
        <v/>
      </c>
      <c r="F1714" s="89"/>
      <c r="G1714" s="90" t="str" cm="1">
        <f t="array" ref="G1714">IFERROR(VLOOKUP(INDEX('Name Entry'!$B$202:$AZ$302,A1714,B1714*2),$K$5:$L$68,2),"")</f>
        <v/>
      </c>
      <c r="H1714" s="21"/>
      <c r="I1714" s="21"/>
      <c r="J1714" s="21"/>
      <c r="K1714" s="21"/>
      <c r="L1714" s="21"/>
      <c r="M1714" s="21"/>
      <c r="N1714" s="21"/>
      <c r="O1714" s="21"/>
      <c r="P1714" s="21"/>
      <c r="Q1714" s="21"/>
      <c r="R1714" s="21"/>
      <c r="S1714" s="21"/>
      <c r="T1714" s="21"/>
      <c r="U1714" s="21"/>
      <c r="V1714" s="21"/>
      <c r="W1714" s="21"/>
      <c r="X1714" s="21"/>
      <c r="Y1714" s="21"/>
      <c r="Z1714" s="21"/>
      <c r="AA1714" s="21"/>
      <c r="AB1714" s="21"/>
      <c r="AC1714" s="21"/>
      <c r="AD1714" s="21"/>
      <c r="AE1714" s="21"/>
      <c r="AF1714" s="21"/>
    </row>
    <row r="1715" spans="1:32" ht="22.5">
      <c r="A1715" s="91" t="str">
        <f t="shared" si="65"/>
        <v/>
      </c>
      <c r="B1715" s="92" t="str">
        <f t="shared" si="63"/>
        <v/>
      </c>
      <c r="C1715" s="86" t="str" cm="1">
        <f t="array" aca="1" ref="C1715" ca="1">IFERROR(VLOOKUP(INDEX('Name Entry'!$B$202:'Name Entry'!$AZ$302,A1715,1+2*(B1715-1)),$K$5:$L$68,2),"")</f>
        <v/>
      </c>
      <c r="D1715" s="87"/>
      <c r="E1715" s="88" t="str">
        <f t="shared" ca="1" si="64"/>
        <v/>
      </c>
      <c r="F1715" s="89"/>
      <c r="G1715" s="90" t="str" cm="1">
        <f t="array" ref="G1715">IFERROR(VLOOKUP(INDEX('Name Entry'!$B$202:$AZ$302,A1715,B1715*2),$K$5:$L$68,2),"")</f>
        <v/>
      </c>
      <c r="H1715" s="21"/>
      <c r="I1715" s="21"/>
      <c r="J1715" s="21"/>
      <c r="K1715" s="21"/>
      <c r="L1715" s="21"/>
      <c r="M1715" s="21"/>
      <c r="N1715" s="21"/>
      <c r="O1715" s="21"/>
      <c r="P1715" s="21"/>
      <c r="Q1715" s="21"/>
      <c r="R1715" s="21"/>
      <c r="S1715" s="21"/>
      <c r="T1715" s="21"/>
      <c r="U1715" s="21"/>
      <c r="V1715" s="21"/>
      <c r="W1715" s="21"/>
      <c r="X1715" s="21"/>
      <c r="Y1715" s="21"/>
      <c r="Z1715" s="21"/>
      <c r="AA1715" s="21"/>
      <c r="AB1715" s="21"/>
      <c r="AC1715" s="21"/>
      <c r="AD1715" s="21"/>
      <c r="AE1715" s="21"/>
      <c r="AF1715" s="21"/>
    </row>
    <row r="1716" spans="1:32" ht="22.5">
      <c r="A1716" s="91" t="str">
        <f t="shared" si="65"/>
        <v/>
      </c>
      <c r="B1716" s="92" t="str">
        <f t="shared" si="63"/>
        <v/>
      </c>
      <c r="C1716" s="86" t="str" cm="1">
        <f t="array" aca="1" ref="C1716" ca="1">IFERROR(VLOOKUP(INDEX('Name Entry'!$B$202:'Name Entry'!$AZ$302,A1716,1+2*(B1716-1)),$K$5:$L$68,2),"")</f>
        <v/>
      </c>
      <c r="D1716" s="87"/>
      <c r="E1716" s="88" t="str">
        <f t="shared" ca="1" si="64"/>
        <v/>
      </c>
      <c r="F1716" s="89"/>
      <c r="G1716" s="90" t="str" cm="1">
        <f t="array" ref="G1716">IFERROR(VLOOKUP(INDEX('Name Entry'!$B$202:$AZ$302,A1716,B1716*2),$K$5:$L$68,2),"")</f>
        <v/>
      </c>
      <c r="H1716" s="21"/>
      <c r="I1716" s="21"/>
      <c r="J1716" s="21"/>
      <c r="K1716" s="21"/>
      <c r="L1716" s="21"/>
      <c r="M1716" s="21"/>
      <c r="N1716" s="21"/>
      <c r="O1716" s="21"/>
      <c r="P1716" s="21"/>
      <c r="Q1716" s="21"/>
      <c r="R1716" s="21"/>
      <c r="S1716" s="21"/>
      <c r="T1716" s="21"/>
      <c r="U1716" s="21"/>
      <c r="V1716" s="21"/>
      <c r="W1716" s="21"/>
      <c r="X1716" s="21"/>
      <c r="Y1716" s="21"/>
      <c r="Z1716" s="21"/>
      <c r="AA1716" s="21"/>
      <c r="AB1716" s="21"/>
      <c r="AC1716" s="21"/>
      <c r="AD1716" s="21"/>
      <c r="AE1716" s="21"/>
      <c r="AF1716" s="21"/>
    </row>
    <row r="1717" spans="1:32" ht="22.5">
      <c r="A1717" s="91" t="str">
        <f t="shared" si="65"/>
        <v/>
      </c>
      <c r="B1717" s="92" t="str">
        <f t="shared" si="63"/>
        <v/>
      </c>
      <c r="C1717" s="86" t="str" cm="1">
        <f t="array" aca="1" ref="C1717" ca="1">IFERROR(VLOOKUP(INDEX('Name Entry'!$B$202:'Name Entry'!$AZ$302,A1717,1+2*(B1717-1)),$K$5:$L$68,2),"")</f>
        <v/>
      </c>
      <c r="D1717" s="87"/>
      <c r="E1717" s="88" t="str">
        <f t="shared" ca="1" si="64"/>
        <v/>
      </c>
      <c r="F1717" s="89"/>
      <c r="G1717" s="90" t="str" cm="1">
        <f t="array" ref="G1717">IFERROR(VLOOKUP(INDEX('Name Entry'!$B$202:$AZ$302,A1717,B1717*2),$K$5:$L$68,2),"")</f>
        <v/>
      </c>
      <c r="H1717" s="21"/>
      <c r="I1717" s="21"/>
      <c r="J1717" s="21"/>
      <c r="K1717" s="21"/>
      <c r="L1717" s="21"/>
      <c r="M1717" s="21"/>
      <c r="N1717" s="21"/>
      <c r="O1717" s="21"/>
      <c r="P1717" s="21"/>
      <c r="Q1717" s="21"/>
      <c r="R1717" s="21"/>
      <c r="S1717" s="21"/>
      <c r="T1717" s="21"/>
      <c r="U1717" s="21"/>
      <c r="V1717" s="21"/>
      <c r="W1717" s="21"/>
      <c r="X1717" s="21"/>
      <c r="Y1717" s="21"/>
      <c r="Z1717" s="21"/>
      <c r="AA1717" s="21"/>
      <c r="AB1717" s="21"/>
      <c r="AC1717" s="21"/>
      <c r="AD1717" s="21"/>
      <c r="AE1717" s="21"/>
      <c r="AF1717" s="21"/>
    </row>
    <row r="1718" spans="1:32" ht="22.5">
      <c r="A1718" s="91" t="str">
        <f t="shared" si="65"/>
        <v/>
      </c>
      <c r="B1718" s="92" t="str">
        <f t="shared" si="63"/>
        <v/>
      </c>
      <c r="C1718" s="86" t="str" cm="1">
        <f t="array" aca="1" ref="C1718" ca="1">IFERROR(VLOOKUP(INDEX('Name Entry'!$B$202:'Name Entry'!$AZ$302,A1718,1+2*(B1718-1)),$K$5:$L$68,2),"")</f>
        <v/>
      </c>
      <c r="D1718" s="87"/>
      <c r="E1718" s="88" t="str">
        <f t="shared" ca="1" si="64"/>
        <v/>
      </c>
      <c r="F1718" s="89"/>
      <c r="G1718" s="90" t="str" cm="1">
        <f t="array" ref="G1718">IFERROR(VLOOKUP(INDEX('Name Entry'!$B$202:$AZ$302,A1718,B1718*2),$K$5:$L$68,2),"")</f>
        <v/>
      </c>
      <c r="H1718" s="21"/>
      <c r="I1718" s="21"/>
      <c r="J1718" s="21"/>
      <c r="K1718" s="21"/>
      <c r="L1718" s="21"/>
      <c r="M1718" s="21"/>
      <c r="N1718" s="21"/>
      <c r="O1718" s="21"/>
      <c r="P1718" s="21"/>
      <c r="Q1718" s="21"/>
      <c r="R1718" s="21"/>
      <c r="S1718" s="21"/>
      <c r="T1718" s="21"/>
      <c r="U1718" s="21"/>
      <c r="V1718" s="21"/>
      <c r="W1718" s="21"/>
      <c r="X1718" s="21"/>
      <c r="Y1718" s="21"/>
      <c r="Z1718" s="21"/>
      <c r="AA1718" s="21"/>
      <c r="AB1718" s="21"/>
      <c r="AC1718" s="21"/>
      <c r="AD1718" s="21"/>
      <c r="AE1718" s="21"/>
      <c r="AF1718" s="21"/>
    </row>
    <row r="1719" spans="1:32" ht="21">
      <c r="A1719" s="91" t="str">
        <f t="shared" si="65"/>
        <v/>
      </c>
      <c r="B1719" s="92" t="str">
        <f t="shared" si="63"/>
        <v/>
      </c>
      <c r="C1719" s="86" t="str" cm="1">
        <f t="array" aca="1" ref="C1719" ca="1">IFERROR(VLOOKUP(INDEX('Name Entry'!$B$202:'Name Entry'!$AZ$302,A1719,1+2*(B1719-1)),$K$5:$L$68,2),"")</f>
        <v/>
      </c>
      <c r="D1719" s="87"/>
      <c r="E1719" s="88" t="str">
        <f t="shared" ca="1" si="64"/>
        <v/>
      </c>
      <c r="F1719" s="89"/>
      <c r="G1719" s="90" t="str" cm="1">
        <f t="array" ref="G1719">IFERROR(VLOOKUP(INDEX('Name Entry'!$B$202:$AZ$302,A1719,B1719*2),$K$5:$L$68,2),"")</f>
        <v/>
      </c>
      <c r="H1719" s="21"/>
      <c r="I1719" s="21"/>
      <c r="J1719" s="21"/>
      <c r="K1719" s="21"/>
      <c r="L1719" s="21"/>
      <c r="M1719" s="21"/>
      <c r="N1719" s="21"/>
      <c r="O1719" s="21"/>
      <c r="P1719" s="21"/>
      <c r="Q1719" s="21"/>
      <c r="R1719" s="21"/>
      <c r="S1719" s="21"/>
      <c r="T1719" s="21"/>
      <c r="U1719" s="21"/>
      <c r="V1719" s="21"/>
      <c r="W1719" s="21"/>
      <c r="X1719" s="21"/>
      <c r="Y1719" s="21"/>
      <c r="Z1719" s="21"/>
      <c r="AA1719" s="21"/>
      <c r="AB1719" s="21"/>
      <c r="AC1719" s="21"/>
      <c r="AD1719" s="21"/>
      <c r="AE1719" s="21"/>
      <c r="AF1719" s="21"/>
    </row>
    <row r="1720" spans="1:32" ht="22.5">
      <c r="A1720" s="91" t="str">
        <f t="shared" si="65"/>
        <v/>
      </c>
      <c r="B1720" s="92" t="str">
        <f t="shared" si="63"/>
        <v/>
      </c>
      <c r="C1720" s="86" t="str" cm="1">
        <f t="array" aca="1" ref="C1720" ca="1">IFERROR(VLOOKUP(INDEX('Name Entry'!$B$202:'Name Entry'!$AZ$302,A1720,1+2*(B1720-1)),$K$5:$L$68,2),"")</f>
        <v/>
      </c>
      <c r="D1720" s="87"/>
      <c r="E1720" s="88" t="str">
        <f t="shared" ca="1" si="64"/>
        <v/>
      </c>
      <c r="F1720" s="89"/>
      <c r="G1720" s="90" t="str" cm="1">
        <f t="array" ref="G1720">IFERROR(VLOOKUP(INDEX('Name Entry'!$B$202:$AZ$302,A1720,B1720*2),$K$5:$L$68,2),"")</f>
        <v/>
      </c>
      <c r="H1720" s="21"/>
      <c r="I1720" s="21"/>
      <c r="J1720" s="21"/>
      <c r="K1720" s="21"/>
      <c r="L1720" s="21"/>
      <c r="M1720" s="21"/>
      <c r="N1720" s="21"/>
      <c r="O1720" s="21"/>
      <c r="P1720" s="21"/>
      <c r="Q1720" s="21"/>
      <c r="R1720" s="21"/>
      <c r="S1720" s="21"/>
      <c r="T1720" s="21"/>
      <c r="U1720" s="21"/>
      <c r="V1720" s="21"/>
      <c r="W1720" s="21"/>
      <c r="X1720" s="21"/>
      <c r="Y1720" s="21"/>
      <c r="Z1720" s="21"/>
      <c r="AA1720" s="21"/>
      <c r="AB1720" s="21"/>
      <c r="AC1720" s="21"/>
      <c r="AD1720" s="21"/>
      <c r="AE1720" s="21"/>
      <c r="AF1720" s="21"/>
    </row>
    <row r="1721" spans="1:32" ht="22.5">
      <c r="A1721" s="91" t="str">
        <f t="shared" si="65"/>
        <v/>
      </c>
      <c r="B1721" s="92" t="str">
        <f t="shared" si="63"/>
        <v/>
      </c>
      <c r="C1721" s="86" t="str" cm="1">
        <f t="array" aca="1" ref="C1721" ca="1">IFERROR(VLOOKUP(INDEX('Name Entry'!$B$202:'Name Entry'!$AZ$302,A1721,1+2*(B1721-1)),$K$5:$L$68,2),"")</f>
        <v/>
      </c>
      <c r="D1721" s="87"/>
      <c r="E1721" s="88" t="str">
        <f t="shared" ca="1" si="64"/>
        <v/>
      </c>
      <c r="F1721" s="89"/>
      <c r="G1721" s="90" t="str" cm="1">
        <f t="array" ref="G1721">IFERROR(VLOOKUP(INDEX('Name Entry'!$B$202:$AZ$302,A1721,B1721*2),$K$5:$L$68,2),"")</f>
        <v/>
      </c>
      <c r="H1721" s="21"/>
      <c r="I1721" s="21"/>
      <c r="J1721" s="21"/>
      <c r="K1721" s="21"/>
      <c r="L1721" s="21"/>
      <c r="M1721" s="21"/>
      <c r="N1721" s="21"/>
      <c r="O1721" s="21"/>
      <c r="P1721" s="21"/>
      <c r="Q1721" s="21"/>
      <c r="R1721" s="21"/>
      <c r="S1721" s="21"/>
      <c r="T1721" s="21"/>
      <c r="U1721" s="21"/>
      <c r="V1721" s="21"/>
      <c r="W1721" s="21"/>
      <c r="X1721" s="21"/>
      <c r="Y1721" s="21"/>
      <c r="Z1721" s="21"/>
      <c r="AA1721" s="21"/>
      <c r="AB1721" s="21"/>
      <c r="AC1721" s="21"/>
      <c r="AD1721" s="21"/>
      <c r="AE1721" s="21"/>
      <c r="AF1721" s="21"/>
    </row>
    <row r="1722" spans="1:32" ht="22.5">
      <c r="A1722" s="91" t="str">
        <f t="shared" si="65"/>
        <v/>
      </c>
      <c r="B1722" s="92" t="str">
        <f t="shared" si="63"/>
        <v/>
      </c>
      <c r="C1722" s="86" t="str" cm="1">
        <f t="array" aca="1" ref="C1722" ca="1">IFERROR(VLOOKUP(INDEX('Name Entry'!$B$202:'Name Entry'!$AZ$302,A1722,1+2*(B1722-1)),$K$5:$L$68,2),"")</f>
        <v/>
      </c>
      <c r="D1722" s="87"/>
      <c r="E1722" s="88" t="str">
        <f t="shared" ca="1" si="64"/>
        <v/>
      </c>
      <c r="F1722" s="89"/>
      <c r="G1722" s="90" t="str" cm="1">
        <f t="array" ref="G1722">IFERROR(VLOOKUP(INDEX('Name Entry'!$B$202:$AZ$302,A1722,B1722*2),$K$5:$L$68,2),"")</f>
        <v/>
      </c>
      <c r="H1722" s="21"/>
      <c r="I1722" s="21"/>
      <c r="J1722" s="21"/>
      <c r="K1722" s="21"/>
      <c r="L1722" s="21"/>
      <c r="M1722" s="21"/>
      <c r="N1722" s="21"/>
      <c r="O1722" s="21"/>
      <c r="P1722" s="21"/>
      <c r="Q1722" s="21"/>
      <c r="R1722" s="21"/>
      <c r="S1722" s="21"/>
      <c r="T1722" s="21"/>
      <c r="U1722" s="21"/>
      <c r="V1722" s="21"/>
      <c r="W1722" s="21"/>
      <c r="X1722" s="21"/>
      <c r="Y1722" s="21"/>
      <c r="Z1722" s="21"/>
      <c r="AA1722" s="21"/>
      <c r="AB1722" s="21"/>
      <c r="AC1722" s="21"/>
      <c r="AD1722" s="21"/>
      <c r="AE1722" s="21"/>
      <c r="AF1722" s="21"/>
    </row>
    <row r="1723" spans="1:32" ht="22.5">
      <c r="A1723" s="91" t="str">
        <f t="shared" si="65"/>
        <v/>
      </c>
      <c r="B1723" s="92" t="str">
        <f t="shared" si="63"/>
        <v/>
      </c>
      <c r="C1723" s="86" t="str" cm="1">
        <f t="array" aca="1" ref="C1723" ca="1">IFERROR(VLOOKUP(INDEX('Name Entry'!$B$202:'Name Entry'!$AZ$302,A1723,1+2*(B1723-1)),$K$5:$L$68,2),"")</f>
        <v/>
      </c>
      <c r="D1723" s="87"/>
      <c r="E1723" s="88" t="str">
        <f t="shared" ca="1" si="64"/>
        <v/>
      </c>
      <c r="F1723" s="89"/>
      <c r="G1723" s="90" t="str" cm="1">
        <f t="array" ref="G1723">IFERROR(VLOOKUP(INDEX('Name Entry'!$B$202:$AZ$302,A1723,B1723*2),$K$5:$L$68,2),"")</f>
        <v/>
      </c>
      <c r="H1723" s="21"/>
      <c r="I1723" s="21"/>
      <c r="J1723" s="21"/>
      <c r="K1723" s="21"/>
      <c r="L1723" s="21"/>
      <c r="M1723" s="21"/>
      <c r="N1723" s="21"/>
      <c r="O1723" s="21"/>
      <c r="P1723" s="21"/>
      <c r="Q1723" s="21"/>
      <c r="R1723" s="21"/>
      <c r="S1723" s="21"/>
      <c r="T1723" s="21"/>
      <c r="U1723" s="21"/>
      <c r="V1723" s="21"/>
      <c r="W1723" s="21"/>
      <c r="X1723" s="21"/>
      <c r="Y1723" s="21"/>
      <c r="Z1723" s="21"/>
      <c r="AA1723" s="21"/>
      <c r="AB1723" s="21"/>
      <c r="AC1723" s="21"/>
      <c r="AD1723" s="21"/>
      <c r="AE1723" s="21"/>
      <c r="AF1723" s="21"/>
    </row>
    <row r="1724" spans="1:32" ht="22.5">
      <c r="A1724" s="91" t="str">
        <f t="shared" si="65"/>
        <v/>
      </c>
      <c r="B1724" s="92" t="str">
        <f t="shared" si="63"/>
        <v/>
      </c>
      <c r="C1724" s="86" t="str" cm="1">
        <f t="array" aca="1" ref="C1724" ca="1">IFERROR(VLOOKUP(INDEX('Name Entry'!$B$202:'Name Entry'!$AZ$302,A1724,1+2*(B1724-1)),$K$5:$L$68,2),"")</f>
        <v/>
      </c>
      <c r="D1724" s="87"/>
      <c r="E1724" s="88" t="str">
        <f t="shared" ca="1" si="64"/>
        <v/>
      </c>
      <c r="F1724" s="89"/>
      <c r="G1724" s="90" t="str" cm="1">
        <f t="array" ref="G1724">IFERROR(VLOOKUP(INDEX('Name Entry'!$B$202:$AZ$302,A1724,B1724*2),$K$5:$L$68,2),"")</f>
        <v/>
      </c>
      <c r="H1724" s="21"/>
      <c r="I1724" s="21"/>
      <c r="J1724" s="21"/>
      <c r="K1724" s="21"/>
      <c r="L1724" s="21"/>
      <c r="M1724" s="21"/>
      <c r="N1724" s="21"/>
      <c r="O1724" s="21"/>
      <c r="P1724" s="21"/>
      <c r="Q1724" s="21"/>
      <c r="R1724" s="21"/>
      <c r="S1724" s="21"/>
      <c r="T1724" s="21"/>
      <c r="U1724" s="21"/>
      <c r="V1724" s="21"/>
      <c r="W1724" s="21"/>
      <c r="X1724" s="21"/>
      <c r="Y1724" s="21"/>
      <c r="Z1724" s="21"/>
      <c r="AA1724" s="21"/>
      <c r="AB1724" s="21"/>
      <c r="AC1724" s="21"/>
      <c r="AD1724" s="21"/>
      <c r="AE1724" s="21"/>
      <c r="AF1724" s="21"/>
    </row>
    <row r="1725" spans="1:32" ht="22.5">
      <c r="A1725" s="91" t="str">
        <f t="shared" si="65"/>
        <v/>
      </c>
      <c r="B1725" s="92" t="str">
        <f t="shared" si="63"/>
        <v/>
      </c>
      <c r="C1725" s="86" t="str" cm="1">
        <f t="array" aca="1" ref="C1725" ca="1">IFERROR(VLOOKUP(INDEX('Name Entry'!$B$202:'Name Entry'!$AZ$302,A1725,1+2*(B1725-1)),$K$5:$L$68,2),"")</f>
        <v/>
      </c>
      <c r="D1725" s="87"/>
      <c r="E1725" s="88" t="str">
        <f t="shared" ca="1" si="64"/>
        <v/>
      </c>
      <c r="F1725" s="89"/>
      <c r="G1725" s="90" t="str" cm="1">
        <f t="array" ref="G1725">IFERROR(VLOOKUP(INDEX('Name Entry'!$B$202:$AZ$302,A1725,B1725*2),$K$5:$L$68,2),"")</f>
        <v/>
      </c>
      <c r="H1725" s="21"/>
      <c r="I1725" s="21"/>
      <c r="J1725" s="21"/>
      <c r="K1725" s="21"/>
      <c r="L1725" s="21"/>
      <c r="M1725" s="21"/>
      <c r="N1725" s="21"/>
      <c r="O1725" s="21"/>
      <c r="P1725" s="21"/>
      <c r="Q1725" s="21"/>
      <c r="R1725" s="21"/>
      <c r="S1725" s="21"/>
      <c r="T1725" s="21"/>
      <c r="U1725" s="21"/>
      <c r="V1725" s="21"/>
      <c r="W1725" s="21"/>
      <c r="X1725" s="21"/>
      <c r="Y1725" s="21"/>
      <c r="Z1725" s="21"/>
      <c r="AA1725" s="21"/>
      <c r="AB1725" s="21"/>
      <c r="AC1725" s="21"/>
      <c r="AD1725" s="21"/>
      <c r="AE1725" s="21"/>
      <c r="AF1725" s="21"/>
    </row>
    <row r="1726" spans="1:32" ht="22.5">
      <c r="A1726" s="91" t="str">
        <f t="shared" si="65"/>
        <v/>
      </c>
      <c r="B1726" s="92" t="str">
        <f t="shared" si="63"/>
        <v/>
      </c>
      <c r="C1726" s="86" t="str" cm="1">
        <f t="array" aca="1" ref="C1726" ca="1">IFERROR(VLOOKUP(INDEX('Name Entry'!$B$202:'Name Entry'!$AZ$302,A1726,1+2*(B1726-1)),$K$5:$L$68,2),"")</f>
        <v/>
      </c>
      <c r="D1726" s="87"/>
      <c r="E1726" s="88" t="str">
        <f t="shared" ca="1" si="64"/>
        <v/>
      </c>
      <c r="F1726" s="89"/>
      <c r="G1726" s="90" t="str" cm="1">
        <f t="array" ref="G1726">IFERROR(VLOOKUP(INDEX('Name Entry'!$B$202:$AZ$302,A1726,B1726*2),$K$5:$L$68,2),"")</f>
        <v/>
      </c>
      <c r="H1726" s="21"/>
      <c r="I1726" s="21"/>
      <c r="J1726" s="21"/>
      <c r="K1726" s="21"/>
      <c r="L1726" s="21"/>
      <c r="M1726" s="21"/>
      <c r="N1726" s="21"/>
      <c r="O1726" s="21"/>
      <c r="P1726" s="21"/>
      <c r="Q1726" s="21"/>
      <c r="R1726" s="21"/>
      <c r="S1726" s="21"/>
      <c r="T1726" s="21"/>
      <c r="U1726" s="21"/>
      <c r="V1726" s="21"/>
      <c r="W1726" s="21"/>
      <c r="X1726" s="21"/>
      <c r="Y1726" s="21"/>
      <c r="Z1726" s="21"/>
      <c r="AA1726" s="21"/>
      <c r="AB1726" s="21"/>
      <c r="AC1726" s="21"/>
      <c r="AD1726" s="21"/>
      <c r="AE1726" s="21"/>
      <c r="AF1726" s="21"/>
    </row>
    <row r="1727" spans="1:32" ht="22.5">
      <c r="A1727" s="91" t="str">
        <f t="shared" si="65"/>
        <v/>
      </c>
      <c r="B1727" s="92" t="str">
        <f t="shared" si="63"/>
        <v/>
      </c>
      <c r="C1727" s="86" t="str" cm="1">
        <f t="array" aca="1" ref="C1727" ca="1">IFERROR(VLOOKUP(INDEX('Name Entry'!$B$202:'Name Entry'!$AZ$302,A1727,1+2*(B1727-1)),$K$5:$L$68,2),"")</f>
        <v/>
      </c>
      <c r="D1727" s="87"/>
      <c r="E1727" s="88" t="str">
        <f t="shared" ca="1" si="64"/>
        <v/>
      </c>
      <c r="F1727" s="89"/>
      <c r="G1727" s="90" t="str" cm="1">
        <f t="array" ref="G1727">IFERROR(VLOOKUP(INDEX('Name Entry'!$B$202:$AZ$302,A1727,B1727*2),$K$5:$L$68,2),"")</f>
        <v/>
      </c>
      <c r="H1727" s="21"/>
      <c r="I1727" s="21"/>
      <c r="J1727" s="21"/>
      <c r="K1727" s="21"/>
      <c r="L1727" s="21"/>
      <c r="M1727" s="21"/>
      <c r="N1727" s="21"/>
      <c r="O1727" s="21"/>
      <c r="P1727" s="21"/>
      <c r="Q1727" s="21"/>
      <c r="R1727" s="21"/>
      <c r="S1727" s="21"/>
      <c r="T1727" s="21"/>
      <c r="U1727" s="21"/>
      <c r="V1727" s="21"/>
      <c r="W1727" s="21"/>
      <c r="X1727" s="21"/>
      <c r="Y1727" s="21"/>
      <c r="Z1727" s="21"/>
      <c r="AA1727" s="21"/>
      <c r="AB1727" s="21"/>
      <c r="AC1727" s="21"/>
      <c r="AD1727" s="21"/>
      <c r="AE1727" s="21"/>
      <c r="AF1727" s="21"/>
    </row>
    <row r="1728" spans="1:32" ht="22.5">
      <c r="A1728" s="91" t="str">
        <f t="shared" si="65"/>
        <v/>
      </c>
      <c r="B1728" s="92" t="str">
        <f t="shared" si="63"/>
        <v/>
      </c>
      <c r="C1728" s="86" t="str" cm="1">
        <f t="array" aca="1" ref="C1728" ca="1">IFERROR(VLOOKUP(INDEX('Name Entry'!$B$202:'Name Entry'!$AZ$302,A1728,1+2*(B1728-1)),$K$5:$L$68,2),"")</f>
        <v/>
      </c>
      <c r="D1728" s="87"/>
      <c r="E1728" s="88" t="str">
        <f t="shared" ca="1" si="64"/>
        <v/>
      </c>
      <c r="F1728" s="89"/>
      <c r="G1728" s="90" t="str" cm="1">
        <f t="array" ref="G1728">IFERROR(VLOOKUP(INDEX('Name Entry'!$B$202:$AZ$302,A1728,B1728*2),$K$5:$L$68,2),"")</f>
        <v/>
      </c>
      <c r="H1728" s="21"/>
      <c r="I1728" s="21"/>
      <c r="J1728" s="21"/>
      <c r="K1728" s="21"/>
      <c r="L1728" s="21"/>
      <c r="M1728" s="21"/>
      <c r="N1728" s="21"/>
      <c r="O1728" s="21"/>
      <c r="P1728" s="21"/>
      <c r="Q1728" s="21"/>
      <c r="R1728" s="21"/>
      <c r="S1728" s="21"/>
      <c r="T1728" s="21"/>
      <c r="U1728" s="21"/>
      <c r="V1728" s="21"/>
      <c r="W1728" s="21"/>
      <c r="X1728" s="21"/>
      <c r="Y1728" s="21"/>
      <c r="Z1728" s="21"/>
      <c r="AA1728" s="21"/>
      <c r="AB1728" s="21"/>
      <c r="AC1728" s="21"/>
      <c r="AD1728" s="21"/>
      <c r="AE1728" s="21"/>
      <c r="AF1728" s="21"/>
    </row>
    <row r="1729" spans="1:32" ht="22.5">
      <c r="A1729" s="91" t="str">
        <f t="shared" si="65"/>
        <v/>
      </c>
      <c r="B1729" s="92" t="str">
        <f t="shared" si="63"/>
        <v/>
      </c>
      <c r="C1729" s="86" t="str" cm="1">
        <f t="array" aca="1" ref="C1729" ca="1">IFERROR(VLOOKUP(INDEX('Name Entry'!$B$202:'Name Entry'!$AZ$302,A1729,1+2*(B1729-1)),$K$5:$L$68,2),"")</f>
        <v/>
      </c>
      <c r="D1729" s="87"/>
      <c r="E1729" s="88" t="str">
        <f t="shared" ca="1" si="64"/>
        <v/>
      </c>
      <c r="F1729" s="89"/>
      <c r="G1729" s="90" t="str" cm="1">
        <f t="array" ref="G1729">IFERROR(VLOOKUP(INDEX('Name Entry'!$B$202:$AZ$302,A1729,B1729*2),$K$5:$L$68,2),"")</f>
        <v/>
      </c>
      <c r="H1729" s="21"/>
      <c r="I1729" s="21"/>
      <c r="J1729" s="21"/>
      <c r="K1729" s="21"/>
      <c r="L1729" s="21"/>
      <c r="M1729" s="21"/>
      <c r="N1729" s="21"/>
      <c r="O1729" s="21"/>
      <c r="P1729" s="21"/>
      <c r="Q1729" s="21"/>
      <c r="R1729" s="21"/>
      <c r="S1729" s="21"/>
      <c r="T1729" s="21"/>
      <c r="U1729" s="21"/>
      <c r="V1729" s="21"/>
      <c r="W1729" s="21"/>
      <c r="X1729" s="21"/>
      <c r="Y1729" s="21"/>
      <c r="Z1729" s="21"/>
      <c r="AA1729" s="21"/>
      <c r="AB1729" s="21"/>
      <c r="AC1729" s="21"/>
      <c r="AD1729" s="21"/>
      <c r="AE1729" s="21"/>
      <c r="AF1729" s="21"/>
    </row>
    <row r="1730" spans="1:32" ht="22.5">
      <c r="A1730" s="91" t="str">
        <f t="shared" si="65"/>
        <v/>
      </c>
      <c r="B1730" s="92" t="str">
        <f t="shared" si="63"/>
        <v/>
      </c>
      <c r="C1730" s="86" t="str" cm="1">
        <f t="array" aca="1" ref="C1730" ca="1">IFERROR(VLOOKUP(INDEX('Name Entry'!$B$202:'Name Entry'!$AZ$302,A1730,1+2*(B1730-1)),$K$5:$L$68,2),"")</f>
        <v/>
      </c>
      <c r="D1730" s="87"/>
      <c r="E1730" s="88" t="str">
        <f t="shared" ca="1" si="64"/>
        <v/>
      </c>
      <c r="F1730" s="89"/>
      <c r="G1730" s="90" t="str" cm="1">
        <f t="array" ref="G1730">IFERROR(VLOOKUP(INDEX('Name Entry'!$B$202:$AZ$302,A1730,B1730*2),$K$5:$L$68,2),"")</f>
        <v/>
      </c>
      <c r="H1730" s="21"/>
      <c r="I1730" s="21"/>
      <c r="J1730" s="21"/>
      <c r="K1730" s="21"/>
      <c r="L1730" s="21"/>
      <c r="M1730" s="21"/>
      <c r="N1730" s="21"/>
      <c r="O1730" s="21"/>
      <c r="P1730" s="21"/>
      <c r="Q1730" s="21"/>
      <c r="R1730" s="21"/>
      <c r="S1730" s="21"/>
      <c r="T1730" s="21"/>
      <c r="U1730" s="21"/>
      <c r="V1730" s="21"/>
      <c r="W1730" s="21"/>
      <c r="X1730" s="21"/>
      <c r="Y1730" s="21"/>
      <c r="Z1730" s="21"/>
      <c r="AA1730" s="21"/>
      <c r="AB1730" s="21"/>
      <c r="AC1730" s="21"/>
      <c r="AD1730" s="21"/>
      <c r="AE1730" s="21"/>
      <c r="AF1730" s="21"/>
    </row>
    <row r="1731" spans="1:32" ht="22.5">
      <c r="A1731" s="91" t="str">
        <f t="shared" si="65"/>
        <v/>
      </c>
      <c r="B1731" s="92" t="str">
        <f t="shared" si="63"/>
        <v/>
      </c>
      <c r="C1731" s="86" t="str" cm="1">
        <f t="array" aca="1" ref="C1731" ca="1">IFERROR(VLOOKUP(INDEX('Name Entry'!$B$202:'Name Entry'!$AZ$302,A1731,1+2*(B1731-1)),$K$5:$L$68,2),"")</f>
        <v/>
      </c>
      <c r="D1731" s="87"/>
      <c r="E1731" s="88" t="str">
        <f t="shared" ca="1" si="64"/>
        <v/>
      </c>
      <c r="F1731" s="89"/>
      <c r="G1731" s="90" t="str" cm="1">
        <f t="array" ref="G1731">IFERROR(VLOOKUP(INDEX('Name Entry'!$B$202:$AZ$302,A1731,B1731*2),$K$5:$L$68,2),"")</f>
        <v/>
      </c>
      <c r="H1731" s="21"/>
      <c r="I1731" s="21"/>
      <c r="J1731" s="21"/>
      <c r="K1731" s="21"/>
      <c r="L1731" s="21"/>
      <c r="M1731" s="21"/>
      <c r="N1731" s="21"/>
      <c r="O1731" s="21"/>
      <c r="P1731" s="21"/>
      <c r="Q1731" s="21"/>
      <c r="R1731" s="21"/>
      <c r="S1731" s="21"/>
      <c r="T1731" s="21"/>
      <c r="U1731" s="21"/>
      <c r="V1731" s="21"/>
      <c r="W1731" s="21"/>
      <c r="X1731" s="21"/>
      <c r="Y1731" s="21"/>
      <c r="Z1731" s="21"/>
      <c r="AA1731" s="21"/>
      <c r="AB1731" s="21"/>
      <c r="AC1731" s="21"/>
      <c r="AD1731" s="21"/>
      <c r="AE1731" s="21"/>
      <c r="AF1731" s="21"/>
    </row>
    <row r="1732" spans="1:32" ht="22.5">
      <c r="A1732" s="91" t="str">
        <f t="shared" si="65"/>
        <v/>
      </c>
      <c r="B1732" s="92" t="str">
        <f t="shared" si="63"/>
        <v/>
      </c>
      <c r="C1732" s="86" t="str" cm="1">
        <f t="array" aca="1" ref="C1732" ca="1">IFERROR(VLOOKUP(INDEX('Name Entry'!$B$202:'Name Entry'!$AZ$302,A1732,1+2*(B1732-1)),$K$5:$L$68,2),"")</f>
        <v/>
      </c>
      <c r="D1732" s="87"/>
      <c r="E1732" s="88" t="str">
        <f t="shared" ca="1" si="64"/>
        <v/>
      </c>
      <c r="F1732" s="89"/>
      <c r="G1732" s="90" t="str" cm="1">
        <f t="array" ref="G1732">IFERROR(VLOOKUP(INDEX('Name Entry'!$B$202:$AZ$302,A1732,B1732*2),$K$5:$L$68,2),"")</f>
        <v/>
      </c>
      <c r="H1732" s="21"/>
      <c r="I1732" s="21"/>
      <c r="J1732" s="21"/>
      <c r="K1732" s="21"/>
      <c r="L1732" s="21"/>
      <c r="M1732" s="21"/>
      <c r="N1732" s="21"/>
      <c r="O1732" s="21"/>
      <c r="P1732" s="21"/>
      <c r="Q1732" s="21"/>
      <c r="R1732" s="21"/>
      <c r="S1732" s="21"/>
      <c r="T1732" s="21"/>
      <c r="U1732" s="21"/>
      <c r="V1732" s="21"/>
      <c r="W1732" s="21"/>
      <c r="X1732" s="21"/>
      <c r="Y1732" s="21"/>
      <c r="Z1732" s="21"/>
      <c r="AA1732" s="21"/>
      <c r="AB1732" s="21"/>
      <c r="AC1732" s="21"/>
      <c r="AD1732" s="21"/>
      <c r="AE1732" s="21"/>
      <c r="AF1732" s="21"/>
    </row>
    <row r="1733" spans="1:32" ht="22.5">
      <c r="A1733" s="91" t="str">
        <f t="shared" si="65"/>
        <v/>
      </c>
      <c r="B1733" s="92" t="str">
        <f t="shared" si="63"/>
        <v/>
      </c>
      <c r="C1733" s="86" t="str" cm="1">
        <f t="array" aca="1" ref="C1733" ca="1">IFERROR(VLOOKUP(INDEX('Name Entry'!$B$202:'Name Entry'!$AZ$302,A1733,1+2*(B1733-1)),$K$5:$L$68,2),"")</f>
        <v/>
      </c>
      <c r="D1733" s="87"/>
      <c r="E1733" s="88" t="str">
        <f t="shared" ca="1" si="64"/>
        <v/>
      </c>
      <c r="F1733" s="89"/>
      <c r="G1733" s="90" t="str" cm="1">
        <f t="array" ref="G1733">IFERROR(VLOOKUP(INDEX('Name Entry'!$B$202:$AZ$302,A1733,B1733*2),$K$5:$L$68,2),"")</f>
        <v/>
      </c>
      <c r="H1733" s="21"/>
      <c r="I1733" s="21"/>
      <c r="J1733" s="21"/>
      <c r="K1733" s="21"/>
      <c r="L1733" s="21"/>
      <c r="M1733" s="21"/>
      <c r="N1733" s="21"/>
      <c r="O1733" s="21"/>
      <c r="P1733" s="21"/>
      <c r="Q1733" s="21"/>
      <c r="R1733" s="21"/>
      <c r="S1733" s="21"/>
      <c r="T1733" s="21"/>
      <c r="U1733" s="21"/>
      <c r="V1733" s="21"/>
      <c r="W1733" s="21"/>
      <c r="X1733" s="21"/>
      <c r="Y1733" s="21"/>
      <c r="Z1733" s="21"/>
      <c r="AA1733" s="21"/>
      <c r="AB1733" s="21"/>
      <c r="AC1733" s="21"/>
      <c r="AD1733" s="21"/>
      <c r="AE1733" s="21"/>
      <c r="AF1733" s="21"/>
    </row>
    <row r="1734" spans="1:32" ht="22.5">
      <c r="A1734" s="91" t="str">
        <f t="shared" si="65"/>
        <v/>
      </c>
      <c r="B1734" s="92" t="str">
        <f t="shared" si="63"/>
        <v/>
      </c>
      <c r="C1734" s="86" t="str" cm="1">
        <f t="array" aca="1" ref="C1734" ca="1">IFERROR(VLOOKUP(INDEX('Name Entry'!$B$202:'Name Entry'!$AZ$302,A1734,1+2*(B1734-1)),$K$5:$L$68,2),"")</f>
        <v/>
      </c>
      <c r="D1734" s="87"/>
      <c r="E1734" s="88" t="str">
        <f t="shared" ca="1" si="64"/>
        <v/>
      </c>
      <c r="F1734" s="89"/>
      <c r="G1734" s="90" t="str" cm="1">
        <f t="array" ref="G1734">IFERROR(VLOOKUP(INDEX('Name Entry'!$B$202:$AZ$302,A1734,B1734*2),$K$5:$L$68,2),"")</f>
        <v/>
      </c>
      <c r="H1734" s="21"/>
      <c r="I1734" s="21"/>
      <c r="J1734" s="21"/>
      <c r="K1734" s="21"/>
      <c r="L1734" s="21"/>
      <c r="M1734" s="21"/>
      <c r="N1734" s="21"/>
      <c r="O1734" s="21"/>
      <c r="P1734" s="21"/>
      <c r="Q1734" s="21"/>
      <c r="R1734" s="21"/>
      <c r="S1734" s="21"/>
      <c r="T1734" s="21"/>
      <c r="U1734" s="21"/>
      <c r="V1734" s="21"/>
      <c r="W1734" s="21"/>
      <c r="X1734" s="21"/>
      <c r="Y1734" s="21"/>
      <c r="Z1734" s="21"/>
      <c r="AA1734" s="21"/>
      <c r="AB1734" s="21"/>
      <c r="AC1734" s="21"/>
      <c r="AD1734" s="21"/>
      <c r="AE1734" s="21"/>
      <c r="AF1734" s="21"/>
    </row>
    <row r="1735" spans="1:32" ht="22.5">
      <c r="A1735" s="91" t="str">
        <f t="shared" si="65"/>
        <v/>
      </c>
      <c r="B1735" s="92" t="str">
        <f t="shared" si="63"/>
        <v/>
      </c>
      <c r="C1735" s="86" t="str" cm="1">
        <f t="array" aca="1" ref="C1735" ca="1">IFERROR(VLOOKUP(INDEX('Name Entry'!$B$202:'Name Entry'!$AZ$302,A1735,1+2*(B1735-1)),$K$5:$L$68,2),"")</f>
        <v/>
      </c>
      <c r="D1735" s="87"/>
      <c r="E1735" s="88" t="str">
        <f t="shared" ca="1" si="64"/>
        <v/>
      </c>
      <c r="F1735" s="89"/>
      <c r="G1735" s="90" t="str" cm="1">
        <f t="array" ref="G1735">IFERROR(VLOOKUP(INDEX('Name Entry'!$B$202:$AZ$302,A1735,B1735*2),$K$5:$L$68,2),"")</f>
        <v/>
      </c>
      <c r="H1735" s="21"/>
      <c r="I1735" s="21"/>
      <c r="J1735" s="21"/>
      <c r="K1735" s="21"/>
      <c r="L1735" s="21"/>
      <c r="M1735" s="21"/>
      <c r="N1735" s="21"/>
      <c r="O1735" s="21"/>
      <c r="P1735" s="21"/>
      <c r="Q1735" s="21"/>
      <c r="R1735" s="21"/>
      <c r="S1735" s="21"/>
      <c r="T1735" s="21"/>
      <c r="U1735" s="21"/>
      <c r="V1735" s="21"/>
      <c r="W1735" s="21"/>
      <c r="X1735" s="21"/>
      <c r="Y1735" s="21"/>
      <c r="Z1735" s="21"/>
      <c r="AA1735" s="21"/>
      <c r="AB1735" s="21"/>
      <c r="AC1735" s="21"/>
      <c r="AD1735" s="21"/>
      <c r="AE1735" s="21"/>
      <c r="AF1735" s="21"/>
    </row>
    <row r="1736" spans="1:32" ht="22.5">
      <c r="A1736" s="91" t="str">
        <f t="shared" si="65"/>
        <v/>
      </c>
      <c r="B1736" s="92" t="str">
        <f t="shared" si="63"/>
        <v/>
      </c>
      <c r="C1736" s="86" t="str" cm="1">
        <f t="array" aca="1" ref="C1736" ca="1">IFERROR(VLOOKUP(INDEX('Name Entry'!$B$202:'Name Entry'!$AZ$302,A1736,1+2*(B1736-1)),$K$5:$L$68,2),"")</f>
        <v/>
      </c>
      <c r="D1736" s="87"/>
      <c r="E1736" s="88" t="str">
        <f t="shared" ca="1" si="64"/>
        <v/>
      </c>
      <c r="F1736" s="89"/>
      <c r="G1736" s="90" t="str" cm="1">
        <f t="array" ref="G1736">IFERROR(VLOOKUP(INDEX('Name Entry'!$B$202:$AZ$302,A1736,B1736*2),$K$5:$L$68,2),"")</f>
        <v/>
      </c>
      <c r="H1736" s="21"/>
      <c r="I1736" s="21"/>
      <c r="J1736" s="21"/>
      <c r="K1736" s="21"/>
      <c r="L1736" s="21"/>
      <c r="M1736" s="21"/>
      <c r="N1736" s="21"/>
      <c r="O1736" s="21"/>
      <c r="P1736" s="21"/>
      <c r="Q1736" s="21"/>
      <c r="R1736" s="21"/>
      <c r="S1736" s="21"/>
      <c r="T1736" s="21"/>
      <c r="U1736" s="21"/>
      <c r="V1736" s="21"/>
      <c r="W1736" s="21"/>
      <c r="X1736" s="21"/>
      <c r="Y1736" s="21"/>
      <c r="Z1736" s="21"/>
      <c r="AA1736" s="21"/>
      <c r="AB1736" s="21"/>
      <c r="AC1736" s="21"/>
      <c r="AD1736" s="21"/>
      <c r="AE1736" s="21"/>
      <c r="AF1736" s="21"/>
    </row>
    <row r="1737" spans="1:32" ht="22.5">
      <c r="A1737" s="91" t="str">
        <f t="shared" si="65"/>
        <v/>
      </c>
      <c r="B1737" s="92" t="str">
        <f t="shared" si="63"/>
        <v/>
      </c>
      <c r="C1737" s="86" t="str" cm="1">
        <f t="array" aca="1" ref="C1737" ca="1">IFERROR(VLOOKUP(INDEX('Name Entry'!$B$202:'Name Entry'!$AZ$302,A1737,1+2*(B1737-1)),$K$5:$L$68,2),"")</f>
        <v/>
      </c>
      <c r="D1737" s="87"/>
      <c r="E1737" s="88" t="str">
        <f t="shared" ca="1" si="64"/>
        <v/>
      </c>
      <c r="F1737" s="89"/>
      <c r="G1737" s="90" t="str" cm="1">
        <f t="array" ref="G1737">IFERROR(VLOOKUP(INDEX('Name Entry'!$B$202:$AZ$302,A1737,B1737*2),$K$5:$L$68,2),"")</f>
        <v/>
      </c>
      <c r="H1737" s="21"/>
      <c r="I1737" s="21"/>
      <c r="J1737" s="21"/>
      <c r="K1737" s="21"/>
      <c r="L1737" s="21"/>
      <c r="M1737" s="21"/>
      <c r="N1737" s="21"/>
      <c r="O1737" s="21"/>
      <c r="P1737" s="21"/>
      <c r="Q1737" s="21"/>
      <c r="R1737" s="21"/>
      <c r="S1737" s="21"/>
      <c r="T1737" s="21"/>
      <c r="U1737" s="21"/>
      <c r="V1737" s="21"/>
      <c r="W1737" s="21"/>
      <c r="X1737" s="21"/>
      <c r="Y1737" s="21"/>
      <c r="Z1737" s="21"/>
      <c r="AA1737" s="21"/>
      <c r="AB1737" s="21"/>
      <c r="AC1737" s="21"/>
      <c r="AD1737" s="21"/>
      <c r="AE1737" s="21"/>
      <c r="AF1737" s="21"/>
    </row>
    <row r="1738" spans="1:32" ht="22.5">
      <c r="A1738" s="91" t="str">
        <f t="shared" si="65"/>
        <v/>
      </c>
      <c r="B1738" s="92" t="str">
        <f t="shared" si="63"/>
        <v/>
      </c>
      <c r="C1738" s="86" t="str" cm="1">
        <f t="array" aca="1" ref="C1738" ca="1">IFERROR(VLOOKUP(INDEX('Name Entry'!$B$202:'Name Entry'!$AZ$302,A1738,1+2*(B1738-1)),$K$5:$L$68,2),"")</f>
        <v/>
      </c>
      <c r="D1738" s="87"/>
      <c r="E1738" s="88" t="str">
        <f t="shared" ca="1" si="64"/>
        <v/>
      </c>
      <c r="F1738" s="89"/>
      <c r="G1738" s="90" t="str" cm="1">
        <f t="array" ref="G1738">IFERROR(VLOOKUP(INDEX('Name Entry'!$B$202:$AZ$302,A1738,B1738*2),$K$5:$L$68,2),"")</f>
        <v/>
      </c>
      <c r="H1738" s="21"/>
      <c r="I1738" s="21"/>
      <c r="J1738" s="21"/>
      <c r="K1738" s="21"/>
      <c r="L1738" s="21"/>
      <c r="M1738" s="21"/>
      <c r="N1738" s="21"/>
      <c r="O1738" s="21"/>
      <c r="P1738" s="21"/>
      <c r="Q1738" s="21"/>
      <c r="R1738" s="21"/>
      <c r="S1738" s="21"/>
      <c r="T1738" s="21"/>
      <c r="U1738" s="21"/>
      <c r="V1738" s="21"/>
      <c r="W1738" s="21"/>
      <c r="X1738" s="21"/>
      <c r="Y1738" s="21"/>
      <c r="Z1738" s="21"/>
      <c r="AA1738" s="21"/>
      <c r="AB1738" s="21"/>
      <c r="AC1738" s="21"/>
      <c r="AD1738" s="21"/>
      <c r="AE1738" s="21"/>
      <c r="AF1738" s="21"/>
    </row>
    <row r="1739" spans="1:32" ht="22.5">
      <c r="A1739" s="91" t="str">
        <f t="shared" si="65"/>
        <v/>
      </c>
      <c r="B1739" s="92" t="str">
        <f t="shared" si="63"/>
        <v/>
      </c>
      <c r="C1739" s="86" t="str" cm="1">
        <f t="array" aca="1" ref="C1739" ca="1">IFERROR(VLOOKUP(INDEX('Name Entry'!$B$202:'Name Entry'!$AZ$302,A1739,1+2*(B1739-1)),$K$5:$L$68,2),"")</f>
        <v/>
      </c>
      <c r="D1739" s="87"/>
      <c r="E1739" s="88" t="str">
        <f t="shared" ca="1" si="64"/>
        <v/>
      </c>
      <c r="F1739" s="89"/>
      <c r="G1739" s="90" t="str" cm="1">
        <f t="array" ref="G1739">IFERROR(VLOOKUP(INDEX('Name Entry'!$B$202:$AZ$302,A1739,B1739*2),$K$5:$L$68,2),"")</f>
        <v/>
      </c>
      <c r="H1739" s="21"/>
      <c r="I1739" s="21"/>
      <c r="J1739" s="21"/>
      <c r="K1739" s="21"/>
      <c r="L1739" s="21"/>
      <c r="M1739" s="21"/>
      <c r="N1739" s="21"/>
      <c r="O1739" s="21"/>
      <c r="P1739" s="21"/>
      <c r="Q1739" s="21"/>
      <c r="R1739" s="21"/>
      <c r="S1739" s="21"/>
      <c r="T1739" s="21"/>
      <c r="U1739" s="21"/>
      <c r="V1739" s="21"/>
      <c r="W1739" s="21"/>
      <c r="X1739" s="21"/>
      <c r="Y1739" s="21"/>
      <c r="Z1739" s="21"/>
      <c r="AA1739" s="21"/>
      <c r="AB1739" s="21"/>
      <c r="AC1739" s="21"/>
      <c r="AD1739" s="21"/>
      <c r="AE1739" s="21"/>
      <c r="AF1739" s="21"/>
    </row>
    <row r="1740" spans="1:32" ht="22.5">
      <c r="A1740" s="91" t="str">
        <f t="shared" si="65"/>
        <v/>
      </c>
      <c r="B1740" s="92" t="str">
        <f t="shared" si="63"/>
        <v/>
      </c>
      <c r="C1740" s="86" t="str" cm="1">
        <f t="array" aca="1" ref="C1740" ca="1">IFERROR(VLOOKUP(INDEX('Name Entry'!$B$202:'Name Entry'!$AZ$302,A1740,1+2*(B1740-1)),$K$5:$L$68,2),"")</f>
        <v/>
      </c>
      <c r="D1740" s="87"/>
      <c r="E1740" s="88" t="str">
        <f t="shared" ca="1" si="64"/>
        <v/>
      </c>
      <c r="F1740" s="89"/>
      <c r="G1740" s="90" t="str" cm="1">
        <f t="array" ref="G1740">IFERROR(VLOOKUP(INDEX('Name Entry'!$B$202:$AZ$302,A1740,B1740*2),$K$5:$L$68,2),"")</f>
        <v/>
      </c>
      <c r="H1740" s="21"/>
      <c r="I1740" s="21"/>
      <c r="J1740" s="21"/>
      <c r="K1740" s="21"/>
      <c r="L1740" s="21"/>
      <c r="M1740" s="21"/>
      <c r="N1740" s="21"/>
      <c r="O1740" s="21"/>
      <c r="P1740" s="21"/>
      <c r="Q1740" s="21"/>
      <c r="R1740" s="21"/>
      <c r="S1740" s="21"/>
      <c r="T1740" s="21"/>
      <c r="U1740" s="21"/>
      <c r="V1740" s="21"/>
      <c r="W1740" s="21"/>
      <c r="X1740" s="21"/>
      <c r="Y1740" s="21"/>
      <c r="Z1740" s="21"/>
      <c r="AA1740" s="21"/>
      <c r="AB1740" s="21"/>
      <c r="AC1740" s="21"/>
      <c r="AD1740" s="21"/>
      <c r="AE1740" s="21"/>
      <c r="AF1740" s="21"/>
    </row>
    <row r="1741" spans="1:32" ht="22.5">
      <c r="A1741" s="91" t="str">
        <f t="shared" si="65"/>
        <v/>
      </c>
      <c r="B1741" s="92" t="str">
        <f t="shared" si="63"/>
        <v/>
      </c>
      <c r="C1741" s="86" t="str" cm="1">
        <f t="array" aca="1" ref="C1741" ca="1">IFERROR(VLOOKUP(INDEX('Name Entry'!$B$202:'Name Entry'!$AZ$302,A1741,1+2*(B1741-1)),$K$5:$L$68,2),"")</f>
        <v/>
      </c>
      <c r="D1741" s="87"/>
      <c r="E1741" s="88" t="str">
        <f t="shared" ca="1" si="64"/>
        <v/>
      </c>
      <c r="F1741" s="89"/>
      <c r="G1741" s="90" t="str" cm="1">
        <f t="array" ref="G1741">IFERROR(VLOOKUP(INDEX('Name Entry'!$B$202:$AZ$302,A1741,B1741*2),$K$5:$L$68,2),"")</f>
        <v/>
      </c>
      <c r="H1741" s="21"/>
      <c r="I1741" s="21"/>
      <c r="J1741" s="21"/>
      <c r="K1741" s="21"/>
      <c r="L1741" s="21"/>
      <c r="M1741" s="21"/>
      <c r="N1741" s="21"/>
      <c r="O1741" s="21"/>
      <c r="P1741" s="21"/>
      <c r="Q1741" s="21"/>
      <c r="R1741" s="21"/>
      <c r="S1741" s="21"/>
      <c r="T1741" s="21"/>
      <c r="U1741" s="21"/>
      <c r="V1741" s="21"/>
      <c r="W1741" s="21"/>
      <c r="X1741" s="21"/>
      <c r="Y1741" s="21"/>
      <c r="Z1741" s="21"/>
      <c r="AA1741" s="21"/>
      <c r="AB1741" s="21"/>
      <c r="AC1741" s="21"/>
      <c r="AD1741" s="21"/>
      <c r="AE1741" s="21"/>
      <c r="AF1741" s="21"/>
    </row>
    <row r="1742" spans="1:32" ht="22.5">
      <c r="A1742" s="91" t="str">
        <f t="shared" si="65"/>
        <v/>
      </c>
      <c r="B1742" s="92" t="str">
        <f t="shared" si="63"/>
        <v/>
      </c>
      <c r="C1742" s="86" t="str" cm="1">
        <f t="array" aca="1" ref="C1742" ca="1">IFERROR(VLOOKUP(INDEX('Name Entry'!$B$202:'Name Entry'!$AZ$302,A1742,1+2*(B1742-1)),$K$5:$L$68,2),"")</f>
        <v/>
      </c>
      <c r="D1742" s="87"/>
      <c r="E1742" s="88" t="str">
        <f t="shared" ca="1" si="64"/>
        <v/>
      </c>
      <c r="F1742" s="89"/>
      <c r="G1742" s="90" t="str" cm="1">
        <f t="array" ref="G1742">IFERROR(VLOOKUP(INDEX('Name Entry'!$B$202:$AZ$302,A1742,B1742*2),$K$5:$L$68,2),"")</f>
        <v/>
      </c>
      <c r="H1742" s="21"/>
      <c r="I1742" s="21"/>
      <c r="J1742" s="21"/>
      <c r="K1742" s="21"/>
      <c r="L1742" s="21"/>
      <c r="M1742" s="21"/>
      <c r="N1742" s="21"/>
      <c r="O1742" s="21"/>
      <c r="P1742" s="21"/>
      <c r="Q1742" s="21"/>
      <c r="R1742" s="21"/>
      <c r="S1742" s="21"/>
      <c r="T1742" s="21"/>
      <c r="U1742" s="21"/>
      <c r="V1742" s="21"/>
      <c r="W1742" s="21"/>
      <c r="X1742" s="21"/>
      <c r="Y1742" s="21"/>
      <c r="Z1742" s="21"/>
      <c r="AA1742" s="21"/>
      <c r="AB1742" s="21"/>
      <c r="AC1742" s="21"/>
      <c r="AD1742" s="21"/>
      <c r="AE1742" s="21"/>
      <c r="AF1742" s="21"/>
    </row>
    <row r="1743" spans="1:32" ht="22.5">
      <c r="A1743" s="91" t="str">
        <f t="shared" si="65"/>
        <v/>
      </c>
      <c r="B1743" s="92" t="str">
        <f t="shared" si="63"/>
        <v/>
      </c>
      <c r="C1743" s="86" t="str" cm="1">
        <f t="array" aca="1" ref="C1743" ca="1">IFERROR(VLOOKUP(INDEX('Name Entry'!$B$202:'Name Entry'!$AZ$302,A1743,1+2*(B1743-1)),$K$5:$L$68,2),"")</f>
        <v/>
      </c>
      <c r="D1743" s="87"/>
      <c r="E1743" s="88" t="str">
        <f t="shared" ca="1" si="64"/>
        <v/>
      </c>
      <c r="F1743" s="89"/>
      <c r="G1743" s="90" t="str" cm="1">
        <f t="array" ref="G1743">IFERROR(VLOOKUP(INDEX('Name Entry'!$B$202:$AZ$302,A1743,B1743*2),$K$5:$L$68,2),"")</f>
        <v/>
      </c>
      <c r="H1743" s="21"/>
      <c r="I1743" s="21"/>
      <c r="J1743" s="21"/>
      <c r="K1743" s="21"/>
      <c r="L1743" s="21"/>
      <c r="M1743" s="21"/>
      <c r="N1743" s="21"/>
      <c r="O1743" s="21"/>
      <c r="P1743" s="21"/>
      <c r="Q1743" s="21"/>
      <c r="R1743" s="21"/>
      <c r="S1743" s="21"/>
      <c r="T1743" s="21"/>
      <c r="U1743" s="21"/>
      <c r="V1743" s="21"/>
      <c r="W1743" s="21"/>
      <c r="X1743" s="21"/>
      <c r="Y1743" s="21"/>
      <c r="Z1743" s="21"/>
      <c r="AA1743" s="21"/>
      <c r="AB1743" s="21"/>
      <c r="AC1743" s="21"/>
      <c r="AD1743" s="21"/>
      <c r="AE1743" s="21"/>
      <c r="AF1743" s="21"/>
    </row>
    <row r="1744" spans="1:32" ht="22.5">
      <c r="A1744" s="91" t="str">
        <f t="shared" si="65"/>
        <v/>
      </c>
      <c r="B1744" s="92" t="str">
        <f t="shared" si="63"/>
        <v/>
      </c>
      <c r="C1744" s="86" t="str" cm="1">
        <f t="array" aca="1" ref="C1744" ca="1">IFERROR(VLOOKUP(INDEX('Name Entry'!$B$202:'Name Entry'!$AZ$302,A1744,1+2*(B1744-1)),$K$5:$L$68,2),"")</f>
        <v/>
      </c>
      <c r="D1744" s="87"/>
      <c r="E1744" s="88" t="str">
        <f t="shared" ca="1" si="64"/>
        <v/>
      </c>
      <c r="F1744" s="89"/>
      <c r="G1744" s="90" t="str" cm="1">
        <f t="array" ref="G1744">IFERROR(VLOOKUP(INDEX('Name Entry'!$B$202:$AZ$302,A1744,B1744*2),$K$5:$L$68,2),"")</f>
        <v/>
      </c>
      <c r="H1744" s="21"/>
      <c r="I1744" s="21"/>
      <c r="J1744" s="21"/>
      <c r="K1744" s="21"/>
      <c r="L1744" s="21"/>
      <c r="M1744" s="21"/>
      <c r="N1744" s="21"/>
      <c r="O1744" s="21"/>
      <c r="P1744" s="21"/>
      <c r="Q1744" s="21"/>
      <c r="R1744" s="21"/>
      <c r="S1744" s="21"/>
      <c r="T1744" s="21"/>
      <c r="U1744" s="21"/>
      <c r="V1744" s="21"/>
      <c r="W1744" s="21"/>
      <c r="X1744" s="21"/>
      <c r="Y1744" s="21"/>
      <c r="Z1744" s="21"/>
      <c r="AA1744" s="21"/>
      <c r="AB1744" s="21"/>
      <c r="AC1744" s="21"/>
      <c r="AD1744" s="21"/>
      <c r="AE1744" s="21"/>
      <c r="AF1744" s="21"/>
    </row>
    <row r="1745" spans="1:32" ht="21">
      <c r="A1745" s="91" t="str">
        <f t="shared" si="65"/>
        <v/>
      </c>
      <c r="B1745" s="92" t="str">
        <f t="shared" si="63"/>
        <v/>
      </c>
      <c r="C1745" s="86" t="str" cm="1">
        <f t="array" aca="1" ref="C1745" ca="1">IFERROR(VLOOKUP(INDEX('Name Entry'!$B$202:'Name Entry'!$AZ$302,A1745,1+2*(B1745-1)),$K$5:$L$68,2),"")</f>
        <v/>
      </c>
      <c r="D1745" s="87"/>
      <c r="E1745" s="88" t="str">
        <f t="shared" ca="1" si="64"/>
        <v/>
      </c>
      <c r="F1745" s="89"/>
      <c r="G1745" s="90" t="str" cm="1">
        <f t="array" ref="G1745">IFERROR(VLOOKUP(INDEX('Name Entry'!$B$202:$AZ$302,A1745,B1745*2),$K$5:$L$68,2),"")</f>
        <v/>
      </c>
      <c r="H1745" s="21"/>
      <c r="I1745" s="21"/>
      <c r="J1745" s="21"/>
      <c r="K1745" s="21"/>
      <c r="L1745" s="21"/>
      <c r="M1745" s="21"/>
      <c r="N1745" s="21"/>
      <c r="O1745" s="21"/>
      <c r="P1745" s="21"/>
      <c r="Q1745" s="21"/>
      <c r="R1745" s="21"/>
      <c r="S1745" s="21"/>
      <c r="T1745" s="21"/>
      <c r="U1745" s="21"/>
      <c r="V1745" s="21"/>
      <c r="W1745" s="21"/>
      <c r="X1745" s="21"/>
      <c r="Y1745" s="21"/>
      <c r="Z1745" s="21"/>
      <c r="AA1745" s="21"/>
      <c r="AB1745" s="21"/>
      <c r="AC1745" s="21"/>
      <c r="AD1745" s="21"/>
      <c r="AE1745" s="21"/>
      <c r="AF1745" s="21"/>
    </row>
    <row r="1746" spans="1:32" ht="22.5">
      <c r="A1746" s="91" t="str">
        <f t="shared" si="65"/>
        <v/>
      </c>
      <c r="B1746" s="92" t="str">
        <f t="shared" si="63"/>
        <v/>
      </c>
      <c r="C1746" s="86" t="str" cm="1">
        <f t="array" aca="1" ref="C1746" ca="1">IFERROR(VLOOKUP(INDEX('Name Entry'!$B$202:'Name Entry'!$AZ$302,A1746,1+2*(B1746-1)),$K$5:$L$68,2),"")</f>
        <v/>
      </c>
      <c r="D1746" s="87"/>
      <c r="E1746" s="88" t="str">
        <f t="shared" ca="1" si="64"/>
        <v/>
      </c>
      <c r="F1746" s="89"/>
      <c r="G1746" s="90" t="str" cm="1">
        <f t="array" ref="G1746">IFERROR(VLOOKUP(INDEX('Name Entry'!$B$202:$AZ$302,A1746,B1746*2),$K$5:$L$68,2),"")</f>
        <v/>
      </c>
      <c r="H1746" s="21"/>
      <c r="I1746" s="21"/>
      <c r="J1746" s="21"/>
      <c r="K1746" s="21"/>
      <c r="L1746" s="21"/>
      <c r="M1746" s="21"/>
      <c r="N1746" s="21"/>
      <c r="O1746" s="21"/>
      <c r="P1746" s="21"/>
      <c r="Q1746" s="21"/>
      <c r="R1746" s="21"/>
      <c r="S1746" s="21"/>
      <c r="T1746" s="21"/>
      <c r="U1746" s="21"/>
      <c r="V1746" s="21"/>
      <c r="W1746" s="21"/>
      <c r="X1746" s="21"/>
      <c r="Y1746" s="21"/>
      <c r="Z1746" s="21"/>
      <c r="AA1746" s="21"/>
      <c r="AB1746" s="21"/>
      <c r="AC1746" s="21"/>
      <c r="AD1746" s="21"/>
      <c r="AE1746" s="21"/>
      <c r="AF1746" s="21"/>
    </row>
    <row r="1747" spans="1:32" ht="22.5">
      <c r="A1747" s="91" t="str">
        <f t="shared" si="65"/>
        <v/>
      </c>
      <c r="B1747" s="92" t="str">
        <f t="shared" si="63"/>
        <v/>
      </c>
      <c r="C1747" s="86" t="str" cm="1">
        <f t="array" aca="1" ref="C1747" ca="1">IFERROR(VLOOKUP(INDEX('Name Entry'!$B$202:'Name Entry'!$AZ$302,A1747,1+2*(B1747-1)),$K$5:$L$68,2),"")</f>
        <v/>
      </c>
      <c r="D1747" s="87"/>
      <c r="E1747" s="88" t="str">
        <f t="shared" ca="1" si="64"/>
        <v/>
      </c>
      <c r="F1747" s="89"/>
      <c r="G1747" s="90" t="str" cm="1">
        <f t="array" ref="G1747">IFERROR(VLOOKUP(INDEX('Name Entry'!$B$202:$AZ$302,A1747,B1747*2),$K$5:$L$68,2),"")</f>
        <v/>
      </c>
      <c r="H1747" s="21"/>
      <c r="I1747" s="21"/>
      <c r="J1747" s="21"/>
      <c r="K1747" s="21"/>
      <c r="L1747" s="21"/>
      <c r="M1747" s="21"/>
      <c r="N1747" s="21"/>
      <c r="O1747" s="21"/>
      <c r="P1747" s="21"/>
      <c r="Q1747" s="21"/>
      <c r="R1747" s="21"/>
      <c r="S1747" s="21"/>
      <c r="T1747" s="21"/>
      <c r="U1747" s="21"/>
      <c r="V1747" s="21"/>
      <c r="W1747" s="21"/>
      <c r="X1747" s="21"/>
      <c r="Y1747" s="21"/>
      <c r="Z1747" s="21"/>
      <c r="AA1747" s="21"/>
      <c r="AB1747" s="21"/>
      <c r="AC1747" s="21"/>
      <c r="AD1747" s="21"/>
      <c r="AE1747" s="21"/>
      <c r="AF1747" s="21"/>
    </row>
    <row r="1748" spans="1:32" ht="22.5">
      <c r="A1748" s="91" t="str">
        <f t="shared" si="65"/>
        <v/>
      </c>
      <c r="B1748" s="92" t="str">
        <f t="shared" si="63"/>
        <v/>
      </c>
      <c r="C1748" s="86" t="str" cm="1">
        <f t="array" aca="1" ref="C1748" ca="1">IFERROR(VLOOKUP(INDEX('Name Entry'!$B$202:'Name Entry'!$AZ$302,A1748,1+2*(B1748-1)),$K$5:$L$68,2),"")</f>
        <v/>
      </c>
      <c r="D1748" s="87"/>
      <c r="E1748" s="88" t="str">
        <f t="shared" ca="1" si="64"/>
        <v/>
      </c>
      <c r="F1748" s="89"/>
      <c r="G1748" s="90" t="str" cm="1">
        <f t="array" ref="G1748">IFERROR(VLOOKUP(INDEX('Name Entry'!$B$202:$AZ$302,A1748,B1748*2),$K$5:$L$68,2),"")</f>
        <v/>
      </c>
      <c r="H1748" s="21"/>
      <c r="I1748" s="21"/>
      <c r="J1748" s="21"/>
      <c r="K1748" s="21"/>
      <c r="L1748" s="21"/>
      <c r="M1748" s="21"/>
      <c r="N1748" s="21"/>
      <c r="O1748" s="21"/>
      <c r="P1748" s="21"/>
      <c r="Q1748" s="21"/>
      <c r="R1748" s="21"/>
      <c r="S1748" s="21"/>
      <c r="T1748" s="21"/>
      <c r="U1748" s="21"/>
      <c r="V1748" s="21"/>
      <c r="W1748" s="21"/>
      <c r="X1748" s="21"/>
      <c r="Y1748" s="21"/>
      <c r="Z1748" s="21"/>
      <c r="AA1748" s="21"/>
      <c r="AB1748" s="21"/>
      <c r="AC1748" s="21"/>
      <c r="AD1748" s="21"/>
      <c r="AE1748" s="21"/>
      <c r="AF1748" s="21"/>
    </row>
    <row r="1749" spans="1:32" ht="22.5">
      <c r="A1749" s="91" t="str">
        <f t="shared" si="65"/>
        <v/>
      </c>
      <c r="B1749" s="92" t="str">
        <f t="shared" si="63"/>
        <v/>
      </c>
      <c r="C1749" s="86" t="str" cm="1">
        <f t="array" aca="1" ref="C1749" ca="1">IFERROR(VLOOKUP(INDEX('Name Entry'!$B$202:'Name Entry'!$AZ$302,A1749,1+2*(B1749-1)),$K$5:$L$68,2),"")</f>
        <v/>
      </c>
      <c r="D1749" s="87"/>
      <c r="E1749" s="88" t="str">
        <f t="shared" ca="1" si="64"/>
        <v/>
      </c>
      <c r="F1749" s="89"/>
      <c r="G1749" s="90" t="str" cm="1">
        <f t="array" ref="G1749">IFERROR(VLOOKUP(INDEX('Name Entry'!$B$202:$AZ$302,A1749,B1749*2),$K$5:$L$68,2),"")</f>
        <v/>
      </c>
      <c r="H1749" s="21"/>
      <c r="I1749" s="21"/>
      <c r="J1749" s="21"/>
      <c r="K1749" s="21"/>
      <c r="L1749" s="21"/>
      <c r="M1749" s="21"/>
      <c r="N1749" s="21"/>
      <c r="O1749" s="21"/>
      <c r="P1749" s="21"/>
      <c r="Q1749" s="21"/>
      <c r="R1749" s="21"/>
      <c r="S1749" s="21"/>
      <c r="T1749" s="21"/>
      <c r="U1749" s="21"/>
      <c r="V1749" s="21"/>
      <c r="W1749" s="21"/>
      <c r="X1749" s="21"/>
      <c r="Y1749" s="21"/>
      <c r="Z1749" s="21"/>
      <c r="AA1749" s="21"/>
      <c r="AB1749" s="21"/>
      <c r="AC1749" s="21"/>
      <c r="AD1749" s="21"/>
      <c r="AE1749" s="21"/>
      <c r="AF1749" s="21"/>
    </row>
    <row r="1750" spans="1:32" ht="22.5">
      <c r="A1750" s="91" t="str">
        <f t="shared" si="65"/>
        <v/>
      </c>
      <c r="B1750" s="92" t="str">
        <f t="shared" si="63"/>
        <v/>
      </c>
      <c r="C1750" s="86" t="str" cm="1">
        <f t="array" aca="1" ref="C1750" ca="1">IFERROR(VLOOKUP(INDEX('Name Entry'!$B$202:'Name Entry'!$AZ$302,A1750,1+2*(B1750-1)),$K$5:$L$68,2),"")</f>
        <v/>
      </c>
      <c r="D1750" s="87"/>
      <c r="E1750" s="88" t="str">
        <f t="shared" ca="1" si="64"/>
        <v/>
      </c>
      <c r="F1750" s="89"/>
      <c r="G1750" s="90" t="str" cm="1">
        <f t="array" ref="G1750">IFERROR(VLOOKUP(INDEX('Name Entry'!$B$202:$AZ$302,A1750,B1750*2),$K$5:$L$68,2),"")</f>
        <v/>
      </c>
      <c r="H1750" s="21"/>
      <c r="I1750" s="21"/>
      <c r="J1750" s="21"/>
      <c r="K1750" s="21"/>
      <c r="L1750" s="21"/>
      <c r="M1750" s="21"/>
      <c r="N1750" s="21"/>
      <c r="O1750" s="21"/>
      <c r="P1750" s="21"/>
      <c r="Q1750" s="21"/>
      <c r="R1750" s="21"/>
      <c r="S1750" s="21"/>
      <c r="T1750" s="21"/>
      <c r="U1750" s="21"/>
      <c r="V1750" s="21"/>
      <c r="W1750" s="21"/>
      <c r="X1750" s="21"/>
      <c r="Y1750" s="21"/>
      <c r="Z1750" s="21"/>
      <c r="AA1750" s="21"/>
      <c r="AB1750" s="21"/>
      <c r="AC1750" s="21"/>
      <c r="AD1750" s="21"/>
      <c r="AE1750" s="21"/>
      <c r="AF1750" s="21"/>
    </row>
    <row r="1751" spans="1:32" ht="22.5">
      <c r="A1751" s="91" t="str">
        <f t="shared" si="65"/>
        <v/>
      </c>
      <c r="B1751" s="92" t="str">
        <f t="shared" si="63"/>
        <v/>
      </c>
      <c r="C1751" s="86" t="str" cm="1">
        <f t="array" aca="1" ref="C1751" ca="1">IFERROR(VLOOKUP(INDEX('Name Entry'!$B$202:'Name Entry'!$AZ$302,A1751,1+2*(B1751-1)),$K$5:$L$68,2),"")</f>
        <v/>
      </c>
      <c r="D1751" s="87"/>
      <c r="E1751" s="88" t="str">
        <f t="shared" ca="1" si="64"/>
        <v/>
      </c>
      <c r="F1751" s="89"/>
      <c r="G1751" s="90" t="str" cm="1">
        <f t="array" ref="G1751">IFERROR(VLOOKUP(INDEX('Name Entry'!$B$202:$AZ$302,A1751,B1751*2),$K$5:$L$68,2),"")</f>
        <v/>
      </c>
      <c r="H1751" s="21"/>
      <c r="I1751" s="21"/>
      <c r="J1751" s="21"/>
      <c r="K1751" s="21"/>
      <c r="L1751" s="21"/>
      <c r="M1751" s="21"/>
      <c r="N1751" s="21"/>
      <c r="O1751" s="21"/>
      <c r="P1751" s="21"/>
      <c r="Q1751" s="21"/>
      <c r="R1751" s="21"/>
      <c r="S1751" s="21"/>
      <c r="T1751" s="21"/>
      <c r="U1751" s="21"/>
      <c r="V1751" s="21"/>
      <c r="W1751" s="21"/>
      <c r="X1751" s="21"/>
      <c r="Y1751" s="21"/>
      <c r="Z1751" s="21"/>
      <c r="AA1751" s="21"/>
      <c r="AB1751" s="21"/>
      <c r="AC1751" s="21"/>
      <c r="AD1751" s="21"/>
      <c r="AE1751" s="21"/>
      <c r="AF1751" s="21"/>
    </row>
    <row r="1752" spans="1:32" ht="22.5">
      <c r="A1752" s="91" t="str">
        <f t="shared" si="65"/>
        <v/>
      </c>
      <c r="B1752" s="92" t="str">
        <f t="shared" si="63"/>
        <v/>
      </c>
      <c r="C1752" s="86" t="str" cm="1">
        <f t="array" aca="1" ref="C1752" ca="1">IFERROR(VLOOKUP(INDEX('Name Entry'!$B$202:'Name Entry'!$AZ$302,A1752,1+2*(B1752-1)),$K$5:$L$68,2),"")</f>
        <v/>
      </c>
      <c r="D1752" s="87"/>
      <c r="E1752" s="88" t="str">
        <f t="shared" ca="1" si="64"/>
        <v/>
      </c>
      <c r="F1752" s="89"/>
      <c r="G1752" s="90" t="str" cm="1">
        <f t="array" ref="G1752">IFERROR(VLOOKUP(INDEX('Name Entry'!$B$202:$AZ$302,A1752,B1752*2),$K$5:$L$68,2),"")</f>
        <v/>
      </c>
      <c r="H1752" s="21"/>
      <c r="I1752" s="21"/>
      <c r="J1752" s="21"/>
      <c r="K1752" s="21"/>
      <c r="L1752" s="21"/>
      <c r="M1752" s="21"/>
      <c r="N1752" s="21"/>
      <c r="O1752" s="21"/>
      <c r="P1752" s="21"/>
      <c r="Q1752" s="21"/>
      <c r="R1752" s="21"/>
      <c r="S1752" s="21"/>
      <c r="T1752" s="21"/>
      <c r="U1752" s="21"/>
      <c r="V1752" s="21"/>
      <c r="W1752" s="21"/>
      <c r="X1752" s="21"/>
      <c r="Y1752" s="21"/>
      <c r="Z1752" s="21"/>
      <c r="AA1752" s="21"/>
      <c r="AB1752" s="21"/>
      <c r="AC1752" s="21"/>
      <c r="AD1752" s="21"/>
      <c r="AE1752" s="21"/>
      <c r="AF1752" s="21"/>
    </row>
    <row r="1753" spans="1:32" ht="22.5">
      <c r="A1753" s="91" t="str">
        <f t="shared" si="65"/>
        <v/>
      </c>
      <c r="B1753" s="92" t="str">
        <f t="shared" si="63"/>
        <v/>
      </c>
      <c r="C1753" s="86" t="str" cm="1">
        <f t="array" aca="1" ref="C1753" ca="1">IFERROR(VLOOKUP(INDEX('Name Entry'!$B$202:'Name Entry'!$AZ$302,A1753,1+2*(B1753-1)),$K$5:$L$68,2),"")</f>
        <v/>
      </c>
      <c r="D1753" s="87"/>
      <c r="E1753" s="88" t="str">
        <f t="shared" ca="1" si="64"/>
        <v/>
      </c>
      <c r="F1753" s="89"/>
      <c r="G1753" s="90" t="str" cm="1">
        <f t="array" ref="G1753">IFERROR(VLOOKUP(INDEX('Name Entry'!$B$202:$AZ$302,A1753,B1753*2),$K$5:$L$68,2),"")</f>
        <v/>
      </c>
      <c r="H1753" s="21"/>
      <c r="I1753" s="21"/>
      <c r="J1753" s="21"/>
      <c r="K1753" s="21"/>
      <c r="L1753" s="21"/>
      <c r="M1753" s="21"/>
      <c r="N1753" s="21"/>
      <c r="O1753" s="21"/>
      <c r="P1753" s="21"/>
      <c r="Q1753" s="21"/>
      <c r="R1753" s="21"/>
      <c r="S1753" s="21"/>
      <c r="T1753" s="21"/>
      <c r="U1753" s="21"/>
      <c r="V1753" s="21"/>
      <c r="W1753" s="21"/>
      <c r="X1753" s="21"/>
      <c r="Y1753" s="21"/>
      <c r="Z1753" s="21"/>
      <c r="AA1753" s="21"/>
      <c r="AB1753" s="21"/>
      <c r="AC1753" s="21"/>
      <c r="AD1753" s="21"/>
      <c r="AE1753" s="21"/>
      <c r="AF1753" s="21"/>
    </row>
    <row r="1754" spans="1:32" ht="22.5">
      <c r="A1754" s="91" t="str">
        <f t="shared" si="65"/>
        <v/>
      </c>
      <c r="B1754" s="92" t="str">
        <f t="shared" si="63"/>
        <v/>
      </c>
      <c r="C1754" s="86" t="str" cm="1">
        <f t="array" aca="1" ref="C1754" ca="1">IFERROR(VLOOKUP(INDEX('Name Entry'!$B$202:'Name Entry'!$AZ$302,A1754,1+2*(B1754-1)),$K$5:$L$68,2),"")</f>
        <v/>
      </c>
      <c r="D1754" s="87"/>
      <c r="E1754" s="88" t="str">
        <f t="shared" ca="1" si="64"/>
        <v/>
      </c>
      <c r="F1754" s="89"/>
      <c r="G1754" s="90" t="str" cm="1">
        <f t="array" ref="G1754">IFERROR(VLOOKUP(INDEX('Name Entry'!$B$202:$AZ$302,A1754,B1754*2),$K$5:$L$68,2),"")</f>
        <v/>
      </c>
      <c r="H1754" s="21"/>
      <c r="I1754" s="21"/>
      <c r="J1754" s="21"/>
      <c r="K1754" s="21"/>
      <c r="L1754" s="21"/>
      <c r="M1754" s="21"/>
      <c r="N1754" s="21"/>
      <c r="O1754" s="21"/>
      <c r="P1754" s="21"/>
      <c r="Q1754" s="21"/>
      <c r="R1754" s="21"/>
      <c r="S1754" s="21"/>
      <c r="T1754" s="21"/>
      <c r="U1754" s="21"/>
      <c r="V1754" s="21"/>
      <c r="W1754" s="21"/>
      <c r="X1754" s="21"/>
      <c r="Y1754" s="21"/>
      <c r="Z1754" s="21"/>
      <c r="AA1754" s="21"/>
      <c r="AB1754" s="21"/>
      <c r="AC1754" s="21"/>
      <c r="AD1754" s="21"/>
      <c r="AE1754" s="21"/>
      <c r="AF1754" s="21"/>
    </row>
    <row r="1755" spans="1:32" ht="22.5">
      <c r="A1755" s="91" t="str">
        <f t="shared" si="65"/>
        <v/>
      </c>
      <c r="B1755" s="92" t="str">
        <f t="shared" si="63"/>
        <v/>
      </c>
      <c r="C1755" s="86" t="str" cm="1">
        <f t="array" aca="1" ref="C1755" ca="1">IFERROR(VLOOKUP(INDEX('Name Entry'!$B$202:'Name Entry'!$AZ$302,A1755,1+2*(B1755-1)),$K$5:$L$68,2),"")</f>
        <v/>
      </c>
      <c r="D1755" s="87"/>
      <c r="E1755" s="88" t="str">
        <f t="shared" ca="1" si="64"/>
        <v/>
      </c>
      <c r="F1755" s="89"/>
      <c r="G1755" s="90" t="str" cm="1">
        <f t="array" ref="G1755">IFERROR(VLOOKUP(INDEX('Name Entry'!$B$202:$AZ$302,A1755,B1755*2),$K$5:$L$68,2),"")</f>
        <v/>
      </c>
      <c r="H1755" s="21"/>
      <c r="I1755" s="21"/>
      <c r="J1755" s="21"/>
      <c r="K1755" s="21"/>
      <c r="L1755" s="21"/>
      <c r="M1755" s="21"/>
      <c r="N1755" s="21"/>
      <c r="O1755" s="21"/>
      <c r="P1755" s="21"/>
      <c r="Q1755" s="21"/>
      <c r="R1755" s="21"/>
      <c r="S1755" s="21"/>
      <c r="T1755" s="21"/>
      <c r="U1755" s="21"/>
      <c r="V1755" s="21"/>
      <c r="W1755" s="21"/>
      <c r="X1755" s="21"/>
      <c r="Y1755" s="21"/>
      <c r="Z1755" s="21"/>
      <c r="AA1755" s="21"/>
      <c r="AB1755" s="21"/>
      <c r="AC1755" s="21"/>
      <c r="AD1755" s="21"/>
      <c r="AE1755" s="21"/>
      <c r="AF1755" s="21"/>
    </row>
    <row r="1756" spans="1:32" ht="22.5">
      <c r="A1756" s="91" t="str">
        <f t="shared" si="65"/>
        <v/>
      </c>
      <c r="B1756" s="92" t="str">
        <f t="shared" si="63"/>
        <v/>
      </c>
      <c r="C1756" s="86" t="str" cm="1">
        <f t="array" aca="1" ref="C1756" ca="1">IFERROR(VLOOKUP(INDEX('Name Entry'!$B$202:'Name Entry'!$AZ$302,A1756,1+2*(B1756-1)),$K$5:$L$68,2),"")</f>
        <v/>
      </c>
      <c r="D1756" s="87"/>
      <c r="E1756" s="88" t="str">
        <f t="shared" ca="1" si="64"/>
        <v/>
      </c>
      <c r="F1756" s="89"/>
      <c r="G1756" s="90" t="str" cm="1">
        <f t="array" ref="G1756">IFERROR(VLOOKUP(INDEX('Name Entry'!$B$202:$AZ$302,A1756,B1756*2),$K$5:$L$68,2),"")</f>
        <v/>
      </c>
      <c r="H1756" s="21"/>
      <c r="I1756" s="21"/>
      <c r="J1756" s="21"/>
      <c r="K1756" s="21"/>
      <c r="L1756" s="21"/>
      <c r="M1756" s="21"/>
      <c r="N1756" s="21"/>
      <c r="O1756" s="21"/>
      <c r="P1756" s="21"/>
      <c r="Q1756" s="21"/>
      <c r="R1756" s="21"/>
      <c r="S1756" s="21"/>
      <c r="T1756" s="21"/>
      <c r="U1756" s="21"/>
      <c r="V1756" s="21"/>
      <c r="W1756" s="21"/>
      <c r="X1756" s="21"/>
      <c r="Y1756" s="21"/>
      <c r="Z1756" s="21"/>
      <c r="AA1756" s="21"/>
      <c r="AB1756" s="21"/>
      <c r="AC1756" s="21"/>
      <c r="AD1756" s="21"/>
      <c r="AE1756" s="21"/>
      <c r="AF1756" s="21"/>
    </row>
    <row r="1757" spans="1:32" ht="22.5">
      <c r="A1757" s="91" t="str">
        <f t="shared" si="65"/>
        <v/>
      </c>
      <c r="B1757" s="92" t="str">
        <f t="shared" si="63"/>
        <v/>
      </c>
      <c r="C1757" s="86" t="str" cm="1">
        <f t="array" aca="1" ref="C1757" ca="1">IFERROR(VLOOKUP(INDEX('Name Entry'!$B$202:'Name Entry'!$AZ$302,A1757,1+2*(B1757-1)),$K$5:$L$68,2),"")</f>
        <v/>
      </c>
      <c r="D1757" s="87"/>
      <c r="E1757" s="88" t="str">
        <f t="shared" ca="1" si="64"/>
        <v/>
      </c>
      <c r="F1757" s="89"/>
      <c r="G1757" s="90" t="str" cm="1">
        <f t="array" ref="G1757">IFERROR(VLOOKUP(INDEX('Name Entry'!$B$202:$AZ$302,A1757,B1757*2),$K$5:$L$68,2),"")</f>
        <v/>
      </c>
      <c r="H1757" s="21"/>
      <c r="I1757" s="21"/>
      <c r="J1757" s="21"/>
      <c r="K1757" s="21"/>
      <c r="L1757" s="21"/>
      <c r="M1757" s="21"/>
      <c r="N1757" s="21"/>
      <c r="O1757" s="21"/>
      <c r="P1757" s="21"/>
      <c r="Q1757" s="21"/>
      <c r="R1757" s="21"/>
      <c r="S1757" s="21"/>
      <c r="T1757" s="21"/>
      <c r="U1757" s="21"/>
      <c r="V1757" s="21"/>
      <c r="W1757" s="21"/>
      <c r="X1757" s="21"/>
      <c r="Y1757" s="21"/>
      <c r="Z1757" s="21"/>
      <c r="AA1757" s="21"/>
      <c r="AB1757" s="21"/>
      <c r="AC1757" s="21"/>
      <c r="AD1757" s="21"/>
      <c r="AE1757" s="21"/>
      <c r="AF1757" s="21"/>
    </row>
    <row r="1758" spans="1:32" ht="22.5">
      <c r="A1758" s="91" t="str">
        <f t="shared" si="65"/>
        <v/>
      </c>
      <c r="B1758" s="92" t="str">
        <f t="shared" si="63"/>
        <v/>
      </c>
      <c r="C1758" s="86" t="str" cm="1">
        <f t="array" aca="1" ref="C1758" ca="1">IFERROR(VLOOKUP(INDEX('Name Entry'!$B$202:'Name Entry'!$AZ$302,A1758,1+2*(B1758-1)),$K$5:$L$68,2),"")</f>
        <v/>
      </c>
      <c r="D1758" s="87"/>
      <c r="E1758" s="88" t="str">
        <f t="shared" ca="1" si="64"/>
        <v/>
      </c>
      <c r="F1758" s="89"/>
      <c r="G1758" s="90" t="str" cm="1">
        <f t="array" ref="G1758">IFERROR(VLOOKUP(INDEX('Name Entry'!$B$202:$AZ$302,A1758,B1758*2),$K$5:$L$68,2),"")</f>
        <v/>
      </c>
      <c r="H1758" s="21"/>
      <c r="I1758" s="21"/>
      <c r="J1758" s="21"/>
      <c r="K1758" s="21"/>
      <c r="L1758" s="21"/>
      <c r="M1758" s="21"/>
      <c r="N1758" s="21"/>
      <c r="O1758" s="21"/>
      <c r="P1758" s="21"/>
      <c r="Q1758" s="21"/>
      <c r="R1758" s="21"/>
      <c r="S1758" s="21"/>
      <c r="T1758" s="21"/>
      <c r="U1758" s="21"/>
      <c r="V1758" s="21"/>
      <c r="W1758" s="21"/>
      <c r="X1758" s="21"/>
      <c r="Y1758" s="21"/>
      <c r="Z1758" s="21"/>
      <c r="AA1758" s="21"/>
      <c r="AB1758" s="21"/>
      <c r="AC1758" s="21"/>
      <c r="AD1758" s="21"/>
      <c r="AE1758" s="21"/>
      <c r="AF1758" s="21"/>
    </row>
    <row r="1759" spans="1:32" ht="22.5">
      <c r="A1759" s="91" t="str">
        <f t="shared" si="65"/>
        <v/>
      </c>
      <c r="B1759" s="92" t="str">
        <f t="shared" si="63"/>
        <v/>
      </c>
      <c r="C1759" s="86" t="str" cm="1">
        <f t="array" aca="1" ref="C1759" ca="1">IFERROR(VLOOKUP(INDEX('Name Entry'!$B$202:'Name Entry'!$AZ$302,A1759,1+2*(B1759-1)),$K$5:$L$68,2),"")</f>
        <v/>
      </c>
      <c r="D1759" s="87"/>
      <c r="E1759" s="88" t="str">
        <f t="shared" ca="1" si="64"/>
        <v/>
      </c>
      <c r="F1759" s="89"/>
      <c r="G1759" s="90" t="str" cm="1">
        <f t="array" ref="G1759">IFERROR(VLOOKUP(INDEX('Name Entry'!$B$202:$AZ$302,A1759,B1759*2),$K$5:$L$68,2),"")</f>
        <v/>
      </c>
      <c r="H1759" s="21"/>
      <c r="I1759" s="21"/>
      <c r="J1759" s="21"/>
      <c r="K1759" s="21"/>
      <c r="L1759" s="21"/>
      <c r="M1759" s="21"/>
      <c r="N1759" s="21"/>
      <c r="O1759" s="21"/>
      <c r="P1759" s="21"/>
      <c r="Q1759" s="21"/>
      <c r="R1759" s="21"/>
      <c r="S1759" s="21"/>
      <c r="T1759" s="21"/>
      <c r="U1759" s="21"/>
      <c r="V1759" s="21"/>
      <c r="W1759" s="21"/>
      <c r="X1759" s="21"/>
      <c r="Y1759" s="21"/>
      <c r="Z1759" s="21"/>
      <c r="AA1759" s="21"/>
      <c r="AB1759" s="21"/>
      <c r="AC1759" s="21"/>
      <c r="AD1759" s="21"/>
      <c r="AE1759" s="21"/>
      <c r="AF1759" s="21"/>
    </row>
    <row r="1760" spans="1:32" ht="22.5">
      <c r="A1760" s="91" t="str">
        <f t="shared" si="65"/>
        <v/>
      </c>
      <c r="B1760" s="92" t="str">
        <f t="shared" si="63"/>
        <v/>
      </c>
      <c r="C1760" s="86" t="str" cm="1">
        <f t="array" aca="1" ref="C1760" ca="1">IFERROR(VLOOKUP(INDEX('Name Entry'!$B$202:'Name Entry'!$AZ$302,A1760,1+2*(B1760-1)),$K$5:$L$68,2),"")</f>
        <v/>
      </c>
      <c r="D1760" s="87"/>
      <c r="E1760" s="88" t="str">
        <f t="shared" ca="1" si="64"/>
        <v/>
      </c>
      <c r="F1760" s="89"/>
      <c r="G1760" s="90" t="str" cm="1">
        <f t="array" ref="G1760">IFERROR(VLOOKUP(INDEX('Name Entry'!$B$202:$AZ$302,A1760,B1760*2),$K$5:$L$68,2),"")</f>
        <v/>
      </c>
      <c r="H1760" s="21"/>
      <c r="I1760" s="21"/>
      <c r="J1760" s="21"/>
      <c r="K1760" s="21"/>
      <c r="L1760" s="21"/>
      <c r="M1760" s="21"/>
      <c r="N1760" s="21"/>
      <c r="O1760" s="21"/>
      <c r="P1760" s="21"/>
      <c r="Q1760" s="21"/>
      <c r="R1760" s="21"/>
      <c r="S1760" s="21"/>
      <c r="T1760" s="21"/>
      <c r="U1760" s="21"/>
      <c r="V1760" s="21"/>
      <c r="W1760" s="21"/>
      <c r="X1760" s="21"/>
      <c r="Y1760" s="21"/>
      <c r="Z1760" s="21"/>
      <c r="AA1760" s="21"/>
      <c r="AB1760" s="21"/>
      <c r="AC1760" s="21"/>
      <c r="AD1760" s="21"/>
      <c r="AE1760" s="21"/>
      <c r="AF1760" s="21"/>
    </row>
    <row r="1761" spans="1:32" ht="22.5">
      <c r="A1761" s="91" t="str">
        <f t="shared" si="65"/>
        <v/>
      </c>
      <c r="B1761" s="92" t="str">
        <f t="shared" si="63"/>
        <v/>
      </c>
      <c r="C1761" s="86" t="str" cm="1">
        <f t="array" aca="1" ref="C1761" ca="1">IFERROR(VLOOKUP(INDEX('Name Entry'!$B$202:'Name Entry'!$AZ$302,A1761,1+2*(B1761-1)),$K$5:$L$68,2),"")</f>
        <v/>
      </c>
      <c r="D1761" s="87"/>
      <c r="E1761" s="88" t="str">
        <f t="shared" ca="1" si="64"/>
        <v/>
      </c>
      <c r="F1761" s="89"/>
      <c r="G1761" s="90" t="str" cm="1">
        <f t="array" ref="G1761">IFERROR(VLOOKUP(INDEX('Name Entry'!$B$202:$AZ$302,A1761,B1761*2),$K$5:$L$68,2),"")</f>
        <v/>
      </c>
      <c r="H1761" s="21"/>
      <c r="I1761" s="21"/>
      <c r="J1761" s="21"/>
      <c r="K1761" s="21"/>
      <c r="L1761" s="21"/>
      <c r="M1761" s="21"/>
      <c r="N1761" s="21"/>
      <c r="O1761" s="21"/>
      <c r="P1761" s="21"/>
      <c r="Q1761" s="21"/>
      <c r="R1761" s="21"/>
      <c r="S1761" s="21"/>
      <c r="T1761" s="21"/>
      <c r="U1761" s="21"/>
      <c r="V1761" s="21"/>
      <c r="W1761" s="21"/>
      <c r="X1761" s="21"/>
      <c r="Y1761" s="21"/>
      <c r="Z1761" s="21"/>
      <c r="AA1761" s="21"/>
      <c r="AB1761" s="21"/>
      <c r="AC1761" s="21"/>
      <c r="AD1761" s="21"/>
      <c r="AE1761" s="21"/>
      <c r="AF1761" s="21"/>
    </row>
    <row r="1762" spans="1:32" ht="22.5">
      <c r="A1762" s="91" t="str">
        <f t="shared" si="65"/>
        <v/>
      </c>
      <c r="B1762" s="92" t="str">
        <f t="shared" si="63"/>
        <v/>
      </c>
      <c r="C1762" s="86" t="str" cm="1">
        <f t="array" aca="1" ref="C1762" ca="1">IFERROR(VLOOKUP(INDEX('Name Entry'!$B$202:'Name Entry'!$AZ$302,A1762,1+2*(B1762-1)),$K$5:$L$68,2),"")</f>
        <v/>
      </c>
      <c r="D1762" s="87"/>
      <c r="E1762" s="88" t="str">
        <f t="shared" ca="1" si="64"/>
        <v/>
      </c>
      <c r="F1762" s="89"/>
      <c r="G1762" s="90" t="str" cm="1">
        <f t="array" ref="G1762">IFERROR(VLOOKUP(INDEX('Name Entry'!$B$202:$AZ$302,A1762,B1762*2),$K$5:$L$68,2),"")</f>
        <v/>
      </c>
      <c r="H1762" s="21"/>
      <c r="I1762" s="21"/>
      <c r="J1762" s="21"/>
      <c r="K1762" s="21"/>
      <c r="L1762" s="21"/>
      <c r="M1762" s="21"/>
      <c r="N1762" s="21"/>
      <c r="O1762" s="21"/>
      <c r="P1762" s="21"/>
      <c r="Q1762" s="21"/>
      <c r="R1762" s="21"/>
      <c r="S1762" s="21"/>
      <c r="T1762" s="21"/>
      <c r="U1762" s="21"/>
      <c r="V1762" s="21"/>
      <c r="W1762" s="21"/>
      <c r="X1762" s="21"/>
      <c r="Y1762" s="21"/>
      <c r="Z1762" s="21"/>
      <c r="AA1762" s="21"/>
      <c r="AB1762" s="21"/>
      <c r="AC1762" s="21"/>
      <c r="AD1762" s="21"/>
      <c r="AE1762" s="21"/>
      <c r="AF1762" s="21"/>
    </row>
    <row r="1763" spans="1:32" ht="22.5">
      <c r="A1763" s="91" t="str">
        <f t="shared" si="65"/>
        <v/>
      </c>
      <c r="B1763" s="92" t="str">
        <f t="shared" si="63"/>
        <v/>
      </c>
      <c r="C1763" s="86" t="str" cm="1">
        <f t="array" aca="1" ref="C1763" ca="1">IFERROR(VLOOKUP(INDEX('Name Entry'!$B$202:'Name Entry'!$AZ$302,A1763,1+2*(B1763-1)),$K$5:$L$68,2),"")</f>
        <v/>
      </c>
      <c r="D1763" s="87"/>
      <c r="E1763" s="88" t="str">
        <f t="shared" ca="1" si="64"/>
        <v/>
      </c>
      <c r="F1763" s="89"/>
      <c r="G1763" s="90" t="str" cm="1">
        <f t="array" ref="G1763">IFERROR(VLOOKUP(INDEX('Name Entry'!$B$202:$AZ$302,A1763,B1763*2),$K$5:$L$68,2),"")</f>
        <v/>
      </c>
      <c r="H1763" s="21"/>
      <c r="I1763" s="21"/>
      <c r="J1763" s="21"/>
      <c r="K1763" s="21"/>
      <c r="L1763" s="21"/>
      <c r="M1763" s="21"/>
      <c r="N1763" s="21"/>
      <c r="O1763" s="21"/>
      <c r="P1763" s="21"/>
      <c r="Q1763" s="21"/>
      <c r="R1763" s="21"/>
      <c r="S1763" s="21"/>
      <c r="T1763" s="21"/>
      <c r="U1763" s="21"/>
      <c r="V1763" s="21"/>
      <c r="W1763" s="21"/>
      <c r="X1763" s="21"/>
      <c r="Y1763" s="21"/>
      <c r="Z1763" s="21"/>
      <c r="AA1763" s="21"/>
      <c r="AB1763" s="21"/>
      <c r="AC1763" s="21"/>
      <c r="AD1763" s="21"/>
      <c r="AE1763" s="21"/>
      <c r="AF1763" s="21"/>
    </row>
    <row r="1764" spans="1:32" ht="22.5">
      <c r="A1764" s="91" t="str">
        <f t="shared" si="65"/>
        <v/>
      </c>
      <c r="B1764" s="92" t="str">
        <f t="shared" ref="B1764:B1827" si="66">IF(ISNUMBER(A1764)=TRUE,IF(ISNUMBER(B1763)=TRUE,B1763+1,1),"")</f>
        <v/>
      </c>
      <c r="C1764" s="86" t="str" cm="1">
        <f t="array" aca="1" ref="C1764" ca="1">IFERROR(VLOOKUP(INDEX('Name Entry'!$B$202:'Name Entry'!$AZ$302,A1764,1+2*(B1764-1)),$K$5:$L$68,2),"")</f>
        <v/>
      </c>
      <c r="D1764" s="87"/>
      <c r="E1764" s="88" t="str">
        <f t="shared" ref="E1764:E1827" ca="1" si="67">IF(LEN(C1764)&gt;0,"VS","")</f>
        <v/>
      </c>
      <c r="F1764" s="89"/>
      <c r="G1764" s="90" t="str" cm="1">
        <f t="array" ref="G1764">IFERROR(VLOOKUP(INDEX('Name Entry'!$B$202:$AZ$302,A1764,B1764*2),$K$5:$L$68,2),"")</f>
        <v/>
      </c>
      <c r="H1764" s="21"/>
      <c r="I1764" s="21"/>
      <c r="J1764" s="21"/>
      <c r="K1764" s="21"/>
      <c r="L1764" s="21"/>
      <c r="M1764" s="21"/>
      <c r="N1764" s="21"/>
      <c r="O1764" s="21"/>
      <c r="P1764" s="21"/>
      <c r="Q1764" s="21"/>
      <c r="R1764" s="21"/>
      <c r="S1764" s="21"/>
      <c r="T1764" s="21"/>
      <c r="U1764" s="21"/>
      <c r="V1764" s="21"/>
      <c r="W1764" s="21"/>
      <c r="X1764" s="21"/>
      <c r="Y1764" s="21"/>
      <c r="Z1764" s="21"/>
      <c r="AA1764" s="21"/>
      <c r="AB1764" s="21"/>
      <c r="AC1764" s="21"/>
      <c r="AD1764" s="21"/>
      <c r="AE1764" s="21"/>
      <c r="AF1764" s="21"/>
    </row>
    <row r="1765" spans="1:32" ht="22.5">
      <c r="A1765" s="91" t="str">
        <f t="shared" si="65"/>
        <v/>
      </c>
      <c r="B1765" s="92" t="str">
        <f t="shared" si="66"/>
        <v/>
      </c>
      <c r="C1765" s="86" t="str" cm="1">
        <f t="array" aca="1" ref="C1765" ca="1">IFERROR(VLOOKUP(INDEX('Name Entry'!$B$202:'Name Entry'!$AZ$302,A1765,1+2*(B1765-1)),$K$5:$L$68,2),"")</f>
        <v/>
      </c>
      <c r="D1765" s="87"/>
      <c r="E1765" s="88" t="str">
        <f t="shared" ca="1" si="67"/>
        <v/>
      </c>
      <c r="F1765" s="89"/>
      <c r="G1765" s="90" t="str" cm="1">
        <f t="array" ref="G1765">IFERROR(VLOOKUP(INDEX('Name Entry'!$B$202:$AZ$302,A1765,B1765*2),$K$5:$L$68,2),"")</f>
        <v/>
      </c>
      <c r="H1765" s="21"/>
      <c r="I1765" s="21"/>
      <c r="J1765" s="21"/>
      <c r="K1765" s="21"/>
      <c r="L1765" s="21"/>
      <c r="M1765" s="21"/>
      <c r="N1765" s="21"/>
      <c r="O1765" s="21"/>
      <c r="P1765" s="21"/>
      <c r="Q1765" s="21"/>
      <c r="R1765" s="21"/>
      <c r="S1765" s="21"/>
      <c r="T1765" s="21"/>
      <c r="U1765" s="21"/>
      <c r="V1765" s="21"/>
      <c r="W1765" s="21"/>
      <c r="X1765" s="21"/>
      <c r="Y1765" s="21"/>
      <c r="Z1765" s="21"/>
      <c r="AA1765" s="21"/>
      <c r="AB1765" s="21"/>
      <c r="AC1765" s="21"/>
      <c r="AD1765" s="21"/>
      <c r="AE1765" s="21"/>
      <c r="AF1765" s="21"/>
    </row>
    <row r="1766" spans="1:32" ht="22.5">
      <c r="A1766" s="91" t="str">
        <f t="shared" si="65"/>
        <v/>
      </c>
      <c r="B1766" s="92" t="str">
        <f t="shared" si="66"/>
        <v/>
      </c>
      <c r="C1766" s="86" t="str" cm="1">
        <f t="array" aca="1" ref="C1766" ca="1">IFERROR(VLOOKUP(INDEX('Name Entry'!$B$202:'Name Entry'!$AZ$302,A1766,1+2*(B1766-1)),$K$5:$L$68,2),"")</f>
        <v/>
      </c>
      <c r="D1766" s="87"/>
      <c r="E1766" s="88" t="str">
        <f t="shared" ca="1" si="67"/>
        <v/>
      </c>
      <c r="F1766" s="89"/>
      <c r="G1766" s="90" t="str" cm="1">
        <f t="array" ref="G1766">IFERROR(VLOOKUP(INDEX('Name Entry'!$B$202:$AZ$302,A1766,B1766*2),$K$5:$L$68,2),"")</f>
        <v/>
      </c>
      <c r="H1766" s="21"/>
      <c r="I1766" s="21"/>
      <c r="J1766" s="21"/>
      <c r="K1766" s="21"/>
      <c r="L1766" s="21"/>
      <c r="M1766" s="21"/>
      <c r="N1766" s="21"/>
      <c r="O1766" s="21"/>
      <c r="P1766" s="21"/>
      <c r="Q1766" s="21"/>
      <c r="R1766" s="21"/>
      <c r="S1766" s="21"/>
      <c r="T1766" s="21"/>
      <c r="U1766" s="21"/>
      <c r="V1766" s="21"/>
      <c r="W1766" s="21"/>
      <c r="X1766" s="21"/>
      <c r="Y1766" s="21"/>
      <c r="Z1766" s="21"/>
      <c r="AA1766" s="21"/>
      <c r="AB1766" s="21"/>
      <c r="AC1766" s="21"/>
      <c r="AD1766" s="21"/>
      <c r="AE1766" s="21"/>
      <c r="AF1766" s="21"/>
    </row>
    <row r="1767" spans="1:32" ht="22.5">
      <c r="A1767" s="91" t="str">
        <f t="shared" si="65"/>
        <v/>
      </c>
      <c r="B1767" s="92" t="str">
        <f t="shared" si="66"/>
        <v/>
      </c>
      <c r="C1767" s="86" t="str" cm="1">
        <f t="array" aca="1" ref="C1767" ca="1">IFERROR(VLOOKUP(INDEX('Name Entry'!$B$202:'Name Entry'!$AZ$302,A1767,1+2*(B1767-1)),$K$5:$L$68,2),"")</f>
        <v/>
      </c>
      <c r="D1767" s="87"/>
      <c r="E1767" s="88" t="str">
        <f t="shared" ca="1" si="67"/>
        <v/>
      </c>
      <c r="F1767" s="89"/>
      <c r="G1767" s="90" t="str" cm="1">
        <f t="array" ref="G1767">IFERROR(VLOOKUP(INDEX('Name Entry'!$B$202:$AZ$302,A1767,B1767*2),$K$5:$L$68,2),"")</f>
        <v/>
      </c>
      <c r="H1767" s="21"/>
      <c r="I1767" s="21"/>
      <c r="J1767" s="21"/>
      <c r="K1767" s="21"/>
      <c r="L1767" s="21"/>
      <c r="M1767" s="21"/>
      <c r="N1767" s="21"/>
      <c r="O1767" s="21"/>
      <c r="P1767" s="21"/>
      <c r="Q1767" s="21"/>
      <c r="R1767" s="21"/>
      <c r="S1767" s="21"/>
      <c r="T1767" s="21"/>
      <c r="U1767" s="21"/>
      <c r="V1767" s="21"/>
      <c r="W1767" s="21"/>
      <c r="X1767" s="21"/>
      <c r="Y1767" s="21"/>
      <c r="Z1767" s="21"/>
      <c r="AA1767" s="21"/>
      <c r="AB1767" s="21"/>
      <c r="AC1767" s="21"/>
      <c r="AD1767" s="21"/>
      <c r="AE1767" s="21"/>
      <c r="AF1767" s="21"/>
    </row>
    <row r="1768" spans="1:32" ht="22.5">
      <c r="A1768" s="91" t="str">
        <f t="shared" ref="A1768:A1831" si="68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768" s="92" t="str">
        <f t="shared" si="66"/>
        <v/>
      </c>
      <c r="C1768" s="86" t="str" cm="1">
        <f t="array" aca="1" ref="C1768" ca="1">IFERROR(VLOOKUP(INDEX('Name Entry'!$B$202:'Name Entry'!$AZ$302,A1768,1+2*(B1768-1)),$K$5:$L$68,2),"")</f>
        <v/>
      </c>
      <c r="D1768" s="87"/>
      <c r="E1768" s="88" t="str">
        <f t="shared" ca="1" si="67"/>
        <v/>
      </c>
      <c r="F1768" s="89"/>
      <c r="G1768" s="90" t="str" cm="1">
        <f t="array" ref="G1768">IFERROR(VLOOKUP(INDEX('Name Entry'!$B$202:$AZ$302,A1768,B1768*2),$K$5:$L$68,2),"")</f>
        <v/>
      </c>
      <c r="H1768" s="21"/>
      <c r="I1768" s="21"/>
      <c r="J1768" s="21"/>
      <c r="K1768" s="21"/>
      <c r="L1768" s="21"/>
      <c r="M1768" s="21"/>
      <c r="N1768" s="21"/>
      <c r="O1768" s="21"/>
      <c r="P1768" s="21"/>
      <c r="Q1768" s="21"/>
      <c r="R1768" s="21"/>
      <c r="S1768" s="21"/>
      <c r="T1768" s="21"/>
      <c r="U1768" s="21"/>
      <c r="V1768" s="21"/>
      <c r="W1768" s="21"/>
      <c r="X1768" s="21"/>
      <c r="Y1768" s="21"/>
      <c r="Z1768" s="21"/>
      <c r="AA1768" s="21"/>
      <c r="AB1768" s="21"/>
      <c r="AC1768" s="21"/>
      <c r="AD1768" s="21"/>
      <c r="AE1768" s="21"/>
      <c r="AF1768" s="21"/>
    </row>
    <row r="1769" spans="1:32" ht="22.5">
      <c r="A1769" s="91" t="str">
        <f t="shared" si="68"/>
        <v/>
      </c>
      <c r="B1769" s="92" t="str">
        <f t="shared" si="66"/>
        <v/>
      </c>
      <c r="C1769" s="86" t="str" cm="1">
        <f t="array" aca="1" ref="C1769" ca="1">IFERROR(VLOOKUP(INDEX('Name Entry'!$B$202:'Name Entry'!$AZ$302,A1769,1+2*(B1769-1)),$K$5:$L$68,2),"")</f>
        <v/>
      </c>
      <c r="D1769" s="87"/>
      <c r="E1769" s="88" t="str">
        <f t="shared" ca="1" si="67"/>
        <v/>
      </c>
      <c r="F1769" s="89"/>
      <c r="G1769" s="90" t="str" cm="1">
        <f t="array" ref="G1769">IFERROR(VLOOKUP(INDEX('Name Entry'!$B$202:$AZ$302,A1769,B1769*2),$K$5:$L$68,2),"")</f>
        <v/>
      </c>
      <c r="H1769" s="21"/>
      <c r="I1769" s="21"/>
      <c r="J1769" s="21"/>
      <c r="K1769" s="21"/>
      <c r="L1769" s="21"/>
      <c r="M1769" s="21"/>
      <c r="N1769" s="21"/>
      <c r="O1769" s="21"/>
      <c r="P1769" s="21"/>
      <c r="Q1769" s="21"/>
      <c r="R1769" s="21"/>
      <c r="S1769" s="21"/>
      <c r="T1769" s="21"/>
      <c r="U1769" s="21"/>
      <c r="V1769" s="21"/>
      <c r="W1769" s="21"/>
      <c r="X1769" s="21"/>
      <c r="Y1769" s="21"/>
      <c r="Z1769" s="21"/>
      <c r="AA1769" s="21"/>
      <c r="AB1769" s="21"/>
      <c r="AC1769" s="21"/>
      <c r="AD1769" s="21"/>
      <c r="AE1769" s="21"/>
      <c r="AF1769" s="21"/>
    </row>
    <row r="1770" spans="1:32" ht="22.5">
      <c r="A1770" s="91" t="str">
        <f t="shared" si="68"/>
        <v/>
      </c>
      <c r="B1770" s="92" t="str">
        <f t="shared" si="66"/>
        <v/>
      </c>
      <c r="C1770" s="86" t="str" cm="1">
        <f t="array" aca="1" ref="C1770" ca="1">IFERROR(VLOOKUP(INDEX('Name Entry'!$B$202:'Name Entry'!$AZ$302,A1770,1+2*(B1770-1)),$K$5:$L$68,2),"")</f>
        <v/>
      </c>
      <c r="D1770" s="87"/>
      <c r="E1770" s="88" t="str">
        <f t="shared" ca="1" si="67"/>
        <v/>
      </c>
      <c r="F1770" s="89"/>
      <c r="G1770" s="90" t="str" cm="1">
        <f t="array" ref="G1770">IFERROR(VLOOKUP(INDEX('Name Entry'!$B$202:$AZ$302,A1770,B1770*2),$K$5:$L$68,2),"")</f>
        <v/>
      </c>
      <c r="H1770" s="21"/>
      <c r="I1770" s="21"/>
      <c r="J1770" s="21"/>
      <c r="K1770" s="21"/>
      <c r="L1770" s="21"/>
      <c r="M1770" s="21"/>
      <c r="N1770" s="21"/>
      <c r="O1770" s="21"/>
      <c r="P1770" s="21"/>
      <c r="Q1770" s="21"/>
      <c r="R1770" s="21"/>
      <c r="S1770" s="21"/>
      <c r="T1770" s="21"/>
      <c r="U1770" s="21"/>
      <c r="V1770" s="21"/>
      <c r="W1770" s="21"/>
      <c r="X1770" s="21"/>
      <c r="Y1770" s="21"/>
      <c r="Z1770" s="21"/>
      <c r="AA1770" s="21"/>
      <c r="AB1770" s="21"/>
      <c r="AC1770" s="21"/>
      <c r="AD1770" s="21"/>
      <c r="AE1770" s="21"/>
      <c r="AF1770" s="21"/>
    </row>
    <row r="1771" spans="1:32" ht="21">
      <c r="A1771" s="91" t="str">
        <f t="shared" si="68"/>
        <v/>
      </c>
      <c r="B1771" s="92" t="str">
        <f t="shared" si="66"/>
        <v/>
      </c>
      <c r="C1771" s="86" t="str" cm="1">
        <f t="array" aca="1" ref="C1771" ca="1">IFERROR(VLOOKUP(INDEX('Name Entry'!$B$202:'Name Entry'!$AZ$302,A1771,1+2*(B1771-1)),$K$5:$L$68,2),"")</f>
        <v/>
      </c>
      <c r="D1771" s="87"/>
      <c r="E1771" s="88" t="str">
        <f t="shared" ca="1" si="67"/>
        <v/>
      </c>
      <c r="F1771" s="89"/>
      <c r="G1771" s="90" t="str" cm="1">
        <f t="array" ref="G1771">IFERROR(VLOOKUP(INDEX('Name Entry'!$B$202:$AZ$302,A1771,B1771*2),$K$5:$L$68,2),"")</f>
        <v/>
      </c>
      <c r="H1771" s="21"/>
      <c r="I1771" s="21"/>
      <c r="J1771" s="21"/>
      <c r="K1771" s="21"/>
      <c r="L1771" s="21"/>
      <c r="M1771" s="21"/>
      <c r="N1771" s="21"/>
      <c r="O1771" s="21"/>
      <c r="P1771" s="21"/>
      <c r="Q1771" s="21"/>
      <c r="R1771" s="21"/>
      <c r="S1771" s="21"/>
      <c r="T1771" s="21"/>
      <c r="U1771" s="21"/>
      <c r="V1771" s="21"/>
      <c r="W1771" s="21"/>
      <c r="X1771" s="21"/>
      <c r="Y1771" s="21"/>
      <c r="Z1771" s="21"/>
      <c r="AA1771" s="21"/>
      <c r="AB1771" s="21"/>
      <c r="AC1771" s="21"/>
      <c r="AD1771" s="21"/>
      <c r="AE1771" s="21"/>
      <c r="AF1771" s="21"/>
    </row>
    <row r="1772" spans="1:32" ht="22.5">
      <c r="A1772" s="91" t="str">
        <f t="shared" si="68"/>
        <v/>
      </c>
      <c r="B1772" s="92" t="str">
        <f t="shared" si="66"/>
        <v/>
      </c>
      <c r="C1772" s="86" t="str" cm="1">
        <f t="array" aca="1" ref="C1772" ca="1">IFERROR(VLOOKUP(INDEX('Name Entry'!$B$202:'Name Entry'!$AZ$302,A1772,1+2*(B1772-1)),$K$5:$L$68,2),"")</f>
        <v/>
      </c>
      <c r="D1772" s="87"/>
      <c r="E1772" s="88" t="str">
        <f t="shared" ca="1" si="67"/>
        <v/>
      </c>
      <c r="F1772" s="89"/>
      <c r="G1772" s="90" t="str" cm="1">
        <f t="array" ref="G1772">IFERROR(VLOOKUP(INDEX('Name Entry'!$B$202:$AZ$302,A1772,B1772*2),$K$5:$L$68,2),"")</f>
        <v/>
      </c>
      <c r="H1772" s="21"/>
      <c r="I1772" s="21"/>
      <c r="J1772" s="21"/>
      <c r="K1772" s="21"/>
      <c r="L1772" s="21"/>
      <c r="M1772" s="21"/>
      <c r="N1772" s="21"/>
      <c r="O1772" s="21"/>
      <c r="P1772" s="21"/>
      <c r="Q1772" s="21"/>
      <c r="R1772" s="21"/>
      <c r="S1772" s="21"/>
      <c r="T1772" s="21"/>
      <c r="U1772" s="21"/>
      <c r="V1772" s="21"/>
      <c r="W1772" s="21"/>
      <c r="X1772" s="21"/>
      <c r="Y1772" s="21"/>
      <c r="Z1772" s="21"/>
      <c r="AA1772" s="21"/>
      <c r="AB1772" s="21"/>
      <c r="AC1772" s="21"/>
      <c r="AD1772" s="21"/>
      <c r="AE1772" s="21"/>
      <c r="AF1772" s="21"/>
    </row>
    <row r="1773" spans="1:32" ht="22.5">
      <c r="A1773" s="91" t="str">
        <f t="shared" si="68"/>
        <v/>
      </c>
      <c r="B1773" s="92" t="str">
        <f t="shared" si="66"/>
        <v/>
      </c>
      <c r="C1773" s="86" t="str" cm="1">
        <f t="array" aca="1" ref="C1773" ca="1">IFERROR(VLOOKUP(INDEX('Name Entry'!$B$202:'Name Entry'!$AZ$302,A1773,1+2*(B1773-1)),$K$5:$L$68,2),"")</f>
        <v/>
      </c>
      <c r="D1773" s="87"/>
      <c r="E1773" s="88" t="str">
        <f t="shared" ca="1" si="67"/>
        <v/>
      </c>
      <c r="F1773" s="89"/>
      <c r="G1773" s="90" t="str" cm="1">
        <f t="array" ref="G1773">IFERROR(VLOOKUP(INDEX('Name Entry'!$B$202:$AZ$302,A1773,B1773*2),$K$5:$L$68,2),"")</f>
        <v/>
      </c>
      <c r="H1773" s="21"/>
      <c r="I1773" s="21"/>
      <c r="J1773" s="21"/>
      <c r="K1773" s="21"/>
      <c r="L1773" s="21"/>
      <c r="M1773" s="21"/>
      <c r="N1773" s="21"/>
      <c r="O1773" s="21"/>
      <c r="P1773" s="21"/>
      <c r="Q1773" s="21"/>
      <c r="R1773" s="21"/>
      <c r="S1773" s="21"/>
      <c r="T1773" s="21"/>
      <c r="U1773" s="21"/>
      <c r="V1773" s="21"/>
      <c r="W1773" s="21"/>
      <c r="X1773" s="21"/>
      <c r="Y1773" s="21"/>
      <c r="Z1773" s="21"/>
      <c r="AA1773" s="21"/>
      <c r="AB1773" s="21"/>
      <c r="AC1773" s="21"/>
      <c r="AD1773" s="21"/>
      <c r="AE1773" s="21"/>
      <c r="AF1773" s="21"/>
    </row>
    <row r="1774" spans="1:32" ht="22.5">
      <c r="A1774" s="91" t="str">
        <f t="shared" si="68"/>
        <v/>
      </c>
      <c r="B1774" s="92" t="str">
        <f t="shared" si="66"/>
        <v/>
      </c>
      <c r="C1774" s="86" t="str" cm="1">
        <f t="array" aca="1" ref="C1774" ca="1">IFERROR(VLOOKUP(INDEX('Name Entry'!$B$202:'Name Entry'!$AZ$302,A1774,1+2*(B1774-1)),$K$5:$L$68,2),"")</f>
        <v/>
      </c>
      <c r="D1774" s="87"/>
      <c r="E1774" s="88" t="str">
        <f t="shared" ca="1" si="67"/>
        <v/>
      </c>
      <c r="F1774" s="89"/>
      <c r="G1774" s="90" t="str" cm="1">
        <f t="array" ref="G1774">IFERROR(VLOOKUP(INDEX('Name Entry'!$B$202:$AZ$302,A1774,B1774*2),$K$5:$L$68,2),"")</f>
        <v/>
      </c>
      <c r="H1774" s="21"/>
      <c r="I1774" s="21"/>
      <c r="J1774" s="21"/>
      <c r="K1774" s="21"/>
      <c r="L1774" s="21"/>
      <c r="M1774" s="21"/>
      <c r="N1774" s="21"/>
      <c r="O1774" s="21"/>
      <c r="P1774" s="21"/>
      <c r="Q1774" s="21"/>
      <c r="R1774" s="21"/>
      <c r="S1774" s="21"/>
      <c r="T1774" s="21"/>
      <c r="U1774" s="21"/>
      <c r="V1774" s="21"/>
      <c r="W1774" s="21"/>
      <c r="X1774" s="21"/>
      <c r="Y1774" s="21"/>
      <c r="Z1774" s="21"/>
      <c r="AA1774" s="21"/>
      <c r="AB1774" s="21"/>
      <c r="AC1774" s="21"/>
      <c r="AD1774" s="21"/>
      <c r="AE1774" s="21"/>
      <c r="AF1774" s="21"/>
    </row>
    <row r="1775" spans="1:32" ht="22.5">
      <c r="A1775" s="91" t="str">
        <f t="shared" si="68"/>
        <v/>
      </c>
      <c r="B1775" s="92" t="str">
        <f t="shared" si="66"/>
        <v/>
      </c>
      <c r="C1775" s="86" t="str" cm="1">
        <f t="array" aca="1" ref="C1775" ca="1">IFERROR(VLOOKUP(INDEX('Name Entry'!$B$202:'Name Entry'!$AZ$302,A1775,1+2*(B1775-1)),$K$5:$L$68,2),"")</f>
        <v/>
      </c>
      <c r="D1775" s="87"/>
      <c r="E1775" s="88" t="str">
        <f t="shared" ca="1" si="67"/>
        <v/>
      </c>
      <c r="F1775" s="89"/>
      <c r="G1775" s="90" t="str" cm="1">
        <f t="array" ref="G1775">IFERROR(VLOOKUP(INDEX('Name Entry'!$B$202:$AZ$302,A1775,B1775*2),$K$5:$L$68,2),"")</f>
        <v/>
      </c>
      <c r="H1775" s="21"/>
      <c r="I1775" s="21"/>
      <c r="J1775" s="21"/>
      <c r="K1775" s="21"/>
      <c r="L1775" s="21"/>
      <c r="M1775" s="21"/>
      <c r="N1775" s="21"/>
      <c r="O1775" s="21"/>
      <c r="P1775" s="21"/>
      <c r="Q1775" s="21"/>
      <c r="R1775" s="21"/>
      <c r="S1775" s="21"/>
      <c r="T1775" s="21"/>
      <c r="U1775" s="21"/>
      <c r="V1775" s="21"/>
      <c r="W1775" s="21"/>
      <c r="X1775" s="21"/>
      <c r="Y1775" s="21"/>
      <c r="Z1775" s="21"/>
      <c r="AA1775" s="21"/>
      <c r="AB1775" s="21"/>
      <c r="AC1775" s="21"/>
      <c r="AD1775" s="21"/>
      <c r="AE1775" s="21"/>
      <c r="AF1775" s="21"/>
    </row>
    <row r="1776" spans="1:32" ht="22.5">
      <c r="A1776" s="91" t="str">
        <f t="shared" si="68"/>
        <v/>
      </c>
      <c r="B1776" s="92" t="str">
        <f t="shared" si="66"/>
        <v/>
      </c>
      <c r="C1776" s="86" t="str" cm="1">
        <f t="array" aca="1" ref="C1776" ca="1">IFERROR(VLOOKUP(INDEX('Name Entry'!$B$202:'Name Entry'!$AZ$302,A1776,1+2*(B1776-1)),$K$5:$L$68,2),"")</f>
        <v/>
      </c>
      <c r="D1776" s="87"/>
      <c r="E1776" s="88" t="str">
        <f t="shared" ca="1" si="67"/>
        <v/>
      </c>
      <c r="F1776" s="89"/>
      <c r="G1776" s="90" t="str" cm="1">
        <f t="array" ref="G1776">IFERROR(VLOOKUP(INDEX('Name Entry'!$B$202:$AZ$302,A1776,B1776*2),$K$5:$L$68,2),"")</f>
        <v/>
      </c>
      <c r="H1776" s="21"/>
      <c r="I1776" s="21"/>
      <c r="J1776" s="21"/>
      <c r="K1776" s="21"/>
      <c r="L1776" s="21"/>
      <c r="M1776" s="21"/>
      <c r="N1776" s="21"/>
      <c r="O1776" s="21"/>
      <c r="P1776" s="21"/>
      <c r="Q1776" s="21"/>
      <c r="R1776" s="21"/>
      <c r="S1776" s="21"/>
      <c r="T1776" s="21"/>
      <c r="U1776" s="21"/>
      <c r="V1776" s="21"/>
      <c r="W1776" s="21"/>
      <c r="X1776" s="21"/>
      <c r="Y1776" s="21"/>
      <c r="Z1776" s="21"/>
      <c r="AA1776" s="21"/>
      <c r="AB1776" s="21"/>
      <c r="AC1776" s="21"/>
      <c r="AD1776" s="21"/>
      <c r="AE1776" s="21"/>
      <c r="AF1776" s="21"/>
    </row>
    <row r="1777" spans="1:32" ht="22.5">
      <c r="A1777" s="91" t="str">
        <f t="shared" si="68"/>
        <v/>
      </c>
      <c r="B1777" s="92" t="str">
        <f t="shared" si="66"/>
        <v/>
      </c>
      <c r="C1777" s="86" t="str" cm="1">
        <f t="array" aca="1" ref="C1777" ca="1">IFERROR(VLOOKUP(INDEX('Name Entry'!$B$202:'Name Entry'!$AZ$302,A1777,1+2*(B1777-1)),$K$5:$L$68,2),"")</f>
        <v/>
      </c>
      <c r="D1777" s="87"/>
      <c r="E1777" s="88" t="str">
        <f t="shared" ca="1" si="67"/>
        <v/>
      </c>
      <c r="F1777" s="89"/>
      <c r="G1777" s="90" t="str" cm="1">
        <f t="array" ref="G1777">IFERROR(VLOOKUP(INDEX('Name Entry'!$B$202:$AZ$302,A1777,B1777*2),$K$5:$L$68,2),"")</f>
        <v/>
      </c>
      <c r="H1777" s="21"/>
      <c r="I1777" s="21"/>
      <c r="J1777" s="21"/>
      <c r="K1777" s="21"/>
      <c r="L1777" s="21"/>
      <c r="M1777" s="21"/>
      <c r="N1777" s="21"/>
      <c r="O1777" s="21"/>
      <c r="P1777" s="21"/>
      <c r="Q1777" s="21"/>
      <c r="R1777" s="21"/>
      <c r="S1777" s="21"/>
      <c r="T1777" s="21"/>
      <c r="U1777" s="21"/>
      <c r="V1777" s="21"/>
      <c r="W1777" s="21"/>
      <c r="X1777" s="21"/>
      <c r="Y1777" s="21"/>
      <c r="Z1777" s="21"/>
      <c r="AA1777" s="21"/>
      <c r="AB1777" s="21"/>
      <c r="AC1777" s="21"/>
      <c r="AD1777" s="21"/>
      <c r="AE1777" s="21"/>
      <c r="AF1777" s="21"/>
    </row>
    <row r="1778" spans="1:32" ht="22.5">
      <c r="A1778" s="91" t="str">
        <f t="shared" si="68"/>
        <v/>
      </c>
      <c r="B1778" s="92" t="str">
        <f t="shared" si="66"/>
        <v/>
      </c>
      <c r="C1778" s="86" t="str" cm="1">
        <f t="array" aca="1" ref="C1778" ca="1">IFERROR(VLOOKUP(INDEX('Name Entry'!$B$202:'Name Entry'!$AZ$302,A1778,1+2*(B1778-1)),$K$5:$L$68,2),"")</f>
        <v/>
      </c>
      <c r="D1778" s="87"/>
      <c r="E1778" s="88" t="str">
        <f t="shared" ca="1" si="67"/>
        <v/>
      </c>
      <c r="F1778" s="89"/>
      <c r="G1778" s="90" t="str" cm="1">
        <f t="array" ref="G1778">IFERROR(VLOOKUP(INDEX('Name Entry'!$B$202:$AZ$302,A1778,B1778*2),$K$5:$L$68,2),"")</f>
        <v/>
      </c>
      <c r="H1778" s="21"/>
      <c r="I1778" s="21"/>
      <c r="J1778" s="21"/>
      <c r="K1778" s="21"/>
      <c r="L1778" s="21"/>
      <c r="M1778" s="21"/>
      <c r="N1778" s="21"/>
      <c r="O1778" s="21"/>
      <c r="P1778" s="21"/>
      <c r="Q1778" s="21"/>
      <c r="R1778" s="21"/>
      <c r="S1778" s="21"/>
      <c r="T1778" s="21"/>
      <c r="U1778" s="21"/>
      <c r="V1778" s="21"/>
      <c r="W1778" s="21"/>
      <c r="X1778" s="21"/>
      <c r="Y1778" s="21"/>
      <c r="Z1778" s="21"/>
      <c r="AA1778" s="21"/>
      <c r="AB1778" s="21"/>
      <c r="AC1778" s="21"/>
      <c r="AD1778" s="21"/>
      <c r="AE1778" s="21"/>
      <c r="AF1778" s="21"/>
    </row>
    <row r="1779" spans="1:32" ht="22.5">
      <c r="A1779" s="91" t="str">
        <f t="shared" si="68"/>
        <v/>
      </c>
      <c r="B1779" s="92" t="str">
        <f t="shared" si="66"/>
        <v/>
      </c>
      <c r="C1779" s="86" t="str" cm="1">
        <f t="array" aca="1" ref="C1779" ca="1">IFERROR(VLOOKUP(INDEX('Name Entry'!$B$202:'Name Entry'!$AZ$302,A1779,1+2*(B1779-1)),$K$5:$L$68,2),"")</f>
        <v/>
      </c>
      <c r="D1779" s="87"/>
      <c r="E1779" s="88" t="str">
        <f t="shared" ca="1" si="67"/>
        <v/>
      </c>
      <c r="F1779" s="89"/>
      <c r="G1779" s="90" t="str" cm="1">
        <f t="array" ref="G1779">IFERROR(VLOOKUP(INDEX('Name Entry'!$B$202:$AZ$302,A1779,B1779*2),$K$5:$L$68,2),"")</f>
        <v/>
      </c>
      <c r="H1779" s="21"/>
      <c r="I1779" s="21"/>
      <c r="J1779" s="21"/>
      <c r="K1779" s="21"/>
      <c r="L1779" s="21"/>
      <c r="M1779" s="21"/>
      <c r="N1779" s="21"/>
      <c r="O1779" s="21"/>
      <c r="P1779" s="21"/>
      <c r="Q1779" s="21"/>
      <c r="R1779" s="21"/>
      <c r="S1779" s="21"/>
      <c r="T1779" s="21"/>
      <c r="U1779" s="21"/>
      <c r="V1779" s="21"/>
      <c r="W1779" s="21"/>
      <c r="X1779" s="21"/>
      <c r="Y1779" s="21"/>
      <c r="Z1779" s="21"/>
      <c r="AA1779" s="21"/>
      <c r="AB1779" s="21"/>
      <c r="AC1779" s="21"/>
      <c r="AD1779" s="21"/>
      <c r="AE1779" s="21"/>
      <c r="AF1779" s="21"/>
    </row>
    <row r="1780" spans="1:32" ht="22.5">
      <c r="A1780" s="91" t="str">
        <f t="shared" si="68"/>
        <v/>
      </c>
      <c r="B1780" s="92" t="str">
        <f t="shared" si="66"/>
        <v/>
      </c>
      <c r="C1780" s="86" t="str" cm="1">
        <f t="array" aca="1" ref="C1780" ca="1">IFERROR(VLOOKUP(INDEX('Name Entry'!$B$202:'Name Entry'!$AZ$302,A1780,1+2*(B1780-1)),$K$5:$L$68,2),"")</f>
        <v/>
      </c>
      <c r="D1780" s="87"/>
      <c r="E1780" s="88" t="str">
        <f t="shared" ca="1" si="67"/>
        <v/>
      </c>
      <c r="F1780" s="89"/>
      <c r="G1780" s="90" t="str" cm="1">
        <f t="array" ref="G1780">IFERROR(VLOOKUP(INDEX('Name Entry'!$B$202:$AZ$302,A1780,B1780*2),$K$5:$L$68,2),"")</f>
        <v/>
      </c>
      <c r="H1780" s="21"/>
      <c r="I1780" s="21"/>
      <c r="J1780" s="21"/>
      <c r="K1780" s="21"/>
      <c r="L1780" s="21"/>
      <c r="M1780" s="21"/>
      <c r="N1780" s="21"/>
      <c r="O1780" s="21"/>
      <c r="P1780" s="21"/>
      <c r="Q1780" s="21"/>
      <c r="R1780" s="21"/>
      <c r="S1780" s="21"/>
      <c r="T1780" s="21"/>
      <c r="U1780" s="21"/>
      <c r="V1780" s="21"/>
      <c r="W1780" s="21"/>
      <c r="X1780" s="21"/>
      <c r="Y1780" s="21"/>
      <c r="Z1780" s="21"/>
      <c r="AA1780" s="21"/>
      <c r="AB1780" s="21"/>
      <c r="AC1780" s="21"/>
      <c r="AD1780" s="21"/>
      <c r="AE1780" s="21"/>
      <c r="AF1780" s="21"/>
    </row>
    <row r="1781" spans="1:32" ht="22.5">
      <c r="A1781" s="91" t="str">
        <f t="shared" si="68"/>
        <v/>
      </c>
      <c r="B1781" s="92" t="str">
        <f t="shared" si="66"/>
        <v/>
      </c>
      <c r="C1781" s="86" t="str" cm="1">
        <f t="array" aca="1" ref="C1781" ca="1">IFERROR(VLOOKUP(INDEX('Name Entry'!$B$202:'Name Entry'!$AZ$302,A1781,1+2*(B1781-1)),$K$5:$L$68,2),"")</f>
        <v/>
      </c>
      <c r="D1781" s="87"/>
      <c r="E1781" s="88" t="str">
        <f t="shared" ca="1" si="67"/>
        <v/>
      </c>
      <c r="F1781" s="89"/>
      <c r="G1781" s="90" t="str" cm="1">
        <f t="array" ref="G1781">IFERROR(VLOOKUP(INDEX('Name Entry'!$B$202:$AZ$302,A1781,B1781*2),$K$5:$L$68,2),"")</f>
        <v/>
      </c>
      <c r="H1781" s="21"/>
      <c r="I1781" s="21"/>
      <c r="J1781" s="21"/>
      <c r="K1781" s="21"/>
      <c r="L1781" s="21"/>
      <c r="M1781" s="21"/>
      <c r="N1781" s="21"/>
      <c r="O1781" s="21"/>
      <c r="P1781" s="21"/>
      <c r="Q1781" s="21"/>
      <c r="R1781" s="21"/>
      <c r="S1781" s="21"/>
      <c r="T1781" s="21"/>
      <c r="U1781" s="21"/>
      <c r="V1781" s="21"/>
      <c r="W1781" s="21"/>
      <c r="X1781" s="21"/>
      <c r="Y1781" s="21"/>
      <c r="Z1781" s="21"/>
      <c r="AA1781" s="21"/>
      <c r="AB1781" s="21"/>
      <c r="AC1781" s="21"/>
      <c r="AD1781" s="21"/>
      <c r="AE1781" s="21"/>
      <c r="AF1781" s="21"/>
    </row>
    <row r="1782" spans="1:32" ht="22.5">
      <c r="A1782" s="91" t="str">
        <f t="shared" si="68"/>
        <v/>
      </c>
      <c r="B1782" s="92" t="str">
        <f t="shared" si="66"/>
        <v/>
      </c>
      <c r="C1782" s="86" t="str" cm="1">
        <f t="array" aca="1" ref="C1782" ca="1">IFERROR(VLOOKUP(INDEX('Name Entry'!$B$202:'Name Entry'!$AZ$302,A1782,1+2*(B1782-1)),$K$5:$L$68,2),"")</f>
        <v/>
      </c>
      <c r="D1782" s="87"/>
      <c r="E1782" s="88" t="str">
        <f t="shared" ca="1" si="67"/>
        <v/>
      </c>
      <c r="F1782" s="89"/>
      <c r="G1782" s="90" t="str" cm="1">
        <f t="array" ref="G1782">IFERROR(VLOOKUP(INDEX('Name Entry'!$B$202:$AZ$302,A1782,B1782*2),$K$5:$L$68,2),"")</f>
        <v/>
      </c>
      <c r="H1782" s="21"/>
      <c r="I1782" s="21"/>
      <c r="J1782" s="21"/>
      <c r="K1782" s="21"/>
      <c r="L1782" s="21"/>
      <c r="M1782" s="21"/>
      <c r="N1782" s="21"/>
      <c r="O1782" s="21"/>
      <c r="P1782" s="21"/>
      <c r="Q1782" s="21"/>
      <c r="R1782" s="21"/>
      <c r="S1782" s="21"/>
      <c r="T1782" s="21"/>
      <c r="U1782" s="21"/>
      <c r="V1782" s="21"/>
      <c r="W1782" s="21"/>
      <c r="X1782" s="21"/>
      <c r="Y1782" s="21"/>
      <c r="Z1782" s="21"/>
      <c r="AA1782" s="21"/>
      <c r="AB1782" s="21"/>
      <c r="AC1782" s="21"/>
      <c r="AD1782" s="21"/>
      <c r="AE1782" s="21"/>
      <c r="AF1782" s="21"/>
    </row>
    <row r="1783" spans="1:32" ht="22.5">
      <c r="A1783" s="91" t="str">
        <f t="shared" si="68"/>
        <v/>
      </c>
      <c r="B1783" s="92" t="str">
        <f t="shared" si="66"/>
        <v/>
      </c>
      <c r="C1783" s="86" t="str" cm="1">
        <f t="array" aca="1" ref="C1783" ca="1">IFERROR(VLOOKUP(INDEX('Name Entry'!$B$202:'Name Entry'!$AZ$302,A1783,1+2*(B1783-1)),$K$5:$L$68,2),"")</f>
        <v/>
      </c>
      <c r="D1783" s="87"/>
      <c r="E1783" s="88" t="str">
        <f t="shared" ca="1" si="67"/>
        <v/>
      </c>
      <c r="F1783" s="89"/>
      <c r="G1783" s="90" t="str" cm="1">
        <f t="array" ref="G1783">IFERROR(VLOOKUP(INDEX('Name Entry'!$B$202:$AZ$302,A1783,B1783*2),$K$5:$L$68,2),"")</f>
        <v/>
      </c>
      <c r="H1783" s="21"/>
      <c r="I1783" s="21"/>
      <c r="J1783" s="21"/>
      <c r="K1783" s="21"/>
      <c r="L1783" s="21"/>
      <c r="M1783" s="21"/>
      <c r="N1783" s="21"/>
      <c r="O1783" s="21"/>
      <c r="P1783" s="21"/>
      <c r="Q1783" s="21"/>
      <c r="R1783" s="21"/>
      <c r="S1783" s="21"/>
      <c r="T1783" s="21"/>
      <c r="U1783" s="21"/>
      <c r="V1783" s="21"/>
      <c r="W1783" s="21"/>
      <c r="X1783" s="21"/>
      <c r="Y1783" s="21"/>
      <c r="Z1783" s="21"/>
      <c r="AA1783" s="21"/>
      <c r="AB1783" s="21"/>
      <c r="AC1783" s="21"/>
      <c r="AD1783" s="21"/>
      <c r="AE1783" s="21"/>
      <c r="AF1783" s="21"/>
    </row>
    <row r="1784" spans="1:32" ht="22.5">
      <c r="A1784" s="91" t="str">
        <f t="shared" si="68"/>
        <v/>
      </c>
      <c r="B1784" s="92" t="str">
        <f t="shared" si="66"/>
        <v/>
      </c>
      <c r="C1784" s="86" t="str" cm="1">
        <f t="array" aca="1" ref="C1784" ca="1">IFERROR(VLOOKUP(INDEX('Name Entry'!$B$202:'Name Entry'!$AZ$302,A1784,1+2*(B1784-1)),$K$5:$L$68,2),"")</f>
        <v/>
      </c>
      <c r="D1784" s="87"/>
      <c r="E1784" s="88" t="str">
        <f t="shared" ca="1" si="67"/>
        <v/>
      </c>
      <c r="F1784" s="89"/>
      <c r="G1784" s="90" t="str" cm="1">
        <f t="array" ref="G1784">IFERROR(VLOOKUP(INDEX('Name Entry'!$B$202:$AZ$302,A1784,B1784*2),$K$5:$L$68,2),"")</f>
        <v/>
      </c>
      <c r="H1784" s="21"/>
      <c r="I1784" s="21"/>
      <c r="J1784" s="21"/>
      <c r="K1784" s="21"/>
      <c r="L1784" s="21"/>
      <c r="M1784" s="21"/>
      <c r="N1784" s="21"/>
      <c r="O1784" s="21"/>
      <c r="P1784" s="21"/>
      <c r="Q1784" s="21"/>
      <c r="R1784" s="21"/>
      <c r="S1784" s="21"/>
      <c r="T1784" s="21"/>
      <c r="U1784" s="21"/>
      <c r="V1784" s="21"/>
      <c r="W1784" s="21"/>
      <c r="X1784" s="21"/>
      <c r="Y1784" s="21"/>
      <c r="Z1784" s="21"/>
      <c r="AA1784" s="21"/>
      <c r="AB1784" s="21"/>
      <c r="AC1784" s="21"/>
      <c r="AD1784" s="21"/>
      <c r="AE1784" s="21"/>
      <c r="AF1784" s="21"/>
    </row>
    <row r="1785" spans="1:32" ht="22.5">
      <c r="A1785" s="91" t="str">
        <f t="shared" si="68"/>
        <v/>
      </c>
      <c r="B1785" s="92" t="str">
        <f t="shared" si="66"/>
        <v/>
      </c>
      <c r="C1785" s="86" t="str" cm="1">
        <f t="array" aca="1" ref="C1785" ca="1">IFERROR(VLOOKUP(INDEX('Name Entry'!$B$202:'Name Entry'!$AZ$302,A1785,1+2*(B1785-1)),$K$5:$L$68,2),"")</f>
        <v/>
      </c>
      <c r="D1785" s="87"/>
      <c r="E1785" s="88" t="str">
        <f t="shared" ca="1" si="67"/>
        <v/>
      </c>
      <c r="F1785" s="89"/>
      <c r="G1785" s="90" t="str" cm="1">
        <f t="array" ref="G1785">IFERROR(VLOOKUP(INDEX('Name Entry'!$B$202:$AZ$302,A1785,B1785*2),$K$5:$L$68,2),"")</f>
        <v/>
      </c>
      <c r="H1785" s="21"/>
      <c r="I1785" s="21"/>
      <c r="J1785" s="21"/>
      <c r="K1785" s="21"/>
      <c r="L1785" s="21"/>
      <c r="M1785" s="21"/>
      <c r="N1785" s="21"/>
      <c r="O1785" s="21"/>
      <c r="P1785" s="21"/>
      <c r="Q1785" s="21"/>
      <c r="R1785" s="21"/>
      <c r="S1785" s="21"/>
      <c r="T1785" s="21"/>
      <c r="U1785" s="21"/>
      <c r="V1785" s="21"/>
      <c r="W1785" s="21"/>
      <c r="X1785" s="21"/>
      <c r="Y1785" s="21"/>
      <c r="Z1785" s="21"/>
      <c r="AA1785" s="21"/>
      <c r="AB1785" s="21"/>
      <c r="AC1785" s="21"/>
      <c r="AD1785" s="21"/>
      <c r="AE1785" s="21"/>
      <c r="AF1785" s="21"/>
    </row>
    <row r="1786" spans="1:32" ht="22.5">
      <c r="A1786" s="91" t="str">
        <f t="shared" si="68"/>
        <v/>
      </c>
      <c r="B1786" s="92" t="str">
        <f t="shared" si="66"/>
        <v/>
      </c>
      <c r="C1786" s="86" t="str" cm="1">
        <f t="array" aca="1" ref="C1786" ca="1">IFERROR(VLOOKUP(INDEX('Name Entry'!$B$202:'Name Entry'!$AZ$302,A1786,1+2*(B1786-1)),$K$5:$L$68,2),"")</f>
        <v/>
      </c>
      <c r="D1786" s="87"/>
      <c r="E1786" s="88" t="str">
        <f t="shared" ca="1" si="67"/>
        <v/>
      </c>
      <c r="F1786" s="89"/>
      <c r="G1786" s="90" t="str" cm="1">
        <f t="array" ref="G1786">IFERROR(VLOOKUP(INDEX('Name Entry'!$B$202:$AZ$302,A1786,B1786*2),$K$5:$L$68,2),"")</f>
        <v/>
      </c>
      <c r="H1786" s="21"/>
      <c r="I1786" s="21"/>
      <c r="J1786" s="21"/>
      <c r="K1786" s="21"/>
      <c r="L1786" s="21"/>
      <c r="M1786" s="21"/>
      <c r="N1786" s="21"/>
      <c r="O1786" s="21"/>
      <c r="P1786" s="21"/>
      <c r="Q1786" s="21"/>
      <c r="R1786" s="21"/>
      <c r="S1786" s="21"/>
      <c r="T1786" s="21"/>
      <c r="U1786" s="21"/>
      <c r="V1786" s="21"/>
      <c r="W1786" s="21"/>
      <c r="X1786" s="21"/>
      <c r="Y1786" s="21"/>
      <c r="Z1786" s="21"/>
      <c r="AA1786" s="21"/>
      <c r="AB1786" s="21"/>
      <c r="AC1786" s="21"/>
      <c r="AD1786" s="21"/>
      <c r="AE1786" s="21"/>
      <c r="AF1786" s="21"/>
    </row>
    <row r="1787" spans="1:32" ht="22.5">
      <c r="A1787" s="91" t="str">
        <f t="shared" si="68"/>
        <v/>
      </c>
      <c r="B1787" s="92" t="str">
        <f t="shared" si="66"/>
        <v/>
      </c>
      <c r="C1787" s="86" t="str" cm="1">
        <f t="array" aca="1" ref="C1787" ca="1">IFERROR(VLOOKUP(INDEX('Name Entry'!$B$202:'Name Entry'!$AZ$302,A1787,1+2*(B1787-1)),$K$5:$L$68,2),"")</f>
        <v/>
      </c>
      <c r="D1787" s="87"/>
      <c r="E1787" s="88" t="str">
        <f t="shared" ca="1" si="67"/>
        <v/>
      </c>
      <c r="F1787" s="89"/>
      <c r="G1787" s="90" t="str" cm="1">
        <f t="array" ref="G1787">IFERROR(VLOOKUP(INDEX('Name Entry'!$B$202:$AZ$302,A1787,B1787*2),$K$5:$L$68,2),"")</f>
        <v/>
      </c>
      <c r="H1787" s="21"/>
      <c r="I1787" s="21"/>
      <c r="J1787" s="21"/>
      <c r="K1787" s="21"/>
      <c r="L1787" s="21"/>
      <c r="M1787" s="21"/>
      <c r="N1787" s="21"/>
      <c r="O1787" s="21"/>
      <c r="P1787" s="21"/>
      <c r="Q1787" s="21"/>
      <c r="R1787" s="21"/>
      <c r="S1787" s="21"/>
      <c r="T1787" s="21"/>
      <c r="U1787" s="21"/>
      <c r="V1787" s="21"/>
      <c r="W1787" s="21"/>
      <c r="X1787" s="21"/>
      <c r="Y1787" s="21"/>
      <c r="Z1787" s="21"/>
      <c r="AA1787" s="21"/>
      <c r="AB1787" s="21"/>
      <c r="AC1787" s="21"/>
      <c r="AD1787" s="21"/>
      <c r="AE1787" s="21"/>
      <c r="AF1787" s="21"/>
    </row>
    <row r="1788" spans="1:32" ht="22.5">
      <c r="A1788" s="91" t="str">
        <f t="shared" si="68"/>
        <v/>
      </c>
      <c r="B1788" s="92" t="str">
        <f t="shared" si="66"/>
        <v/>
      </c>
      <c r="C1788" s="86" t="str" cm="1">
        <f t="array" aca="1" ref="C1788" ca="1">IFERROR(VLOOKUP(INDEX('Name Entry'!$B$202:'Name Entry'!$AZ$302,A1788,1+2*(B1788-1)),$K$5:$L$68,2),"")</f>
        <v/>
      </c>
      <c r="D1788" s="87"/>
      <c r="E1788" s="88" t="str">
        <f t="shared" ca="1" si="67"/>
        <v/>
      </c>
      <c r="F1788" s="89"/>
      <c r="G1788" s="90" t="str" cm="1">
        <f t="array" ref="G1788">IFERROR(VLOOKUP(INDEX('Name Entry'!$B$202:$AZ$302,A1788,B1788*2),$K$5:$L$68,2),"")</f>
        <v/>
      </c>
      <c r="H1788" s="21"/>
      <c r="I1788" s="21"/>
      <c r="J1788" s="21"/>
      <c r="K1788" s="21"/>
      <c r="L1788" s="21"/>
      <c r="M1788" s="21"/>
      <c r="N1788" s="21"/>
      <c r="O1788" s="21"/>
      <c r="P1788" s="21"/>
      <c r="Q1788" s="21"/>
      <c r="R1788" s="21"/>
      <c r="S1788" s="21"/>
      <c r="T1788" s="21"/>
      <c r="U1788" s="21"/>
      <c r="V1788" s="21"/>
      <c r="W1788" s="21"/>
      <c r="X1788" s="21"/>
      <c r="Y1788" s="21"/>
      <c r="Z1788" s="21"/>
      <c r="AA1788" s="21"/>
      <c r="AB1788" s="21"/>
      <c r="AC1788" s="21"/>
      <c r="AD1788" s="21"/>
      <c r="AE1788" s="21"/>
      <c r="AF1788" s="21"/>
    </row>
    <row r="1789" spans="1:32" ht="22.5">
      <c r="A1789" s="91" t="str">
        <f t="shared" si="68"/>
        <v/>
      </c>
      <c r="B1789" s="92" t="str">
        <f t="shared" si="66"/>
        <v/>
      </c>
      <c r="C1789" s="86" t="str" cm="1">
        <f t="array" aca="1" ref="C1789" ca="1">IFERROR(VLOOKUP(INDEX('Name Entry'!$B$202:'Name Entry'!$AZ$302,A1789,1+2*(B1789-1)),$K$5:$L$68,2),"")</f>
        <v/>
      </c>
      <c r="D1789" s="87"/>
      <c r="E1789" s="88" t="str">
        <f t="shared" ca="1" si="67"/>
        <v/>
      </c>
      <c r="F1789" s="89"/>
      <c r="G1789" s="90" t="str" cm="1">
        <f t="array" ref="G1789">IFERROR(VLOOKUP(INDEX('Name Entry'!$B$202:$AZ$302,A1789,B1789*2),$K$5:$L$68,2),"")</f>
        <v/>
      </c>
      <c r="H1789" s="21"/>
      <c r="I1789" s="21"/>
      <c r="J1789" s="21"/>
      <c r="K1789" s="21"/>
      <c r="L1789" s="21"/>
      <c r="M1789" s="21"/>
      <c r="N1789" s="21"/>
      <c r="O1789" s="21"/>
      <c r="P1789" s="21"/>
      <c r="Q1789" s="21"/>
      <c r="R1789" s="21"/>
      <c r="S1789" s="21"/>
      <c r="T1789" s="21"/>
      <c r="U1789" s="21"/>
      <c r="V1789" s="21"/>
      <c r="W1789" s="21"/>
      <c r="X1789" s="21"/>
      <c r="Y1789" s="21"/>
      <c r="Z1789" s="21"/>
      <c r="AA1789" s="21"/>
      <c r="AB1789" s="21"/>
      <c r="AC1789" s="21"/>
      <c r="AD1789" s="21"/>
      <c r="AE1789" s="21"/>
      <c r="AF1789" s="21"/>
    </row>
    <row r="1790" spans="1:32" ht="22.5">
      <c r="A1790" s="91" t="str">
        <f t="shared" si="68"/>
        <v/>
      </c>
      <c r="B1790" s="92" t="str">
        <f t="shared" si="66"/>
        <v/>
      </c>
      <c r="C1790" s="86" t="str" cm="1">
        <f t="array" aca="1" ref="C1790" ca="1">IFERROR(VLOOKUP(INDEX('Name Entry'!$B$202:'Name Entry'!$AZ$302,A1790,1+2*(B1790-1)),$K$5:$L$68,2),"")</f>
        <v/>
      </c>
      <c r="D1790" s="87"/>
      <c r="E1790" s="88" t="str">
        <f t="shared" ca="1" si="67"/>
        <v/>
      </c>
      <c r="F1790" s="89"/>
      <c r="G1790" s="90" t="str" cm="1">
        <f t="array" ref="G1790">IFERROR(VLOOKUP(INDEX('Name Entry'!$B$202:$AZ$302,A1790,B1790*2),$K$5:$L$68,2),"")</f>
        <v/>
      </c>
      <c r="H1790" s="21"/>
      <c r="I1790" s="21"/>
      <c r="J1790" s="21"/>
      <c r="K1790" s="21"/>
      <c r="L1790" s="21"/>
      <c r="M1790" s="21"/>
      <c r="N1790" s="21"/>
      <c r="O1790" s="21"/>
      <c r="P1790" s="21"/>
      <c r="Q1790" s="21"/>
      <c r="R1790" s="21"/>
      <c r="S1790" s="21"/>
      <c r="T1790" s="21"/>
      <c r="U1790" s="21"/>
      <c r="V1790" s="21"/>
      <c r="W1790" s="21"/>
      <c r="X1790" s="21"/>
      <c r="Y1790" s="21"/>
      <c r="Z1790" s="21"/>
      <c r="AA1790" s="21"/>
      <c r="AB1790" s="21"/>
      <c r="AC1790" s="21"/>
      <c r="AD1790" s="21"/>
      <c r="AE1790" s="21"/>
      <c r="AF1790" s="21"/>
    </row>
    <row r="1791" spans="1:32" ht="22.5">
      <c r="A1791" s="91" t="str">
        <f t="shared" si="68"/>
        <v/>
      </c>
      <c r="B1791" s="92" t="str">
        <f t="shared" si="66"/>
        <v/>
      </c>
      <c r="C1791" s="86" t="str" cm="1">
        <f t="array" aca="1" ref="C1791" ca="1">IFERROR(VLOOKUP(INDEX('Name Entry'!$B$202:'Name Entry'!$AZ$302,A1791,1+2*(B1791-1)),$K$5:$L$68,2),"")</f>
        <v/>
      </c>
      <c r="D1791" s="87"/>
      <c r="E1791" s="88" t="str">
        <f t="shared" ca="1" si="67"/>
        <v/>
      </c>
      <c r="F1791" s="89"/>
      <c r="G1791" s="90" t="str" cm="1">
        <f t="array" ref="G1791">IFERROR(VLOOKUP(INDEX('Name Entry'!$B$202:$AZ$302,A1791,B1791*2),$K$5:$L$68,2),"")</f>
        <v/>
      </c>
      <c r="H1791" s="21"/>
      <c r="I1791" s="21"/>
      <c r="J1791" s="21"/>
      <c r="K1791" s="21"/>
      <c r="L1791" s="21"/>
      <c r="M1791" s="21"/>
      <c r="N1791" s="21"/>
      <c r="O1791" s="21"/>
      <c r="P1791" s="21"/>
      <c r="Q1791" s="21"/>
      <c r="R1791" s="21"/>
      <c r="S1791" s="21"/>
      <c r="T1791" s="21"/>
      <c r="U1791" s="21"/>
      <c r="V1791" s="21"/>
      <c r="W1791" s="21"/>
      <c r="X1791" s="21"/>
      <c r="Y1791" s="21"/>
      <c r="Z1791" s="21"/>
      <c r="AA1791" s="21"/>
      <c r="AB1791" s="21"/>
      <c r="AC1791" s="21"/>
      <c r="AD1791" s="21"/>
      <c r="AE1791" s="21"/>
      <c r="AF1791" s="21"/>
    </row>
    <row r="1792" spans="1:32" ht="22.5">
      <c r="A1792" s="91" t="str">
        <f t="shared" si="68"/>
        <v/>
      </c>
      <c r="B1792" s="92" t="str">
        <f t="shared" si="66"/>
        <v/>
      </c>
      <c r="C1792" s="86" t="str" cm="1">
        <f t="array" aca="1" ref="C1792" ca="1">IFERROR(VLOOKUP(INDEX('Name Entry'!$B$202:'Name Entry'!$AZ$302,A1792,1+2*(B1792-1)),$K$5:$L$68,2),"")</f>
        <v/>
      </c>
      <c r="D1792" s="87"/>
      <c r="E1792" s="88" t="str">
        <f t="shared" ca="1" si="67"/>
        <v/>
      </c>
      <c r="F1792" s="89"/>
      <c r="G1792" s="90" t="str" cm="1">
        <f t="array" ref="G1792">IFERROR(VLOOKUP(INDEX('Name Entry'!$B$202:$AZ$302,A1792,B1792*2),$K$5:$L$68,2),"")</f>
        <v/>
      </c>
      <c r="H1792" s="21"/>
      <c r="I1792" s="21"/>
      <c r="J1792" s="21"/>
      <c r="K1792" s="21"/>
      <c r="L1792" s="21"/>
      <c r="M1792" s="21"/>
      <c r="N1792" s="21"/>
      <c r="O1792" s="21"/>
      <c r="P1792" s="21"/>
      <c r="Q1792" s="21"/>
      <c r="R1792" s="21"/>
      <c r="S1792" s="21"/>
      <c r="T1792" s="21"/>
      <c r="U1792" s="21"/>
      <c r="V1792" s="21"/>
      <c r="W1792" s="21"/>
      <c r="X1792" s="21"/>
      <c r="Y1792" s="21"/>
      <c r="Z1792" s="21"/>
      <c r="AA1792" s="21"/>
      <c r="AB1792" s="21"/>
      <c r="AC1792" s="21"/>
      <c r="AD1792" s="21"/>
      <c r="AE1792" s="21"/>
      <c r="AF1792" s="21"/>
    </row>
    <row r="1793" spans="1:32" ht="22.5">
      <c r="A1793" s="91" t="str">
        <f t="shared" si="68"/>
        <v/>
      </c>
      <c r="B1793" s="92" t="str">
        <f t="shared" si="66"/>
        <v/>
      </c>
      <c r="C1793" s="86" t="str" cm="1">
        <f t="array" aca="1" ref="C1793" ca="1">IFERROR(VLOOKUP(INDEX('Name Entry'!$B$202:'Name Entry'!$AZ$302,A1793,1+2*(B1793-1)),$K$5:$L$68,2),"")</f>
        <v/>
      </c>
      <c r="D1793" s="87"/>
      <c r="E1793" s="88" t="str">
        <f t="shared" ca="1" si="67"/>
        <v/>
      </c>
      <c r="F1793" s="89"/>
      <c r="G1793" s="90" t="str" cm="1">
        <f t="array" ref="G1793">IFERROR(VLOOKUP(INDEX('Name Entry'!$B$202:$AZ$302,A1793,B1793*2),$K$5:$L$68,2),"")</f>
        <v/>
      </c>
      <c r="H1793" s="21"/>
      <c r="I1793" s="21"/>
      <c r="J1793" s="21"/>
      <c r="K1793" s="21"/>
      <c r="L1793" s="21"/>
      <c r="M1793" s="21"/>
      <c r="N1793" s="21"/>
      <c r="O1793" s="21"/>
      <c r="P1793" s="21"/>
      <c r="Q1793" s="21"/>
      <c r="R1793" s="21"/>
      <c r="S1793" s="21"/>
      <c r="T1793" s="21"/>
      <c r="U1793" s="21"/>
      <c r="V1793" s="21"/>
      <c r="W1793" s="21"/>
      <c r="X1793" s="21"/>
      <c r="Y1793" s="21"/>
      <c r="Z1793" s="21"/>
      <c r="AA1793" s="21"/>
      <c r="AB1793" s="21"/>
      <c r="AC1793" s="21"/>
      <c r="AD1793" s="21"/>
      <c r="AE1793" s="21"/>
      <c r="AF1793" s="21"/>
    </row>
    <row r="1794" spans="1:32" ht="22.5">
      <c r="A1794" s="91" t="str">
        <f t="shared" si="68"/>
        <v/>
      </c>
      <c r="B1794" s="92" t="str">
        <f t="shared" si="66"/>
        <v/>
      </c>
      <c r="C1794" s="86" t="str" cm="1">
        <f t="array" aca="1" ref="C1794" ca="1">IFERROR(VLOOKUP(INDEX('Name Entry'!$B$202:'Name Entry'!$AZ$302,A1794,1+2*(B1794-1)),$K$5:$L$68,2),"")</f>
        <v/>
      </c>
      <c r="D1794" s="87"/>
      <c r="E1794" s="88" t="str">
        <f t="shared" ca="1" si="67"/>
        <v/>
      </c>
      <c r="F1794" s="89"/>
      <c r="G1794" s="90" t="str" cm="1">
        <f t="array" ref="G1794">IFERROR(VLOOKUP(INDEX('Name Entry'!$B$202:$AZ$302,A1794,B1794*2),$K$5:$L$68,2),"")</f>
        <v/>
      </c>
      <c r="H1794" s="21"/>
      <c r="I1794" s="21"/>
      <c r="J1794" s="21"/>
      <c r="K1794" s="21"/>
      <c r="L1794" s="21"/>
      <c r="M1794" s="21"/>
      <c r="N1794" s="21"/>
      <c r="O1794" s="21"/>
      <c r="P1794" s="21"/>
      <c r="Q1794" s="21"/>
      <c r="R1794" s="21"/>
      <c r="S1794" s="21"/>
      <c r="T1794" s="21"/>
      <c r="U1794" s="21"/>
      <c r="V1794" s="21"/>
      <c r="W1794" s="21"/>
      <c r="X1794" s="21"/>
      <c r="Y1794" s="21"/>
      <c r="Z1794" s="21"/>
      <c r="AA1794" s="21"/>
      <c r="AB1794" s="21"/>
      <c r="AC1794" s="21"/>
      <c r="AD1794" s="21"/>
      <c r="AE1794" s="21"/>
      <c r="AF1794" s="21"/>
    </row>
    <row r="1795" spans="1:32" ht="22.5">
      <c r="A1795" s="91" t="str">
        <f t="shared" si="68"/>
        <v/>
      </c>
      <c r="B1795" s="92" t="str">
        <f t="shared" si="66"/>
        <v/>
      </c>
      <c r="C1795" s="86" t="str" cm="1">
        <f t="array" aca="1" ref="C1795" ca="1">IFERROR(VLOOKUP(INDEX('Name Entry'!$B$202:'Name Entry'!$AZ$302,A1795,1+2*(B1795-1)),$K$5:$L$68,2),"")</f>
        <v/>
      </c>
      <c r="D1795" s="87"/>
      <c r="E1795" s="88" t="str">
        <f t="shared" ca="1" si="67"/>
        <v/>
      </c>
      <c r="F1795" s="89"/>
      <c r="G1795" s="90" t="str" cm="1">
        <f t="array" ref="G1795">IFERROR(VLOOKUP(INDEX('Name Entry'!$B$202:$AZ$302,A1795,B1795*2),$K$5:$L$68,2),"")</f>
        <v/>
      </c>
      <c r="H1795" s="21"/>
      <c r="I1795" s="21"/>
      <c r="J1795" s="21"/>
      <c r="K1795" s="21"/>
      <c r="L1795" s="21"/>
      <c r="M1795" s="21"/>
      <c r="N1795" s="21"/>
      <c r="O1795" s="21"/>
      <c r="P1795" s="21"/>
      <c r="Q1795" s="21"/>
      <c r="R1795" s="21"/>
      <c r="S1795" s="21"/>
      <c r="T1795" s="21"/>
      <c r="U1795" s="21"/>
      <c r="V1795" s="21"/>
      <c r="W1795" s="21"/>
      <c r="X1795" s="21"/>
      <c r="Y1795" s="21"/>
      <c r="Z1795" s="21"/>
      <c r="AA1795" s="21"/>
      <c r="AB1795" s="21"/>
      <c r="AC1795" s="21"/>
      <c r="AD1795" s="21"/>
      <c r="AE1795" s="21"/>
      <c r="AF1795" s="21"/>
    </row>
    <row r="1796" spans="1:32" ht="22.5">
      <c r="A1796" s="91" t="str">
        <f t="shared" si="68"/>
        <v/>
      </c>
      <c r="B1796" s="92" t="str">
        <f t="shared" si="66"/>
        <v/>
      </c>
      <c r="C1796" s="86" t="str" cm="1">
        <f t="array" aca="1" ref="C1796" ca="1">IFERROR(VLOOKUP(INDEX('Name Entry'!$B$202:'Name Entry'!$AZ$302,A1796,1+2*(B1796-1)),$K$5:$L$68,2),"")</f>
        <v/>
      </c>
      <c r="D1796" s="87"/>
      <c r="E1796" s="88" t="str">
        <f t="shared" ca="1" si="67"/>
        <v/>
      </c>
      <c r="F1796" s="89"/>
      <c r="G1796" s="90" t="str" cm="1">
        <f t="array" ref="G1796">IFERROR(VLOOKUP(INDEX('Name Entry'!$B$202:$AZ$302,A1796,B1796*2),$K$5:$L$68,2),"")</f>
        <v/>
      </c>
      <c r="H1796" s="21"/>
      <c r="I1796" s="21"/>
      <c r="J1796" s="21"/>
      <c r="K1796" s="21"/>
      <c r="L1796" s="21"/>
      <c r="M1796" s="21"/>
      <c r="N1796" s="21"/>
      <c r="O1796" s="21"/>
      <c r="P1796" s="21"/>
      <c r="Q1796" s="21"/>
      <c r="R1796" s="21"/>
      <c r="S1796" s="21"/>
      <c r="T1796" s="21"/>
      <c r="U1796" s="21"/>
      <c r="V1796" s="21"/>
      <c r="W1796" s="21"/>
      <c r="X1796" s="21"/>
      <c r="Y1796" s="21"/>
      <c r="Z1796" s="21"/>
      <c r="AA1796" s="21"/>
      <c r="AB1796" s="21"/>
      <c r="AC1796" s="21"/>
      <c r="AD1796" s="21"/>
      <c r="AE1796" s="21"/>
      <c r="AF1796" s="21"/>
    </row>
    <row r="1797" spans="1:32" ht="21">
      <c r="A1797" s="91" t="str">
        <f t="shared" si="68"/>
        <v/>
      </c>
      <c r="B1797" s="92" t="str">
        <f t="shared" si="66"/>
        <v/>
      </c>
      <c r="C1797" s="86" t="str" cm="1">
        <f t="array" aca="1" ref="C1797" ca="1">IFERROR(VLOOKUP(INDEX('Name Entry'!$B$202:'Name Entry'!$AZ$302,A1797,1+2*(B1797-1)),$K$5:$L$68,2),"")</f>
        <v/>
      </c>
      <c r="D1797" s="87"/>
      <c r="E1797" s="88" t="str">
        <f t="shared" ca="1" si="67"/>
        <v/>
      </c>
      <c r="F1797" s="89"/>
      <c r="G1797" s="90" t="str" cm="1">
        <f t="array" ref="G1797">IFERROR(VLOOKUP(INDEX('Name Entry'!$B$202:$AZ$302,A1797,B1797*2),$K$5:$L$68,2),"")</f>
        <v/>
      </c>
      <c r="H1797" s="21"/>
      <c r="I1797" s="21"/>
      <c r="J1797" s="21"/>
      <c r="K1797" s="21"/>
      <c r="L1797" s="21"/>
      <c r="M1797" s="21"/>
      <c r="N1797" s="21"/>
      <c r="O1797" s="21"/>
      <c r="P1797" s="21"/>
      <c r="Q1797" s="21"/>
      <c r="R1797" s="21"/>
      <c r="S1797" s="21"/>
      <c r="T1797" s="21"/>
      <c r="U1797" s="21"/>
      <c r="V1797" s="21"/>
      <c r="W1797" s="21"/>
      <c r="X1797" s="21"/>
      <c r="Y1797" s="21"/>
      <c r="Z1797" s="21"/>
      <c r="AA1797" s="21"/>
      <c r="AB1797" s="21"/>
      <c r="AC1797" s="21"/>
      <c r="AD1797" s="21"/>
      <c r="AE1797" s="21"/>
      <c r="AF1797" s="21"/>
    </row>
    <row r="1798" spans="1:32" ht="22.5">
      <c r="A1798" s="91" t="str">
        <f t="shared" si="68"/>
        <v/>
      </c>
      <c r="B1798" s="92" t="str">
        <f t="shared" si="66"/>
        <v/>
      </c>
      <c r="C1798" s="86" t="str" cm="1">
        <f t="array" aca="1" ref="C1798" ca="1">IFERROR(VLOOKUP(INDEX('Name Entry'!$B$202:'Name Entry'!$AZ$302,A1798,1+2*(B1798-1)),$K$5:$L$68,2),"")</f>
        <v/>
      </c>
      <c r="D1798" s="87"/>
      <c r="E1798" s="88" t="str">
        <f t="shared" ca="1" si="67"/>
        <v/>
      </c>
      <c r="F1798" s="89"/>
      <c r="G1798" s="90" t="str" cm="1">
        <f t="array" ref="G1798">IFERROR(VLOOKUP(INDEX('Name Entry'!$B$202:$AZ$302,A1798,B1798*2),$K$5:$L$68,2),"")</f>
        <v/>
      </c>
      <c r="H1798" s="21"/>
      <c r="I1798" s="21"/>
      <c r="J1798" s="21"/>
      <c r="K1798" s="21"/>
      <c r="L1798" s="21"/>
      <c r="M1798" s="21"/>
      <c r="N1798" s="21"/>
      <c r="O1798" s="21"/>
      <c r="P1798" s="21"/>
      <c r="Q1798" s="21"/>
      <c r="R1798" s="21"/>
      <c r="S1798" s="21"/>
      <c r="T1798" s="21"/>
      <c r="U1798" s="21"/>
      <c r="V1798" s="21"/>
      <c r="W1798" s="21"/>
      <c r="X1798" s="21"/>
      <c r="Y1798" s="21"/>
      <c r="Z1798" s="21"/>
      <c r="AA1798" s="21"/>
      <c r="AB1798" s="21"/>
      <c r="AC1798" s="21"/>
      <c r="AD1798" s="21"/>
      <c r="AE1798" s="21"/>
      <c r="AF1798" s="21"/>
    </row>
    <row r="1799" spans="1:32" ht="22.5">
      <c r="A1799" s="91" t="str">
        <f t="shared" si="68"/>
        <v/>
      </c>
      <c r="B1799" s="92" t="str">
        <f t="shared" si="66"/>
        <v/>
      </c>
      <c r="C1799" s="86" t="str" cm="1">
        <f t="array" aca="1" ref="C1799" ca="1">IFERROR(VLOOKUP(INDEX('Name Entry'!$B$202:'Name Entry'!$AZ$302,A1799,1+2*(B1799-1)),$K$5:$L$68,2),"")</f>
        <v/>
      </c>
      <c r="D1799" s="87"/>
      <c r="E1799" s="88" t="str">
        <f t="shared" ca="1" si="67"/>
        <v/>
      </c>
      <c r="F1799" s="89"/>
      <c r="G1799" s="90" t="str" cm="1">
        <f t="array" ref="G1799">IFERROR(VLOOKUP(INDEX('Name Entry'!$B$202:$AZ$302,A1799,B1799*2),$K$5:$L$68,2),"")</f>
        <v/>
      </c>
      <c r="H1799" s="21"/>
      <c r="I1799" s="21"/>
      <c r="J1799" s="21"/>
      <c r="K1799" s="21"/>
      <c r="L1799" s="21"/>
      <c r="M1799" s="21"/>
      <c r="N1799" s="21"/>
      <c r="O1799" s="21"/>
      <c r="P1799" s="21"/>
      <c r="Q1799" s="21"/>
      <c r="R1799" s="21"/>
      <c r="S1799" s="21"/>
      <c r="T1799" s="21"/>
      <c r="U1799" s="21"/>
      <c r="V1799" s="21"/>
      <c r="W1799" s="21"/>
      <c r="X1799" s="21"/>
      <c r="Y1799" s="21"/>
      <c r="Z1799" s="21"/>
      <c r="AA1799" s="21"/>
      <c r="AB1799" s="21"/>
      <c r="AC1799" s="21"/>
      <c r="AD1799" s="21"/>
      <c r="AE1799" s="21"/>
      <c r="AF1799" s="21"/>
    </row>
    <row r="1800" spans="1:32" ht="22.5">
      <c r="A1800" s="91" t="str">
        <f t="shared" si="68"/>
        <v/>
      </c>
      <c r="B1800" s="92" t="str">
        <f t="shared" si="66"/>
        <v/>
      </c>
      <c r="C1800" s="86" t="str" cm="1">
        <f t="array" aca="1" ref="C1800" ca="1">IFERROR(VLOOKUP(INDEX('Name Entry'!$B$202:'Name Entry'!$AZ$302,A1800,1+2*(B1800-1)),$K$5:$L$68,2),"")</f>
        <v/>
      </c>
      <c r="D1800" s="87"/>
      <c r="E1800" s="88" t="str">
        <f t="shared" ca="1" si="67"/>
        <v/>
      </c>
      <c r="F1800" s="89"/>
      <c r="G1800" s="90" t="str" cm="1">
        <f t="array" ref="G1800">IFERROR(VLOOKUP(INDEX('Name Entry'!$B$202:$AZ$302,A1800,B1800*2),$K$5:$L$68,2),"")</f>
        <v/>
      </c>
      <c r="H1800" s="21"/>
      <c r="I1800" s="21"/>
      <c r="J1800" s="21"/>
      <c r="K1800" s="21"/>
      <c r="L1800" s="21"/>
      <c r="M1800" s="21"/>
      <c r="N1800" s="21"/>
      <c r="O1800" s="21"/>
      <c r="P1800" s="21"/>
      <c r="Q1800" s="21"/>
      <c r="R1800" s="21"/>
      <c r="S1800" s="21"/>
      <c r="T1800" s="21"/>
      <c r="U1800" s="21"/>
      <c r="V1800" s="21"/>
      <c r="W1800" s="21"/>
      <c r="X1800" s="21"/>
      <c r="Y1800" s="21"/>
      <c r="Z1800" s="21"/>
      <c r="AA1800" s="21"/>
      <c r="AB1800" s="21"/>
      <c r="AC1800" s="21"/>
      <c r="AD1800" s="21"/>
      <c r="AE1800" s="21"/>
      <c r="AF1800" s="21"/>
    </row>
    <row r="1801" spans="1:32" ht="22.5">
      <c r="A1801" s="91" t="str">
        <f t="shared" si="68"/>
        <v/>
      </c>
      <c r="B1801" s="92" t="str">
        <f t="shared" si="66"/>
        <v/>
      </c>
      <c r="C1801" s="86" t="str" cm="1">
        <f t="array" aca="1" ref="C1801" ca="1">IFERROR(VLOOKUP(INDEX('Name Entry'!$B$202:'Name Entry'!$AZ$302,A1801,1+2*(B1801-1)),$K$5:$L$68,2),"")</f>
        <v/>
      </c>
      <c r="D1801" s="87"/>
      <c r="E1801" s="88" t="str">
        <f t="shared" ca="1" si="67"/>
        <v/>
      </c>
      <c r="F1801" s="89"/>
      <c r="G1801" s="90" t="str" cm="1">
        <f t="array" ref="G1801">IFERROR(VLOOKUP(INDEX('Name Entry'!$B$202:$AZ$302,A1801,B1801*2),$K$5:$L$68,2),"")</f>
        <v/>
      </c>
      <c r="H1801" s="21"/>
      <c r="I1801" s="21"/>
      <c r="J1801" s="21"/>
      <c r="K1801" s="21"/>
      <c r="L1801" s="21"/>
      <c r="M1801" s="21"/>
      <c r="N1801" s="21"/>
      <c r="O1801" s="21"/>
      <c r="P1801" s="21"/>
      <c r="Q1801" s="21"/>
      <c r="R1801" s="21"/>
      <c r="S1801" s="21"/>
      <c r="T1801" s="21"/>
      <c r="U1801" s="21"/>
      <c r="V1801" s="21"/>
      <c r="W1801" s="21"/>
      <c r="X1801" s="21"/>
      <c r="Y1801" s="21"/>
      <c r="Z1801" s="21"/>
      <c r="AA1801" s="21"/>
      <c r="AB1801" s="21"/>
      <c r="AC1801" s="21"/>
      <c r="AD1801" s="21"/>
      <c r="AE1801" s="21"/>
      <c r="AF1801" s="21"/>
    </row>
    <row r="1802" spans="1:32" ht="22.5">
      <c r="A1802" s="91" t="str">
        <f t="shared" si="68"/>
        <v/>
      </c>
      <c r="B1802" s="92" t="str">
        <f t="shared" si="66"/>
        <v/>
      </c>
      <c r="C1802" s="86" t="str" cm="1">
        <f t="array" aca="1" ref="C1802" ca="1">IFERROR(VLOOKUP(INDEX('Name Entry'!$B$202:'Name Entry'!$AZ$302,A1802,1+2*(B1802-1)),$K$5:$L$68,2),"")</f>
        <v/>
      </c>
      <c r="D1802" s="87"/>
      <c r="E1802" s="88" t="str">
        <f t="shared" ca="1" si="67"/>
        <v/>
      </c>
      <c r="F1802" s="89"/>
      <c r="G1802" s="90" t="str" cm="1">
        <f t="array" ref="G1802">IFERROR(VLOOKUP(INDEX('Name Entry'!$B$202:$AZ$302,A1802,B1802*2),$K$5:$L$68,2),"")</f>
        <v/>
      </c>
      <c r="H1802" s="21"/>
      <c r="I1802" s="21"/>
      <c r="J1802" s="21"/>
      <c r="K1802" s="21"/>
      <c r="L1802" s="21"/>
      <c r="M1802" s="21"/>
      <c r="N1802" s="21"/>
      <c r="O1802" s="21"/>
      <c r="P1802" s="21"/>
      <c r="Q1802" s="21"/>
      <c r="R1802" s="21"/>
      <c r="S1802" s="21"/>
      <c r="T1802" s="21"/>
      <c r="U1802" s="21"/>
      <c r="V1802" s="21"/>
      <c r="W1802" s="21"/>
      <c r="X1802" s="21"/>
      <c r="Y1802" s="21"/>
      <c r="Z1802" s="21"/>
      <c r="AA1802" s="21"/>
      <c r="AB1802" s="21"/>
      <c r="AC1802" s="21"/>
      <c r="AD1802" s="21"/>
      <c r="AE1802" s="21"/>
      <c r="AF1802" s="21"/>
    </row>
    <row r="1803" spans="1:32" ht="22.5">
      <c r="A1803" s="91" t="str">
        <f t="shared" si="68"/>
        <v/>
      </c>
      <c r="B1803" s="92" t="str">
        <f t="shared" si="66"/>
        <v/>
      </c>
      <c r="C1803" s="86" t="str" cm="1">
        <f t="array" aca="1" ref="C1803" ca="1">IFERROR(VLOOKUP(INDEX('Name Entry'!$B$202:'Name Entry'!$AZ$302,A1803,1+2*(B1803-1)),$K$5:$L$68,2),"")</f>
        <v/>
      </c>
      <c r="D1803" s="87"/>
      <c r="E1803" s="88" t="str">
        <f t="shared" ca="1" si="67"/>
        <v/>
      </c>
      <c r="F1803" s="89"/>
      <c r="G1803" s="90" t="str" cm="1">
        <f t="array" ref="G1803">IFERROR(VLOOKUP(INDEX('Name Entry'!$B$202:$AZ$302,A1803,B1803*2),$K$5:$L$68,2),"")</f>
        <v/>
      </c>
      <c r="H1803" s="21"/>
      <c r="I1803" s="21"/>
      <c r="J1803" s="21"/>
      <c r="K1803" s="21"/>
      <c r="L1803" s="21"/>
      <c r="M1803" s="21"/>
      <c r="N1803" s="21"/>
      <c r="O1803" s="21"/>
      <c r="P1803" s="21"/>
      <c r="Q1803" s="21"/>
      <c r="R1803" s="21"/>
      <c r="S1803" s="21"/>
      <c r="T1803" s="21"/>
      <c r="U1803" s="21"/>
      <c r="V1803" s="21"/>
      <c r="W1803" s="21"/>
      <c r="X1803" s="21"/>
      <c r="Y1803" s="21"/>
      <c r="Z1803" s="21"/>
      <c r="AA1803" s="21"/>
      <c r="AB1803" s="21"/>
      <c r="AC1803" s="21"/>
      <c r="AD1803" s="21"/>
      <c r="AE1803" s="21"/>
      <c r="AF1803" s="21"/>
    </row>
    <row r="1804" spans="1:32" ht="22.5">
      <c r="A1804" s="91" t="str">
        <f t="shared" si="68"/>
        <v/>
      </c>
      <c r="B1804" s="92" t="str">
        <f t="shared" si="66"/>
        <v/>
      </c>
      <c r="C1804" s="86" t="str" cm="1">
        <f t="array" aca="1" ref="C1804" ca="1">IFERROR(VLOOKUP(INDEX('Name Entry'!$B$202:'Name Entry'!$AZ$302,A1804,1+2*(B1804-1)),$K$5:$L$68,2),"")</f>
        <v/>
      </c>
      <c r="D1804" s="87"/>
      <c r="E1804" s="88" t="str">
        <f t="shared" ca="1" si="67"/>
        <v/>
      </c>
      <c r="F1804" s="89"/>
      <c r="G1804" s="90" t="str" cm="1">
        <f t="array" ref="G1804">IFERROR(VLOOKUP(INDEX('Name Entry'!$B$202:$AZ$302,A1804,B1804*2),$K$5:$L$68,2),"")</f>
        <v/>
      </c>
      <c r="H1804" s="21"/>
      <c r="I1804" s="21"/>
      <c r="J1804" s="21"/>
      <c r="K1804" s="21"/>
      <c r="L1804" s="21"/>
      <c r="M1804" s="21"/>
      <c r="N1804" s="21"/>
      <c r="O1804" s="21"/>
      <c r="P1804" s="21"/>
      <c r="Q1804" s="21"/>
      <c r="R1804" s="21"/>
      <c r="S1804" s="21"/>
      <c r="T1804" s="21"/>
      <c r="U1804" s="21"/>
      <c r="V1804" s="21"/>
      <c r="W1804" s="21"/>
      <c r="X1804" s="21"/>
      <c r="Y1804" s="21"/>
      <c r="Z1804" s="21"/>
      <c r="AA1804" s="21"/>
      <c r="AB1804" s="21"/>
      <c r="AC1804" s="21"/>
      <c r="AD1804" s="21"/>
      <c r="AE1804" s="21"/>
      <c r="AF1804" s="21"/>
    </row>
    <row r="1805" spans="1:32" ht="22.5">
      <c r="A1805" s="91" t="str">
        <f t="shared" si="68"/>
        <v/>
      </c>
      <c r="B1805" s="92" t="str">
        <f t="shared" si="66"/>
        <v/>
      </c>
      <c r="C1805" s="86" t="str" cm="1">
        <f t="array" aca="1" ref="C1805" ca="1">IFERROR(VLOOKUP(INDEX('Name Entry'!$B$202:'Name Entry'!$AZ$302,A1805,1+2*(B1805-1)),$K$5:$L$68,2),"")</f>
        <v/>
      </c>
      <c r="D1805" s="87"/>
      <c r="E1805" s="88" t="str">
        <f t="shared" ca="1" si="67"/>
        <v/>
      </c>
      <c r="F1805" s="89"/>
      <c r="G1805" s="90" t="str" cm="1">
        <f t="array" ref="G1805">IFERROR(VLOOKUP(INDEX('Name Entry'!$B$202:$AZ$302,A1805,B1805*2),$K$5:$L$68,2),"")</f>
        <v/>
      </c>
      <c r="H1805" s="21"/>
      <c r="I1805" s="21"/>
      <c r="J1805" s="21"/>
      <c r="K1805" s="21"/>
      <c r="L1805" s="21"/>
      <c r="M1805" s="21"/>
      <c r="N1805" s="21"/>
      <c r="O1805" s="21"/>
      <c r="P1805" s="21"/>
      <c r="Q1805" s="21"/>
      <c r="R1805" s="21"/>
      <c r="S1805" s="21"/>
      <c r="T1805" s="21"/>
      <c r="U1805" s="21"/>
      <c r="V1805" s="21"/>
      <c r="W1805" s="21"/>
      <c r="X1805" s="21"/>
      <c r="Y1805" s="21"/>
      <c r="Z1805" s="21"/>
      <c r="AA1805" s="21"/>
      <c r="AB1805" s="21"/>
      <c r="AC1805" s="21"/>
      <c r="AD1805" s="21"/>
      <c r="AE1805" s="21"/>
      <c r="AF1805" s="21"/>
    </row>
    <row r="1806" spans="1:32" ht="22.5">
      <c r="A1806" s="91" t="str">
        <f t="shared" si="68"/>
        <v/>
      </c>
      <c r="B1806" s="92" t="str">
        <f t="shared" si="66"/>
        <v/>
      </c>
      <c r="C1806" s="86" t="str" cm="1">
        <f t="array" aca="1" ref="C1806" ca="1">IFERROR(VLOOKUP(INDEX('Name Entry'!$B$202:'Name Entry'!$AZ$302,A1806,1+2*(B1806-1)),$K$5:$L$68,2),"")</f>
        <v/>
      </c>
      <c r="D1806" s="87"/>
      <c r="E1806" s="88" t="str">
        <f t="shared" ca="1" si="67"/>
        <v/>
      </c>
      <c r="F1806" s="89"/>
      <c r="G1806" s="90" t="str" cm="1">
        <f t="array" ref="G1806">IFERROR(VLOOKUP(INDEX('Name Entry'!$B$202:$AZ$302,A1806,B1806*2),$K$5:$L$68,2),"")</f>
        <v/>
      </c>
      <c r="H1806" s="21"/>
      <c r="I1806" s="21"/>
      <c r="J1806" s="21"/>
      <c r="K1806" s="21"/>
      <c r="L1806" s="21"/>
      <c r="M1806" s="21"/>
      <c r="N1806" s="21"/>
      <c r="O1806" s="21"/>
      <c r="P1806" s="21"/>
      <c r="Q1806" s="21"/>
      <c r="R1806" s="21"/>
      <c r="S1806" s="21"/>
      <c r="T1806" s="21"/>
      <c r="U1806" s="21"/>
      <c r="V1806" s="21"/>
      <c r="W1806" s="21"/>
      <c r="X1806" s="21"/>
      <c r="Y1806" s="21"/>
      <c r="Z1806" s="21"/>
      <c r="AA1806" s="21"/>
      <c r="AB1806" s="21"/>
      <c r="AC1806" s="21"/>
      <c r="AD1806" s="21"/>
      <c r="AE1806" s="21"/>
      <c r="AF1806" s="21"/>
    </row>
    <row r="1807" spans="1:32" ht="22.5">
      <c r="A1807" s="91" t="str">
        <f t="shared" si="68"/>
        <v/>
      </c>
      <c r="B1807" s="92" t="str">
        <f t="shared" si="66"/>
        <v/>
      </c>
      <c r="C1807" s="86" t="str" cm="1">
        <f t="array" aca="1" ref="C1807" ca="1">IFERROR(VLOOKUP(INDEX('Name Entry'!$B$202:'Name Entry'!$AZ$302,A1807,1+2*(B1807-1)),$K$5:$L$68,2),"")</f>
        <v/>
      </c>
      <c r="D1807" s="87"/>
      <c r="E1807" s="88" t="str">
        <f t="shared" ca="1" si="67"/>
        <v/>
      </c>
      <c r="F1807" s="89"/>
      <c r="G1807" s="90" t="str" cm="1">
        <f t="array" ref="G1807">IFERROR(VLOOKUP(INDEX('Name Entry'!$B$202:$AZ$302,A1807,B1807*2),$K$5:$L$68,2),"")</f>
        <v/>
      </c>
      <c r="H1807" s="21"/>
      <c r="I1807" s="21"/>
      <c r="J1807" s="21"/>
      <c r="K1807" s="21"/>
      <c r="L1807" s="21"/>
      <c r="M1807" s="21"/>
      <c r="N1807" s="21"/>
      <c r="O1807" s="21"/>
      <c r="P1807" s="21"/>
      <c r="Q1807" s="21"/>
      <c r="R1807" s="21"/>
      <c r="S1807" s="21"/>
      <c r="T1807" s="21"/>
      <c r="U1807" s="21"/>
      <c r="V1807" s="21"/>
      <c r="W1807" s="21"/>
      <c r="X1807" s="21"/>
      <c r="Y1807" s="21"/>
      <c r="Z1807" s="21"/>
      <c r="AA1807" s="21"/>
      <c r="AB1807" s="21"/>
      <c r="AC1807" s="21"/>
      <c r="AD1807" s="21"/>
      <c r="AE1807" s="21"/>
      <c r="AF1807" s="21"/>
    </row>
    <row r="1808" spans="1:32" ht="22.5">
      <c r="A1808" s="91" t="str">
        <f t="shared" si="68"/>
        <v/>
      </c>
      <c r="B1808" s="92" t="str">
        <f t="shared" si="66"/>
        <v/>
      </c>
      <c r="C1808" s="86" t="str" cm="1">
        <f t="array" aca="1" ref="C1808" ca="1">IFERROR(VLOOKUP(INDEX('Name Entry'!$B$202:'Name Entry'!$AZ$302,A1808,1+2*(B1808-1)),$K$5:$L$68,2),"")</f>
        <v/>
      </c>
      <c r="D1808" s="87"/>
      <c r="E1808" s="88" t="str">
        <f t="shared" ca="1" si="67"/>
        <v/>
      </c>
      <c r="F1808" s="89"/>
      <c r="G1808" s="90" t="str" cm="1">
        <f t="array" ref="G1808">IFERROR(VLOOKUP(INDEX('Name Entry'!$B$202:$AZ$302,A1808,B1808*2),$K$5:$L$68,2),"")</f>
        <v/>
      </c>
      <c r="H1808" s="21"/>
      <c r="I1808" s="21"/>
      <c r="J1808" s="21"/>
      <c r="K1808" s="21"/>
      <c r="L1808" s="21"/>
      <c r="M1808" s="21"/>
      <c r="N1808" s="21"/>
      <c r="O1808" s="21"/>
      <c r="P1808" s="21"/>
      <c r="Q1808" s="21"/>
      <c r="R1808" s="21"/>
      <c r="S1808" s="21"/>
      <c r="T1808" s="21"/>
      <c r="U1808" s="21"/>
      <c r="V1808" s="21"/>
      <c r="W1808" s="21"/>
      <c r="X1808" s="21"/>
      <c r="Y1808" s="21"/>
      <c r="Z1808" s="21"/>
      <c r="AA1808" s="21"/>
      <c r="AB1808" s="21"/>
      <c r="AC1808" s="21"/>
      <c r="AD1808" s="21"/>
      <c r="AE1808" s="21"/>
      <c r="AF1808" s="21"/>
    </row>
    <row r="1809" spans="1:32" ht="22.5">
      <c r="A1809" s="91" t="str">
        <f t="shared" si="68"/>
        <v/>
      </c>
      <c r="B1809" s="92" t="str">
        <f t="shared" si="66"/>
        <v/>
      </c>
      <c r="C1809" s="86" t="str" cm="1">
        <f t="array" aca="1" ref="C1809" ca="1">IFERROR(VLOOKUP(INDEX('Name Entry'!$B$202:'Name Entry'!$AZ$302,A1809,1+2*(B1809-1)),$K$5:$L$68,2),"")</f>
        <v/>
      </c>
      <c r="D1809" s="87"/>
      <c r="E1809" s="88" t="str">
        <f t="shared" ca="1" si="67"/>
        <v/>
      </c>
      <c r="F1809" s="89"/>
      <c r="G1809" s="90" t="str" cm="1">
        <f t="array" ref="G1809">IFERROR(VLOOKUP(INDEX('Name Entry'!$B$202:$AZ$302,A1809,B1809*2),$K$5:$L$68,2),"")</f>
        <v/>
      </c>
      <c r="H1809" s="21"/>
      <c r="I1809" s="21"/>
      <c r="J1809" s="21"/>
      <c r="K1809" s="21"/>
      <c r="L1809" s="21"/>
      <c r="M1809" s="21"/>
      <c r="N1809" s="21"/>
      <c r="O1809" s="21"/>
      <c r="P1809" s="21"/>
      <c r="Q1809" s="21"/>
      <c r="R1809" s="21"/>
      <c r="S1809" s="21"/>
      <c r="T1809" s="21"/>
      <c r="U1809" s="21"/>
      <c r="V1809" s="21"/>
      <c r="W1809" s="21"/>
      <c r="X1809" s="21"/>
      <c r="Y1809" s="21"/>
      <c r="Z1809" s="21"/>
      <c r="AA1809" s="21"/>
      <c r="AB1809" s="21"/>
      <c r="AC1809" s="21"/>
      <c r="AD1809" s="21"/>
      <c r="AE1809" s="21"/>
      <c r="AF1809" s="21"/>
    </row>
    <row r="1810" spans="1:32" ht="22.5">
      <c r="A1810" s="91" t="str">
        <f t="shared" si="68"/>
        <v/>
      </c>
      <c r="B1810" s="92" t="str">
        <f t="shared" si="66"/>
        <v/>
      </c>
      <c r="C1810" s="86" t="str" cm="1">
        <f t="array" aca="1" ref="C1810" ca="1">IFERROR(VLOOKUP(INDEX('Name Entry'!$B$202:'Name Entry'!$AZ$302,A1810,1+2*(B1810-1)),$K$5:$L$68,2),"")</f>
        <v/>
      </c>
      <c r="D1810" s="87"/>
      <c r="E1810" s="88" t="str">
        <f t="shared" ca="1" si="67"/>
        <v/>
      </c>
      <c r="F1810" s="89"/>
      <c r="G1810" s="90" t="str" cm="1">
        <f t="array" ref="G1810">IFERROR(VLOOKUP(INDEX('Name Entry'!$B$202:$AZ$302,A1810,B1810*2),$K$5:$L$68,2),"")</f>
        <v/>
      </c>
      <c r="H1810" s="21"/>
      <c r="I1810" s="21"/>
      <c r="J1810" s="21"/>
      <c r="K1810" s="21"/>
      <c r="L1810" s="21"/>
      <c r="M1810" s="21"/>
      <c r="N1810" s="21"/>
      <c r="O1810" s="21"/>
      <c r="P1810" s="21"/>
      <c r="Q1810" s="21"/>
      <c r="R1810" s="21"/>
      <c r="S1810" s="21"/>
      <c r="T1810" s="21"/>
      <c r="U1810" s="21"/>
      <c r="V1810" s="21"/>
      <c r="W1810" s="21"/>
      <c r="X1810" s="21"/>
      <c r="Y1810" s="21"/>
      <c r="Z1810" s="21"/>
      <c r="AA1810" s="21"/>
      <c r="AB1810" s="21"/>
      <c r="AC1810" s="21"/>
      <c r="AD1810" s="21"/>
      <c r="AE1810" s="21"/>
      <c r="AF1810" s="21"/>
    </row>
    <row r="1811" spans="1:32" ht="22.5">
      <c r="A1811" s="91" t="str">
        <f t="shared" si="68"/>
        <v/>
      </c>
      <c r="B1811" s="92" t="str">
        <f t="shared" si="66"/>
        <v/>
      </c>
      <c r="C1811" s="86" t="str" cm="1">
        <f t="array" aca="1" ref="C1811" ca="1">IFERROR(VLOOKUP(INDEX('Name Entry'!$B$202:'Name Entry'!$AZ$302,A1811,1+2*(B1811-1)),$K$5:$L$68,2),"")</f>
        <v/>
      </c>
      <c r="D1811" s="87"/>
      <c r="E1811" s="88" t="str">
        <f t="shared" ca="1" si="67"/>
        <v/>
      </c>
      <c r="F1811" s="89"/>
      <c r="G1811" s="90" t="str" cm="1">
        <f t="array" ref="G1811">IFERROR(VLOOKUP(INDEX('Name Entry'!$B$202:$AZ$302,A1811,B1811*2),$K$5:$L$68,2),"")</f>
        <v/>
      </c>
      <c r="H1811" s="21"/>
      <c r="I1811" s="21"/>
      <c r="J1811" s="21"/>
      <c r="K1811" s="21"/>
      <c r="L1811" s="21"/>
      <c r="M1811" s="21"/>
      <c r="N1811" s="21"/>
      <c r="O1811" s="21"/>
      <c r="P1811" s="21"/>
      <c r="Q1811" s="21"/>
      <c r="R1811" s="21"/>
      <c r="S1811" s="21"/>
      <c r="T1811" s="21"/>
      <c r="U1811" s="21"/>
      <c r="V1811" s="21"/>
      <c r="W1811" s="21"/>
      <c r="X1811" s="21"/>
      <c r="Y1811" s="21"/>
      <c r="Z1811" s="21"/>
      <c r="AA1811" s="21"/>
      <c r="AB1811" s="21"/>
      <c r="AC1811" s="21"/>
      <c r="AD1811" s="21"/>
      <c r="AE1811" s="21"/>
      <c r="AF1811" s="21"/>
    </row>
    <row r="1812" spans="1:32" ht="22.5">
      <c r="A1812" s="91" t="str">
        <f t="shared" si="68"/>
        <v/>
      </c>
      <c r="B1812" s="92" t="str">
        <f t="shared" si="66"/>
        <v/>
      </c>
      <c r="C1812" s="86" t="str" cm="1">
        <f t="array" aca="1" ref="C1812" ca="1">IFERROR(VLOOKUP(INDEX('Name Entry'!$B$202:'Name Entry'!$AZ$302,A1812,1+2*(B1812-1)),$K$5:$L$68,2),"")</f>
        <v/>
      </c>
      <c r="D1812" s="87"/>
      <c r="E1812" s="88" t="str">
        <f t="shared" ca="1" si="67"/>
        <v/>
      </c>
      <c r="F1812" s="89"/>
      <c r="G1812" s="90" t="str" cm="1">
        <f t="array" ref="G1812">IFERROR(VLOOKUP(INDEX('Name Entry'!$B$202:$AZ$302,A1812,B1812*2),$K$5:$L$68,2),"")</f>
        <v/>
      </c>
      <c r="H1812" s="21"/>
      <c r="I1812" s="21"/>
      <c r="J1812" s="21"/>
      <c r="K1812" s="21"/>
      <c r="L1812" s="21"/>
      <c r="M1812" s="21"/>
      <c r="N1812" s="21"/>
      <c r="O1812" s="21"/>
      <c r="P1812" s="21"/>
      <c r="Q1812" s="21"/>
      <c r="R1812" s="21"/>
      <c r="S1812" s="21"/>
      <c r="T1812" s="21"/>
      <c r="U1812" s="21"/>
      <c r="V1812" s="21"/>
      <c r="W1812" s="21"/>
      <c r="X1812" s="21"/>
      <c r="Y1812" s="21"/>
      <c r="Z1812" s="21"/>
      <c r="AA1812" s="21"/>
      <c r="AB1812" s="21"/>
      <c r="AC1812" s="21"/>
      <c r="AD1812" s="21"/>
      <c r="AE1812" s="21"/>
      <c r="AF1812" s="21"/>
    </row>
    <row r="1813" spans="1:32" ht="22.5">
      <c r="A1813" s="91" t="str">
        <f t="shared" si="68"/>
        <v/>
      </c>
      <c r="B1813" s="92" t="str">
        <f t="shared" si="66"/>
        <v/>
      </c>
      <c r="C1813" s="86" t="str" cm="1">
        <f t="array" aca="1" ref="C1813" ca="1">IFERROR(VLOOKUP(INDEX('Name Entry'!$B$202:'Name Entry'!$AZ$302,A1813,1+2*(B1813-1)),$K$5:$L$68,2),"")</f>
        <v/>
      </c>
      <c r="D1813" s="87"/>
      <c r="E1813" s="88" t="str">
        <f t="shared" ca="1" si="67"/>
        <v/>
      </c>
      <c r="F1813" s="89"/>
      <c r="G1813" s="90" t="str" cm="1">
        <f t="array" ref="G1813">IFERROR(VLOOKUP(INDEX('Name Entry'!$B$202:$AZ$302,A1813,B1813*2),$K$5:$L$68,2),"")</f>
        <v/>
      </c>
      <c r="H1813" s="21"/>
      <c r="I1813" s="21"/>
      <c r="J1813" s="21"/>
      <c r="K1813" s="21"/>
      <c r="L1813" s="21"/>
      <c r="M1813" s="21"/>
      <c r="N1813" s="21"/>
      <c r="O1813" s="21"/>
      <c r="P1813" s="21"/>
      <c r="Q1813" s="21"/>
      <c r="R1813" s="21"/>
      <c r="S1813" s="21"/>
      <c r="T1813" s="21"/>
      <c r="U1813" s="21"/>
      <c r="V1813" s="21"/>
      <c r="W1813" s="21"/>
      <c r="X1813" s="21"/>
      <c r="Y1813" s="21"/>
      <c r="Z1813" s="21"/>
      <c r="AA1813" s="21"/>
      <c r="AB1813" s="21"/>
      <c r="AC1813" s="21"/>
      <c r="AD1813" s="21"/>
      <c r="AE1813" s="21"/>
      <c r="AF1813" s="21"/>
    </row>
    <row r="1814" spans="1:32" ht="22.5">
      <c r="A1814" s="91" t="str">
        <f t="shared" si="68"/>
        <v/>
      </c>
      <c r="B1814" s="92" t="str">
        <f t="shared" si="66"/>
        <v/>
      </c>
      <c r="C1814" s="86" t="str" cm="1">
        <f t="array" aca="1" ref="C1814" ca="1">IFERROR(VLOOKUP(INDEX('Name Entry'!$B$202:'Name Entry'!$AZ$302,A1814,1+2*(B1814-1)),$K$5:$L$68,2),"")</f>
        <v/>
      </c>
      <c r="D1814" s="87"/>
      <c r="E1814" s="88" t="str">
        <f t="shared" ca="1" si="67"/>
        <v/>
      </c>
      <c r="F1814" s="89"/>
      <c r="G1814" s="90" t="str" cm="1">
        <f t="array" ref="G1814">IFERROR(VLOOKUP(INDEX('Name Entry'!$B$202:$AZ$302,A1814,B1814*2),$K$5:$L$68,2),"")</f>
        <v/>
      </c>
      <c r="H1814" s="21"/>
      <c r="I1814" s="21"/>
      <c r="J1814" s="21"/>
      <c r="K1814" s="21"/>
      <c r="L1814" s="21"/>
      <c r="M1814" s="21"/>
      <c r="N1814" s="21"/>
      <c r="O1814" s="21"/>
      <c r="P1814" s="21"/>
      <c r="Q1814" s="21"/>
      <c r="R1814" s="21"/>
      <c r="S1814" s="21"/>
      <c r="T1814" s="21"/>
      <c r="U1814" s="21"/>
      <c r="V1814" s="21"/>
      <c r="W1814" s="21"/>
      <c r="X1814" s="21"/>
      <c r="Y1814" s="21"/>
      <c r="Z1814" s="21"/>
      <c r="AA1814" s="21"/>
      <c r="AB1814" s="21"/>
      <c r="AC1814" s="21"/>
      <c r="AD1814" s="21"/>
      <c r="AE1814" s="21"/>
      <c r="AF1814" s="21"/>
    </row>
    <row r="1815" spans="1:32" ht="22.5">
      <c r="A1815" s="91" t="str">
        <f t="shared" si="68"/>
        <v/>
      </c>
      <c r="B1815" s="92" t="str">
        <f t="shared" si="66"/>
        <v/>
      </c>
      <c r="C1815" s="86" t="str" cm="1">
        <f t="array" aca="1" ref="C1815" ca="1">IFERROR(VLOOKUP(INDEX('Name Entry'!$B$202:'Name Entry'!$AZ$302,A1815,1+2*(B1815-1)),$K$5:$L$68,2),"")</f>
        <v/>
      </c>
      <c r="D1815" s="87"/>
      <c r="E1815" s="88" t="str">
        <f t="shared" ca="1" si="67"/>
        <v/>
      </c>
      <c r="F1815" s="89"/>
      <c r="G1815" s="90" t="str" cm="1">
        <f t="array" ref="G1815">IFERROR(VLOOKUP(INDEX('Name Entry'!$B$202:$AZ$302,A1815,B1815*2),$K$5:$L$68,2),"")</f>
        <v/>
      </c>
      <c r="H1815" s="21"/>
      <c r="I1815" s="21"/>
      <c r="J1815" s="21"/>
      <c r="K1815" s="21"/>
      <c r="L1815" s="21"/>
      <c r="M1815" s="21"/>
      <c r="N1815" s="21"/>
      <c r="O1815" s="21"/>
      <c r="P1815" s="21"/>
      <c r="Q1815" s="21"/>
      <c r="R1815" s="21"/>
      <c r="S1815" s="21"/>
      <c r="T1815" s="21"/>
      <c r="U1815" s="21"/>
      <c r="V1815" s="21"/>
      <c r="W1815" s="21"/>
      <c r="X1815" s="21"/>
      <c r="Y1815" s="21"/>
      <c r="Z1815" s="21"/>
      <c r="AA1815" s="21"/>
      <c r="AB1815" s="21"/>
      <c r="AC1815" s="21"/>
      <c r="AD1815" s="21"/>
      <c r="AE1815" s="21"/>
      <c r="AF1815" s="21"/>
    </row>
    <row r="1816" spans="1:32" ht="22.5">
      <c r="A1816" s="91" t="str">
        <f t="shared" si="68"/>
        <v/>
      </c>
      <c r="B1816" s="92" t="str">
        <f t="shared" si="66"/>
        <v/>
      </c>
      <c r="C1816" s="86" t="str" cm="1">
        <f t="array" aca="1" ref="C1816" ca="1">IFERROR(VLOOKUP(INDEX('Name Entry'!$B$202:'Name Entry'!$AZ$302,A1816,1+2*(B1816-1)),$K$5:$L$68,2),"")</f>
        <v/>
      </c>
      <c r="D1816" s="87"/>
      <c r="E1816" s="88" t="str">
        <f t="shared" ca="1" si="67"/>
        <v/>
      </c>
      <c r="F1816" s="89"/>
      <c r="G1816" s="90" t="str" cm="1">
        <f t="array" ref="G1816">IFERROR(VLOOKUP(INDEX('Name Entry'!$B$202:$AZ$302,A1816,B1816*2),$K$5:$L$68,2),"")</f>
        <v/>
      </c>
      <c r="H1816" s="21"/>
      <c r="I1816" s="21"/>
      <c r="J1816" s="21"/>
      <c r="K1816" s="21"/>
      <c r="L1816" s="21"/>
      <c r="M1816" s="21"/>
      <c r="N1816" s="21"/>
      <c r="O1816" s="21"/>
      <c r="P1816" s="21"/>
      <c r="Q1816" s="21"/>
      <c r="R1816" s="21"/>
      <c r="S1816" s="21"/>
      <c r="T1816" s="21"/>
      <c r="U1816" s="21"/>
      <c r="V1816" s="21"/>
      <c r="W1816" s="21"/>
      <c r="X1816" s="21"/>
      <c r="Y1816" s="21"/>
      <c r="Z1816" s="21"/>
      <c r="AA1816" s="21"/>
      <c r="AB1816" s="21"/>
      <c r="AC1816" s="21"/>
      <c r="AD1816" s="21"/>
      <c r="AE1816" s="21"/>
      <c r="AF1816" s="21"/>
    </row>
    <row r="1817" spans="1:32" ht="22.5">
      <c r="A1817" s="91" t="str">
        <f t="shared" si="68"/>
        <v/>
      </c>
      <c r="B1817" s="92" t="str">
        <f t="shared" si="66"/>
        <v/>
      </c>
      <c r="C1817" s="86" t="str" cm="1">
        <f t="array" aca="1" ref="C1817" ca="1">IFERROR(VLOOKUP(INDEX('Name Entry'!$B$202:'Name Entry'!$AZ$302,A1817,1+2*(B1817-1)),$K$5:$L$68,2),"")</f>
        <v/>
      </c>
      <c r="D1817" s="87"/>
      <c r="E1817" s="88" t="str">
        <f t="shared" ca="1" si="67"/>
        <v/>
      </c>
      <c r="F1817" s="89"/>
      <c r="G1817" s="90" t="str" cm="1">
        <f t="array" ref="G1817">IFERROR(VLOOKUP(INDEX('Name Entry'!$B$202:$AZ$302,A1817,B1817*2),$K$5:$L$68,2),"")</f>
        <v/>
      </c>
      <c r="H1817" s="21"/>
      <c r="I1817" s="21"/>
      <c r="J1817" s="21"/>
      <c r="K1817" s="21"/>
      <c r="L1817" s="21"/>
      <c r="M1817" s="21"/>
      <c r="N1817" s="21"/>
      <c r="O1817" s="21"/>
      <c r="P1817" s="21"/>
      <c r="Q1817" s="21"/>
      <c r="R1817" s="21"/>
      <c r="S1817" s="21"/>
      <c r="T1817" s="21"/>
      <c r="U1817" s="21"/>
      <c r="V1817" s="21"/>
      <c r="W1817" s="21"/>
      <c r="X1817" s="21"/>
      <c r="Y1817" s="21"/>
      <c r="Z1817" s="21"/>
      <c r="AA1817" s="21"/>
      <c r="AB1817" s="21"/>
      <c r="AC1817" s="21"/>
      <c r="AD1817" s="21"/>
      <c r="AE1817" s="21"/>
      <c r="AF1817" s="21"/>
    </row>
    <row r="1818" spans="1:32" ht="22.5">
      <c r="A1818" s="91" t="str">
        <f t="shared" si="68"/>
        <v/>
      </c>
      <c r="B1818" s="92" t="str">
        <f t="shared" si="66"/>
        <v/>
      </c>
      <c r="C1818" s="86" t="str" cm="1">
        <f t="array" aca="1" ref="C1818" ca="1">IFERROR(VLOOKUP(INDEX('Name Entry'!$B$202:'Name Entry'!$AZ$302,A1818,1+2*(B1818-1)),$K$5:$L$68,2),"")</f>
        <v/>
      </c>
      <c r="D1818" s="87"/>
      <c r="E1818" s="88" t="str">
        <f t="shared" ca="1" si="67"/>
        <v/>
      </c>
      <c r="F1818" s="89"/>
      <c r="G1818" s="90" t="str" cm="1">
        <f t="array" ref="G1818">IFERROR(VLOOKUP(INDEX('Name Entry'!$B$202:$AZ$302,A1818,B1818*2),$K$5:$L$68,2),"")</f>
        <v/>
      </c>
      <c r="H1818" s="21"/>
      <c r="I1818" s="21"/>
      <c r="J1818" s="21"/>
      <c r="K1818" s="21"/>
      <c r="L1818" s="21"/>
      <c r="M1818" s="21"/>
      <c r="N1818" s="21"/>
      <c r="O1818" s="21"/>
      <c r="P1818" s="21"/>
      <c r="Q1818" s="21"/>
      <c r="R1818" s="21"/>
      <c r="S1818" s="21"/>
      <c r="T1818" s="21"/>
      <c r="U1818" s="21"/>
      <c r="V1818" s="21"/>
      <c r="W1818" s="21"/>
      <c r="X1818" s="21"/>
      <c r="Y1818" s="21"/>
      <c r="Z1818" s="21"/>
      <c r="AA1818" s="21"/>
      <c r="AB1818" s="21"/>
      <c r="AC1818" s="21"/>
      <c r="AD1818" s="21"/>
      <c r="AE1818" s="21"/>
      <c r="AF1818" s="21"/>
    </row>
    <row r="1819" spans="1:32" ht="22.5">
      <c r="A1819" s="91" t="str">
        <f t="shared" si="68"/>
        <v/>
      </c>
      <c r="B1819" s="92" t="str">
        <f t="shared" si="66"/>
        <v/>
      </c>
      <c r="C1819" s="86" t="str" cm="1">
        <f t="array" aca="1" ref="C1819" ca="1">IFERROR(VLOOKUP(INDEX('Name Entry'!$B$202:'Name Entry'!$AZ$302,A1819,1+2*(B1819-1)),$K$5:$L$68,2),"")</f>
        <v/>
      </c>
      <c r="D1819" s="87"/>
      <c r="E1819" s="88" t="str">
        <f t="shared" ca="1" si="67"/>
        <v/>
      </c>
      <c r="F1819" s="89"/>
      <c r="G1819" s="90" t="str" cm="1">
        <f t="array" ref="G1819">IFERROR(VLOOKUP(INDEX('Name Entry'!$B$202:$AZ$302,A1819,B1819*2),$K$5:$L$68,2),"")</f>
        <v/>
      </c>
      <c r="H1819" s="21"/>
      <c r="I1819" s="21"/>
      <c r="J1819" s="21"/>
      <c r="K1819" s="21"/>
      <c r="L1819" s="21"/>
      <c r="M1819" s="21"/>
      <c r="N1819" s="21"/>
      <c r="O1819" s="21"/>
      <c r="P1819" s="21"/>
      <c r="Q1819" s="21"/>
      <c r="R1819" s="21"/>
      <c r="S1819" s="21"/>
      <c r="T1819" s="21"/>
      <c r="U1819" s="21"/>
      <c r="V1819" s="21"/>
      <c r="W1819" s="21"/>
      <c r="X1819" s="21"/>
      <c r="Y1819" s="21"/>
      <c r="Z1819" s="21"/>
      <c r="AA1819" s="21"/>
      <c r="AB1819" s="21"/>
      <c r="AC1819" s="21"/>
      <c r="AD1819" s="21"/>
      <c r="AE1819" s="21"/>
      <c r="AF1819" s="21"/>
    </row>
    <row r="1820" spans="1:32" ht="22.5">
      <c r="A1820" s="91" t="str">
        <f t="shared" si="68"/>
        <v/>
      </c>
      <c r="B1820" s="92" t="str">
        <f t="shared" si="66"/>
        <v/>
      </c>
      <c r="C1820" s="86" t="str" cm="1">
        <f t="array" aca="1" ref="C1820" ca="1">IFERROR(VLOOKUP(INDEX('Name Entry'!$B$202:'Name Entry'!$AZ$302,A1820,1+2*(B1820-1)),$K$5:$L$68,2),"")</f>
        <v/>
      </c>
      <c r="D1820" s="87"/>
      <c r="E1820" s="88" t="str">
        <f t="shared" ca="1" si="67"/>
        <v/>
      </c>
      <c r="F1820" s="89"/>
      <c r="G1820" s="90" t="str" cm="1">
        <f t="array" ref="G1820">IFERROR(VLOOKUP(INDEX('Name Entry'!$B$202:$AZ$302,A1820,B1820*2),$K$5:$L$68,2),"")</f>
        <v/>
      </c>
      <c r="H1820" s="21"/>
      <c r="I1820" s="21"/>
      <c r="J1820" s="21"/>
      <c r="K1820" s="21"/>
      <c r="L1820" s="21"/>
      <c r="M1820" s="21"/>
      <c r="N1820" s="21"/>
      <c r="O1820" s="21"/>
      <c r="P1820" s="21"/>
      <c r="Q1820" s="21"/>
      <c r="R1820" s="21"/>
      <c r="S1820" s="21"/>
      <c r="T1820" s="21"/>
      <c r="U1820" s="21"/>
      <c r="V1820" s="21"/>
      <c r="W1820" s="21"/>
      <c r="X1820" s="21"/>
      <c r="Y1820" s="21"/>
      <c r="Z1820" s="21"/>
      <c r="AA1820" s="21"/>
      <c r="AB1820" s="21"/>
      <c r="AC1820" s="21"/>
      <c r="AD1820" s="21"/>
      <c r="AE1820" s="21"/>
      <c r="AF1820" s="21"/>
    </row>
    <row r="1821" spans="1:32" ht="22.5">
      <c r="A1821" s="91" t="str">
        <f t="shared" si="68"/>
        <v/>
      </c>
      <c r="B1821" s="92" t="str">
        <f t="shared" si="66"/>
        <v/>
      </c>
      <c r="C1821" s="86" t="str" cm="1">
        <f t="array" aca="1" ref="C1821" ca="1">IFERROR(VLOOKUP(INDEX('Name Entry'!$B$202:'Name Entry'!$AZ$302,A1821,1+2*(B1821-1)),$K$5:$L$68,2),"")</f>
        <v/>
      </c>
      <c r="D1821" s="87"/>
      <c r="E1821" s="88" t="str">
        <f t="shared" ca="1" si="67"/>
        <v/>
      </c>
      <c r="F1821" s="89"/>
      <c r="G1821" s="90" t="str" cm="1">
        <f t="array" ref="G1821">IFERROR(VLOOKUP(INDEX('Name Entry'!$B$202:$AZ$302,A1821,B1821*2),$K$5:$L$68,2),"")</f>
        <v/>
      </c>
      <c r="H1821" s="21"/>
      <c r="I1821" s="21"/>
      <c r="J1821" s="21"/>
      <c r="K1821" s="21"/>
      <c r="L1821" s="21"/>
      <c r="M1821" s="21"/>
      <c r="N1821" s="21"/>
      <c r="O1821" s="21"/>
      <c r="P1821" s="21"/>
      <c r="Q1821" s="21"/>
      <c r="R1821" s="21"/>
      <c r="S1821" s="21"/>
      <c r="T1821" s="21"/>
      <c r="U1821" s="21"/>
      <c r="V1821" s="21"/>
      <c r="W1821" s="21"/>
      <c r="X1821" s="21"/>
      <c r="Y1821" s="21"/>
      <c r="Z1821" s="21"/>
      <c r="AA1821" s="21"/>
      <c r="AB1821" s="21"/>
      <c r="AC1821" s="21"/>
      <c r="AD1821" s="21"/>
      <c r="AE1821" s="21"/>
      <c r="AF1821" s="21"/>
    </row>
    <row r="1822" spans="1:32" ht="22.5">
      <c r="A1822" s="91" t="str">
        <f t="shared" si="68"/>
        <v/>
      </c>
      <c r="B1822" s="92" t="str">
        <f t="shared" si="66"/>
        <v/>
      </c>
      <c r="C1822" s="86" t="str" cm="1">
        <f t="array" aca="1" ref="C1822" ca="1">IFERROR(VLOOKUP(INDEX('Name Entry'!$B$202:'Name Entry'!$AZ$302,A1822,1+2*(B1822-1)),$K$5:$L$68,2),"")</f>
        <v/>
      </c>
      <c r="D1822" s="87"/>
      <c r="E1822" s="88" t="str">
        <f t="shared" ca="1" si="67"/>
        <v/>
      </c>
      <c r="F1822" s="89"/>
      <c r="G1822" s="90" t="str" cm="1">
        <f t="array" ref="G1822">IFERROR(VLOOKUP(INDEX('Name Entry'!$B$202:$AZ$302,A1822,B1822*2),$K$5:$L$68,2),"")</f>
        <v/>
      </c>
      <c r="H1822" s="21"/>
      <c r="I1822" s="21"/>
      <c r="J1822" s="21"/>
      <c r="K1822" s="21"/>
      <c r="L1822" s="21"/>
      <c r="M1822" s="21"/>
      <c r="N1822" s="21"/>
      <c r="O1822" s="21"/>
      <c r="P1822" s="21"/>
      <c r="Q1822" s="21"/>
      <c r="R1822" s="21"/>
      <c r="S1822" s="21"/>
      <c r="T1822" s="21"/>
      <c r="U1822" s="21"/>
      <c r="V1822" s="21"/>
      <c r="W1822" s="21"/>
      <c r="X1822" s="21"/>
      <c r="Y1822" s="21"/>
      <c r="Z1822" s="21"/>
      <c r="AA1822" s="21"/>
      <c r="AB1822" s="21"/>
      <c r="AC1822" s="21"/>
      <c r="AD1822" s="21"/>
      <c r="AE1822" s="21"/>
      <c r="AF1822" s="21"/>
    </row>
    <row r="1823" spans="1:32" ht="21">
      <c r="A1823" s="91" t="str">
        <f t="shared" si="68"/>
        <v/>
      </c>
      <c r="B1823" s="92" t="str">
        <f t="shared" si="66"/>
        <v/>
      </c>
      <c r="C1823" s="86" t="str" cm="1">
        <f t="array" aca="1" ref="C1823" ca="1">IFERROR(VLOOKUP(INDEX('Name Entry'!$B$202:'Name Entry'!$AZ$302,A1823,1+2*(B1823-1)),$K$5:$L$68,2),"")</f>
        <v/>
      </c>
      <c r="D1823" s="87"/>
      <c r="E1823" s="88" t="str">
        <f t="shared" ca="1" si="67"/>
        <v/>
      </c>
      <c r="F1823" s="89"/>
      <c r="G1823" s="90" t="str" cm="1">
        <f t="array" ref="G1823">IFERROR(VLOOKUP(INDEX('Name Entry'!$B$202:$AZ$302,A1823,B1823*2),$K$5:$L$68,2),"")</f>
        <v/>
      </c>
      <c r="H1823" s="21"/>
      <c r="I1823" s="21"/>
      <c r="J1823" s="21"/>
      <c r="K1823" s="21"/>
      <c r="L1823" s="21"/>
      <c r="M1823" s="21"/>
      <c r="N1823" s="21"/>
      <c r="O1823" s="21"/>
      <c r="P1823" s="21"/>
      <c r="Q1823" s="21"/>
      <c r="R1823" s="21"/>
      <c r="S1823" s="21"/>
      <c r="T1823" s="21"/>
      <c r="U1823" s="21"/>
      <c r="V1823" s="21"/>
      <c r="W1823" s="21"/>
      <c r="X1823" s="21"/>
      <c r="Y1823" s="21"/>
      <c r="Z1823" s="21"/>
      <c r="AA1823" s="21"/>
      <c r="AB1823" s="21"/>
      <c r="AC1823" s="21"/>
      <c r="AD1823" s="21"/>
      <c r="AE1823" s="21"/>
      <c r="AF1823" s="21"/>
    </row>
    <row r="1824" spans="1:32" ht="22.5">
      <c r="A1824" s="91" t="str">
        <f t="shared" si="68"/>
        <v/>
      </c>
      <c r="B1824" s="92" t="str">
        <f t="shared" si="66"/>
        <v/>
      </c>
      <c r="C1824" s="86" t="str" cm="1">
        <f t="array" aca="1" ref="C1824" ca="1">IFERROR(VLOOKUP(INDEX('Name Entry'!$B$202:'Name Entry'!$AZ$302,A1824,1+2*(B1824-1)),$K$5:$L$68,2),"")</f>
        <v/>
      </c>
      <c r="D1824" s="87"/>
      <c r="E1824" s="88" t="str">
        <f t="shared" ca="1" si="67"/>
        <v/>
      </c>
      <c r="F1824" s="89"/>
      <c r="G1824" s="90" t="str" cm="1">
        <f t="array" ref="G1824">IFERROR(VLOOKUP(INDEX('Name Entry'!$B$202:$AZ$302,A1824,B1824*2),$K$5:$L$68,2),"")</f>
        <v/>
      </c>
      <c r="H1824" s="21"/>
      <c r="I1824" s="21"/>
      <c r="J1824" s="21"/>
      <c r="K1824" s="21"/>
      <c r="L1824" s="21"/>
      <c r="M1824" s="21"/>
      <c r="N1824" s="21"/>
      <c r="O1824" s="21"/>
      <c r="P1824" s="21"/>
      <c r="Q1824" s="21"/>
      <c r="R1824" s="21"/>
      <c r="S1824" s="21"/>
      <c r="T1824" s="21"/>
      <c r="U1824" s="21"/>
      <c r="V1824" s="21"/>
      <c r="W1824" s="21"/>
      <c r="X1824" s="21"/>
      <c r="Y1824" s="21"/>
      <c r="Z1824" s="21"/>
      <c r="AA1824" s="21"/>
      <c r="AB1824" s="21"/>
      <c r="AC1824" s="21"/>
      <c r="AD1824" s="21"/>
      <c r="AE1824" s="21"/>
      <c r="AF1824" s="21"/>
    </row>
    <row r="1825" spans="1:32" ht="22.5">
      <c r="A1825" s="91" t="str">
        <f t="shared" si="68"/>
        <v/>
      </c>
      <c r="B1825" s="92" t="str">
        <f t="shared" si="66"/>
        <v/>
      </c>
      <c r="C1825" s="86" t="str" cm="1">
        <f t="array" aca="1" ref="C1825" ca="1">IFERROR(VLOOKUP(INDEX('Name Entry'!$B$202:'Name Entry'!$AZ$302,A1825,1+2*(B1825-1)),$K$5:$L$68,2),"")</f>
        <v/>
      </c>
      <c r="D1825" s="87"/>
      <c r="E1825" s="88" t="str">
        <f t="shared" ca="1" si="67"/>
        <v/>
      </c>
      <c r="F1825" s="89"/>
      <c r="G1825" s="90" t="str" cm="1">
        <f t="array" ref="G1825">IFERROR(VLOOKUP(INDEX('Name Entry'!$B$202:$AZ$302,A1825,B1825*2),$K$5:$L$68,2),"")</f>
        <v/>
      </c>
      <c r="H1825" s="21"/>
      <c r="I1825" s="21"/>
      <c r="J1825" s="21"/>
      <c r="K1825" s="21"/>
      <c r="L1825" s="21"/>
      <c r="M1825" s="21"/>
      <c r="N1825" s="21"/>
      <c r="O1825" s="21"/>
      <c r="P1825" s="21"/>
      <c r="Q1825" s="21"/>
      <c r="R1825" s="21"/>
      <c r="S1825" s="21"/>
      <c r="T1825" s="21"/>
      <c r="U1825" s="21"/>
      <c r="V1825" s="21"/>
      <c r="W1825" s="21"/>
      <c r="X1825" s="21"/>
      <c r="Y1825" s="21"/>
      <c r="Z1825" s="21"/>
      <c r="AA1825" s="21"/>
      <c r="AB1825" s="21"/>
      <c r="AC1825" s="21"/>
      <c r="AD1825" s="21"/>
      <c r="AE1825" s="21"/>
      <c r="AF1825" s="21"/>
    </row>
    <row r="1826" spans="1:32" ht="22.5">
      <c r="A1826" s="91" t="str">
        <f t="shared" si="68"/>
        <v/>
      </c>
      <c r="B1826" s="92" t="str">
        <f t="shared" si="66"/>
        <v/>
      </c>
      <c r="C1826" s="86" t="str" cm="1">
        <f t="array" aca="1" ref="C1826" ca="1">IFERROR(VLOOKUP(INDEX('Name Entry'!$B$202:'Name Entry'!$AZ$302,A1826,1+2*(B1826-1)),$K$5:$L$68,2),"")</f>
        <v/>
      </c>
      <c r="D1826" s="87"/>
      <c r="E1826" s="88" t="str">
        <f t="shared" ca="1" si="67"/>
        <v/>
      </c>
      <c r="F1826" s="89"/>
      <c r="G1826" s="90" t="str" cm="1">
        <f t="array" ref="G1826">IFERROR(VLOOKUP(INDEX('Name Entry'!$B$202:$AZ$302,A1826,B1826*2),$K$5:$L$68,2),"")</f>
        <v/>
      </c>
      <c r="H1826" s="21"/>
      <c r="I1826" s="21"/>
      <c r="J1826" s="21"/>
      <c r="K1826" s="21"/>
      <c r="L1826" s="21"/>
      <c r="M1826" s="21"/>
      <c r="N1826" s="21"/>
      <c r="O1826" s="21"/>
      <c r="P1826" s="21"/>
      <c r="Q1826" s="21"/>
      <c r="R1826" s="21"/>
      <c r="S1826" s="21"/>
      <c r="T1826" s="21"/>
      <c r="U1826" s="21"/>
      <c r="V1826" s="21"/>
      <c r="W1826" s="21"/>
      <c r="X1826" s="21"/>
      <c r="Y1826" s="21"/>
      <c r="Z1826" s="21"/>
      <c r="AA1826" s="21"/>
      <c r="AB1826" s="21"/>
      <c r="AC1826" s="21"/>
      <c r="AD1826" s="21"/>
      <c r="AE1826" s="21"/>
      <c r="AF1826" s="21"/>
    </row>
    <row r="1827" spans="1:32" ht="22.5">
      <c r="A1827" s="91" t="str">
        <f t="shared" si="68"/>
        <v/>
      </c>
      <c r="B1827" s="92" t="str">
        <f t="shared" si="66"/>
        <v/>
      </c>
      <c r="C1827" s="86" t="str" cm="1">
        <f t="array" aca="1" ref="C1827" ca="1">IFERROR(VLOOKUP(INDEX('Name Entry'!$B$202:'Name Entry'!$AZ$302,A1827,1+2*(B1827-1)),$K$5:$L$68,2),"")</f>
        <v/>
      </c>
      <c r="D1827" s="87"/>
      <c r="E1827" s="88" t="str">
        <f t="shared" ca="1" si="67"/>
        <v/>
      </c>
      <c r="F1827" s="89"/>
      <c r="G1827" s="90" t="str" cm="1">
        <f t="array" ref="G1827">IFERROR(VLOOKUP(INDEX('Name Entry'!$B$202:$AZ$302,A1827,B1827*2),$K$5:$L$68,2),"")</f>
        <v/>
      </c>
      <c r="H1827" s="21"/>
      <c r="I1827" s="21"/>
      <c r="J1827" s="21"/>
      <c r="K1827" s="21"/>
      <c r="L1827" s="21"/>
      <c r="M1827" s="21"/>
      <c r="N1827" s="21"/>
      <c r="O1827" s="21"/>
      <c r="P1827" s="21"/>
      <c r="Q1827" s="21"/>
      <c r="R1827" s="21"/>
      <c r="S1827" s="21"/>
      <c r="T1827" s="21"/>
      <c r="U1827" s="21"/>
      <c r="V1827" s="21"/>
      <c r="W1827" s="21"/>
      <c r="X1827" s="21"/>
      <c r="Y1827" s="21"/>
      <c r="Z1827" s="21"/>
      <c r="AA1827" s="21"/>
      <c r="AB1827" s="21"/>
      <c r="AC1827" s="21"/>
      <c r="AD1827" s="21"/>
      <c r="AE1827" s="21"/>
      <c r="AF1827" s="21"/>
    </row>
    <row r="1828" spans="1:32" ht="22.5">
      <c r="A1828" s="91" t="str">
        <f t="shared" si="68"/>
        <v/>
      </c>
      <c r="B1828" s="92" t="str">
        <f t="shared" ref="B1828:B1891" si="69">IF(ISNUMBER(A1828)=TRUE,IF(ISNUMBER(B1827)=TRUE,B1827+1,1),"")</f>
        <v/>
      </c>
      <c r="C1828" s="86" t="str" cm="1">
        <f t="array" aca="1" ref="C1828" ca="1">IFERROR(VLOOKUP(INDEX('Name Entry'!$B$202:'Name Entry'!$AZ$302,A1828,1+2*(B1828-1)),$K$5:$L$68,2),"")</f>
        <v/>
      </c>
      <c r="D1828" s="87"/>
      <c r="E1828" s="88" t="str">
        <f t="shared" ref="E1828:E1891" ca="1" si="70">IF(LEN(C1828)&gt;0,"VS","")</f>
        <v/>
      </c>
      <c r="F1828" s="89"/>
      <c r="G1828" s="90" t="str" cm="1">
        <f t="array" ref="G1828">IFERROR(VLOOKUP(INDEX('Name Entry'!$B$202:$AZ$302,A1828,B1828*2),$K$5:$L$68,2),"")</f>
        <v/>
      </c>
      <c r="H1828" s="21"/>
      <c r="I1828" s="21"/>
      <c r="J1828" s="21"/>
      <c r="K1828" s="21"/>
      <c r="L1828" s="21"/>
      <c r="M1828" s="21"/>
      <c r="N1828" s="21"/>
      <c r="O1828" s="21"/>
      <c r="P1828" s="21"/>
      <c r="Q1828" s="21"/>
      <c r="R1828" s="21"/>
      <c r="S1828" s="21"/>
      <c r="T1828" s="21"/>
      <c r="U1828" s="21"/>
      <c r="V1828" s="21"/>
      <c r="W1828" s="21"/>
      <c r="X1828" s="21"/>
      <c r="Y1828" s="21"/>
      <c r="Z1828" s="21"/>
      <c r="AA1828" s="21"/>
      <c r="AB1828" s="21"/>
      <c r="AC1828" s="21"/>
      <c r="AD1828" s="21"/>
      <c r="AE1828" s="21"/>
      <c r="AF1828" s="21"/>
    </row>
    <row r="1829" spans="1:32" ht="22.5">
      <c r="A1829" s="91" t="str">
        <f t="shared" si="68"/>
        <v/>
      </c>
      <c r="B1829" s="92" t="str">
        <f t="shared" si="69"/>
        <v/>
      </c>
      <c r="C1829" s="86" t="str" cm="1">
        <f t="array" aca="1" ref="C1829" ca="1">IFERROR(VLOOKUP(INDEX('Name Entry'!$B$202:'Name Entry'!$AZ$302,A1829,1+2*(B1829-1)),$K$5:$L$68,2),"")</f>
        <v/>
      </c>
      <c r="D1829" s="87"/>
      <c r="E1829" s="88" t="str">
        <f t="shared" ca="1" si="70"/>
        <v/>
      </c>
      <c r="F1829" s="89"/>
      <c r="G1829" s="90" t="str" cm="1">
        <f t="array" ref="G1829">IFERROR(VLOOKUP(INDEX('Name Entry'!$B$202:$AZ$302,A1829,B1829*2),$K$5:$L$68,2),"")</f>
        <v/>
      </c>
      <c r="H1829" s="21"/>
      <c r="I1829" s="21"/>
      <c r="J1829" s="21"/>
      <c r="K1829" s="21"/>
      <c r="L1829" s="21"/>
      <c r="M1829" s="21"/>
      <c r="N1829" s="21"/>
      <c r="O1829" s="21"/>
      <c r="P1829" s="21"/>
      <c r="Q1829" s="21"/>
      <c r="R1829" s="21"/>
      <c r="S1829" s="21"/>
      <c r="T1829" s="21"/>
      <c r="U1829" s="21"/>
      <c r="V1829" s="21"/>
      <c r="W1829" s="21"/>
      <c r="X1829" s="21"/>
      <c r="Y1829" s="21"/>
      <c r="Z1829" s="21"/>
      <c r="AA1829" s="21"/>
      <c r="AB1829" s="21"/>
      <c r="AC1829" s="21"/>
      <c r="AD1829" s="21"/>
      <c r="AE1829" s="21"/>
      <c r="AF1829" s="21"/>
    </row>
    <row r="1830" spans="1:32" ht="22.5">
      <c r="A1830" s="91" t="str">
        <f t="shared" si="68"/>
        <v/>
      </c>
      <c r="B1830" s="92" t="str">
        <f t="shared" si="69"/>
        <v/>
      </c>
      <c r="C1830" s="86" t="str" cm="1">
        <f t="array" aca="1" ref="C1830" ca="1">IFERROR(VLOOKUP(INDEX('Name Entry'!$B$202:'Name Entry'!$AZ$302,A1830,1+2*(B1830-1)),$K$5:$L$68,2),"")</f>
        <v/>
      </c>
      <c r="D1830" s="87"/>
      <c r="E1830" s="88" t="str">
        <f t="shared" ca="1" si="70"/>
        <v/>
      </c>
      <c r="F1830" s="89"/>
      <c r="G1830" s="90" t="str" cm="1">
        <f t="array" ref="G1830">IFERROR(VLOOKUP(INDEX('Name Entry'!$B$202:$AZ$302,A1830,B1830*2),$K$5:$L$68,2),"")</f>
        <v/>
      </c>
      <c r="H1830" s="21"/>
      <c r="I1830" s="21"/>
      <c r="J1830" s="21"/>
      <c r="K1830" s="21"/>
      <c r="L1830" s="21"/>
      <c r="M1830" s="21"/>
      <c r="N1830" s="21"/>
      <c r="O1830" s="21"/>
      <c r="P1830" s="21"/>
      <c r="Q1830" s="21"/>
      <c r="R1830" s="21"/>
      <c r="S1830" s="21"/>
      <c r="T1830" s="21"/>
      <c r="U1830" s="21"/>
      <c r="V1830" s="21"/>
      <c r="W1830" s="21"/>
      <c r="X1830" s="21"/>
      <c r="Y1830" s="21"/>
      <c r="Z1830" s="21"/>
      <c r="AA1830" s="21"/>
      <c r="AB1830" s="21"/>
      <c r="AC1830" s="21"/>
      <c r="AD1830" s="21"/>
      <c r="AE1830" s="21"/>
      <c r="AF1830" s="21"/>
    </row>
    <row r="1831" spans="1:32" ht="22.5">
      <c r="A1831" s="91" t="str">
        <f t="shared" si="68"/>
        <v/>
      </c>
      <c r="B1831" s="92" t="str">
        <f t="shared" si="69"/>
        <v/>
      </c>
      <c r="C1831" s="86" t="str" cm="1">
        <f t="array" aca="1" ref="C1831" ca="1">IFERROR(VLOOKUP(INDEX('Name Entry'!$B$202:'Name Entry'!$AZ$302,A1831,1+2*(B1831-1)),$K$5:$L$68,2),"")</f>
        <v/>
      </c>
      <c r="D1831" s="87"/>
      <c r="E1831" s="88" t="str">
        <f t="shared" ca="1" si="70"/>
        <v/>
      </c>
      <c r="F1831" s="89"/>
      <c r="G1831" s="90" t="str" cm="1">
        <f t="array" ref="G1831">IFERROR(VLOOKUP(INDEX('Name Entry'!$B$202:$AZ$302,A1831,B1831*2),$K$5:$L$68,2),"")</f>
        <v/>
      </c>
      <c r="H1831" s="21"/>
      <c r="I1831" s="21"/>
      <c r="J1831" s="21"/>
      <c r="K1831" s="21"/>
      <c r="L1831" s="21"/>
      <c r="M1831" s="21"/>
      <c r="N1831" s="21"/>
      <c r="O1831" s="21"/>
      <c r="P1831" s="21"/>
      <c r="Q1831" s="21"/>
      <c r="R1831" s="21"/>
      <c r="S1831" s="21"/>
      <c r="T1831" s="21"/>
      <c r="U1831" s="21"/>
      <c r="V1831" s="21"/>
      <c r="W1831" s="21"/>
      <c r="X1831" s="21"/>
      <c r="Y1831" s="21"/>
      <c r="Z1831" s="21"/>
      <c r="AA1831" s="21"/>
      <c r="AB1831" s="21"/>
      <c r="AC1831" s="21"/>
      <c r="AD1831" s="21"/>
      <c r="AE1831" s="21"/>
      <c r="AF1831" s="21"/>
    </row>
    <row r="1832" spans="1:32" ht="22.5">
      <c r="A1832" s="91" t="str">
        <f t="shared" ref="A1832:A1895" si="71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832" s="92" t="str">
        <f t="shared" si="69"/>
        <v/>
      </c>
      <c r="C1832" s="86" t="str" cm="1">
        <f t="array" aca="1" ref="C1832" ca="1">IFERROR(VLOOKUP(INDEX('Name Entry'!$B$202:'Name Entry'!$AZ$302,A1832,1+2*(B1832-1)),$K$5:$L$68,2),"")</f>
        <v/>
      </c>
      <c r="D1832" s="87"/>
      <c r="E1832" s="88" t="str">
        <f t="shared" ca="1" si="70"/>
        <v/>
      </c>
      <c r="F1832" s="89"/>
      <c r="G1832" s="90" t="str" cm="1">
        <f t="array" ref="G1832">IFERROR(VLOOKUP(INDEX('Name Entry'!$B$202:$AZ$302,A1832,B1832*2),$K$5:$L$68,2),"")</f>
        <v/>
      </c>
      <c r="H1832" s="21"/>
      <c r="I1832" s="21"/>
      <c r="J1832" s="21"/>
      <c r="K1832" s="21"/>
      <c r="L1832" s="21"/>
      <c r="M1832" s="21"/>
      <c r="N1832" s="21"/>
      <c r="O1832" s="21"/>
      <c r="P1832" s="21"/>
      <c r="Q1832" s="21"/>
      <c r="R1832" s="21"/>
      <c r="S1832" s="21"/>
      <c r="T1832" s="21"/>
      <c r="U1832" s="21"/>
      <c r="V1832" s="21"/>
      <c r="W1832" s="21"/>
      <c r="X1832" s="21"/>
      <c r="Y1832" s="21"/>
      <c r="Z1832" s="21"/>
      <c r="AA1832" s="21"/>
      <c r="AB1832" s="21"/>
      <c r="AC1832" s="21"/>
      <c r="AD1832" s="21"/>
      <c r="AE1832" s="21"/>
      <c r="AF1832" s="21"/>
    </row>
    <row r="1833" spans="1:32" ht="22.5">
      <c r="A1833" s="91" t="str">
        <f t="shared" si="71"/>
        <v/>
      </c>
      <c r="B1833" s="92" t="str">
        <f t="shared" si="69"/>
        <v/>
      </c>
      <c r="C1833" s="86" t="str" cm="1">
        <f t="array" aca="1" ref="C1833" ca="1">IFERROR(VLOOKUP(INDEX('Name Entry'!$B$202:'Name Entry'!$AZ$302,A1833,1+2*(B1833-1)),$K$5:$L$68,2),"")</f>
        <v/>
      </c>
      <c r="D1833" s="87"/>
      <c r="E1833" s="88" t="str">
        <f t="shared" ca="1" si="70"/>
        <v/>
      </c>
      <c r="F1833" s="89"/>
      <c r="G1833" s="90" t="str" cm="1">
        <f t="array" ref="G1833">IFERROR(VLOOKUP(INDEX('Name Entry'!$B$202:$AZ$302,A1833,B1833*2),$K$5:$L$68,2),"")</f>
        <v/>
      </c>
      <c r="H1833" s="21"/>
      <c r="I1833" s="21"/>
      <c r="J1833" s="21"/>
      <c r="K1833" s="21"/>
      <c r="L1833" s="21"/>
      <c r="M1833" s="21"/>
      <c r="N1833" s="21"/>
      <c r="O1833" s="21"/>
      <c r="P1833" s="21"/>
      <c r="Q1833" s="21"/>
      <c r="R1833" s="21"/>
      <c r="S1833" s="21"/>
      <c r="T1833" s="21"/>
      <c r="U1833" s="21"/>
      <c r="V1833" s="21"/>
      <c r="W1833" s="21"/>
      <c r="X1833" s="21"/>
      <c r="Y1833" s="21"/>
      <c r="Z1833" s="21"/>
      <c r="AA1833" s="21"/>
      <c r="AB1833" s="21"/>
      <c r="AC1833" s="21"/>
      <c r="AD1833" s="21"/>
      <c r="AE1833" s="21"/>
      <c r="AF1833" s="21"/>
    </row>
    <row r="1834" spans="1:32" ht="22.5">
      <c r="A1834" s="91" t="str">
        <f t="shared" si="71"/>
        <v/>
      </c>
      <c r="B1834" s="92" t="str">
        <f t="shared" si="69"/>
        <v/>
      </c>
      <c r="C1834" s="86" t="str" cm="1">
        <f t="array" aca="1" ref="C1834" ca="1">IFERROR(VLOOKUP(INDEX('Name Entry'!$B$202:'Name Entry'!$AZ$302,A1834,1+2*(B1834-1)),$K$5:$L$68,2),"")</f>
        <v/>
      </c>
      <c r="D1834" s="87"/>
      <c r="E1834" s="88" t="str">
        <f t="shared" ca="1" si="70"/>
        <v/>
      </c>
      <c r="F1834" s="89"/>
      <c r="G1834" s="90" t="str" cm="1">
        <f t="array" ref="G1834">IFERROR(VLOOKUP(INDEX('Name Entry'!$B$202:$AZ$302,A1834,B1834*2),$K$5:$L$68,2),"")</f>
        <v/>
      </c>
      <c r="H1834" s="21"/>
      <c r="I1834" s="21"/>
      <c r="J1834" s="21"/>
      <c r="K1834" s="21"/>
      <c r="L1834" s="21"/>
      <c r="M1834" s="21"/>
      <c r="N1834" s="21"/>
      <c r="O1834" s="21"/>
      <c r="P1834" s="21"/>
      <c r="Q1834" s="21"/>
      <c r="R1834" s="21"/>
      <c r="S1834" s="21"/>
      <c r="T1834" s="21"/>
      <c r="U1834" s="21"/>
      <c r="V1834" s="21"/>
      <c r="W1834" s="21"/>
      <c r="X1834" s="21"/>
      <c r="Y1834" s="21"/>
      <c r="Z1834" s="21"/>
      <c r="AA1834" s="21"/>
      <c r="AB1834" s="21"/>
      <c r="AC1834" s="21"/>
      <c r="AD1834" s="21"/>
      <c r="AE1834" s="21"/>
      <c r="AF1834" s="21"/>
    </row>
    <row r="1835" spans="1:32" ht="22.5">
      <c r="A1835" s="91" t="str">
        <f t="shared" si="71"/>
        <v/>
      </c>
      <c r="B1835" s="92" t="str">
        <f t="shared" si="69"/>
        <v/>
      </c>
      <c r="C1835" s="86" t="str" cm="1">
        <f t="array" aca="1" ref="C1835" ca="1">IFERROR(VLOOKUP(INDEX('Name Entry'!$B$202:'Name Entry'!$AZ$302,A1835,1+2*(B1835-1)),$K$5:$L$68,2),"")</f>
        <v/>
      </c>
      <c r="D1835" s="87"/>
      <c r="E1835" s="88" t="str">
        <f t="shared" ca="1" si="70"/>
        <v/>
      </c>
      <c r="F1835" s="89"/>
      <c r="G1835" s="90" t="str" cm="1">
        <f t="array" ref="G1835">IFERROR(VLOOKUP(INDEX('Name Entry'!$B$202:$AZ$302,A1835,B1835*2),$K$5:$L$68,2),"")</f>
        <v/>
      </c>
      <c r="H1835" s="21"/>
      <c r="I1835" s="21"/>
      <c r="J1835" s="21"/>
      <c r="K1835" s="21"/>
      <c r="L1835" s="21"/>
      <c r="M1835" s="21"/>
      <c r="N1835" s="21"/>
      <c r="O1835" s="21"/>
      <c r="P1835" s="21"/>
      <c r="Q1835" s="21"/>
      <c r="R1835" s="21"/>
      <c r="S1835" s="21"/>
      <c r="T1835" s="21"/>
      <c r="U1835" s="21"/>
      <c r="V1835" s="21"/>
      <c r="W1835" s="21"/>
      <c r="X1835" s="21"/>
      <c r="Y1835" s="21"/>
      <c r="Z1835" s="21"/>
      <c r="AA1835" s="21"/>
      <c r="AB1835" s="21"/>
      <c r="AC1835" s="21"/>
      <c r="AD1835" s="21"/>
      <c r="AE1835" s="21"/>
      <c r="AF1835" s="21"/>
    </row>
    <row r="1836" spans="1:32" ht="22.5">
      <c r="A1836" s="91" t="str">
        <f t="shared" si="71"/>
        <v/>
      </c>
      <c r="B1836" s="92" t="str">
        <f t="shared" si="69"/>
        <v/>
      </c>
      <c r="C1836" s="86" t="str" cm="1">
        <f t="array" aca="1" ref="C1836" ca="1">IFERROR(VLOOKUP(INDEX('Name Entry'!$B$202:'Name Entry'!$AZ$302,A1836,1+2*(B1836-1)),$K$5:$L$68,2),"")</f>
        <v/>
      </c>
      <c r="D1836" s="87"/>
      <c r="E1836" s="88" t="str">
        <f t="shared" ca="1" si="70"/>
        <v/>
      </c>
      <c r="F1836" s="89"/>
      <c r="G1836" s="90" t="str" cm="1">
        <f t="array" ref="G1836">IFERROR(VLOOKUP(INDEX('Name Entry'!$B$202:$AZ$302,A1836,B1836*2),$K$5:$L$68,2),"")</f>
        <v/>
      </c>
      <c r="H1836" s="21"/>
      <c r="I1836" s="21"/>
      <c r="J1836" s="21"/>
      <c r="K1836" s="21"/>
      <c r="L1836" s="21"/>
      <c r="M1836" s="21"/>
      <c r="N1836" s="21"/>
      <c r="O1836" s="21"/>
      <c r="P1836" s="21"/>
      <c r="Q1836" s="21"/>
      <c r="R1836" s="21"/>
      <c r="S1836" s="21"/>
      <c r="T1836" s="21"/>
      <c r="U1836" s="21"/>
      <c r="V1836" s="21"/>
      <c r="W1836" s="21"/>
      <c r="X1836" s="21"/>
      <c r="Y1836" s="21"/>
      <c r="Z1836" s="21"/>
      <c r="AA1836" s="21"/>
      <c r="AB1836" s="21"/>
      <c r="AC1836" s="21"/>
      <c r="AD1836" s="21"/>
      <c r="AE1836" s="21"/>
      <c r="AF1836" s="21"/>
    </row>
    <row r="1837" spans="1:32" ht="22.5">
      <c r="A1837" s="91" t="str">
        <f t="shared" si="71"/>
        <v/>
      </c>
      <c r="B1837" s="92" t="str">
        <f t="shared" si="69"/>
        <v/>
      </c>
      <c r="C1837" s="86" t="str" cm="1">
        <f t="array" aca="1" ref="C1837" ca="1">IFERROR(VLOOKUP(INDEX('Name Entry'!$B$202:'Name Entry'!$AZ$302,A1837,1+2*(B1837-1)),$K$5:$L$68,2),"")</f>
        <v/>
      </c>
      <c r="D1837" s="87"/>
      <c r="E1837" s="88" t="str">
        <f t="shared" ca="1" si="70"/>
        <v/>
      </c>
      <c r="F1837" s="89"/>
      <c r="G1837" s="90" t="str" cm="1">
        <f t="array" ref="G1837">IFERROR(VLOOKUP(INDEX('Name Entry'!$B$202:$AZ$302,A1837,B1837*2),$K$5:$L$68,2),"")</f>
        <v/>
      </c>
      <c r="H1837" s="21"/>
      <c r="I1837" s="21"/>
      <c r="J1837" s="21"/>
      <c r="K1837" s="21"/>
      <c r="L1837" s="21"/>
      <c r="M1837" s="21"/>
      <c r="N1837" s="21"/>
      <c r="O1837" s="21"/>
      <c r="P1837" s="21"/>
      <c r="Q1837" s="21"/>
      <c r="R1837" s="21"/>
      <c r="S1837" s="21"/>
      <c r="T1837" s="21"/>
      <c r="U1837" s="21"/>
      <c r="V1837" s="21"/>
      <c r="W1837" s="21"/>
      <c r="X1837" s="21"/>
      <c r="Y1837" s="21"/>
      <c r="Z1837" s="21"/>
      <c r="AA1837" s="21"/>
      <c r="AB1837" s="21"/>
      <c r="AC1837" s="21"/>
      <c r="AD1837" s="21"/>
      <c r="AE1837" s="21"/>
      <c r="AF1837" s="21"/>
    </row>
    <row r="1838" spans="1:32" ht="22.5">
      <c r="A1838" s="91" t="str">
        <f t="shared" si="71"/>
        <v/>
      </c>
      <c r="B1838" s="92" t="str">
        <f t="shared" si="69"/>
        <v/>
      </c>
      <c r="C1838" s="86" t="str" cm="1">
        <f t="array" aca="1" ref="C1838" ca="1">IFERROR(VLOOKUP(INDEX('Name Entry'!$B$202:'Name Entry'!$AZ$302,A1838,1+2*(B1838-1)),$K$5:$L$68,2),"")</f>
        <v/>
      </c>
      <c r="D1838" s="87"/>
      <c r="E1838" s="88" t="str">
        <f t="shared" ca="1" si="70"/>
        <v/>
      </c>
      <c r="F1838" s="89"/>
      <c r="G1838" s="90" t="str" cm="1">
        <f t="array" ref="G1838">IFERROR(VLOOKUP(INDEX('Name Entry'!$B$202:$AZ$302,A1838,B1838*2),$K$5:$L$68,2),"")</f>
        <v/>
      </c>
      <c r="H1838" s="21"/>
      <c r="I1838" s="21"/>
      <c r="J1838" s="21"/>
      <c r="K1838" s="21"/>
      <c r="L1838" s="21"/>
      <c r="M1838" s="21"/>
      <c r="N1838" s="21"/>
      <c r="O1838" s="21"/>
      <c r="P1838" s="21"/>
      <c r="Q1838" s="21"/>
      <c r="R1838" s="21"/>
      <c r="S1838" s="21"/>
      <c r="T1838" s="21"/>
      <c r="U1838" s="21"/>
      <c r="V1838" s="21"/>
      <c r="W1838" s="21"/>
      <c r="X1838" s="21"/>
      <c r="Y1838" s="21"/>
      <c r="Z1838" s="21"/>
      <c r="AA1838" s="21"/>
      <c r="AB1838" s="21"/>
      <c r="AC1838" s="21"/>
      <c r="AD1838" s="21"/>
      <c r="AE1838" s="21"/>
      <c r="AF1838" s="21"/>
    </row>
    <row r="1839" spans="1:32" ht="22.5">
      <c r="A1839" s="91" t="str">
        <f t="shared" si="71"/>
        <v/>
      </c>
      <c r="B1839" s="92" t="str">
        <f t="shared" si="69"/>
        <v/>
      </c>
      <c r="C1839" s="86" t="str" cm="1">
        <f t="array" aca="1" ref="C1839" ca="1">IFERROR(VLOOKUP(INDEX('Name Entry'!$B$202:'Name Entry'!$AZ$302,A1839,1+2*(B1839-1)),$K$5:$L$68,2),"")</f>
        <v/>
      </c>
      <c r="D1839" s="87"/>
      <c r="E1839" s="88" t="str">
        <f t="shared" ca="1" si="70"/>
        <v/>
      </c>
      <c r="F1839" s="89"/>
      <c r="G1839" s="90" t="str" cm="1">
        <f t="array" ref="G1839">IFERROR(VLOOKUP(INDEX('Name Entry'!$B$202:$AZ$302,A1839,B1839*2),$K$5:$L$68,2),"")</f>
        <v/>
      </c>
      <c r="H1839" s="21"/>
      <c r="I1839" s="21"/>
      <c r="J1839" s="21"/>
      <c r="K1839" s="21"/>
      <c r="L1839" s="21"/>
      <c r="M1839" s="21"/>
      <c r="N1839" s="21"/>
      <c r="O1839" s="21"/>
      <c r="P1839" s="21"/>
      <c r="Q1839" s="21"/>
      <c r="R1839" s="21"/>
      <c r="S1839" s="21"/>
      <c r="T1839" s="21"/>
      <c r="U1839" s="21"/>
      <c r="V1839" s="21"/>
      <c r="W1839" s="21"/>
      <c r="X1839" s="21"/>
      <c r="Y1839" s="21"/>
      <c r="Z1839" s="21"/>
      <c r="AA1839" s="21"/>
      <c r="AB1839" s="21"/>
      <c r="AC1839" s="21"/>
      <c r="AD1839" s="21"/>
      <c r="AE1839" s="21"/>
      <c r="AF1839" s="21"/>
    </row>
    <row r="1840" spans="1:32" ht="22.5">
      <c r="A1840" s="91" t="str">
        <f t="shared" si="71"/>
        <v/>
      </c>
      <c r="B1840" s="92" t="str">
        <f t="shared" si="69"/>
        <v/>
      </c>
      <c r="C1840" s="86" t="str" cm="1">
        <f t="array" aca="1" ref="C1840" ca="1">IFERROR(VLOOKUP(INDEX('Name Entry'!$B$202:'Name Entry'!$AZ$302,A1840,1+2*(B1840-1)),$K$5:$L$68,2),"")</f>
        <v/>
      </c>
      <c r="D1840" s="87"/>
      <c r="E1840" s="88" t="str">
        <f t="shared" ca="1" si="70"/>
        <v/>
      </c>
      <c r="F1840" s="89"/>
      <c r="G1840" s="90" t="str" cm="1">
        <f t="array" ref="G1840">IFERROR(VLOOKUP(INDEX('Name Entry'!$B$202:$AZ$302,A1840,B1840*2),$K$5:$L$68,2),"")</f>
        <v/>
      </c>
      <c r="H1840" s="21"/>
      <c r="I1840" s="21"/>
      <c r="J1840" s="21"/>
      <c r="K1840" s="21"/>
      <c r="L1840" s="21"/>
      <c r="M1840" s="21"/>
      <c r="N1840" s="21"/>
      <c r="O1840" s="21"/>
      <c r="P1840" s="21"/>
      <c r="Q1840" s="21"/>
      <c r="R1840" s="21"/>
      <c r="S1840" s="21"/>
      <c r="T1840" s="21"/>
      <c r="U1840" s="21"/>
      <c r="V1840" s="21"/>
      <c r="W1840" s="21"/>
      <c r="X1840" s="21"/>
      <c r="Y1840" s="21"/>
      <c r="Z1840" s="21"/>
      <c r="AA1840" s="21"/>
      <c r="AB1840" s="21"/>
      <c r="AC1840" s="21"/>
      <c r="AD1840" s="21"/>
      <c r="AE1840" s="21"/>
      <c r="AF1840" s="21"/>
    </row>
    <row r="1841" spans="1:32" ht="22.5">
      <c r="A1841" s="91" t="str">
        <f t="shared" si="71"/>
        <v/>
      </c>
      <c r="B1841" s="92" t="str">
        <f t="shared" si="69"/>
        <v/>
      </c>
      <c r="C1841" s="86" t="str" cm="1">
        <f t="array" aca="1" ref="C1841" ca="1">IFERROR(VLOOKUP(INDEX('Name Entry'!$B$202:'Name Entry'!$AZ$302,A1841,1+2*(B1841-1)),$K$5:$L$68,2),"")</f>
        <v/>
      </c>
      <c r="D1841" s="87"/>
      <c r="E1841" s="88" t="str">
        <f t="shared" ca="1" si="70"/>
        <v/>
      </c>
      <c r="F1841" s="89"/>
      <c r="G1841" s="90" t="str" cm="1">
        <f t="array" ref="G1841">IFERROR(VLOOKUP(INDEX('Name Entry'!$B$202:$AZ$302,A1841,B1841*2),$K$5:$L$68,2),"")</f>
        <v/>
      </c>
      <c r="H1841" s="21"/>
      <c r="I1841" s="21"/>
      <c r="J1841" s="21"/>
      <c r="K1841" s="21"/>
      <c r="L1841" s="21"/>
      <c r="M1841" s="21"/>
      <c r="N1841" s="21"/>
      <c r="O1841" s="21"/>
      <c r="P1841" s="21"/>
      <c r="Q1841" s="21"/>
      <c r="R1841" s="21"/>
      <c r="S1841" s="21"/>
      <c r="T1841" s="21"/>
      <c r="U1841" s="21"/>
      <c r="V1841" s="21"/>
      <c r="W1841" s="21"/>
      <c r="X1841" s="21"/>
      <c r="Y1841" s="21"/>
      <c r="Z1841" s="21"/>
      <c r="AA1841" s="21"/>
      <c r="AB1841" s="21"/>
      <c r="AC1841" s="21"/>
      <c r="AD1841" s="21"/>
      <c r="AE1841" s="21"/>
      <c r="AF1841" s="21"/>
    </row>
    <row r="1842" spans="1:32" ht="22.5">
      <c r="A1842" s="91" t="str">
        <f t="shared" si="71"/>
        <v/>
      </c>
      <c r="B1842" s="92" t="str">
        <f t="shared" si="69"/>
        <v/>
      </c>
      <c r="C1842" s="86" t="str" cm="1">
        <f t="array" aca="1" ref="C1842" ca="1">IFERROR(VLOOKUP(INDEX('Name Entry'!$B$202:'Name Entry'!$AZ$302,A1842,1+2*(B1842-1)),$K$5:$L$68,2),"")</f>
        <v/>
      </c>
      <c r="D1842" s="87"/>
      <c r="E1842" s="88" t="str">
        <f t="shared" ca="1" si="70"/>
        <v/>
      </c>
      <c r="F1842" s="89"/>
      <c r="G1842" s="90" t="str" cm="1">
        <f t="array" ref="G1842">IFERROR(VLOOKUP(INDEX('Name Entry'!$B$202:$AZ$302,A1842,B1842*2),$K$5:$L$68,2),"")</f>
        <v/>
      </c>
      <c r="H1842" s="21"/>
      <c r="I1842" s="21"/>
      <c r="J1842" s="21"/>
      <c r="K1842" s="21"/>
      <c r="L1842" s="21"/>
      <c r="M1842" s="21"/>
      <c r="N1842" s="21"/>
      <c r="O1842" s="21"/>
      <c r="P1842" s="21"/>
      <c r="Q1842" s="21"/>
      <c r="R1842" s="21"/>
      <c r="S1842" s="21"/>
      <c r="T1842" s="21"/>
      <c r="U1842" s="21"/>
      <c r="V1842" s="21"/>
      <c r="W1842" s="21"/>
      <c r="X1842" s="21"/>
      <c r="Y1842" s="21"/>
      <c r="Z1842" s="21"/>
      <c r="AA1842" s="21"/>
      <c r="AB1842" s="21"/>
      <c r="AC1842" s="21"/>
      <c r="AD1842" s="21"/>
      <c r="AE1842" s="21"/>
      <c r="AF1842" s="21"/>
    </row>
    <row r="1843" spans="1:32" ht="22.5">
      <c r="A1843" s="91" t="str">
        <f t="shared" si="71"/>
        <v/>
      </c>
      <c r="B1843" s="92" t="str">
        <f t="shared" si="69"/>
        <v/>
      </c>
      <c r="C1843" s="86" t="str" cm="1">
        <f t="array" aca="1" ref="C1843" ca="1">IFERROR(VLOOKUP(INDEX('Name Entry'!$B$202:'Name Entry'!$AZ$302,A1843,1+2*(B1843-1)),$K$5:$L$68,2),"")</f>
        <v/>
      </c>
      <c r="D1843" s="87"/>
      <c r="E1843" s="88" t="str">
        <f t="shared" ca="1" si="70"/>
        <v/>
      </c>
      <c r="F1843" s="89"/>
      <c r="G1843" s="90" t="str" cm="1">
        <f t="array" ref="G1843">IFERROR(VLOOKUP(INDEX('Name Entry'!$B$202:$AZ$302,A1843,B1843*2),$K$5:$L$68,2),"")</f>
        <v/>
      </c>
      <c r="H1843" s="21"/>
      <c r="I1843" s="21"/>
      <c r="J1843" s="21"/>
      <c r="K1843" s="21"/>
      <c r="L1843" s="21"/>
      <c r="M1843" s="21"/>
      <c r="N1843" s="21"/>
      <c r="O1843" s="21"/>
      <c r="P1843" s="21"/>
      <c r="Q1843" s="21"/>
      <c r="R1843" s="21"/>
      <c r="S1843" s="21"/>
      <c r="T1843" s="21"/>
      <c r="U1843" s="21"/>
      <c r="V1843" s="21"/>
      <c r="W1843" s="21"/>
      <c r="X1843" s="21"/>
      <c r="Y1843" s="21"/>
      <c r="Z1843" s="21"/>
      <c r="AA1843" s="21"/>
      <c r="AB1843" s="21"/>
      <c r="AC1843" s="21"/>
      <c r="AD1843" s="21"/>
      <c r="AE1843" s="21"/>
      <c r="AF1843" s="21"/>
    </row>
    <row r="1844" spans="1:32" ht="22.5">
      <c r="A1844" s="91" t="str">
        <f t="shared" si="71"/>
        <v/>
      </c>
      <c r="B1844" s="92" t="str">
        <f t="shared" si="69"/>
        <v/>
      </c>
      <c r="C1844" s="86" t="str" cm="1">
        <f t="array" aca="1" ref="C1844" ca="1">IFERROR(VLOOKUP(INDEX('Name Entry'!$B$202:'Name Entry'!$AZ$302,A1844,1+2*(B1844-1)),$K$5:$L$68,2),"")</f>
        <v/>
      </c>
      <c r="D1844" s="87"/>
      <c r="E1844" s="88" t="str">
        <f t="shared" ca="1" si="70"/>
        <v/>
      </c>
      <c r="F1844" s="89"/>
      <c r="G1844" s="90" t="str" cm="1">
        <f t="array" ref="G1844">IFERROR(VLOOKUP(INDEX('Name Entry'!$B$202:$AZ$302,A1844,B1844*2),$K$5:$L$68,2),"")</f>
        <v/>
      </c>
      <c r="H1844" s="21"/>
      <c r="I1844" s="21"/>
      <c r="J1844" s="21"/>
      <c r="K1844" s="21"/>
      <c r="L1844" s="21"/>
      <c r="M1844" s="21"/>
      <c r="N1844" s="21"/>
      <c r="O1844" s="21"/>
      <c r="P1844" s="21"/>
      <c r="Q1844" s="21"/>
      <c r="R1844" s="21"/>
      <c r="S1844" s="21"/>
      <c r="T1844" s="21"/>
      <c r="U1844" s="21"/>
      <c r="V1844" s="21"/>
      <c r="W1844" s="21"/>
      <c r="X1844" s="21"/>
      <c r="Y1844" s="21"/>
      <c r="Z1844" s="21"/>
      <c r="AA1844" s="21"/>
      <c r="AB1844" s="21"/>
      <c r="AC1844" s="21"/>
      <c r="AD1844" s="21"/>
      <c r="AE1844" s="21"/>
      <c r="AF1844" s="21"/>
    </row>
    <row r="1845" spans="1:32" ht="22.5">
      <c r="A1845" s="91" t="str">
        <f t="shared" si="71"/>
        <v/>
      </c>
      <c r="B1845" s="92" t="str">
        <f t="shared" si="69"/>
        <v/>
      </c>
      <c r="C1845" s="86" t="str" cm="1">
        <f t="array" aca="1" ref="C1845" ca="1">IFERROR(VLOOKUP(INDEX('Name Entry'!$B$202:'Name Entry'!$AZ$302,A1845,1+2*(B1845-1)),$K$5:$L$68,2),"")</f>
        <v/>
      </c>
      <c r="D1845" s="87"/>
      <c r="E1845" s="88" t="str">
        <f t="shared" ca="1" si="70"/>
        <v/>
      </c>
      <c r="F1845" s="89"/>
      <c r="G1845" s="90" t="str" cm="1">
        <f t="array" ref="G1845">IFERROR(VLOOKUP(INDEX('Name Entry'!$B$202:$AZ$302,A1845,B1845*2),$K$5:$L$68,2),"")</f>
        <v/>
      </c>
      <c r="H1845" s="21"/>
      <c r="I1845" s="21"/>
      <c r="J1845" s="21"/>
      <c r="K1845" s="21"/>
      <c r="L1845" s="21"/>
      <c r="M1845" s="21"/>
      <c r="N1845" s="21"/>
      <c r="O1845" s="21"/>
      <c r="P1845" s="21"/>
      <c r="Q1845" s="21"/>
      <c r="R1845" s="21"/>
      <c r="S1845" s="21"/>
      <c r="T1845" s="21"/>
      <c r="U1845" s="21"/>
      <c r="V1845" s="21"/>
      <c r="W1845" s="21"/>
      <c r="X1845" s="21"/>
      <c r="Y1845" s="21"/>
      <c r="Z1845" s="21"/>
      <c r="AA1845" s="21"/>
      <c r="AB1845" s="21"/>
      <c r="AC1845" s="21"/>
      <c r="AD1845" s="21"/>
      <c r="AE1845" s="21"/>
      <c r="AF1845" s="21"/>
    </row>
    <row r="1846" spans="1:32" ht="22.5">
      <c r="A1846" s="91" t="str">
        <f t="shared" si="71"/>
        <v/>
      </c>
      <c r="B1846" s="92" t="str">
        <f t="shared" si="69"/>
        <v/>
      </c>
      <c r="C1846" s="86" t="str" cm="1">
        <f t="array" aca="1" ref="C1846" ca="1">IFERROR(VLOOKUP(INDEX('Name Entry'!$B$202:'Name Entry'!$AZ$302,A1846,1+2*(B1846-1)),$K$5:$L$68,2),"")</f>
        <v/>
      </c>
      <c r="D1846" s="87"/>
      <c r="E1846" s="88" t="str">
        <f t="shared" ca="1" si="70"/>
        <v/>
      </c>
      <c r="F1846" s="89"/>
      <c r="G1846" s="90" t="str" cm="1">
        <f t="array" ref="G1846">IFERROR(VLOOKUP(INDEX('Name Entry'!$B$202:$AZ$302,A1846,B1846*2),$K$5:$L$68,2),"")</f>
        <v/>
      </c>
      <c r="H1846" s="21"/>
      <c r="I1846" s="21"/>
      <c r="J1846" s="21"/>
      <c r="K1846" s="21"/>
      <c r="L1846" s="21"/>
      <c r="M1846" s="21"/>
      <c r="N1846" s="21"/>
      <c r="O1846" s="21"/>
      <c r="P1846" s="21"/>
      <c r="Q1846" s="21"/>
      <c r="R1846" s="21"/>
      <c r="S1846" s="21"/>
      <c r="T1846" s="21"/>
      <c r="U1846" s="21"/>
      <c r="V1846" s="21"/>
      <c r="W1846" s="21"/>
      <c r="X1846" s="21"/>
      <c r="Y1846" s="21"/>
      <c r="Z1846" s="21"/>
      <c r="AA1846" s="21"/>
      <c r="AB1846" s="21"/>
      <c r="AC1846" s="21"/>
      <c r="AD1846" s="21"/>
      <c r="AE1846" s="21"/>
      <c r="AF1846" s="21"/>
    </row>
    <row r="1847" spans="1:32" ht="22.5">
      <c r="A1847" s="91" t="str">
        <f t="shared" si="71"/>
        <v/>
      </c>
      <c r="B1847" s="92" t="str">
        <f t="shared" si="69"/>
        <v/>
      </c>
      <c r="C1847" s="86" t="str" cm="1">
        <f t="array" aca="1" ref="C1847" ca="1">IFERROR(VLOOKUP(INDEX('Name Entry'!$B$202:'Name Entry'!$AZ$302,A1847,1+2*(B1847-1)),$K$5:$L$68,2),"")</f>
        <v/>
      </c>
      <c r="D1847" s="87"/>
      <c r="E1847" s="88" t="str">
        <f t="shared" ca="1" si="70"/>
        <v/>
      </c>
      <c r="F1847" s="89"/>
      <c r="G1847" s="90" t="str" cm="1">
        <f t="array" ref="G1847">IFERROR(VLOOKUP(INDEX('Name Entry'!$B$202:$AZ$302,A1847,B1847*2),$K$5:$L$68,2),"")</f>
        <v/>
      </c>
      <c r="H1847" s="21"/>
      <c r="I1847" s="21"/>
      <c r="J1847" s="21"/>
      <c r="K1847" s="21"/>
      <c r="L1847" s="21"/>
      <c r="M1847" s="21"/>
      <c r="N1847" s="21"/>
      <c r="O1847" s="21"/>
      <c r="P1847" s="21"/>
      <c r="Q1847" s="21"/>
      <c r="R1847" s="21"/>
      <c r="S1847" s="21"/>
      <c r="T1847" s="21"/>
      <c r="U1847" s="21"/>
      <c r="V1847" s="21"/>
      <c r="W1847" s="21"/>
      <c r="X1847" s="21"/>
      <c r="Y1847" s="21"/>
      <c r="Z1847" s="21"/>
      <c r="AA1847" s="21"/>
      <c r="AB1847" s="21"/>
      <c r="AC1847" s="21"/>
      <c r="AD1847" s="21"/>
      <c r="AE1847" s="21"/>
      <c r="AF1847" s="21"/>
    </row>
    <row r="1848" spans="1:32" ht="22.5">
      <c r="A1848" s="91" t="str">
        <f t="shared" si="71"/>
        <v/>
      </c>
      <c r="B1848" s="92" t="str">
        <f t="shared" si="69"/>
        <v/>
      </c>
      <c r="C1848" s="86" t="str" cm="1">
        <f t="array" aca="1" ref="C1848" ca="1">IFERROR(VLOOKUP(INDEX('Name Entry'!$B$202:'Name Entry'!$AZ$302,A1848,1+2*(B1848-1)),$K$5:$L$68,2),"")</f>
        <v/>
      </c>
      <c r="D1848" s="87"/>
      <c r="E1848" s="88" t="str">
        <f t="shared" ca="1" si="70"/>
        <v/>
      </c>
      <c r="F1848" s="89"/>
      <c r="G1848" s="90" t="str" cm="1">
        <f t="array" ref="G1848">IFERROR(VLOOKUP(INDEX('Name Entry'!$B$202:$AZ$302,A1848,B1848*2),$K$5:$L$68,2),"")</f>
        <v/>
      </c>
      <c r="H1848" s="21"/>
      <c r="I1848" s="21"/>
      <c r="J1848" s="21"/>
      <c r="K1848" s="21"/>
      <c r="L1848" s="21"/>
      <c r="M1848" s="21"/>
      <c r="N1848" s="21"/>
      <c r="O1848" s="21"/>
      <c r="P1848" s="21"/>
      <c r="Q1848" s="21"/>
      <c r="R1848" s="21"/>
      <c r="S1848" s="21"/>
      <c r="T1848" s="21"/>
      <c r="U1848" s="21"/>
      <c r="V1848" s="21"/>
      <c r="W1848" s="21"/>
      <c r="X1848" s="21"/>
      <c r="Y1848" s="21"/>
      <c r="Z1848" s="21"/>
      <c r="AA1848" s="21"/>
      <c r="AB1848" s="21"/>
      <c r="AC1848" s="21"/>
      <c r="AD1848" s="21"/>
      <c r="AE1848" s="21"/>
      <c r="AF1848" s="21"/>
    </row>
    <row r="1849" spans="1:32" ht="21">
      <c r="A1849" s="91" t="str">
        <f t="shared" si="71"/>
        <v/>
      </c>
      <c r="B1849" s="92" t="str">
        <f t="shared" si="69"/>
        <v/>
      </c>
      <c r="C1849" s="86" t="str" cm="1">
        <f t="array" aca="1" ref="C1849" ca="1">IFERROR(VLOOKUP(INDEX('Name Entry'!$B$202:'Name Entry'!$AZ$302,A1849,1+2*(B1849-1)),$K$5:$L$68,2),"")</f>
        <v/>
      </c>
      <c r="D1849" s="87"/>
      <c r="E1849" s="88" t="str">
        <f t="shared" ca="1" si="70"/>
        <v/>
      </c>
      <c r="F1849" s="89"/>
      <c r="G1849" s="90" t="str" cm="1">
        <f t="array" ref="G1849">IFERROR(VLOOKUP(INDEX('Name Entry'!$B$202:$AZ$302,A1849,B1849*2),$K$5:$L$68,2),"")</f>
        <v/>
      </c>
      <c r="H1849" s="21"/>
      <c r="I1849" s="21"/>
      <c r="J1849" s="21"/>
      <c r="K1849" s="21"/>
      <c r="L1849" s="21"/>
      <c r="M1849" s="21"/>
      <c r="N1849" s="21"/>
      <c r="O1849" s="21"/>
      <c r="P1849" s="21"/>
      <c r="Q1849" s="21"/>
      <c r="R1849" s="21"/>
      <c r="S1849" s="21"/>
      <c r="T1849" s="21"/>
      <c r="U1849" s="21"/>
      <c r="V1849" s="21"/>
      <c r="W1849" s="21"/>
      <c r="X1849" s="21"/>
      <c r="Y1849" s="21"/>
      <c r="Z1849" s="21"/>
      <c r="AA1849" s="21"/>
      <c r="AB1849" s="21"/>
      <c r="AC1849" s="21"/>
      <c r="AD1849" s="21"/>
      <c r="AE1849" s="21"/>
      <c r="AF1849" s="21"/>
    </row>
    <row r="1850" spans="1:32" ht="22.5">
      <c r="A1850" s="91" t="str">
        <f t="shared" si="71"/>
        <v/>
      </c>
      <c r="B1850" s="92" t="str">
        <f t="shared" si="69"/>
        <v/>
      </c>
      <c r="C1850" s="86" t="str" cm="1">
        <f t="array" aca="1" ref="C1850" ca="1">IFERROR(VLOOKUP(INDEX('Name Entry'!$B$202:'Name Entry'!$AZ$302,A1850,1+2*(B1850-1)),$K$5:$L$68,2),"")</f>
        <v/>
      </c>
      <c r="D1850" s="87"/>
      <c r="E1850" s="88" t="str">
        <f t="shared" ca="1" si="70"/>
        <v/>
      </c>
      <c r="F1850" s="89"/>
      <c r="G1850" s="90" t="str" cm="1">
        <f t="array" ref="G1850">IFERROR(VLOOKUP(INDEX('Name Entry'!$B$202:$AZ$302,A1850,B1850*2),$K$5:$L$68,2),"")</f>
        <v/>
      </c>
      <c r="H1850" s="21"/>
      <c r="I1850" s="21"/>
      <c r="J1850" s="21"/>
      <c r="K1850" s="21"/>
      <c r="L1850" s="21"/>
      <c r="M1850" s="21"/>
      <c r="N1850" s="21"/>
      <c r="O1850" s="21"/>
      <c r="P1850" s="21"/>
      <c r="Q1850" s="21"/>
      <c r="R1850" s="21"/>
      <c r="S1850" s="21"/>
      <c r="T1850" s="21"/>
      <c r="U1850" s="21"/>
      <c r="V1850" s="21"/>
      <c r="W1850" s="21"/>
      <c r="X1850" s="21"/>
      <c r="Y1850" s="21"/>
      <c r="Z1850" s="21"/>
      <c r="AA1850" s="21"/>
      <c r="AB1850" s="21"/>
      <c r="AC1850" s="21"/>
      <c r="AD1850" s="21"/>
      <c r="AE1850" s="21"/>
      <c r="AF1850" s="21"/>
    </row>
    <row r="1851" spans="1:32" ht="22.5">
      <c r="A1851" s="91" t="str">
        <f t="shared" si="71"/>
        <v/>
      </c>
      <c r="B1851" s="92" t="str">
        <f t="shared" si="69"/>
        <v/>
      </c>
      <c r="C1851" s="86" t="str" cm="1">
        <f t="array" aca="1" ref="C1851" ca="1">IFERROR(VLOOKUP(INDEX('Name Entry'!$B$202:'Name Entry'!$AZ$302,A1851,1+2*(B1851-1)),$K$5:$L$68,2),"")</f>
        <v/>
      </c>
      <c r="D1851" s="87"/>
      <c r="E1851" s="88" t="str">
        <f t="shared" ca="1" si="70"/>
        <v/>
      </c>
      <c r="F1851" s="89"/>
      <c r="G1851" s="90" t="str" cm="1">
        <f t="array" ref="G1851">IFERROR(VLOOKUP(INDEX('Name Entry'!$B$202:$AZ$302,A1851,B1851*2),$K$5:$L$68,2),"")</f>
        <v/>
      </c>
      <c r="H1851" s="21"/>
      <c r="I1851" s="21"/>
      <c r="J1851" s="21"/>
      <c r="K1851" s="21"/>
      <c r="L1851" s="21"/>
      <c r="M1851" s="21"/>
      <c r="N1851" s="21"/>
      <c r="O1851" s="21"/>
      <c r="P1851" s="21"/>
      <c r="Q1851" s="21"/>
      <c r="R1851" s="21"/>
      <c r="S1851" s="21"/>
      <c r="T1851" s="21"/>
      <c r="U1851" s="21"/>
      <c r="V1851" s="21"/>
      <c r="W1851" s="21"/>
      <c r="X1851" s="21"/>
      <c r="Y1851" s="21"/>
      <c r="Z1851" s="21"/>
      <c r="AA1851" s="21"/>
      <c r="AB1851" s="21"/>
      <c r="AC1851" s="21"/>
      <c r="AD1851" s="21"/>
      <c r="AE1851" s="21"/>
      <c r="AF1851" s="21"/>
    </row>
    <row r="1852" spans="1:32" ht="22.5">
      <c r="A1852" s="91" t="str">
        <f t="shared" si="71"/>
        <v/>
      </c>
      <c r="B1852" s="92" t="str">
        <f t="shared" si="69"/>
        <v/>
      </c>
      <c r="C1852" s="86" t="str" cm="1">
        <f t="array" aca="1" ref="C1852" ca="1">IFERROR(VLOOKUP(INDEX('Name Entry'!$B$202:'Name Entry'!$AZ$302,A1852,1+2*(B1852-1)),$K$5:$L$68,2),"")</f>
        <v/>
      </c>
      <c r="D1852" s="87"/>
      <c r="E1852" s="88" t="str">
        <f t="shared" ca="1" si="70"/>
        <v/>
      </c>
      <c r="F1852" s="89"/>
      <c r="G1852" s="90" t="str" cm="1">
        <f t="array" ref="G1852">IFERROR(VLOOKUP(INDEX('Name Entry'!$B$202:$AZ$302,A1852,B1852*2),$K$5:$L$68,2),"")</f>
        <v/>
      </c>
      <c r="H1852" s="21"/>
      <c r="I1852" s="21"/>
      <c r="J1852" s="21"/>
      <c r="K1852" s="21"/>
      <c r="L1852" s="21"/>
      <c r="M1852" s="21"/>
      <c r="N1852" s="21"/>
      <c r="O1852" s="21"/>
      <c r="P1852" s="21"/>
      <c r="Q1852" s="21"/>
      <c r="R1852" s="21"/>
      <c r="S1852" s="21"/>
      <c r="T1852" s="21"/>
      <c r="U1852" s="21"/>
      <c r="V1852" s="21"/>
      <c r="W1852" s="21"/>
      <c r="X1852" s="21"/>
      <c r="Y1852" s="21"/>
      <c r="Z1852" s="21"/>
      <c r="AA1852" s="21"/>
      <c r="AB1852" s="21"/>
      <c r="AC1852" s="21"/>
      <c r="AD1852" s="21"/>
      <c r="AE1852" s="21"/>
      <c r="AF1852" s="21"/>
    </row>
    <row r="1853" spans="1:32" ht="22.5">
      <c r="A1853" s="91" t="str">
        <f t="shared" si="71"/>
        <v/>
      </c>
      <c r="B1853" s="92" t="str">
        <f t="shared" si="69"/>
        <v/>
      </c>
      <c r="C1853" s="86" t="str" cm="1">
        <f t="array" aca="1" ref="C1853" ca="1">IFERROR(VLOOKUP(INDEX('Name Entry'!$B$202:'Name Entry'!$AZ$302,A1853,1+2*(B1853-1)),$K$5:$L$68,2),"")</f>
        <v/>
      </c>
      <c r="D1853" s="87"/>
      <c r="E1853" s="88" t="str">
        <f t="shared" ca="1" si="70"/>
        <v/>
      </c>
      <c r="F1853" s="89"/>
      <c r="G1853" s="90" t="str" cm="1">
        <f t="array" ref="G1853">IFERROR(VLOOKUP(INDEX('Name Entry'!$B$202:$AZ$302,A1853,B1853*2),$K$5:$L$68,2),"")</f>
        <v/>
      </c>
      <c r="H1853" s="21"/>
      <c r="I1853" s="21"/>
      <c r="J1853" s="21"/>
      <c r="K1853" s="21"/>
      <c r="L1853" s="21"/>
      <c r="M1853" s="21"/>
      <c r="N1853" s="21"/>
      <c r="O1853" s="21"/>
      <c r="P1853" s="21"/>
      <c r="Q1853" s="21"/>
      <c r="R1853" s="21"/>
      <c r="S1853" s="21"/>
      <c r="T1853" s="21"/>
      <c r="U1853" s="21"/>
      <c r="V1853" s="21"/>
      <c r="W1853" s="21"/>
      <c r="X1853" s="21"/>
      <c r="Y1853" s="21"/>
      <c r="Z1853" s="21"/>
      <c r="AA1853" s="21"/>
      <c r="AB1853" s="21"/>
      <c r="AC1853" s="21"/>
      <c r="AD1853" s="21"/>
      <c r="AE1853" s="21"/>
      <c r="AF1853" s="21"/>
    </row>
    <row r="1854" spans="1:32" ht="22.5">
      <c r="A1854" s="91" t="str">
        <f t="shared" si="71"/>
        <v/>
      </c>
      <c r="B1854" s="92" t="str">
        <f t="shared" si="69"/>
        <v/>
      </c>
      <c r="C1854" s="86" t="str" cm="1">
        <f t="array" aca="1" ref="C1854" ca="1">IFERROR(VLOOKUP(INDEX('Name Entry'!$B$202:'Name Entry'!$AZ$302,A1854,1+2*(B1854-1)),$K$5:$L$68,2),"")</f>
        <v/>
      </c>
      <c r="D1854" s="87"/>
      <c r="E1854" s="88" t="str">
        <f t="shared" ca="1" si="70"/>
        <v/>
      </c>
      <c r="F1854" s="89"/>
      <c r="G1854" s="90" t="str" cm="1">
        <f t="array" ref="G1854">IFERROR(VLOOKUP(INDEX('Name Entry'!$B$202:$AZ$302,A1854,B1854*2),$K$5:$L$68,2),"")</f>
        <v/>
      </c>
      <c r="H1854" s="21"/>
      <c r="I1854" s="21"/>
      <c r="J1854" s="21"/>
      <c r="K1854" s="21"/>
      <c r="L1854" s="21"/>
      <c r="M1854" s="21"/>
      <c r="N1854" s="21"/>
      <c r="O1854" s="21"/>
      <c r="P1854" s="21"/>
      <c r="Q1854" s="21"/>
      <c r="R1854" s="21"/>
      <c r="S1854" s="21"/>
      <c r="T1854" s="21"/>
      <c r="U1854" s="21"/>
      <c r="V1854" s="21"/>
      <c r="W1854" s="21"/>
      <c r="X1854" s="21"/>
      <c r="Y1854" s="21"/>
      <c r="Z1854" s="21"/>
      <c r="AA1854" s="21"/>
      <c r="AB1854" s="21"/>
      <c r="AC1854" s="21"/>
      <c r="AD1854" s="21"/>
      <c r="AE1854" s="21"/>
      <c r="AF1854" s="21"/>
    </row>
    <row r="1855" spans="1:32" ht="22.5">
      <c r="A1855" s="91" t="str">
        <f t="shared" si="71"/>
        <v/>
      </c>
      <c r="B1855" s="92" t="str">
        <f t="shared" si="69"/>
        <v/>
      </c>
      <c r="C1855" s="86" t="str" cm="1">
        <f t="array" aca="1" ref="C1855" ca="1">IFERROR(VLOOKUP(INDEX('Name Entry'!$B$202:'Name Entry'!$AZ$302,A1855,1+2*(B1855-1)),$K$5:$L$68,2),"")</f>
        <v/>
      </c>
      <c r="D1855" s="87"/>
      <c r="E1855" s="88" t="str">
        <f t="shared" ca="1" si="70"/>
        <v/>
      </c>
      <c r="F1855" s="89"/>
      <c r="G1855" s="90" t="str" cm="1">
        <f t="array" ref="G1855">IFERROR(VLOOKUP(INDEX('Name Entry'!$B$202:$AZ$302,A1855,B1855*2),$K$5:$L$68,2),"")</f>
        <v/>
      </c>
      <c r="H1855" s="21"/>
      <c r="I1855" s="21"/>
      <c r="J1855" s="21"/>
      <c r="K1855" s="21"/>
      <c r="L1855" s="21"/>
      <c r="M1855" s="21"/>
      <c r="N1855" s="21"/>
      <c r="O1855" s="21"/>
      <c r="P1855" s="21"/>
      <c r="Q1855" s="21"/>
      <c r="R1855" s="21"/>
      <c r="S1855" s="21"/>
      <c r="T1855" s="21"/>
      <c r="U1855" s="21"/>
      <c r="V1855" s="21"/>
      <c r="W1855" s="21"/>
      <c r="X1855" s="21"/>
      <c r="Y1855" s="21"/>
      <c r="Z1855" s="21"/>
      <c r="AA1855" s="21"/>
      <c r="AB1855" s="21"/>
      <c r="AC1855" s="21"/>
      <c r="AD1855" s="21"/>
      <c r="AE1855" s="21"/>
      <c r="AF1855" s="21"/>
    </row>
    <row r="1856" spans="1:32" ht="22.5">
      <c r="A1856" s="91" t="str">
        <f t="shared" si="71"/>
        <v/>
      </c>
      <c r="B1856" s="92" t="str">
        <f t="shared" si="69"/>
        <v/>
      </c>
      <c r="C1856" s="86" t="str" cm="1">
        <f t="array" aca="1" ref="C1856" ca="1">IFERROR(VLOOKUP(INDEX('Name Entry'!$B$202:'Name Entry'!$AZ$302,A1856,1+2*(B1856-1)),$K$5:$L$68,2),"")</f>
        <v/>
      </c>
      <c r="D1856" s="87"/>
      <c r="E1856" s="88" t="str">
        <f t="shared" ca="1" si="70"/>
        <v/>
      </c>
      <c r="F1856" s="89"/>
      <c r="G1856" s="90" t="str" cm="1">
        <f t="array" ref="G1856">IFERROR(VLOOKUP(INDEX('Name Entry'!$B$202:$AZ$302,A1856,B1856*2),$K$5:$L$68,2),"")</f>
        <v/>
      </c>
      <c r="H1856" s="21"/>
      <c r="I1856" s="21"/>
      <c r="J1856" s="21"/>
      <c r="K1856" s="21"/>
      <c r="L1856" s="21"/>
      <c r="M1856" s="21"/>
      <c r="N1856" s="21"/>
      <c r="O1856" s="21"/>
      <c r="P1856" s="21"/>
      <c r="Q1856" s="21"/>
      <c r="R1856" s="21"/>
      <c r="S1856" s="21"/>
      <c r="T1856" s="21"/>
      <c r="U1856" s="21"/>
      <c r="V1856" s="21"/>
      <c r="W1856" s="21"/>
      <c r="X1856" s="21"/>
      <c r="Y1856" s="21"/>
      <c r="Z1856" s="21"/>
      <c r="AA1856" s="21"/>
      <c r="AB1856" s="21"/>
      <c r="AC1856" s="21"/>
      <c r="AD1856" s="21"/>
      <c r="AE1856" s="21"/>
      <c r="AF1856" s="21"/>
    </row>
    <row r="1857" spans="1:32" ht="22.5">
      <c r="A1857" s="91" t="str">
        <f t="shared" si="71"/>
        <v/>
      </c>
      <c r="B1857" s="92" t="str">
        <f t="shared" si="69"/>
        <v/>
      </c>
      <c r="C1857" s="86" t="str" cm="1">
        <f t="array" aca="1" ref="C1857" ca="1">IFERROR(VLOOKUP(INDEX('Name Entry'!$B$202:'Name Entry'!$AZ$302,A1857,1+2*(B1857-1)),$K$5:$L$68,2),"")</f>
        <v/>
      </c>
      <c r="D1857" s="87"/>
      <c r="E1857" s="88" t="str">
        <f t="shared" ca="1" si="70"/>
        <v/>
      </c>
      <c r="F1857" s="89"/>
      <c r="G1857" s="90" t="str" cm="1">
        <f t="array" ref="G1857">IFERROR(VLOOKUP(INDEX('Name Entry'!$B$202:$AZ$302,A1857,B1857*2),$K$5:$L$68,2),"")</f>
        <v/>
      </c>
      <c r="H1857" s="21"/>
      <c r="I1857" s="21"/>
      <c r="J1857" s="21"/>
      <c r="K1857" s="21"/>
      <c r="L1857" s="21"/>
      <c r="M1857" s="21"/>
      <c r="N1857" s="21"/>
      <c r="O1857" s="21"/>
      <c r="P1857" s="21"/>
      <c r="Q1857" s="21"/>
      <c r="R1857" s="21"/>
      <c r="S1857" s="21"/>
      <c r="T1857" s="21"/>
      <c r="U1857" s="21"/>
      <c r="V1857" s="21"/>
      <c r="W1857" s="21"/>
      <c r="X1857" s="21"/>
      <c r="Y1857" s="21"/>
      <c r="Z1857" s="21"/>
      <c r="AA1857" s="21"/>
      <c r="AB1857" s="21"/>
      <c r="AC1857" s="21"/>
      <c r="AD1857" s="21"/>
      <c r="AE1857" s="21"/>
      <c r="AF1857" s="21"/>
    </row>
    <row r="1858" spans="1:32" ht="22.5">
      <c r="A1858" s="91" t="str">
        <f t="shared" si="71"/>
        <v/>
      </c>
      <c r="B1858" s="92" t="str">
        <f t="shared" si="69"/>
        <v/>
      </c>
      <c r="C1858" s="86" t="str" cm="1">
        <f t="array" aca="1" ref="C1858" ca="1">IFERROR(VLOOKUP(INDEX('Name Entry'!$B$202:'Name Entry'!$AZ$302,A1858,1+2*(B1858-1)),$K$5:$L$68,2),"")</f>
        <v/>
      </c>
      <c r="D1858" s="87"/>
      <c r="E1858" s="88" t="str">
        <f t="shared" ca="1" si="70"/>
        <v/>
      </c>
      <c r="F1858" s="89"/>
      <c r="G1858" s="90" t="str" cm="1">
        <f t="array" ref="G1858">IFERROR(VLOOKUP(INDEX('Name Entry'!$B$202:$AZ$302,A1858,B1858*2),$K$5:$L$68,2),"")</f>
        <v/>
      </c>
      <c r="H1858" s="21"/>
      <c r="I1858" s="21"/>
      <c r="J1858" s="21"/>
      <c r="K1858" s="21"/>
      <c r="L1858" s="21"/>
      <c r="M1858" s="21"/>
      <c r="N1858" s="21"/>
      <c r="O1858" s="21"/>
      <c r="P1858" s="21"/>
      <c r="Q1858" s="21"/>
      <c r="R1858" s="21"/>
      <c r="S1858" s="21"/>
      <c r="T1858" s="21"/>
      <c r="U1858" s="21"/>
      <c r="V1858" s="21"/>
      <c r="W1858" s="21"/>
      <c r="X1858" s="21"/>
      <c r="Y1858" s="21"/>
      <c r="Z1858" s="21"/>
      <c r="AA1858" s="21"/>
      <c r="AB1858" s="21"/>
      <c r="AC1858" s="21"/>
      <c r="AD1858" s="21"/>
      <c r="AE1858" s="21"/>
      <c r="AF1858" s="21"/>
    </row>
    <row r="1859" spans="1:32" ht="22.5">
      <c r="A1859" s="91" t="str">
        <f t="shared" si="71"/>
        <v/>
      </c>
      <c r="B1859" s="92" t="str">
        <f t="shared" si="69"/>
        <v/>
      </c>
      <c r="C1859" s="86" t="str" cm="1">
        <f t="array" aca="1" ref="C1859" ca="1">IFERROR(VLOOKUP(INDEX('Name Entry'!$B$202:'Name Entry'!$AZ$302,A1859,1+2*(B1859-1)),$K$5:$L$68,2),"")</f>
        <v/>
      </c>
      <c r="D1859" s="87"/>
      <c r="E1859" s="88" t="str">
        <f t="shared" ca="1" si="70"/>
        <v/>
      </c>
      <c r="F1859" s="89"/>
      <c r="G1859" s="90" t="str" cm="1">
        <f t="array" ref="G1859">IFERROR(VLOOKUP(INDEX('Name Entry'!$B$202:$AZ$302,A1859,B1859*2),$K$5:$L$68,2),"")</f>
        <v/>
      </c>
      <c r="H1859" s="21"/>
      <c r="I1859" s="21"/>
      <c r="J1859" s="21"/>
      <c r="K1859" s="21"/>
      <c r="L1859" s="21"/>
      <c r="M1859" s="21"/>
      <c r="N1859" s="21"/>
      <c r="O1859" s="21"/>
      <c r="P1859" s="21"/>
      <c r="Q1859" s="21"/>
      <c r="R1859" s="21"/>
      <c r="S1859" s="21"/>
      <c r="T1859" s="21"/>
      <c r="U1859" s="21"/>
      <c r="V1859" s="21"/>
      <c r="W1859" s="21"/>
      <c r="X1859" s="21"/>
      <c r="Y1859" s="21"/>
      <c r="Z1859" s="21"/>
      <c r="AA1859" s="21"/>
      <c r="AB1859" s="21"/>
      <c r="AC1859" s="21"/>
      <c r="AD1859" s="21"/>
      <c r="AE1859" s="21"/>
      <c r="AF1859" s="21"/>
    </row>
    <row r="1860" spans="1:32" ht="22.5">
      <c r="A1860" s="91" t="str">
        <f t="shared" si="71"/>
        <v/>
      </c>
      <c r="B1860" s="92" t="str">
        <f t="shared" si="69"/>
        <v/>
      </c>
      <c r="C1860" s="86" t="str" cm="1">
        <f t="array" aca="1" ref="C1860" ca="1">IFERROR(VLOOKUP(INDEX('Name Entry'!$B$202:'Name Entry'!$AZ$302,A1860,1+2*(B1860-1)),$K$5:$L$68,2),"")</f>
        <v/>
      </c>
      <c r="D1860" s="87"/>
      <c r="E1860" s="88" t="str">
        <f t="shared" ca="1" si="70"/>
        <v/>
      </c>
      <c r="F1860" s="89"/>
      <c r="G1860" s="90" t="str" cm="1">
        <f t="array" ref="G1860">IFERROR(VLOOKUP(INDEX('Name Entry'!$B$202:$AZ$302,A1860,B1860*2),$K$5:$L$68,2),"")</f>
        <v/>
      </c>
      <c r="H1860" s="21"/>
      <c r="I1860" s="21"/>
      <c r="J1860" s="21"/>
      <c r="K1860" s="21"/>
      <c r="L1860" s="21"/>
      <c r="M1860" s="21"/>
      <c r="N1860" s="21"/>
      <c r="O1860" s="21"/>
      <c r="P1860" s="21"/>
      <c r="Q1860" s="21"/>
      <c r="R1860" s="21"/>
      <c r="S1860" s="21"/>
      <c r="T1860" s="21"/>
      <c r="U1860" s="21"/>
      <c r="V1860" s="21"/>
      <c r="W1860" s="21"/>
      <c r="X1860" s="21"/>
      <c r="Y1860" s="21"/>
      <c r="Z1860" s="21"/>
      <c r="AA1860" s="21"/>
      <c r="AB1860" s="21"/>
      <c r="AC1860" s="21"/>
      <c r="AD1860" s="21"/>
      <c r="AE1860" s="21"/>
      <c r="AF1860" s="21"/>
    </row>
    <row r="1861" spans="1:32" ht="22.5">
      <c r="A1861" s="91" t="str">
        <f t="shared" si="71"/>
        <v/>
      </c>
      <c r="B1861" s="92" t="str">
        <f t="shared" si="69"/>
        <v/>
      </c>
      <c r="C1861" s="86" t="str" cm="1">
        <f t="array" aca="1" ref="C1861" ca="1">IFERROR(VLOOKUP(INDEX('Name Entry'!$B$202:'Name Entry'!$AZ$302,A1861,1+2*(B1861-1)),$K$5:$L$68,2),"")</f>
        <v/>
      </c>
      <c r="D1861" s="87"/>
      <c r="E1861" s="88" t="str">
        <f t="shared" ca="1" si="70"/>
        <v/>
      </c>
      <c r="F1861" s="89"/>
      <c r="G1861" s="90" t="str" cm="1">
        <f t="array" ref="G1861">IFERROR(VLOOKUP(INDEX('Name Entry'!$B$202:$AZ$302,A1861,B1861*2),$K$5:$L$68,2),"")</f>
        <v/>
      </c>
      <c r="H1861" s="21"/>
      <c r="I1861" s="21"/>
      <c r="J1861" s="21"/>
      <c r="K1861" s="21"/>
      <c r="L1861" s="21"/>
      <c r="M1861" s="21"/>
      <c r="N1861" s="21"/>
      <c r="O1861" s="21"/>
      <c r="P1861" s="21"/>
      <c r="Q1861" s="21"/>
      <c r="R1861" s="21"/>
      <c r="S1861" s="21"/>
      <c r="T1861" s="21"/>
      <c r="U1861" s="21"/>
      <c r="V1861" s="21"/>
      <c r="W1861" s="21"/>
      <c r="X1861" s="21"/>
      <c r="Y1861" s="21"/>
      <c r="Z1861" s="21"/>
      <c r="AA1861" s="21"/>
      <c r="AB1861" s="21"/>
      <c r="AC1861" s="21"/>
      <c r="AD1861" s="21"/>
      <c r="AE1861" s="21"/>
      <c r="AF1861" s="21"/>
    </row>
    <row r="1862" spans="1:32" ht="22.5">
      <c r="A1862" s="91" t="str">
        <f t="shared" si="71"/>
        <v/>
      </c>
      <c r="B1862" s="92" t="str">
        <f t="shared" si="69"/>
        <v/>
      </c>
      <c r="C1862" s="86" t="str" cm="1">
        <f t="array" aca="1" ref="C1862" ca="1">IFERROR(VLOOKUP(INDEX('Name Entry'!$B$202:'Name Entry'!$AZ$302,A1862,1+2*(B1862-1)),$K$5:$L$68,2),"")</f>
        <v/>
      </c>
      <c r="D1862" s="87"/>
      <c r="E1862" s="88" t="str">
        <f t="shared" ca="1" si="70"/>
        <v/>
      </c>
      <c r="F1862" s="89"/>
      <c r="G1862" s="90" t="str" cm="1">
        <f t="array" ref="G1862">IFERROR(VLOOKUP(INDEX('Name Entry'!$B$202:$AZ$302,A1862,B1862*2),$K$5:$L$68,2),"")</f>
        <v/>
      </c>
      <c r="H1862" s="21"/>
      <c r="I1862" s="21"/>
      <c r="J1862" s="21"/>
      <c r="K1862" s="21"/>
      <c r="L1862" s="21"/>
      <c r="M1862" s="21"/>
      <c r="N1862" s="21"/>
      <c r="O1862" s="21"/>
      <c r="P1862" s="21"/>
      <c r="Q1862" s="21"/>
      <c r="R1862" s="21"/>
      <c r="S1862" s="21"/>
      <c r="T1862" s="21"/>
      <c r="U1862" s="21"/>
      <c r="V1862" s="21"/>
      <c r="W1862" s="21"/>
      <c r="X1862" s="21"/>
      <c r="Y1862" s="21"/>
      <c r="Z1862" s="21"/>
      <c r="AA1862" s="21"/>
      <c r="AB1862" s="21"/>
      <c r="AC1862" s="21"/>
      <c r="AD1862" s="21"/>
      <c r="AE1862" s="21"/>
      <c r="AF1862" s="21"/>
    </row>
    <row r="1863" spans="1:32" ht="22.5">
      <c r="A1863" s="91" t="str">
        <f t="shared" si="71"/>
        <v/>
      </c>
      <c r="B1863" s="92" t="str">
        <f t="shared" si="69"/>
        <v/>
      </c>
      <c r="C1863" s="86" t="str" cm="1">
        <f t="array" aca="1" ref="C1863" ca="1">IFERROR(VLOOKUP(INDEX('Name Entry'!$B$202:'Name Entry'!$AZ$302,A1863,1+2*(B1863-1)),$K$5:$L$68,2),"")</f>
        <v/>
      </c>
      <c r="D1863" s="87"/>
      <c r="E1863" s="88" t="str">
        <f t="shared" ca="1" si="70"/>
        <v/>
      </c>
      <c r="F1863" s="89"/>
      <c r="G1863" s="90" t="str" cm="1">
        <f t="array" ref="G1863">IFERROR(VLOOKUP(INDEX('Name Entry'!$B$202:$AZ$302,A1863,B1863*2),$K$5:$L$68,2),"")</f>
        <v/>
      </c>
      <c r="H1863" s="21"/>
      <c r="I1863" s="21"/>
      <c r="J1863" s="21"/>
      <c r="K1863" s="21"/>
      <c r="L1863" s="21"/>
      <c r="M1863" s="21"/>
      <c r="N1863" s="21"/>
      <c r="O1863" s="21"/>
      <c r="P1863" s="21"/>
      <c r="Q1863" s="21"/>
      <c r="R1863" s="21"/>
      <c r="S1863" s="21"/>
      <c r="T1863" s="21"/>
      <c r="U1863" s="21"/>
      <c r="V1863" s="21"/>
      <c r="W1863" s="21"/>
      <c r="X1863" s="21"/>
      <c r="Y1863" s="21"/>
      <c r="Z1863" s="21"/>
      <c r="AA1863" s="21"/>
      <c r="AB1863" s="21"/>
      <c r="AC1863" s="21"/>
      <c r="AD1863" s="21"/>
      <c r="AE1863" s="21"/>
      <c r="AF1863" s="21"/>
    </row>
    <row r="1864" spans="1:32" ht="22.5">
      <c r="A1864" s="91" t="str">
        <f t="shared" si="71"/>
        <v/>
      </c>
      <c r="B1864" s="92" t="str">
        <f t="shared" si="69"/>
        <v/>
      </c>
      <c r="C1864" s="86" t="str" cm="1">
        <f t="array" aca="1" ref="C1864" ca="1">IFERROR(VLOOKUP(INDEX('Name Entry'!$B$202:'Name Entry'!$AZ$302,A1864,1+2*(B1864-1)),$K$5:$L$68,2),"")</f>
        <v/>
      </c>
      <c r="D1864" s="87"/>
      <c r="E1864" s="88" t="str">
        <f t="shared" ca="1" si="70"/>
        <v/>
      </c>
      <c r="F1864" s="89"/>
      <c r="G1864" s="90" t="str" cm="1">
        <f t="array" ref="G1864">IFERROR(VLOOKUP(INDEX('Name Entry'!$B$202:$AZ$302,A1864,B1864*2),$K$5:$L$68,2),"")</f>
        <v/>
      </c>
      <c r="H1864" s="21"/>
      <c r="I1864" s="21"/>
      <c r="J1864" s="21"/>
      <c r="K1864" s="21"/>
      <c r="L1864" s="21"/>
      <c r="M1864" s="21"/>
      <c r="N1864" s="21"/>
      <c r="O1864" s="21"/>
      <c r="P1864" s="21"/>
      <c r="Q1864" s="21"/>
      <c r="R1864" s="21"/>
      <c r="S1864" s="21"/>
      <c r="T1864" s="21"/>
      <c r="U1864" s="21"/>
      <c r="V1864" s="21"/>
      <c r="W1864" s="21"/>
      <c r="X1864" s="21"/>
      <c r="Y1864" s="21"/>
      <c r="Z1864" s="21"/>
      <c r="AA1864" s="21"/>
      <c r="AB1864" s="21"/>
      <c r="AC1864" s="21"/>
      <c r="AD1864" s="21"/>
      <c r="AE1864" s="21"/>
      <c r="AF1864" s="21"/>
    </row>
    <row r="1865" spans="1:32" ht="22.5">
      <c r="A1865" s="91" t="str">
        <f t="shared" si="71"/>
        <v/>
      </c>
      <c r="B1865" s="92" t="str">
        <f t="shared" si="69"/>
        <v/>
      </c>
      <c r="C1865" s="86" t="str" cm="1">
        <f t="array" aca="1" ref="C1865" ca="1">IFERROR(VLOOKUP(INDEX('Name Entry'!$B$202:'Name Entry'!$AZ$302,A1865,1+2*(B1865-1)),$K$5:$L$68,2),"")</f>
        <v/>
      </c>
      <c r="D1865" s="87"/>
      <c r="E1865" s="88" t="str">
        <f t="shared" ca="1" si="70"/>
        <v/>
      </c>
      <c r="F1865" s="89"/>
      <c r="G1865" s="90" t="str" cm="1">
        <f t="array" ref="G1865">IFERROR(VLOOKUP(INDEX('Name Entry'!$B$202:$AZ$302,A1865,B1865*2),$K$5:$L$68,2),"")</f>
        <v/>
      </c>
      <c r="H1865" s="21"/>
      <c r="I1865" s="21"/>
      <c r="J1865" s="21"/>
      <c r="K1865" s="21"/>
      <c r="L1865" s="21"/>
      <c r="M1865" s="21"/>
      <c r="N1865" s="21"/>
      <c r="O1865" s="21"/>
      <c r="P1865" s="21"/>
      <c r="Q1865" s="21"/>
      <c r="R1865" s="21"/>
      <c r="S1865" s="21"/>
      <c r="T1865" s="21"/>
      <c r="U1865" s="21"/>
      <c r="V1865" s="21"/>
      <c r="W1865" s="21"/>
      <c r="X1865" s="21"/>
      <c r="Y1865" s="21"/>
      <c r="Z1865" s="21"/>
      <c r="AA1865" s="21"/>
      <c r="AB1865" s="21"/>
      <c r="AC1865" s="21"/>
      <c r="AD1865" s="21"/>
      <c r="AE1865" s="21"/>
      <c r="AF1865" s="21"/>
    </row>
    <row r="1866" spans="1:32" ht="22.5">
      <c r="A1866" s="91" t="str">
        <f t="shared" si="71"/>
        <v/>
      </c>
      <c r="B1866" s="92" t="str">
        <f t="shared" si="69"/>
        <v/>
      </c>
      <c r="C1866" s="86" t="str" cm="1">
        <f t="array" aca="1" ref="C1866" ca="1">IFERROR(VLOOKUP(INDEX('Name Entry'!$B$202:'Name Entry'!$AZ$302,A1866,1+2*(B1866-1)),$K$5:$L$68,2),"")</f>
        <v/>
      </c>
      <c r="D1866" s="87"/>
      <c r="E1866" s="88" t="str">
        <f t="shared" ca="1" si="70"/>
        <v/>
      </c>
      <c r="F1866" s="89"/>
      <c r="G1866" s="90" t="str" cm="1">
        <f t="array" ref="G1866">IFERROR(VLOOKUP(INDEX('Name Entry'!$B$202:$AZ$302,A1866,B1866*2),$K$5:$L$68,2),"")</f>
        <v/>
      </c>
      <c r="H1866" s="21"/>
      <c r="I1866" s="21"/>
      <c r="J1866" s="21"/>
      <c r="K1866" s="21"/>
      <c r="L1866" s="21"/>
      <c r="M1866" s="21"/>
      <c r="N1866" s="21"/>
      <c r="O1866" s="21"/>
      <c r="P1866" s="21"/>
      <c r="Q1866" s="21"/>
      <c r="R1866" s="21"/>
      <c r="S1866" s="21"/>
      <c r="T1866" s="21"/>
      <c r="U1866" s="21"/>
      <c r="V1866" s="21"/>
      <c r="W1866" s="21"/>
      <c r="X1866" s="21"/>
      <c r="Y1866" s="21"/>
      <c r="Z1866" s="21"/>
      <c r="AA1866" s="21"/>
      <c r="AB1866" s="21"/>
      <c r="AC1866" s="21"/>
      <c r="AD1866" s="21"/>
      <c r="AE1866" s="21"/>
      <c r="AF1866" s="21"/>
    </row>
    <row r="1867" spans="1:32" ht="22.5">
      <c r="A1867" s="91" t="str">
        <f t="shared" si="71"/>
        <v/>
      </c>
      <c r="B1867" s="92" t="str">
        <f t="shared" si="69"/>
        <v/>
      </c>
      <c r="C1867" s="86" t="str" cm="1">
        <f t="array" aca="1" ref="C1867" ca="1">IFERROR(VLOOKUP(INDEX('Name Entry'!$B$202:'Name Entry'!$AZ$302,A1867,1+2*(B1867-1)),$K$5:$L$68,2),"")</f>
        <v/>
      </c>
      <c r="D1867" s="87"/>
      <c r="E1867" s="88" t="str">
        <f t="shared" ca="1" si="70"/>
        <v/>
      </c>
      <c r="F1867" s="89"/>
      <c r="G1867" s="90" t="str" cm="1">
        <f t="array" ref="G1867">IFERROR(VLOOKUP(INDEX('Name Entry'!$B$202:$AZ$302,A1867,B1867*2),$K$5:$L$68,2),"")</f>
        <v/>
      </c>
      <c r="H1867" s="21"/>
      <c r="I1867" s="21"/>
      <c r="J1867" s="21"/>
      <c r="K1867" s="21"/>
      <c r="L1867" s="21"/>
      <c r="M1867" s="21"/>
      <c r="N1867" s="21"/>
      <c r="O1867" s="21"/>
      <c r="P1867" s="21"/>
      <c r="Q1867" s="21"/>
      <c r="R1867" s="21"/>
      <c r="S1867" s="21"/>
      <c r="T1867" s="21"/>
      <c r="U1867" s="21"/>
      <c r="V1867" s="21"/>
      <c r="W1867" s="21"/>
      <c r="X1867" s="21"/>
      <c r="Y1867" s="21"/>
      <c r="Z1867" s="21"/>
      <c r="AA1867" s="21"/>
      <c r="AB1867" s="21"/>
      <c r="AC1867" s="21"/>
      <c r="AD1867" s="21"/>
      <c r="AE1867" s="21"/>
      <c r="AF1867" s="21"/>
    </row>
    <row r="1868" spans="1:32" ht="22.5">
      <c r="A1868" s="91" t="str">
        <f t="shared" si="71"/>
        <v/>
      </c>
      <c r="B1868" s="92" t="str">
        <f t="shared" si="69"/>
        <v/>
      </c>
      <c r="C1868" s="86" t="str" cm="1">
        <f t="array" aca="1" ref="C1868" ca="1">IFERROR(VLOOKUP(INDEX('Name Entry'!$B$202:'Name Entry'!$AZ$302,A1868,1+2*(B1868-1)),$K$5:$L$68,2),"")</f>
        <v/>
      </c>
      <c r="D1868" s="87"/>
      <c r="E1868" s="88" t="str">
        <f t="shared" ca="1" si="70"/>
        <v/>
      </c>
      <c r="F1868" s="89"/>
      <c r="G1868" s="90" t="str" cm="1">
        <f t="array" ref="G1868">IFERROR(VLOOKUP(INDEX('Name Entry'!$B$202:$AZ$302,A1868,B1868*2),$K$5:$L$68,2),"")</f>
        <v/>
      </c>
      <c r="H1868" s="21"/>
      <c r="I1868" s="21"/>
      <c r="J1868" s="21"/>
      <c r="K1868" s="21"/>
      <c r="L1868" s="21"/>
      <c r="M1868" s="21"/>
      <c r="N1868" s="21"/>
      <c r="O1868" s="21"/>
      <c r="P1868" s="21"/>
      <c r="Q1868" s="21"/>
      <c r="R1868" s="21"/>
      <c r="S1868" s="21"/>
      <c r="T1868" s="21"/>
      <c r="U1868" s="21"/>
      <c r="V1868" s="21"/>
      <c r="W1868" s="21"/>
      <c r="X1868" s="21"/>
      <c r="Y1868" s="21"/>
      <c r="Z1868" s="21"/>
      <c r="AA1868" s="21"/>
      <c r="AB1868" s="21"/>
      <c r="AC1868" s="21"/>
      <c r="AD1868" s="21"/>
      <c r="AE1868" s="21"/>
      <c r="AF1868" s="21"/>
    </row>
    <row r="1869" spans="1:32" ht="22.5">
      <c r="A1869" s="91" t="str">
        <f t="shared" si="71"/>
        <v/>
      </c>
      <c r="B1869" s="92" t="str">
        <f t="shared" si="69"/>
        <v/>
      </c>
      <c r="C1869" s="86" t="str" cm="1">
        <f t="array" aca="1" ref="C1869" ca="1">IFERROR(VLOOKUP(INDEX('Name Entry'!$B$202:'Name Entry'!$AZ$302,A1869,1+2*(B1869-1)),$K$5:$L$68,2),"")</f>
        <v/>
      </c>
      <c r="D1869" s="87"/>
      <c r="E1869" s="88" t="str">
        <f t="shared" ca="1" si="70"/>
        <v/>
      </c>
      <c r="F1869" s="89"/>
      <c r="G1869" s="90" t="str" cm="1">
        <f t="array" ref="G1869">IFERROR(VLOOKUP(INDEX('Name Entry'!$B$202:$AZ$302,A1869,B1869*2),$K$5:$L$68,2),"")</f>
        <v/>
      </c>
      <c r="H1869" s="21"/>
      <c r="I1869" s="21"/>
      <c r="J1869" s="21"/>
      <c r="K1869" s="21"/>
      <c r="L1869" s="21"/>
      <c r="M1869" s="21"/>
      <c r="N1869" s="21"/>
      <c r="O1869" s="21"/>
      <c r="P1869" s="21"/>
      <c r="Q1869" s="21"/>
      <c r="R1869" s="21"/>
      <c r="S1869" s="21"/>
      <c r="T1869" s="21"/>
      <c r="U1869" s="21"/>
      <c r="V1869" s="21"/>
      <c r="W1869" s="21"/>
      <c r="X1869" s="21"/>
      <c r="Y1869" s="21"/>
      <c r="Z1869" s="21"/>
      <c r="AA1869" s="21"/>
      <c r="AB1869" s="21"/>
      <c r="AC1869" s="21"/>
      <c r="AD1869" s="21"/>
      <c r="AE1869" s="21"/>
      <c r="AF1869" s="21"/>
    </row>
    <row r="1870" spans="1:32" ht="22.5">
      <c r="A1870" s="91" t="str">
        <f t="shared" si="71"/>
        <v/>
      </c>
      <c r="B1870" s="92" t="str">
        <f t="shared" si="69"/>
        <v/>
      </c>
      <c r="C1870" s="86" t="str" cm="1">
        <f t="array" aca="1" ref="C1870" ca="1">IFERROR(VLOOKUP(INDEX('Name Entry'!$B$202:'Name Entry'!$AZ$302,A1870,1+2*(B1870-1)),$K$5:$L$68,2),"")</f>
        <v/>
      </c>
      <c r="D1870" s="87"/>
      <c r="E1870" s="88" t="str">
        <f t="shared" ca="1" si="70"/>
        <v/>
      </c>
      <c r="F1870" s="89"/>
      <c r="G1870" s="90" t="str" cm="1">
        <f t="array" ref="G1870">IFERROR(VLOOKUP(INDEX('Name Entry'!$B$202:$AZ$302,A1870,B1870*2),$K$5:$L$68,2),"")</f>
        <v/>
      </c>
      <c r="H1870" s="21"/>
      <c r="I1870" s="21"/>
      <c r="J1870" s="21"/>
      <c r="K1870" s="21"/>
      <c r="L1870" s="21"/>
      <c r="M1870" s="21"/>
      <c r="N1870" s="21"/>
      <c r="O1870" s="21"/>
      <c r="P1870" s="21"/>
      <c r="Q1870" s="21"/>
      <c r="R1870" s="21"/>
      <c r="S1870" s="21"/>
      <c r="T1870" s="21"/>
      <c r="U1870" s="21"/>
      <c r="V1870" s="21"/>
      <c r="W1870" s="21"/>
      <c r="X1870" s="21"/>
      <c r="Y1870" s="21"/>
      <c r="Z1870" s="21"/>
      <c r="AA1870" s="21"/>
      <c r="AB1870" s="21"/>
      <c r="AC1870" s="21"/>
      <c r="AD1870" s="21"/>
      <c r="AE1870" s="21"/>
      <c r="AF1870" s="21"/>
    </row>
    <row r="1871" spans="1:32" ht="22.5">
      <c r="A1871" s="91" t="str">
        <f t="shared" si="71"/>
        <v/>
      </c>
      <c r="B1871" s="92" t="str">
        <f t="shared" si="69"/>
        <v/>
      </c>
      <c r="C1871" s="86" t="str" cm="1">
        <f t="array" aca="1" ref="C1871" ca="1">IFERROR(VLOOKUP(INDEX('Name Entry'!$B$202:'Name Entry'!$AZ$302,A1871,1+2*(B1871-1)),$K$5:$L$68,2),"")</f>
        <v/>
      </c>
      <c r="D1871" s="87"/>
      <c r="E1871" s="88" t="str">
        <f t="shared" ca="1" si="70"/>
        <v/>
      </c>
      <c r="F1871" s="89"/>
      <c r="G1871" s="90" t="str" cm="1">
        <f t="array" ref="G1871">IFERROR(VLOOKUP(INDEX('Name Entry'!$B$202:$AZ$302,A1871,B1871*2),$K$5:$L$68,2),"")</f>
        <v/>
      </c>
      <c r="H1871" s="21"/>
      <c r="I1871" s="21"/>
      <c r="J1871" s="21"/>
      <c r="K1871" s="21"/>
      <c r="L1871" s="21"/>
      <c r="M1871" s="21"/>
      <c r="N1871" s="21"/>
      <c r="O1871" s="21"/>
      <c r="P1871" s="21"/>
      <c r="Q1871" s="21"/>
      <c r="R1871" s="21"/>
      <c r="S1871" s="21"/>
      <c r="T1871" s="21"/>
      <c r="U1871" s="21"/>
      <c r="V1871" s="21"/>
      <c r="W1871" s="21"/>
      <c r="X1871" s="21"/>
      <c r="Y1871" s="21"/>
      <c r="Z1871" s="21"/>
      <c r="AA1871" s="21"/>
      <c r="AB1871" s="21"/>
      <c r="AC1871" s="21"/>
      <c r="AD1871" s="21"/>
      <c r="AE1871" s="21"/>
      <c r="AF1871" s="21"/>
    </row>
    <row r="1872" spans="1:32" ht="22.5">
      <c r="A1872" s="91" t="str">
        <f t="shared" si="71"/>
        <v/>
      </c>
      <c r="B1872" s="92" t="str">
        <f t="shared" si="69"/>
        <v/>
      </c>
      <c r="C1872" s="86" t="str" cm="1">
        <f t="array" aca="1" ref="C1872" ca="1">IFERROR(VLOOKUP(INDEX('Name Entry'!$B$202:'Name Entry'!$AZ$302,A1872,1+2*(B1872-1)),$K$5:$L$68,2),"")</f>
        <v/>
      </c>
      <c r="D1872" s="87"/>
      <c r="E1872" s="88" t="str">
        <f t="shared" ca="1" si="70"/>
        <v/>
      </c>
      <c r="F1872" s="89"/>
      <c r="G1872" s="90" t="str" cm="1">
        <f t="array" ref="G1872">IFERROR(VLOOKUP(INDEX('Name Entry'!$B$202:$AZ$302,A1872,B1872*2),$K$5:$L$68,2),"")</f>
        <v/>
      </c>
      <c r="H1872" s="21"/>
      <c r="I1872" s="21"/>
      <c r="J1872" s="21"/>
      <c r="K1872" s="21"/>
      <c r="L1872" s="21"/>
      <c r="M1872" s="21"/>
      <c r="N1872" s="21"/>
      <c r="O1872" s="21"/>
      <c r="P1872" s="21"/>
      <c r="Q1872" s="21"/>
      <c r="R1872" s="21"/>
      <c r="S1872" s="21"/>
      <c r="T1872" s="21"/>
      <c r="U1872" s="21"/>
      <c r="V1872" s="21"/>
      <c r="W1872" s="21"/>
      <c r="X1872" s="21"/>
      <c r="Y1872" s="21"/>
      <c r="Z1872" s="21"/>
      <c r="AA1872" s="21"/>
      <c r="AB1872" s="21"/>
      <c r="AC1872" s="21"/>
      <c r="AD1872" s="21"/>
      <c r="AE1872" s="21"/>
      <c r="AF1872" s="21"/>
    </row>
    <row r="1873" spans="1:32" ht="22.5">
      <c r="A1873" s="91" t="str">
        <f t="shared" si="71"/>
        <v/>
      </c>
      <c r="B1873" s="92" t="str">
        <f t="shared" si="69"/>
        <v/>
      </c>
      <c r="C1873" s="86" t="str" cm="1">
        <f t="array" aca="1" ref="C1873" ca="1">IFERROR(VLOOKUP(INDEX('Name Entry'!$B$202:'Name Entry'!$AZ$302,A1873,1+2*(B1873-1)),$K$5:$L$68,2),"")</f>
        <v/>
      </c>
      <c r="D1873" s="87"/>
      <c r="E1873" s="88" t="str">
        <f t="shared" ca="1" si="70"/>
        <v/>
      </c>
      <c r="F1873" s="89"/>
      <c r="G1873" s="90" t="str" cm="1">
        <f t="array" ref="G1873">IFERROR(VLOOKUP(INDEX('Name Entry'!$B$202:$AZ$302,A1873,B1873*2),$K$5:$L$68,2),"")</f>
        <v/>
      </c>
      <c r="H1873" s="21"/>
      <c r="I1873" s="21"/>
      <c r="J1873" s="21"/>
      <c r="K1873" s="21"/>
      <c r="L1873" s="21"/>
      <c r="M1873" s="21"/>
      <c r="N1873" s="21"/>
      <c r="O1873" s="21"/>
      <c r="P1873" s="21"/>
      <c r="Q1873" s="21"/>
      <c r="R1873" s="21"/>
      <c r="S1873" s="21"/>
      <c r="T1873" s="21"/>
      <c r="U1873" s="21"/>
      <c r="V1873" s="21"/>
      <c r="W1873" s="21"/>
      <c r="X1873" s="21"/>
      <c r="Y1873" s="21"/>
      <c r="Z1873" s="21"/>
      <c r="AA1873" s="21"/>
      <c r="AB1873" s="21"/>
      <c r="AC1873" s="21"/>
      <c r="AD1873" s="21"/>
      <c r="AE1873" s="21"/>
      <c r="AF1873" s="21"/>
    </row>
    <row r="1874" spans="1:32" ht="22.5">
      <c r="A1874" s="91" t="str">
        <f t="shared" si="71"/>
        <v/>
      </c>
      <c r="B1874" s="92" t="str">
        <f t="shared" si="69"/>
        <v/>
      </c>
      <c r="C1874" s="86" t="str" cm="1">
        <f t="array" aca="1" ref="C1874" ca="1">IFERROR(VLOOKUP(INDEX('Name Entry'!$B$202:'Name Entry'!$AZ$302,A1874,1+2*(B1874-1)),$K$5:$L$68,2),"")</f>
        <v/>
      </c>
      <c r="D1874" s="87"/>
      <c r="E1874" s="88" t="str">
        <f t="shared" ca="1" si="70"/>
        <v/>
      </c>
      <c r="F1874" s="89"/>
      <c r="G1874" s="90" t="str" cm="1">
        <f t="array" ref="G1874">IFERROR(VLOOKUP(INDEX('Name Entry'!$B$202:$AZ$302,A1874,B1874*2),$K$5:$L$68,2),"")</f>
        <v/>
      </c>
      <c r="H1874" s="21"/>
      <c r="I1874" s="21"/>
      <c r="J1874" s="21"/>
      <c r="K1874" s="21"/>
      <c r="L1874" s="21"/>
      <c r="M1874" s="21"/>
      <c r="N1874" s="21"/>
      <c r="O1874" s="21"/>
      <c r="P1874" s="21"/>
      <c r="Q1874" s="21"/>
      <c r="R1874" s="21"/>
      <c r="S1874" s="21"/>
      <c r="T1874" s="21"/>
      <c r="U1874" s="21"/>
      <c r="V1874" s="21"/>
      <c r="W1874" s="21"/>
      <c r="X1874" s="21"/>
      <c r="Y1874" s="21"/>
      <c r="Z1874" s="21"/>
      <c r="AA1874" s="21"/>
      <c r="AB1874" s="21"/>
      <c r="AC1874" s="21"/>
      <c r="AD1874" s="21"/>
      <c r="AE1874" s="21"/>
      <c r="AF1874" s="21"/>
    </row>
    <row r="1875" spans="1:32" ht="21">
      <c r="A1875" s="91" t="str">
        <f t="shared" si="71"/>
        <v/>
      </c>
      <c r="B1875" s="92" t="str">
        <f t="shared" si="69"/>
        <v/>
      </c>
      <c r="C1875" s="86" t="str" cm="1">
        <f t="array" aca="1" ref="C1875" ca="1">IFERROR(VLOOKUP(INDEX('Name Entry'!$B$202:'Name Entry'!$AZ$302,A1875,1+2*(B1875-1)),$K$5:$L$68,2),"")</f>
        <v/>
      </c>
      <c r="D1875" s="87"/>
      <c r="E1875" s="88" t="str">
        <f t="shared" ca="1" si="70"/>
        <v/>
      </c>
      <c r="F1875" s="89"/>
      <c r="G1875" s="90" t="str" cm="1">
        <f t="array" ref="G1875">IFERROR(VLOOKUP(INDEX('Name Entry'!$B$202:$AZ$302,A1875,B1875*2),$K$5:$L$68,2),"")</f>
        <v/>
      </c>
      <c r="H1875" s="21"/>
      <c r="I1875" s="21"/>
      <c r="J1875" s="21"/>
      <c r="K1875" s="21"/>
      <c r="L1875" s="21"/>
      <c r="M1875" s="21"/>
      <c r="N1875" s="21"/>
      <c r="O1875" s="21"/>
      <c r="P1875" s="21"/>
      <c r="Q1875" s="21"/>
      <c r="R1875" s="21"/>
      <c r="S1875" s="21"/>
      <c r="T1875" s="21"/>
      <c r="U1875" s="21"/>
      <c r="V1875" s="21"/>
      <c r="W1875" s="21"/>
      <c r="X1875" s="21"/>
      <c r="Y1875" s="21"/>
      <c r="Z1875" s="21"/>
      <c r="AA1875" s="21"/>
      <c r="AB1875" s="21"/>
      <c r="AC1875" s="21"/>
      <c r="AD1875" s="21"/>
      <c r="AE1875" s="21"/>
      <c r="AF1875" s="21"/>
    </row>
    <row r="1876" spans="1:32" ht="22.5">
      <c r="A1876" s="91" t="str">
        <f t="shared" si="71"/>
        <v/>
      </c>
      <c r="B1876" s="92" t="str">
        <f t="shared" si="69"/>
        <v/>
      </c>
      <c r="C1876" s="86" t="str" cm="1">
        <f t="array" aca="1" ref="C1876" ca="1">IFERROR(VLOOKUP(INDEX('Name Entry'!$B$202:'Name Entry'!$AZ$302,A1876,1+2*(B1876-1)),$K$5:$L$68,2),"")</f>
        <v/>
      </c>
      <c r="D1876" s="87"/>
      <c r="E1876" s="88" t="str">
        <f t="shared" ca="1" si="70"/>
        <v/>
      </c>
      <c r="F1876" s="89"/>
      <c r="G1876" s="90" t="str" cm="1">
        <f t="array" ref="G1876">IFERROR(VLOOKUP(INDEX('Name Entry'!$B$202:$AZ$302,A1876,B1876*2),$K$5:$L$68,2),"")</f>
        <v/>
      </c>
      <c r="H1876" s="21"/>
      <c r="I1876" s="21"/>
      <c r="J1876" s="21"/>
      <c r="K1876" s="21"/>
      <c r="L1876" s="21"/>
      <c r="M1876" s="21"/>
      <c r="N1876" s="21"/>
      <c r="O1876" s="21"/>
      <c r="P1876" s="21"/>
      <c r="Q1876" s="21"/>
      <c r="R1876" s="21"/>
      <c r="S1876" s="21"/>
      <c r="T1876" s="21"/>
      <c r="U1876" s="21"/>
      <c r="V1876" s="21"/>
      <c r="W1876" s="21"/>
      <c r="X1876" s="21"/>
      <c r="Y1876" s="21"/>
      <c r="Z1876" s="21"/>
      <c r="AA1876" s="21"/>
      <c r="AB1876" s="21"/>
      <c r="AC1876" s="21"/>
      <c r="AD1876" s="21"/>
      <c r="AE1876" s="21"/>
      <c r="AF1876" s="21"/>
    </row>
    <row r="1877" spans="1:32" ht="22.5">
      <c r="A1877" s="91" t="str">
        <f t="shared" si="71"/>
        <v/>
      </c>
      <c r="B1877" s="92" t="str">
        <f t="shared" si="69"/>
        <v/>
      </c>
      <c r="C1877" s="86" t="str" cm="1">
        <f t="array" aca="1" ref="C1877" ca="1">IFERROR(VLOOKUP(INDEX('Name Entry'!$B$202:'Name Entry'!$AZ$302,A1877,1+2*(B1877-1)),$K$5:$L$68,2),"")</f>
        <v/>
      </c>
      <c r="D1877" s="87"/>
      <c r="E1877" s="88" t="str">
        <f t="shared" ca="1" si="70"/>
        <v/>
      </c>
      <c r="F1877" s="89"/>
      <c r="G1877" s="90" t="str" cm="1">
        <f t="array" ref="G1877">IFERROR(VLOOKUP(INDEX('Name Entry'!$B$202:$AZ$302,A1877,B1877*2),$K$5:$L$68,2),"")</f>
        <v/>
      </c>
      <c r="H1877" s="21"/>
      <c r="I1877" s="21"/>
      <c r="J1877" s="21"/>
      <c r="K1877" s="21"/>
      <c r="L1877" s="21"/>
      <c r="M1877" s="21"/>
      <c r="N1877" s="21"/>
      <c r="O1877" s="21"/>
      <c r="P1877" s="21"/>
      <c r="Q1877" s="21"/>
      <c r="R1877" s="21"/>
      <c r="S1877" s="21"/>
      <c r="T1877" s="21"/>
      <c r="U1877" s="21"/>
      <c r="V1877" s="21"/>
      <c r="W1877" s="21"/>
      <c r="X1877" s="21"/>
      <c r="Y1877" s="21"/>
      <c r="Z1877" s="21"/>
      <c r="AA1877" s="21"/>
      <c r="AB1877" s="21"/>
      <c r="AC1877" s="21"/>
      <c r="AD1877" s="21"/>
      <c r="AE1877" s="21"/>
      <c r="AF1877" s="21"/>
    </row>
    <row r="1878" spans="1:32" ht="22.5">
      <c r="A1878" s="91" t="str">
        <f t="shared" si="71"/>
        <v/>
      </c>
      <c r="B1878" s="92" t="str">
        <f t="shared" si="69"/>
        <v/>
      </c>
      <c r="C1878" s="86" t="str" cm="1">
        <f t="array" aca="1" ref="C1878" ca="1">IFERROR(VLOOKUP(INDEX('Name Entry'!$B$202:'Name Entry'!$AZ$302,A1878,1+2*(B1878-1)),$K$5:$L$68,2),"")</f>
        <v/>
      </c>
      <c r="D1878" s="87"/>
      <c r="E1878" s="88" t="str">
        <f t="shared" ca="1" si="70"/>
        <v/>
      </c>
      <c r="F1878" s="89"/>
      <c r="G1878" s="90" t="str" cm="1">
        <f t="array" ref="G1878">IFERROR(VLOOKUP(INDEX('Name Entry'!$B$202:$AZ$302,A1878,B1878*2),$K$5:$L$68,2),"")</f>
        <v/>
      </c>
      <c r="H1878" s="21"/>
      <c r="I1878" s="21"/>
      <c r="J1878" s="21"/>
      <c r="K1878" s="21"/>
      <c r="L1878" s="21"/>
      <c r="M1878" s="21"/>
      <c r="N1878" s="21"/>
      <c r="O1878" s="21"/>
      <c r="P1878" s="21"/>
      <c r="Q1878" s="21"/>
      <c r="R1878" s="21"/>
      <c r="S1878" s="21"/>
      <c r="T1878" s="21"/>
      <c r="U1878" s="21"/>
      <c r="V1878" s="21"/>
      <c r="W1878" s="21"/>
      <c r="X1878" s="21"/>
      <c r="Y1878" s="21"/>
      <c r="Z1878" s="21"/>
      <c r="AA1878" s="21"/>
      <c r="AB1878" s="21"/>
      <c r="AC1878" s="21"/>
      <c r="AD1878" s="21"/>
      <c r="AE1878" s="21"/>
      <c r="AF1878" s="21"/>
    </row>
    <row r="1879" spans="1:32" ht="22.5">
      <c r="A1879" s="91" t="str">
        <f t="shared" si="71"/>
        <v/>
      </c>
      <c r="B1879" s="92" t="str">
        <f t="shared" si="69"/>
        <v/>
      </c>
      <c r="C1879" s="86" t="str" cm="1">
        <f t="array" aca="1" ref="C1879" ca="1">IFERROR(VLOOKUP(INDEX('Name Entry'!$B$202:'Name Entry'!$AZ$302,A1879,1+2*(B1879-1)),$K$5:$L$68,2),"")</f>
        <v/>
      </c>
      <c r="D1879" s="87"/>
      <c r="E1879" s="88" t="str">
        <f t="shared" ca="1" si="70"/>
        <v/>
      </c>
      <c r="F1879" s="89"/>
      <c r="G1879" s="90" t="str" cm="1">
        <f t="array" ref="G1879">IFERROR(VLOOKUP(INDEX('Name Entry'!$B$202:$AZ$302,A1879,B1879*2),$K$5:$L$68,2),"")</f>
        <v/>
      </c>
      <c r="H1879" s="21"/>
      <c r="I1879" s="21"/>
      <c r="J1879" s="21"/>
      <c r="K1879" s="21"/>
      <c r="L1879" s="21"/>
      <c r="M1879" s="21"/>
      <c r="N1879" s="21"/>
      <c r="O1879" s="21"/>
      <c r="P1879" s="21"/>
      <c r="Q1879" s="21"/>
      <c r="R1879" s="21"/>
      <c r="S1879" s="21"/>
      <c r="T1879" s="21"/>
      <c r="U1879" s="21"/>
      <c r="V1879" s="21"/>
      <c r="W1879" s="21"/>
      <c r="X1879" s="21"/>
      <c r="Y1879" s="21"/>
      <c r="Z1879" s="21"/>
      <c r="AA1879" s="21"/>
      <c r="AB1879" s="21"/>
      <c r="AC1879" s="21"/>
      <c r="AD1879" s="21"/>
      <c r="AE1879" s="21"/>
      <c r="AF1879" s="21"/>
    </row>
    <row r="1880" spans="1:32" ht="22.5">
      <c r="A1880" s="91" t="str">
        <f t="shared" si="71"/>
        <v/>
      </c>
      <c r="B1880" s="92" t="str">
        <f t="shared" si="69"/>
        <v/>
      </c>
      <c r="C1880" s="86" t="str" cm="1">
        <f t="array" aca="1" ref="C1880" ca="1">IFERROR(VLOOKUP(INDEX('Name Entry'!$B$202:'Name Entry'!$AZ$302,A1880,1+2*(B1880-1)),$K$5:$L$68,2),"")</f>
        <v/>
      </c>
      <c r="D1880" s="87"/>
      <c r="E1880" s="88" t="str">
        <f t="shared" ca="1" si="70"/>
        <v/>
      </c>
      <c r="F1880" s="89"/>
      <c r="G1880" s="90" t="str" cm="1">
        <f t="array" ref="G1880">IFERROR(VLOOKUP(INDEX('Name Entry'!$B$202:$AZ$302,A1880,B1880*2),$K$5:$L$68,2),"")</f>
        <v/>
      </c>
      <c r="H1880" s="21"/>
      <c r="I1880" s="21"/>
      <c r="J1880" s="21"/>
      <c r="K1880" s="21"/>
      <c r="L1880" s="21"/>
      <c r="M1880" s="21"/>
      <c r="N1880" s="21"/>
      <c r="O1880" s="21"/>
      <c r="P1880" s="21"/>
      <c r="Q1880" s="21"/>
      <c r="R1880" s="21"/>
      <c r="S1880" s="21"/>
      <c r="T1880" s="21"/>
      <c r="U1880" s="21"/>
      <c r="V1880" s="21"/>
      <c r="W1880" s="21"/>
      <c r="X1880" s="21"/>
      <c r="Y1880" s="21"/>
      <c r="Z1880" s="21"/>
      <c r="AA1880" s="21"/>
      <c r="AB1880" s="21"/>
      <c r="AC1880" s="21"/>
      <c r="AD1880" s="21"/>
      <c r="AE1880" s="21"/>
      <c r="AF1880" s="21"/>
    </row>
    <row r="1881" spans="1:32" ht="22.5">
      <c r="A1881" s="91" t="str">
        <f t="shared" si="71"/>
        <v/>
      </c>
      <c r="B1881" s="92" t="str">
        <f t="shared" si="69"/>
        <v/>
      </c>
      <c r="C1881" s="86" t="str" cm="1">
        <f t="array" aca="1" ref="C1881" ca="1">IFERROR(VLOOKUP(INDEX('Name Entry'!$B$202:'Name Entry'!$AZ$302,A1881,1+2*(B1881-1)),$K$5:$L$68,2),"")</f>
        <v/>
      </c>
      <c r="D1881" s="87"/>
      <c r="E1881" s="88" t="str">
        <f t="shared" ca="1" si="70"/>
        <v/>
      </c>
      <c r="F1881" s="89"/>
      <c r="G1881" s="90" t="str" cm="1">
        <f t="array" ref="G1881">IFERROR(VLOOKUP(INDEX('Name Entry'!$B$202:$AZ$302,A1881,B1881*2),$K$5:$L$68,2),"")</f>
        <v/>
      </c>
      <c r="H1881" s="21"/>
      <c r="I1881" s="21"/>
      <c r="J1881" s="21"/>
      <c r="K1881" s="21"/>
      <c r="L1881" s="21"/>
      <c r="M1881" s="21"/>
      <c r="N1881" s="21"/>
      <c r="O1881" s="21"/>
      <c r="P1881" s="21"/>
      <c r="Q1881" s="21"/>
      <c r="R1881" s="21"/>
      <c r="S1881" s="21"/>
      <c r="T1881" s="21"/>
      <c r="U1881" s="21"/>
      <c r="V1881" s="21"/>
      <c r="W1881" s="21"/>
      <c r="X1881" s="21"/>
      <c r="Y1881" s="21"/>
      <c r="Z1881" s="21"/>
      <c r="AA1881" s="21"/>
      <c r="AB1881" s="21"/>
      <c r="AC1881" s="21"/>
      <c r="AD1881" s="21"/>
      <c r="AE1881" s="21"/>
      <c r="AF1881" s="21"/>
    </row>
    <row r="1882" spans="1:32" ht="22.5">
      <c r="A1882" s="91" t="str">
        <f t="shared" si="71"/>
        <v/>
      </c>
      <c r="B1882" s="92" t="str">
        <f t="shared" si="69"/>
        <v/>
      </c>
      <c r="C1882" s="86" t="str" cm="1">
        <f t="array" aca="1" ref="C1882" ca="1">IFERROR(VLOOKUP(INDEX('Name Entry'!$B$202:'Name Entry'!$AZ$302,A1882,1+2*(B1882-1)),$K$5:$L$68,2),"")</f>
        <v/>
      </c>
      <c r="D1882" s="87"/>
      <c r="E1882" s="88" t="str">
        <f t="shared" ca="1" si="70"/>
        <v/>
      </c>
      <c r="F1882" s="89"/>
      <c r="G1882" s="90" t="str" cm="1">
        <f t="array" ref="G1882">IFERROR(VLOOKUP(INDEX('Name Entry'!$B$202:$AZ$302,A1882,B1882*2),$K$5:$L$68,2),"")</f>
        <v/>
      </c>
      <c r="H1882" s="21"/>
      <c r="I1882" s="21"/>
      <c r="J1882" s="21"/>
      <c r="K1882" s="21"/>
      <c r="L1882" s="21"/>
      <c r="M1882" s="21"/>
      <c r="N1882" s="21"/>
      <c r="O1882" s="21"/>
      <c r="P1882" s="21"/>
      <c r="Q1882" s="21"/>
      <c r="R1882" s="21"/>
      <c r="S1882" s="21"/>
      <c r="T1882" s="21"/>
      <c r="U1882" s="21"/>
      <c r="V1882" s="21"/>
      <c r="W1882" s="21"/>
      <c r="X1882" s="21"/>
      <c r="Y1882" s="21"/>
      <c r="Z1882" s="21"/>
      <c r="AA1882" s="21"/>
      <c r="AB1882" s="21"/>
      <c r="AC1882" s="21"/>
      <c r="AD1882" s="21"/>
      <c r="AE1882" s="21"/>
      <c r="AF1882" s="21"/>
    </row>
    <row r="1883" spans="1:32" ht="22.5">
      <c r="A1883" s="91" t="str">
        <f t="shared" si="71"/>
        <v/>
      </c>
      <c r="B1883" s="92" t="str">
        <f t="shared" si="69"/>
        <v/>
      </c>
      <c r="C1883" s="86" t="str" cm="1">
        <f t="array" aca="1" ref="C1883" ca="1">IFERROR(VLOOKUP(INDEX('Name Entry'!$B$202:'Name Entry'!$AZ$302,A1883,1+2*(B1883-1)),$K$5:$L$68,2),"")</f>
        <v/>
      </c>
      <c r="D1883" s="87"/>
      <c r="E1883" s="88" t="str">
        <f t="shared" ca="1" si="70"/>
        <v/>
      </c>
      <c r="F1883" s="89"/>
      <c r="G1883" s="90" t="str" cm="1">
        <f t="array" ref="G1883">IFERROR(VLOOKUP(INDEX('Name Entry'!$B$202:$AZ$302,A1883,B1883*2),$K$5:$L$68,2),"")</f>
        <v/>
      </c>
      <c r="H1883" s="21"/>
      <c r="I1883" s="21"/>
      <c r="J1883" s="21"/>
      <c r="K1883" s="21"/>
      <c r="L1883" s="21"/>
      <c r="M1883" s="21"/>
      <c r="N1883" s="21"/>
      <c r="O1883" s="21"/>
      <c r="P1883" s="21"/>
      <c r="Q1883" s="21"/>
      <c r="R1883" s="21"/>
      <c r="S1883" s="21"/>
      <c r="T1883" s="21"/>
      <c r="U1883" s="21"/>
      <c r="V1883" s="21"/>
      <c r="W1883" s="21"/>
      <c r="X1883" s="21"/>
      <c r="Y1883" s="21"/>
      <c r="Z1883" s="21"/>
      <c r="AA1883" s="21"/>
      <c r="AB1883" s="21"/>
      <c r="AC1883" s="21"/>
      <c r="AD1883" s="21"/>
      <c r="AE1883" s="21"/>
      <c r="AF1883" s="21"/>
    </row>
    <row r="1884" spans="1:32" ht="22.5">
      <c r="A1884" s="91" t="str">
        <f t="shared" si="71"/>
        <v/>
      </c>
      <c r="B1884" s="92" t="str">
        <f t="shared" si="69"/>
        <v/>
      </c>
      <c r="C1884" s="86" t="str" cm="1">
        <f t="array" aca="1" ref="C1884" ca="1">IFERROR(VLOOKUP(INDEX('Name Entry'!$B$202:'Name Entry'!$AZ$302,A1884,1+2*(B1884-1)),$K$5:$L$68,2),"")</f>
        <v/>
      </c>
      <c r="D1884" s="87"/>
      <c r="E1884" s="88" t="str">
        <f t="shared" ca="1" si="70"/>
        <v/>
      </c>
      <c r="F1884" s="89"/>
      <c r="G1884" s="90" t="str" cm="1">
        <f t="array" ref="G1884">IFERROR(VLOOKUP(INDEX('Name Entry'!$B$202:$AZ$302,A1884,B1884*2),$K$5:$L$68,2),"")</f>
        <v/>
      </c>
      <c r="H1884" s="21"/>
      <c r="I1884" s="21"/>
      <c r="J1884" s="21"/>
      <c r="K1884" s="21"/>
      <c r="L1884" s="21"/>
      <c r="M1884" s="21"/>
      <c r="N1884" s="21"/>
      <c r="O1884" s="21"/>
      <c r="P1884" s="21"/>
      <c r="Q1884" s="21"/>
      <c r="R1884" s="21"/>
      <c r="S1884" s="21"/>
      <c r="T1884" s="21"/>
      <c r="U1884" s="21"/>
      <c r="V1884" s="21"/>
      <c r="W1884" s="21"/>
      <c r="X1884" s="21"/>
      <c r="Y1884" s="21"/>
      <c r="Z1884" s="21"/>
      <c r="AA1884" s="21"/>
      <c r="AB1884" s="21"/>
      <c r="AC1884" s="21"/>
      <c r="AD1884" s="21"/>
      <c r="AE1884" s="21"/>
      <c r="AF1884" s="21"/>
    </row>
    <row r="1885" spans="1:32" ht="22.5">
      <c r="A1885" s="91" t="str">
        <f t="shared" si="71"/>
        <v/>
      </c>
      <c r="B1885" s="92" t="str">
        <f t="shared" si="69"/>
        <v/>
      </c>
      <c r="C1885" s="86" t="str" cm="1">
        <f t="array" aca="1" ref="C1885" ca="1">IFERROR(VLOOKUP(INDEX('Name Entry'!$B$202:'Name Entry'!$AZ$302,A1885,1+2*(B1885-1)),$K$5:$L$68,2),"")</f>
        <v/>
      </c>
      <c r="D1885" s="87"/>
      <c r="E1885" s="88" t="str">
        <f t="shared" ca="1" si="70"/>
        <v/>
      </c>
      <c r="F1885" s="89"/>
      <c r="G1885" s="90" t="str" cm="1">
        <f t="array" ref="G1885">IFERROR(VLOOKUP(INDEX('Name Entry'!$B$202:$AZ$302,A1885,B1885*2),$K$5:$L$68,2),"")</f>
        <v/>
      </c>
      <c r="H1885" s="21"/>
      <c r="I1885" s="21"/>
      <c r="J1885" s="21"/>
      <c r="K1885" s="21"/>
      <c r="L1885" s="21"/>
      <c r="M1885" s="21"/>
      <c r="N1885" s="21"/>
      <c r="O1885" s="21"/>
      <c r="P1885" s="21"/>
      <c r="Q1885" s="21"/>
      <c r="R1885" s="21"/>
      <c r="S1885" s="21"/>
      <c r="T1885" s="21"/>
      <c r="U1885" s="21"/>
      <c r="V1885" s="21"/>
      <c r="W1885" s="21"/>
      <c r="X1885" s="21"/>
      <c r="Y1885" s="21"/>
      <c r="Z1885" s="21"/>
      <c r="AA1885" s="21"/>
      <c r="AB1885" s="21"/>
      <c r="AC1885" s="21"/>
      <c r="AD1885" s="21"/>
      <c r="AE1885" s="21"/>
      <c r="AF1885" s="21"/>
    </row>
    <row r="1886" spans="1:32" ht="22.5">
      <c r="A1886" s="91" t="str">
        <f t="shared" si="71"/>
        <v/>
      </c>
      <c r="B1886" s="92" t="str">
        <f t="shared" si="69"/>
        <v/>
      </c>
      <c r="C1886" s="86" t="str" cm="1">
        <f t="array" aca="1" ref="C1886" ca="1">IFERROR(VLOOKUP(INDEX('Name Entry'!$B$202:'Name Entry'!$AZ$302,A1886,1+2*(B1886-1)),$K$5:$L$68,2),"")</f>
        <v/>
      </c>
      <c r="D1886" s="87"/>
      <c r="E1886" s="88" t="str">
        <f t="shared" ca="1" si="70"/>
        <v/>
      </c>
      <c r="F1886" s="89"/>
      <c r="G1886" s="90" t="str" cm="1">
        <f t="array" ref="G1886">IFERROR(VLOOKUP(INDEX('Name Entry'!$B$202:$AZ$302,A1886,B1886*2),$K$5:$L$68,2),"")</f>
        <v/>
      </c>
      <c r="H1886" s="21"/>
      <c r="I1886" s="21"/>
      <c r="J1886" s="21"/>
      <c r="K1886" s="21"/>
      <c r="L1886" s="21"/>
      <c r="M1886" s="21"/>
      <c r="N1886" s="21"/>
      <c r="O1886" s="21"/>
      <c r="P1886" s="21"/>
      <c r="Q1886" s="21"/>
      <c r="R1886" s="21"/>
      <c r="S1886" s="21"/>
      <c r="T1886" s="21"/>
      <c r="U1886" s="21"/>
      <c r="V1886" s="21"/>
      <c r="W1886" s="21"/>
      <c r="X1886" s="21"/>
      <c r="Y1886" s="21"/>
      <c r="Z1886" s="21"/>
      <c r="AA1886" s="21"/>
      <c r="AB1886" s="21"/>
      <c r="AC1886" s="21"/>
      <c r="AD1886" s="21"/>
      <c r="AE1886" s="21"/>
      <c r="AF1886" s="21"/>
    </row>
    <row r="1887" spans="1:32" ht="22.5">
      <c r="A1887" s="91" t="str">
        <f t="shared" si="71"/>
        <v/>
      </c>
      <c r="B1887" s="92" t="str">
        <f t="shared" si="69"/>
        <v/>
      </c>
      <c r="C1887" s="86" t="str" cm="1">
        <f t="array" aca="1" ref="C1887" ca="1">IFERROR(VLOOKUP(INDEX('Name Entry'!$B$202:'Name Entry'!$AZ$302,A1887,1+2*(B1887-1)),$K$5:$L$68,2),"")</f>
        <v/>
      </c>
      <c r="D1887" s="87"/>
      <c r="E1887" s="88" t="str">
        <f t="shared" ca="1" si="70"/>
        <v/>
      </c>
      <c r="F1887" s="89"/>
      <c r="G1887" s="90" t="str" cm="1">
        <f t="array" ref="G1887">IFERROR(VLOOKUP(INDEX('Name Entry'!$B$202:$AZ$302,A1887,B1887*2),$K$5:$L$68,2),"")</f>
        <v/>
      </c>
      <c r="H1887" s="21"/>
      <c r="I1887" s="21"/>
      <c r="J1887" s="21"/>
      <c r="K1887" s="21"/>
      <c r="L1887" s="21"/>
      <c r="M1887" s="21"/>
      <c r="N1887" s="21"/>
      <c r="O1887" s="21"/>
      <c r="P1887" s="21"/>
      <c r="Q1887" s="21"/>
      <c r="R1887" s="21"/>
      <c r="S1887" s="21"/>
      <c r="T1887" s="21"/>
      <c r="U1887" s="21"/>
      <c r="V1887" s="21"/>
      <c r="W1887" s="21"/>
      <c r="X1887" s="21"/>
      <c r="Y1887" s="21"/>
      <c r="Z1887" s="21"/>
      <c r="AA1887" s="21"/>
      <c r="AB1887" s="21"/>
      <c r="AC1887" s="21"/>
      <c r="AD1887" s="21"/>
      <c r="AE1887" s="21"/>
      <c r="AF1887" s="21"/>
    </row>
    <row r="1888" spans="1:32" ht="22.5">
      <c r="A1888" s="91" t="str">
        <f t="shared" si="71"/>
        <v/>
      </c>
      <c r="B1888" s="92" t="str">
        <f t="shared" si="69"/>
        <v/>
      </c>
      <c r="C1888" s="86" t="str" cm="1">
        <f t="array" aca="1" ref="C1888" ca="1">IFERROR(VLOOKUP(INDEX('Name Entry'!$B$202:'Name Entry'!$AZ$302,A1888,1+2*(B1888-1)),$K$5:$L$68,2),"")</f>
        <v/>
      </c>
      <c r="D1888" s="87"/>
      <c r="E1888" s="88" t="str">
        <f t="shared" ca="1" si="70"/>
        <v/>
      </c>
      <c r="F1888" s="89"/>
      <c r="G1888" s="90" t="str" cm="1">
        <f t="array" ref="G1888">IFERROR(VLOOKUP(INDEX('Name Entry'!$B$202:$AZ$302,A1888,B1888*2),$K$5:$L$68,2),"")</f>
        <v/>
      </c>
      <c r="H1888" s="21"/>
      <c r="I1888" s="21"/>
      <c r="J1888" s="21"/>
      <c r="K1888" s="21"/>
      <c r="L1888" s="21"/>
      <c r="M1888" s="21"/>
      <c r="N1888" s="21"/>
      <c r="O1888" s="21"/>
      <c r="P1888" s="21"/>
      <c r="Q1888" s="21"/>
      <c r="R1888" s="21"/>
      <c r="S1888" s="21"/>
      <c r="T1888" s="21"/>
      <c r="U1888" s="21"/>
      <c r="V1888" s="21"/>
      <c r="W1888" s="21"/>
      <c r="X1888" s="21"/>
      <c r="Y1888" s="21"/>
      <c r="Z1888" s="21"/>
      <c r="AA1888" s="21"/>
      <c r="AB1888" s="21"/>
      <c r="AC1888" s="21"/>
      <c r="AD1888" s="21"/>
      <c r="AE1888" s="21"/>
      <c r="AF1888" s="21"/>
    </row>
    <row r="1889" spans="1:32" ht="22.5">
      <c r="A1889" s="91" t="str">
        <f t="shared" si="71"/>
        <v/>
      </c>
      <c r="B1889" s="92" t="str">
        <f t="shared" si="69"/>
        <v/>
      </c>
      <c r="C1889" s="86" t="str" cm="1">
        <f t="array" aca="1" ref="C1889" ca="1">IFERROR(VLOOKUP(INDEX('Name Entry'!$B$202:'Name Entry'!$AZ$302,A1889,1+2*(B1889-1)),$K$5:$L$68,2),"")</f>
        <v/>
      </c>
      <c r="D1889" s="87"/>
      <c r="E1889" s="88" t="str">
        <f t="shared" ca="1" si="70"/>
        <v/>
      </c>
      <c r="F1889" s="89"/>
      <c r="G1889" s="90" t="str" cm="1">
        <f t="array" ref="G1889">IFERROR(VLOOKUP(INDEX('Name Entry'!$B$202:$AZ$302,A1889,B1889*2),$K$5:$L$68,2),"")</f>
        <v/>
      </c>
      <c r="H1889" s="21"/>
      <c r="I1889" s="21"/>
      <c r="J1889" s="21"/>
      <c r="K1889" s="21"/>
      <c r="L1889" s="21"/>
      <c r="M1889" s="21"/>
      <c r="N1889" s="21"/>
      <c r="O1889" s="21"/>
      <c r="P1889" s="21"/>
      <c r="Q1889" s="21"/>
      <c r="R1889" s="21"/>
      <c r="S1889" s="21"/>
      <c r="T1889" s="21"/>
      <c r="U1889" s="21"/>
      <c r="V1889" s="21"/>
      <c r="W1889" s="21"/>
      <c r="X1889" s="21"/>
      <c r="Y1889" s="21"/>
      <c r="Z1889" s="21"/>
      <c r="AA1889" s="21"/>
      <c r="AB1889" s="21"/>
      <c r="AC1889" s="21"/>
      <c r="AD1889" s="21"/>
      <c r="AE1889" s="21"/>
      <c r="AF1889" s="21"/>
    </row>
    <row r="1890" spans="1:32" ht="22.5">
      <c r="A1890" s="91" t="str">
        <f t="shared" si="71"/>
        <v/>
      </c>
      <c r="B1890" s="92" t="str">
        <f t="shared" si="69"/>
        <v/>
      </c>
      <c r="C1890" s="86" t="str" cm="1">
        <f t="array" aca="1" ref="C1890" ca="1">IFERROR(VLOOKUP(INDEX('Name Entry'!$B$202:'Name Entry'!$AZ$302,A1890,1+2*(B1890-1)),$K$5:$L$68,2),"")</f>
        <v/>
      </c>
      <c r="D1890" s="87"/>
      <c r="E1890" s="88" t="str">
        <f t="shared" ca="1" si="70"/>
        <v/>
      </c>
      <c r="F1890" s="89"/>
      <c r="G1890" s="90" t="str" cm="1">
        <f t="array" ref="G1890">IFERROR(VLOOKUP(INDEX('Name Entry'!$B$202:$AZ$302,A1890,B1890*2),$K$5:$L$68,2),"")</f>
        <v/>
      </c>
      <c r="H1890" s="21"/>
      <c r="I1890" s="21"/>
      <c r="J1890" s="21"/>
      <c r="K1890" s="21"/>
      <c r="L1890" s="21"/>
      <c r="M1890" s="21"/>
      <c r="N1890" s="21"/>
      <c r="O1890" s="21"/>
      <c r="P1890" s="21"/>
      <c r="Q1890" s="21"/>
      <c r="R1890" s="21"/>
      <c r="S1890" s="21"/>
      <c r="T1890" s="21"/>
      <c r="U1890" s="21"/>
      <c r="V1890" s="21"/>
      <c r="W1890" s="21"/>
      <c r="X1890" s="21"/>
      <c r="Y1890" s="21"/>
      <c r="Z1890" s="21"/>
      <c r="AA1890" s="21"/>
      <c r="AB1890" s="21"/>
      <c r="AC1890" s="21"/>
      <c r="AD1890" s="21"/>
      <c r="AE1890" s="21"/>
      <c r="AF1890" s="21"/>
    </row>
    <row r="1891" spans="1:32" ht="22.5">
      <c r="A1891" s="91" t="str">
        <f t="shared" si="71"/>
        <v/>
      </c>
      <c r="B1891" s="92" t="str">
        <f t="shared" si="69"/>
        <v/>
      </c>
      <c r="C1891" s="86" t="str" cm="1">
        <f t="array" aca="1" ref="C1891" ca="1">IFERROR(VLOOKUP(INDEX('Name Entry'!$B$202:'Name Entry'!$AZ$302,A1891,1+2*(B1891-1)),$K$5:$L$68,2),"")</f>
        <v/>
      </c>
      <c r="D1891" s="87"/>
      <c r="E1891" s="88" t="str">
        <f t="shared" ca="1" si="70"/>
        <v/>
      </c>
      <c r="F1891" s="89"/>
      <c r="G1891" s="90" t="str" cm="1">
        <f t="array" ref="G1891">IFERROR(VLOOKUP(INDEX('Name Entry'!$B$202:$AZ$302,A1891,B1891*2),$K$5:$L$68,2),"")</f>
        <v/>
      </c>
      <c r="H1891" s="21"/>
      <c r="I1891" s="21"/>
      <c r="J1891" s="21"/>
      <c r="K1891" s="21"/>
      <c r="L1891" s="21"/>
      <c r="M1891" s="21"/>
      <c r="N1891" s="21"/>
      <c r="O1891" s="21"/>
      <c r="P1891" s="21"/>
      <c r="Q1891" s="21"/>
      <c r="R1891" s="21"/>
      <c r="S1891" s="21"/>
      <c r="T1891" s="21"/>
      <c r="U1891" s="21"/>
      <c r="V1891" s="21"/>
      <c r="W1891" s="21"/>
      <c r="X1891" s="21"/>
      <c r="Y1891" s="21"/>
      <c r="Z1891" s="21"/>
      <c r="AA1891" s="21"/>
      <c r="AB1891" s="21"/>
      <c r="AC1891" s="21"/>
      <c r="AD1891" s="21"/>
      <c r="AE1891" s="21"/>
      <c r="AF1891" s="21"/>
    </row>
    <row r="1892" spans="1:32" ht="22.5">
      <c r="A1892" s="91" t="str">
        <f t="shared" si="71"/>
        <v/>
      </c>
      <c r="B1892" s="92" t="str">
        <f t="shared" ref="B1892:B1955" si="72">IF(ISNUMBER(A1892)=TRUE,IF(ISNUMBER(B1891)=TRUE,B1891+1,1),"")</f>
        <v/>
      </c>
      <c r="C1892" s="86" t="str" cm="1">
        <f t="array" aca="1" ref="C1892" ca="1">IFERROR(VLOOKUP(INDEX('Name Entry'!$B$202:'Name Entry'!$AZ$302,A1892,1+2*(B1892-1)),$K$5:$L$68,2),"")</f>
        <v/>
      </c>
      <c r="D1892" s="87"/>
      <c r="E1892" s="88" t="str">
        <f t="shared" ref="E1892:E1955" ca="1" si="73">IF(LEN(C1892)&gt;0,"VS","")</f>
        <v/>
      </c>
      <c r="F1892" s="89"/>
      <c r="G1892" s="90" t="str" cm="1">
        <f t="array" ref="G1892">IFERROR(VLOOKUP(INDEX('Name Entry'!$B$202:$AZ$302,A1892,B1892*2),$K$5:$L$68,2),"")</f>
        <v/>
      </c>
      <c r="H1892" s="21"/>
      <c r="I1892" s="21"/>
      <c r="J1892" s="21"/>
      <c r="K1892" s="21"/>
      <c r="L1892" s="21"/>
      <c r="M1892" s="21"/>
      <c r="N1892" s="21"/>
      <c r="O1892" s="21"/>
      <c r="P1892" s="21"/>
      <c r="Q1892" s="21"/>
      <c r="R1892" s="21"/>
      <c r="S1892" s="21"/>
      <c r="T1892" s="21"/>
      <c r="U1892" s="21"/>
      <c r="V1892" s="21"/>
      <c r="W1892" s="21"/>
      <c r="X1892" s="21"/>
      <c r="Y1892" s="21"/>
      <c r="Z1892" s="21"/>
      <c r="AA1892" s="21"/>
      <c r="AB1892" s="21"/>
      <c r="AC1892" s="21"/>
      <c r="AD1892" s="21"/>
      <c r="AE1892" s="21"/>
      <c r="AF1892" s="21"/>
    </row>
    <row r="1893" spans="1:32" ht="22.5">
      <c r="A1893" s="91" t="str">
        <f t="shared" si="71"/>
        <v/>
      </c>
      <c r="B1893" s="92" t="str">
        <f t="shared" si="72"/>
        <v/>
      </c>
      <c r="C1893" s="86" t="str" cm="1">
        <f t="array" aca="1" ref="C1893" ca="1">IFERROR(VLOOKUP(INDEX('Name Entry'!$B$202:'Name Entry'!$AZ$302,A1893,1+2*(B1893-1)),$K$5:$L$68,2),"")</f>
        <v/>
      </c>
      <c r="D1893" s="87"/>
      <c r="E1893" s="88" t="str">
        <f t="shared" ca="1" si="73"/>
        <v/>
      </c>
      <c r="F1893" s="89"/>
      <c r="G1893" s="90" t="str" cm="1">
        <f t="array" ref="G1893">IFERROR(VLOOKUP(INDEX('Name Entry'!$B$202:$AZ$302,A1893,B1893*2),$K$5:$L$68,2),"")</f>
        <v/>
      </c>
      <c r="H1893" s="21"/>
      <c r="I1893" s="21"/>
      <c r="J1893" s="21"/>
      <c r="K1893" s="21"/>
      <c r="L1893" s="21"/>
      <c r="M1893" s="21"/>
      <c r="N1893" s="21"/>
      <c r="O1893" s="21"/>
      <c r="P1893" s="21"/>
      <c r="Q1893" s="21"/>
      <c r="R1893" s="21"/>
      <c r="S1893" s="21"/>
      <c r="T1893" s="21"/>
      <c r="U1893" s="21"/>
      <c r="V1893" s="21"/>
      <c r="W1893" s="21"/>
      <c r="X1893" s="21"/>
      <c r="Y1893" s="21"/>
      <c r="Z1893" s="21"/>
      <c r="AA1893" s="21"/>
      <c r="AB1893" s="21"/>
      <c r="AC1893" s="21"/>
      <c r="AD1893" s="21"/>
      <c r="AE1893" s="21"/>
      <c r="AF1893" s="21"/>
    </row>
    <row r="1894" spans="1:32" ht="22.5">
      <c r="A1894" s="91" t="str">
        <f t="shared" si="71"/>
        <v/>
      </c>
      <c r="B1894" s="92" t="str">
        <f t="shared" si="72"/>
        <v/>
      </c>
      <c r="C1894" s="86" t="str" cm="1">
        <f t="array" aca="1" ref="C1894" ca="1">IFERROR(VLOOKUP(INDEX('Name Entry'!$B$202:'Name Entry'!$AZ$302,A1894,1+2*(B1894-1)),$K$5:$L$68,2),"")</f>
        <v/>
      </c>
      <c r="D1894" s="87"/>
      <c r="E1894" s="88" t="str">
        <f t="shared" ca="1" si="73"/>
        <v/>
      </c>
      <c r="F1894" s="89"/>
      <c r="G1894" s="90" t="str" cm="1">
        <f t="array" ref="G1894">IFERROR(VLOOKUP(INDEX('Name Entry'!$B$202:$AZ$302,A1894,B1894*2),$K$5:$L$68,2),"")</f>
        <v/>
      </c>
      <c r="H1894" s="21"/>
      <c r="I1894" s="21"/>
      <c r="J1894" s="21"/>
      <c r="K1894" s="21"/>
      <c r="L1894" s="21"/>
      <c r="M1894" s="21"/>
      <c r="N1894" s="21"/>
      <c r="O1894" s="21"/>
      <c r="P1894" s="21"/>
      <c r="Q1894" s="21"/>
      <c r="R1894" s="21"/>
      <c r="S1894" s="21"/>
      <c r="T1894" s="21"/>
      <c r="U1894" s="21"/>
      <c r="V1894" s="21"/>
      <c r="W1894" s="21"/>
      <c r="X1894" s="21"/>
      <c r="Y1894" s="21"/>
      <c r="Z1894" s="21"/>
      <c r="AA1894" s="21"/>
      <c r="AB1894" s="21"/>
      <c r="AC1894" s="21"/>
      <c r="AD1894" s="21"/>
      <c r="AE1894" s="21"/>
      <c r="AF1894" s="21"/>
    </row>
    <row r="1895" spans="1:32" ht="22.5">
      <c r="A1895" s="91" t="str">
        <f t="shared" si="71"/>
        <v/>
      </c>
      <c r="B1895" s="92" t="str">
        <f t="shared" si="72"/>
        <v/>
      </c>
      <c r="C1895" s="86" t="str" cm="1">
        <f t="array" aca="1" ref="C1895" ca="1">IFERROR(VLOOKUP(INDEX('Name Entry'!$B$202:'Name Entry'!$AZ$302,A1895,1+2*(B1895-1)),$K$5:$L$68,2),"")</f>
        <v/>
      </c>
      <c r="D1895" s="87"/>
      <c r="E1895" s="88" t="str">
        <f t="shared" ca="1" si="73"/>
        <v/>
      </c>
      <c r="F1895" s="89"/>
      <c r="G1895" s="90" t="str" cm="1">
        <f t="array" ref="G1895">IFERROR(VLOOKUP(INDEX('Name Entry'!$B$202:$AZ$302,A1895,B1895*2),$K$5:$L$68,2),"")</f>
        <v/>
      </c>
      <c r="H1895" s="21"/>
      <c r="I1895" s="21"/>
      <c r="J1895" s="21"/>
      <c r="K1895" s="21"/>
      <c r="L1895" s="21"/>
      <c r="M1895" s="21"/>
      <c r="N1895" s="21"/>
      <c r="O1895" s="21"/>
      <c r="P1895" s="21"/>
      <c r="Q1895" s="21"/>
      <c r="R1895" s="21"/>
      <c r="S1895" s="21"/>
      <c r="T1895" s="21"/>
      <c r="U1895" s="21"/>
      <c r="V1895" s="21"/>
      <c r="W1895" s="21"/>
      <c r="X1895" s="21"/>
      <c r="Y1895" s="21"/>
      <c r="Z1895" s="21"/>
      <c r="AA1895" s="21"/>
      <c r="AB1895" s="21"/>
      <c r="AC1895" s="21"/>
      <c r="AD1895" s="21"/>
      <c r="AE1895" s="21"/>
      <c r="AF1895" s="21"/>
    </row>
    <row r="1896" spans="1:32" ht="22.5">
      <c r="A1896" s="91" t="str">
        <f t="shared" ref="A1896:A1959" si="74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896" s="92" t="str">
        <f t="shared" si="72"/>
        <v/>
      </c>
      <c r="C1896" s="86" t="str" cm="1">
        <f t="array" aca="1" ref="C1896" ca="1">IFERROR(VLOOKUP(INDEX('Name Entry'!$B$202:'Name Entry'!$AZ$302,A1896,1+2*(B1896-1)),$K$5:$L$68,2),"")</f>
        <v/>
      </c>
      <c r="D1896" s="87"/>
      <c r="E1896" s="88" t="str">
        <f t="shared" ca="1" si="73"/>
        <v/>
      </c>
      <c r="F1896" s="89"/>
      <c r="G1896" s="90" t="str" cm="1">
        <f t="array" ref="G1896">IFERROR(VLOOKUP(INDEX('Name Entry'!$B$202:$AZ$302,A1896,B1896*2),$K$5:$L$68,2),"")</f>
        <v/>
      </c>
      <c r="H1896" s="21"/>
      <c r="I1896" s="21"/>
      <c r="J1896" s="21"/>
      <c r="K1896" s="21"/>
      <c r="L1896" s="21"/>
      <c r="M1896" s="21"/>
      <c r="N1896" s="21"/>
      <c r="O1896" s="21"/>
      <c r="P1896" s="21"/>
      <c r="Q1896" s="21"/>
      <c r="R1896" s="21"/>
      <c r="S1896" s="21"/>
      <c r="T1896" s="21"/>
      <c r="U1896" s="21"/>
      <c r="V1896" s="21"/>
      <c r="W1896" s="21"/>
      <c r="X1896" s="21"/>
      <c r="Y1896" s="21"/>
      <c r="Z1896" s="21"/>
      <c r="AA1896" s="21"/>
      <c r="AB1896" s="21"/>
      <c r="AC1896" s="21"/>
      <c r="AD1896" s="21"/>
      <c r="AE1896" s="21"/>
      <c r="AF1896" s="21"/>
    </row>
    <row r="1897" spans="1:32" ht="22.5">
      <c r="A1897" s="91" t="str">
        <f t="shared" si="74"/>
        <v/>
      </c>
      <c r="B1897" s="92" t="str">
        <f t="shared" si="72"/>
        <v/>
      </c>
      <c r="C1897" s="86" t="str" cm="1">
        <f t="array" aca="1" ref="C1897" ca="1">IFERROR(VLOOKUP(INDEX('Name Entry'!$B$202:'Name Entry'!$AZ$302,A1897,1+2*(B1897-1)),$K$5:$L$68,2),"")</f>
        <v/>
      </c>
      <c r="D1897" s="87"/>
      <c r="E1897" s="88" t="str">
        <f t="shared" ca="1" si="73"/>
        <v/>
      </c>
      <c r="F1897" s="89"/>
      <c r="G1897" s="90" t="str" cm="1">
        <f t="array" ref="G1897">IFERROR(VLOOKUP(INDEX('Name Entry'!$B$202:$AZ$302,A1897,B1897*2),$K$5:$L$68,2),"")</f>
        <v/>
      </c>
      <c r="H1897" s="21"/>
      <c r="I1897" s="21"/>
      <c r="J1897" s="21"/>
      <c r="K1897" s="21"/>
      <c r="L1897" s="21"/>
      <c r="M1897" s="21"/>
      <c r="N1897" s="21"/>
      <c r="O1897" s="21"/>
      <c r="P1897" s="21"/>
      <c r="Q1897" s="21"/>
      <c r="R1897" s="21"/>
      <c r="S1897" s="21"/>
      <c r="T1897" s="21"/>
      <c r="U1897" s="21"/>
      <c r="V1897" s="21"/>
      <c r="W1897" s="21"/>
      <c r="X1897" s="21"/>
      <c r="Y1897" s="21"/>
      <c r="Z1897" s="21"/>
      <c r="AA1897" s="21"/>
      <c r="AB1897" s="21"/>
      <c r="AC1897" s="21"/>
      <c r="AD1897" s="21"/>
      <c r="AE1897" s="21"/>
      <c r="AF1897" s="21"/>
    </row>
    <row r="1898" spans="1:32" ht="22.5">
      <c r="A1898" s="91" t="str">
        <f t="shared" si="74"/>
        <v/>
      </c>
      <c r="B1898" s="92" t="str">
        <f t="shared" si="72"/>
        <v/>
      </c>
      <c r="C1898" s="86" t="str" cm="1">
        <f t="array" aca="1" ref="C1898" ca="1">IFERROR(VLOOKUP(INDEX('Name Entry'!$B$202:'Name Entry'!$AZ$302,A1898,1+2*(B1898-1)),$K$5:$L$68,2),"")</f>
        <v/>
      </c>
      <c r="D1898" s="87"/>
      <c r="E1898" s="88" t="str">
        <f t="shared" ca="1" si="73"/>
        <v/>
      </c>
      <c r="F1898" s="89"/>
      <c r="G1898" s="90" t="str" cm="1">
        <f t="array" ref="G1898">IFERROR(VLOOKUP(INDEX('Name Entry'!$B$202:$AZ$302,A1898,B1898*2),$K$5:$L$68,2),"")</f>
        <v/>
      </c>
      <c r="H1898" s="21"/>
      <c r="I1898" s="21"/>
      <c r="J1898" s="21"/>
      <c r="K1898" s="21"/>
      <c r="L1898" s="21"/>
      <c r="M1898" s="21"/>
      <c r="N1898" s="21"/>
      <c r="O1898" s="21"/>
      <c r="P1898" s="21"/>
      <c r="Q1898" s="21"/>
      <c r="R1898" s="21"/>
      <c r="S1898" s="21"/>
      <c r="T1898" s="21"/>
      <c r="U1898" s="21"/>
      <c r="V1898" s="21"/>
      <c r="W1898" s="21"/>
      <c r="X1898" s="21"/>
      <c r="Y1898" s="21"/>
      <c r="Z1898" s="21"/>
      <c r="AA1898" s="21"/>
      <c r="AB1898" s="21"/>
      <c r="AC1898" s="21"/>
      <c r="AD1898" s="21"/>
      <c r="AE1898" s="21"/>
      <c r="AF1898" s="21"/>
    </row>
    <row r="1899" spans="1:32" ht="22.5">
      <c r="A1899" s="91" t="str">
        <f t="shared" si="74"/>
        <v/>
      </c>
      <c r="B1899" s="92" t="str">
        <f t="shared" si="72"/>
        <v/>
      </c>
      <c r="C1899" s="86" t="str" cm="1">
        <f t="array" aca="1" ref="C1899" ca="1">IFERROR(VLOOKUP(INDEX('Name Entry'!$B$202:'Name Entry'!$AZ$302,A1899,1+2*(B1899-1)),$K$5:$L$68,2),"")</f>
        <v/>
      </c>
      <c r="D1899" s="87"/>
      <c r="E1899" s="88" t="str">
        <f t="shared" ca="1" si="73"/>
        <v/>
      </c>
      <c r="F1899" s="89"/>
      <c r="G1899" s="90" t="str" cm="1">
        <f t="array" ref="G1899">IFERROR(VLOOKUP(INDEX('Name Entry'!$B$202:$AZ$302,A1899,B1899*2),$K$5:$L$68,2),"")</f>
        <v/>
      </c>
      <c r="H1899" s="21"/>
      <c r="I1899" s="21"/>
      <c r="J1899" s="21"/>
      <c r="K1899" s="21"/>
      <c r="L1899" s="21"/>
      <c r="M1899" s="21"/>
      <c r="N1899" s="21"/>
      <c r="O1899" s="21"/>
      <c r="P1899" s="21"/>
      <c r="Q1899" s="21"/>
      <c r="R1899" s="21"/>
      <c r="S1899" s="21"/>
      <c r="T1899" s="21"/>
      <c r="U1899" s="21"/>
      <c r="V1899" s="21"/>
      <c r="W1899" s="21"/>
      <c r="X1899" s="21"/>
      <c r="Y1899" s="21"/>
      <c r="Z1899" s="21"/>
      <c r="AA1899" s="21"/>
      <c r="AB1899" s="21"/>
      <c r="AC1899" s="21"/>
      <c r="AD1899" s="21"/>
      <c r="AE1899" s="21"/>
      <c r="AF1899" s="21"/>
    </row>
    <row r="1900" spans="1:32" ht="22.5">
      <c r="A1900" s="91" t="str">
        <f t="shared" si="74"/>
        <v/>
      </c>
      <c r="B1900" s="92" t="str">
        <f t="shared" si="72"/>
        <v/>
      </c>
      <c r="C1900" s="86" t="str" cm="1">
        <f t="array" aca="1" ref="C1900" ca="1">IFERROR(VLOOKUP(INDEX('Name Entry'!$B$202:'Name Entry'!$AZ$302,A1900,1+2*(B1900-1)),$K$5:$L$68,2),"")</f>
        <v/>
      </c>
      <c r="D1900" s="87"/>
      <c r="E1900" s="88" t="str">
        <f t="shared" ca="1" si="73"/>
        <v/>
      </c>
      <c r="F1900" s="89"/>
      <c r="G1900" s="90" t="str" cm="1">
        <f t="array" ref="G1900">IFERROR(VLOOKUP(INDEX('Name Entry'!$B$202:$AZ$302,A1900,B1900*2),$K$5:$L$68,2),"")</f>
        <v/>
      </c>
      <c r="H1900" s="21"/>
      <c r="I1900" s="21"/>
      <c r="J1900" s="21"/>
      <c r="K1900" s="21"/>
      <c r="L1900" s="21"/>
      <c r="M1900" s="21"/>
      <c r="N1900" s="21"/>
      <c r="O1900" s="21"/>
      <c r="P1900" s="21"/>
      <c r="Q1900" s="21"/>
      <c r="R1900" s="21"/>
      <c r="S1900" s="21"/>
      <c r="T1900" s="21"/>
      <c r="U1900" s="21"/>
      <c r="V1900" s="21"/>
      <c r="W1900" s="21"/>
      <c r="X1900" s="21"/>
      <c r="Y1900" s="21"/>
      <c r="Z1900" s="21"/>
      <c r="AA1900" s="21"/>
      <c r="AB1900" s="21"/>
      <c r="AC1900" s="21"/>
      <c r="AD1900" s="21"/>
      <c r="AE1900" s="21"/>
      <c r="AF1900" s="21"/>
    </row>
    <row r="1901" spans="1:32" ht="21">
      <c r="A1901" s="91" t="str">
        <f t="shared" si="74"/>
        <v/>
      </c>
      <c r="B1901" s="92" t="str">
        <f t="shared" si="72"/>
        <v/>
      </c>
      <c r="C1901" s="86" t="str" cm="1">
        <f t="array" aca="1" ref="C1901" ca="1">IFERROR(VLOOKUP(INDEX('Name Entry'!$B$202:'Name Entry'!$AZ$302,A1901,1+2*(B1901-1)),$K$5:$L$68,2),"")</f>
        <v/>
      </c>
      <c r="D1901" s="87"/>
      <c r="E1901" s="88" t="str">
        <f t="shared" ca="1" si="73"/>
        <v/>
      </c>
      <c r="F1901" s="89"/>
      <c r="G1901" s="90" t="str" cm="1">
        <f t="array" ref="G1901">IFERROR(VLOOKUP(INDEX('Name Entry'!$B$202:$AZ$302,A1901,B1901*2),$K$5:$L$68,2),"")</f>
        <v/>
      </c>
      <c r="H1901" s="21"/>
      <c r="I1901" s="21"/>
      <c r="J1901" s="21"/>
      <c r="K1901" s="21"/>
      <c r="L1901" s="21"/>
      <c r="M1901" s="21"/>
      <c r="N1901" s="21"/>
      <c r="O1901" s="21"/>
      <c r="P1901" s="21"/>
      <c r="Q1901" s="21"/>
      <c r="R1901" s="21"/>
      <c r="S1901" s="21"/>
      <c r="T1901" s="21"/>
      <c r="U1901" s="21"/>
      <c r="V1901" s="21"/>
      <c r="W1901" s="21"/>
      <c r="X1901" s="21"/>
      <c r="Y1901" s="21"/>
      <c r="Z1901" s="21"/>
      <c r="AA1901" s="21"/>
      <c r="AB1901" s="21"/>
      <c r="AC1901" s="21"/>
      <c r="AD1901" s="21"/>
      <c r="AE1901" s="21"/>
      <c r="AF1901" s="21"/>
    </row>
    <row r="1902" spans="1:32" ht="22.5">
      <c r="A1902" s="91" t="str">
        <f t="shared" si="74"/>
        <v/>
      </c>
      <c r="B1902" s="92" t="str">
        <f t="shared" si="72"/>
        <v/>
      </c>
      <c r="C1902" s="86" t="str" cm="1">
        <f t="array" aca="1" ref="C1902" ca="1">IFERROR(VLOOKUP(INDEX('Name Entry'!$B$202:'Name Entry'!$AZ$302,A1902,1+2*(B1902-1)),$K$5:$L$68,2),"")</f>
        <v/>
      </c>
      <c r="D1902" s="87"/>
      <c r="E1902" s="88" t="str">
        <f t="shared" ca="1" si="73"/>
        <v/>
      </c>
      <c r="F1902" s="89"/>
      <c r="G1902" s="90" t="str" cm="1">
        <f t="array" ref="G1902">IFERROR(VLOOKUP(INDEX('Name Entry'!$B$202:$AZ$302,A1902,B1902*2),$K$5:$L$68,2),"")</f>
        <v/>
      </c>
      <c r="H1902" s="21"/>
      <c r="I1902" s="21"/>
      <c r="J1902" s="21"/>
      <c r="K1902" s="21"/>
      <c r="L1902" s="21"/>
      <c r="M1902" s="21"/>
      <c r="N1902" s="21"/>
      <c r="O1902" s="21"/>
      <c r="P1902" s="21"/>
      <c r="Q1902" s="21"/>
      <c r="R1902" s="21"/>
      <c r="S1902" s="21"/>
      <c r="T1902" s="21"/>
      <c r="U1902" s="21"/>
      <c r="V1902" s="21"/>
      <c r="W1902" s="21"/>
      <c r="X1902" s="21"/>
      <c r="Y1902" s="21"/>
      <c r="Z1902" s="21"/>
      <c r="AA1902" s="21"/>
      <c r="AB1902" s="21"/>
      <c r="AC1902" s="21"/>
      <c r="AD1902" s="21"/>
      <c r="AE1902" s="21"/>
      <c r="AF1902" s="21"/>
    </row>
    <row r="1903" spans="1:32" ht="22.5">
      <c r="A1903" s="91" t="str">
        <f t="shared" si="74"/>
        <v/>
      </c>
      <c r="B1903" s="92" t="str">
        <f t="shared" si="72"/>
        <v/>
      </c>
      <c r="C1903" s="86" t="str" cm="1">
        <f t="array" aca="1" ref="C1903" ca="1">IFERROR(VLOOKUP(INDEX('Name Entry'!$B$202:'Name Entry'!$AZ$302,A1903,1+2*(B1903-1)),$K$5:$L$68,2),"")</f>
        <v/>
      </c>
      <c r="D1903" s="87"/>
      <c r="E1903" s="88" t="str">
        <f t="shared" ca="1" si="73"/>
        <v/>
      </c>
      <c r="F1903" s="89"/>
      <c r="G1903" s="90" t="str" cm="1">
        <f t="array" ref="G1903">IFERROR(VLOOKUP(INDEX('Name Entry'!$B$202:$AZ$302,A1903,B1903*2),$K$5:$L$68,2),"")</f>
        <v/>
      </c>
      <c r="H1903" s="21"/>
      <c r="I1903" s="21"/>
      <c r="J1903" s="21"/>
      <c r="K1903" s="21"/>
      <c r="L1903" s="21"/>
      <c r="M1903" s="21"/>
      <c r="N1903" s="21"/>
      <c r="O1903" s="21"/>
      <c r="P1903" s="21"/>
      <c r="Q1903" s="21"/>
      <c r="R1903" s="21"/>
      <c r="S1903" s="21"/>
      <c r="T1903" s="21"/>
      <c r="U1903" s="21"/>
      <c r="V1903" s="21"/>
      <c r="W1903" s="21"/>
      <c r="X1903" s="21"/>
      <c r="Y1903" s="21"/>
      <c r="Z1903" s="21"/>
      <c r="AA1903" s="21"/>
      <c r="AB1903" s="21"/>
      <c r="AC1903" s="21"/>
      <c r="AD1903" s="21"/>
      <c r="AE1903" s="21"/>
      <c r="AF1903" s="21"/>
    </row>
    <row r="1904" spans="1:32" ht="22.5">
      <c r="A1904" s="91" t="str">
        <f t="shared" si="74"/>
        <v/>
      </c>
      <c r="B1904" s="92" t="str">
        <f t="shared" si="72"/>
        <v/>
      </c>
      <c r="C1904" s="86" t="str" cm="1">
        <f t="array" aca="1" ref="C1904" ca="1">IFERROR(VLOOKUP(INDEX('Name Entry'!$B$202:'Name Entry'!$AZ$302,A1904,1+2*(B1904-1)),$K$5:$L$68,2),"")</f>
        <v/>
      </c>
      <c r="D1904" s="87"/>
      <c r="E1904" s="88" t="str">
        <f t="shared" ca="1" si="73"/>
        <v/>
      </c>
      <c r="F1904" s="89"/>
      <c r="G1904" s="90" t="str" cm="1">
        <f t="array" ref="G1904">IFERROR(VLOOKUP(INDEX('Name Entry'!$B$202:$AZ$302,A1904,B1904*2),$K$5:$L$68,2),"")</f>
        <v/>
      </c>
      <c r="H1904" s="21"/>
      <c r="I1904" s="21"/>
      <c r="J1904" s="21"/>
      <c r="K1904" s="21"/>
      <c r="L1904" s="21"/>
      <c r="M1904" s="21"/>
      <c r="N1904" s="21"/>
      <c r="O1904" s="21"/>
      <c r="P1904" s="21"/>
      <c r="Q1904" s="21"/>
      <c r="R1904" s="21"/>
      <c r="S1904" s="21"/>
      <c r="T1904" s="21"/>
      <c r="U1904" s="21"/>
      <c r="V1904" s="21"/>
      <c r="W1904" s="21"/>
      <c r="X1904" s="21"/>
      <c r="Y1904" s="21"/>
      <c r="Z1904" s="21"/>
      <c r="AA1904" s="21"/>
      <c r="AB1904" s="21"/>
      <c r="AC1904" s="21"/>
      <c r="AD1904" s="21"/>
      <c r="AE1904" s="21"/>
      <c r="AF1904" s="21"/>
    </row>
    <row r="1905" spans="1:32" ht="22.5">
      <c r="A1905" s="91" t="str">
        <f t="shared" si="74"/>
        <v/>
      </c>
      <c r="B1905" s="92" t="str">
        <f t="shared" si="72"/>
        <v/>
      </c>
      <c r="C1905" s="86" t="str" cm="1">
        <f t="array" aca="1" ref="C1905" ca="1">IFERROR(VLOOKUP(INDEX('Name Entry'!$B$202:'Name Entry'!$AZ$302,A1905,1+2*(B1905-1)),$K$5:$L$68,2),"")</f>
        <v/>
      </c>
      <c r="D1905" s="87"/>
      <c r="E1905" s="88" t="str">
        <f t="shared" ca="1" si="73"/>
        <v/>
      </c>
      <c r="F1905" s="89"/>
      <c r="G1905" s="90" t="str" cm="1">
        <f t="array" ref="G1905">IFERROR(VLOOKUP(INDEX('Name Entry'!$B$202:$AZ$302,A1905,B1905*2),$K$5:$L$68,2),"")</f>
        <v/>
      </c>
      <c r="H1905" s="21"/>
      <c r="I1905" s="21"/>
      <c r="J1905" s="21"/>
      <c r="K1905" s="21"/>
      <c r="L1905" s="21"/>
      <c r="M1905" s="21"/>
      <c r="N1905" s="21"/>
      <c r="O1905" s="21"/>
      <c r="P1905" s="21"/>
      <c r="Q1905" s="21"/>
      <c r="R1905" s="21"/>
      <c r="S1905" s="21"/>
      <c r="T1905" s="21"/>
      <c r="U1905" s="21"/>
      <c r="V1905" s="21"/>
      <c r="W1905" s="21"/>
      <c r="X1905" s="21"/>
      <c r="Y1905" s="21"/>
      <c r="Z1905" s="21"/>
      <c r="AA1905" s="21"/>
      <c r="AB1905" s="21"/>
      <c r="AC1905" s="21"/>
      <c r="AD1905" s="21"/>
      <c r="AE1905" s="21"/>
      <c r="AF1905" s="21"/>
    </row>
    <row r="1906" spans="1:32" ht="22.5">
      <c r="A1906" s="91" t="str">
        <f t="shared" si="74"/>
        <v/>
      </c>
      <c r="B1906" s="92" t="str">
        <f t="shared" si="72"/>
        <v/>
      </c>
      <c r="C1906" s="86" t="str" cm="1">
        <f t="array" aca="1" ref="C1906" ca="1">IFERROR(VLOOKUP(INDEX('Name Entry'!$B$202:'Name Entry'!$AZ$302,A1906,1+2*(B1906-1)),$K$5:$L$68,2),"")</f>
        <v/>
      </c>
      <c r="D1906" s="87"/>
      <c r="E1906" s="88" t="str">
        <f t="shared" ca="1" si="73"/>
        <v/>
      </c>
      <c r="F1906" s="89"/>
      <c r="G1906" s="90" t="str" cm="1">
        <f t="array" ref="G1906">IFERROR(VLOOKUP(INDEX('Name Entry'!$B$202:$AZ$302,A1906,B1906*2),$K$5:$L$68,2),"")</f>
        <v/>
      </c>
      <c r="H1906" s="21"/>
      <c r="I1906" s="21"/>
      <c r="J1906" s="21"/>
      <c r="K1906" s="21"/>
      <c r="L1906" s="21"/>
      <c r="M1906" s="21"/>
      <c r="N1906" s="21"/>
      <c r="O1906" s="21"/>
      <c r="P1906" s="21"/>
      <c r="Q1906" s="21"/>
      <c r="R1906" s="21"/>
      <c r="S1906" s="21"/>
      <c r="T1906" s="21"/>
      <c r="U1906" s="21"/>
      <c r="V1906" s="21"/>
      <c r="W1906" s="21"/>
      <c r="X1906" s="21"/>
      <c r="Y1906" s="21"/>
      <c r="Z1906" s="21"/>
      <c r="AA1906" s="21"/>
      <c r="AB1906" s="21"/>
      <c r="AC1906" s="21"/>
      <c r="AD1906" s="21"/>
      <c r="AE1906" s="21"/>
      <c r="AF1906" s="21"/>
    </row>
    <row r="1907" spans="1:32" ht="22.5">
      <c r="A1907" s="91" t="str">
        <f t="shared" si="74"/>
        <v/>
      </c>
      <c r="B1907" s="92" t="str">
        <f t="shared" si="72"/>
        <v/>
      </c>
      <c r="C1907" s="86" t="str" cm="1">
        <f t="array" aca="1" ref="C1907" ca="1">IFERROR(VLOOKUP(INDEX('Name Entry'!$B$202:'Name Entry'!$AZ$302,A1907,1+2*(B1907-1)),$K$5:$L$68,2),"")</f>
        <v/>
      </c>
      <c r="D1907" s="87"/>
      <c r="E1907" s="88" t="str">
        <f t="shared" ca="1" si="73"/>
        <v/>
      </c>
      <c r="F1907" s="89"/>
      <c r="G1907" s="90" t="str" cm="1">
        <f t="array" ref="G1907">IFERROR(VLOOKUP(INDEX('Name Entry'!$B$202:$AZ$302,A1907,B1907*2),$K$5:$L$68,2),"")</f>
        <v/>
      </c>
      <c r="H1907" s="21"/>
      <c r="I1907" s="21"/>
      <c r="J1907" s="21"/>
      <c r="K1907" s="21"/>
      <c r="L1907" s="21"/>
      <c r="M1907" s="21"/>
      <c r="N1907" s="21"/>
      <c r="O1907" s="21"/>
      <c r="P1907" s="21"/>
      <c r="Q1907" s="21"/>
      <c r="R1907" s="21"/>
      <c r="S1907" s="21"/>
      <c r="T1907" s="21"/>
      <c r="U1907" s="21"/>
      <c r="V1907" s="21"/>
      <c r="W1907" s="21"/>
      <c r="X1907" s="21"/>
      <c r="Y1907" s="21"/>
      <c r="Z1907" s="21"/>
      <c r="AA1907" s="21"/>
      <c r="AB1907" s="21"/>
      <c r="AC1907" s="21"/>
      <c r="AD1907" s="21"/>
      <c r="AE1907" s="21"/>
      <c r="AF1907" s="21"/>
    </row>
    <row r="1908" spans="1:32" ht="22.5">
      <c r="A1908" s="91" t="str">
        <f t="shared" si="74"/>
        <v/>
      </c>
      <c r="B1908" s="92" t="str">
        <f t="shared" si="72"/>
        <v/>
      </c>
      <c r="C1908" s="86" t="str" cm="1">
        <f t="array" aca="1" ref="C1908" ca="1">IFERROR(VLOOKUP(INDEX('Name Entry'!$B$202:'Name Entry'!$AZ$302,A1908,1+2*(B1908-1)),$K$5:$L$68,2),"")</f>
        <v/>
      </c>
      <c r="D1908" s="87"/>
      <c r="E1908" s="88" t="str">
        <f t="shared" ca="1" si="73"/>
        <v/>
      </c>
      <c r="F1908" s="89"/>
      <c r="G1908" s="90" t="str" cm="1">
        <f t="array" ref="G1908">IFERROR(VLOOKUP(INDEX('Name Entry'!$B$202:$AZ$302,A1908,B1908*2),$K$5:$L$68,2),"")</f>
        <v/>
      </c>
      <c r="H1908" s="21"/>
      <c r="I1908" s="21"/>
      <c r="J1908" s="21"/>
      <c r="K1908" s="21"/>
      <c r="L1908" s="21"/>
      <c r="M1908" s="21"/>
      <c r="N1908" s="21"/>
      <c r="O1908" s="21"/>
      <c r="P1908" s="21"/>
      <c r="Q1908" s="21"/>
      <c r="R1908" s="21"/>
      <c r="S1908" s="21"/>
      <c r="T1908" s="21"/>
      <c r="U1908" s="21"/>
      <c r="V1908" s="21"/>
      <c r="W1908" s="21"/>
      <c r="X1908" s="21"/>
      <c r="Y1908" s="21"/>
      <c r="Z1908" s="21"/>
      <c r="AA1908" s="21"/>
      <c r="AB1908" s="21"/>
      <c r="AC1908" s="21"/>
      <c r="AD1908" s="21"/>
      <c r="AE1908" s="21"/>
      <c r="AF1908" s="21"/>
    </row>
    <row r="1909" spans="1:32" ht="22.5">
      <c r="A1909" s="91" t="str">
        <f t="shared" si="74"/>
        <v/>
      </c>
      <c r="B1909" s="92" t="str">
        <f t="shared" si="72"/>
        <v/>
      </c>
      <c r="C1909" s="86" t="str" cm="1">
        <f t="array" aca="1" ref="C1909" ca="1">IFERROR(VLOOKUP(INDEX('Name Entry'!$B$202:'Name Entry'!$AZ$302,A1909,1+2*(B1909-1)),$K$5:$L$68,2),"")</f>
        <v/>
      </c>
      <c r="D1909" s="87"/>
      <c r="E1909" s="88" t="str">
        <f t="shared" ca="1" si="73"/>
        <v/>
      </c>
      <c r="F1909" s="89"/>
      <c r="G1909" s="90" t="str" cm="1">
        <f t="array" ref="G1909">IFERROR(VLOOKUP(INDEX('Name Entry'!$B$202:$AZ$302,A1909,B1909*2),$K$5:$L$68,2),"")</f>
        <v/>
      </c>
      <c r="H1909" s="21"/>
      <c r="I1909" s="21"/>
      <c r="J1909" s="21"/>
      <c r="K1909" s="21"/>
      <c r="L1909" s="21"/>
      <c r="M1909" s="21"/>
      <c r="N1909" s="21"/>
      <c r="O1909" s="21"/>
      <c r="P1909" s="21"/>
      <c r="Q1909" s="21"/>
      <c r="R1909" s="21"/>
      <c r="S1909" s="21"/>
      <c r="T1909" s="21"/>
      <c r="U1909" s="21"/>
      <c r="V1909" s="21"/>
      <c r="W1909" s="21"/>
      <c r="X1909" s="21"/>
      <c r="Y1909" s="21"/>
      <c r="Z1909" s="21"/>
      <c r="AA1909" s="21"/>
      <c r="AB1909" s="21"/>
      <c r="AC1909" s="21"/>
      <c r="AD1909" s="21"/>
      <c r="AE1909" s="21"/>
      <c r="AF1909" s="21"/>
    </row>
    <row r="1910" spans="1:32" ht="22.5">
      <c r="A1910" s="91" t="str">
        <f t="shared" si="74"/>
        <v/>
      </c>
      <c r="B1910" s="92" t="str">
        <f t="shared" si="72"/>
        <v/>
      </c>
      <c r="C1910" s="86" t="str" cm="1">
        <f t="array" aca="1" ref="C1910" ca="1">IFERROR(VLOOKUP(INDEX('Name Entry'!$B$202:'Name Entry'!$AZ$302,A1910,1+2*(B1910-1)),$K$5:$L$68,2),"")</f>
        <v/>
      </c>
      <c r="D1910" s="87"/>
      <c r="E1910" s="88" t="str">
        <f t="shared" ca="1" si="73"/>
        <v/>
      </c>
      <c r="F1910" s="89"/>
      <c r="G1910" s="90" t="str" cm="1">
        <f t="array" ref="G1910">IFERROR(VLOOKUP(INDEX('Name Entry'!$B$202:$AZ$302,A1910,B1910*2),$K$5:$L$68,2),"")</f>
        <v/>
      </c>
      <c r="H1910" s="21"/>
      <c r="I1910" s="21"/>
      <c r="J1910" s="21"/>
      <c r="K1910" s="21"/>
      <c r="L1910" s="21"/>
      <c r="M1910" s="21"/>
      <c r="N1910" s="21"/>
      <c r="O1910" s="21"/>
      <c r="P1910" s="21"/>
      <c r="Q1910" s="21"/>
      <c r="R1910" s="21"/>
      <c r="S1910" s="21"/>
      <c r="T1910" s="21"/>
      <c r="U1910" s="21"/>
      <c r="V1910" s="21"/>
      <c r="W1910" s="21"/>
      <c r="X1910" s="21"/>
      <c r="Y1910" s="21"/>
      <c r="Z1910" s="21"/>
      <c r="AA1910" s="21"/>
      <c r="AB1910" s="21"/>
      <c r="AC1910" s="21"/>
      <c r="AD1910" s="21"/>
      <c r="AE1910" s="21"/>
      <c r="AF1910" s="21"/>
    </row>
    <row r="1911" spans="1:32" ht="22.5">
      <c r="A1911" s="91" t="str">
        <f t="shared" si="74"/>
        <v/>
      </c>
      <c r="B1911" s="92" t="str">
        <f t="shared" si="72"/>
        <v/>
      </c>
      <c r="C1911" s="86" t="str" cm="1">
        <f t="array" aca="1" ref="C1911" ca="1">IFERROR(VLOOKUP(INDEX('Name Entry'!$B$202:'Name Entry'!$AZ$302,A1911,1+2*(B1911-1)),$K$5:$L$68,2),"")</f>
        <v/>
      </c>
      <c r="D1911" s="87"/>
      <c r="E1911" s="88" t="str">
        <f t="shared" ca="1" si="73"/>
        <v/>
      </c>
      <c r="F1911" s="89"/>
      <c r="G1911" s="90" t="str" cm="1">
        <f t="array" ref="G1911">IFERROR(VLOOKUP(INDEX('Name Entry'!$B$202:$AZ$302,A1911,B1911*2),$K$5:$L$68,2),"")</f>
        <v/>
      </c>
      <c r="H1911" s="21"/>
      <c r="I1911" s="21"/>
      <c r="J1911" s="21"/>
      <c r="K1911" s="21"/>
      <c r="L1911" s="21"/>
      <c r="M1911" s="21"/>
      <c r="N1911" s="21"/>
      <c r="O1911" s="21"/>
      <c r="P1911" s="21"/>
      <c r="Q1911" s="21"/>
      <c r="R1911" s="21"/>
      <c r="S1911" s="21"/>
      <c r="T1911" s="21"/>
      <c r="U1911" s="21"/>
      <c r="V1911" s="21"/>
      <c r="W1911" s="21"/>
      <c r="X1911" s="21"/>
      <c r="Y1911" s="21"/>
      <c r="Z1911" s="21"/>
      <c r="AA1911" s="21"/>
      <c r="AB1911" s="21"/>
      <c r="AC1911" s="21"/>
      <c r="AD1911" s="21"/>
      <c r="AE1911" s="21"/>
      <c r="AF1911" s="21"/>
    </row>
    <row r="1912" spans="1:32" ht="22.5">
      <c r="A1912" s="91" t="str">
        <f t="shared" si="74"/>
        <v/>
      </c>
      <c r="B1912" s="92" t="str">
        <f t="shared" si="72"/>
        <v/>
      </c>
      <c r="C1912" s="86" t="str" cm="1">
        <f t="array" aca="1" ref="C1912" ca="1">IFERROR(VLOOKUP(INDEX('Name Entry'!$B$202:'Name Entry'!$AZ$302,A1912,1+2*(B1912-1)),$K$5:$L$68,2),"")</f>
        <v/>
      </c>
      <c r="D1912" s="87"/>
      <c r="E1912" s="88" t="str">
        <f t="shared" ca="1" si="73"/>
        <v/>
      </c>
      <c r="F1912" s="89"/>
      <c r="G1912" s="90" t="str" cm="1">
        <f t="array" ref="G1912">IFERROR(VLOOKUP(INDEX('Name Entry'!$B$202:$AZ$302,A1912,B1912*2),$K$5:$L$68,2),"")</f>
        <v/>
      </c>
      <c r="H1912" s="21"/>
      <c r="I1912" s="21"/>
      <c r="J1912" s="21"/>
      <c r="K1912" s="21"/>
      <c r="L1912" s="21"/>
      <c r="M1912" s="21"/>
      <c r="N1912" s="21"/>
      <c r="O1912" s="21"/>
      <c r="P1912" s="21"/>
      <c r="Q1912" s="21"/>
      <c r="R1912" s="21"/>
      <c r="S1912" s="21"/>
      <c r="T1912" s="21"/>
      <c r="U1912" s="21"/>
      <c r="V1912" s="21"/>
      <c r="W1912" s="21"/>
      <c r="X1912" s="21"/>
      <c r="Y1912" s="21"/>
      <c r="Z1912" s="21"/>
      <c r="AA1912" s="21"/>
      <c r="AB1912" s="21"/>
      <c r="AC1912" s="21"/>
      <c r="AD1912" s="21"/>
      <c r="AE1912" s="21"/>
      <c r="AF1912" s="21"/>
    </row>
    <row r="1913" spans="1:32" ht="22.5">
      <c r="A1913" s="91" t="str">
        <f t="shared" si="74"/>
        <v/>
      </c>
      <c r="B1913" s="92" t="str">
        <f t="shared" si="72"/>
        <v/>
      </c>
      <c r="C1913" s="86" t="str" cm="1">
        <f t="array" aca="1" ref="C1913" ca="1">IFERROR(VLOOKUP(INDEX('Name Entry'!$B$202:'Name Entry'!$AZ$302,A1913,1+2*(B1913-1)),$K$5:$L$68,2),"")</f>
        <v/>
      </c>
      <c r="D1913" s="87"/>
      <c r="E1913" s="88" t="str">
        <f t="shared" ca="1" si="73"/>
        <v/>
      </c>
      <c r="F1913" s="89"/>
      <c r="G1913" s="90" t="str" cm="1">
        <f t="array" ref="G1913">IFERROR(VLOOKUP(INDEX('Name Entry'!$B$202:$AZ$302,A1913,B1913*2),$K$5:$L$68,2),"")</f>
        <v/>
      </c>
      <c r="H1913" s="21"/>
      <c r="I1913" s="21"/>
      <c r="J1913" s="21"/>
      <c r="K1913" s="21"/>
      <c r="L1913" s="21"/>
      <c r="M1913" s="21"/>
      <c r="N1913" s="21"/>
      <c r="O1913" s="21"/>
      <c r="P1913" s="21"/>
      <c r="Q1913" s="21"/>
      <c r="R1913" s="21"/>
      <c r="S1913" s="21"/>
      <c r="T1913" s="21"/>
      <c r="U1913" s="21"/>
      <c r="V1913" s="21"/>
      <c r="W1913" s="21"/>
      <c r="X1913" s="21"/>
      <c r="Y1913" s="21"/>
      <c r="Z1913" s="21"/>
      <c r="AA1913" s="21"/>
      <c r="AB1913" s="21"/>
      <c r="AC1913" s="21"/>
      <c r="AD1913" s="21"/>
      <c r="AE1913" s="21"/>
      <c r="AF1913" s="21"/>
    </row>
    <row r="1914" spans="1:32" ht="22.5">
      <c r="A1914" s="91" t="str">
        <f t="shared" si="74"/>
        <v/>
      </c>
      <c r="B1914" s="92" t="str">
        <f t="shared" si="72"/>
        <v/>
      </c>
      <c r="C1914" s="86" t="str" cm="1">
        <f t="array" aca="1" ref="C1914" ca="1">IFERROR(VLOOKUP(INDEX('Name Entry'!$B$202:'Name Entry'!$AZ$302,A1914,1+2*(B1914-1)),$K$5:$L$68,2),"")</f>
        <v/>
      </c>
      <c r="D1914" s="87"/>
      <c r="E1914" s="88" t="str">
        <f t="shared" ca="1" si="73"/>
        <v/>
      </c>
      <c r="F1914" s="89"/>
      <c r="G1914" s="90" t="str" cm="1">
        <f t="array" ref="G1914">IFERROR(VLOOKUP(INDEX('Name Entry'!$B$202:$AZ$302,A1914,B1914*2),$K$5:$L$68,2),"")</f>
        <v/>
      </c>
      <c r="H1914" s="21"/>
      <c r="I1914" s="21"/>
      <c r="J1914" s="21"/>
      <c r="K1914" s="21"/>
      <c r="L1914" s="21"/>
      <c r="M1914" s="21"/>
      <c r="N1914" s="21"/>
      <c r="O1914" s="21"/>
      <c r="P1914" s="21"/>
      <c r="Q1914" s="21"/>
      <c r="R1914" s="21"/>
      <c r="S1914" s="21"/>
      <c r="T1914" s="21"/>
      <c r="U1914" s="21"/>
      <c r="V1914" s="21"/>
      <c r="W1914" s="21"/>
      <c r="X1914" s="21"/>
      <c r="Y1914" s="21"/>
      <c r="Z1914" s="21"/>
      <c r="AA1914" s="21"/>
      <c r="AB1914" s="21"/>
      <c r="AC1914" s="21"/>
      <c r="AD1914" s="21"/>
      <c r="AE1914" s="21"/>
      <c r="AF1914" s="21"/>
    </row>
    <row r="1915" spans="1:32" ht="22.5">
      <c r="A1915" s="91" t="str">
        <f t="shared" si="74"/>
        <v/>
      </c>
      <c r="B1915" s="92" t="str">
        <f t="shared" si="72"/>
        <v/>
      </c>
      <c r="C1915" s="86" t="str" cm="1">
        <f t="array" aca="1" ref="C1915" ca="1">IFERROR(VLOOKUP(INDEX('Name Entry'!$B$202:'Name Entry'!$AZ$302,A1915,1+2*(B1915-1)),$K$5:$L$68,2),"")</f>
        <v/>
      </c>
      <c r="D1915" s="87"/>
      <c r="E1915" s="88" t="str">
        <f t="shared" ca="1" si="73"/>
        <v/>
      </c>
      <c r="F1915" s="89"/>
      <c r="G1915" s="90" t="str" cm="1">
        <f t="array" ref="G1915">IFERROR(VLOOKUP(INDEX('Name Entry'!$B$202:$AZ$302,A1915,B1915*2),$K$5:$L$68,2),"")</f>
        <v/>
      </c>
      <c r="H1915" s="21"/>
      <c r="I1915" s="21"/>
      <c r="J1915" s="21"/>
      <c r="K1915" s="21"/>
      <c r="L1915" s="21"/>
      <c r="M1915" s="21"/>
      <c r="N1915" s="21"/>
      <c r="O1915" s="21"/>
      <c r="P1915" s="21"/>
      <c r="Q1915" s="21"/>
      <c r="R1915" s="21"/>
      <c r="S1915" s="21"/>
      <c r="T1915" s="21"/>
      <c r="U1915" s="21"/>
      <c r="V1915" s="21"/>
      <c r="W1915" s="21"/>
      <c r="X1915" s="21"/>
      <c r="Y1915" s="21"/>
      <c r="Z1915" s="21"/>
      <c r="AA1915" s="21"/>
      <c r="AB1915" s="21"/>
      <c r="AC1915" s="21"/>
      <c r="AD1915" s="21"/>
      <c r="AE1915" s="21"/>
      <c r="AF1915" s="21"/>
    </row>
    <row r="1916" spans="1:32" ht="22.5">
      <c r="A1916" s="91" t="str">
        <f t="shared" si="74"/>
        <v/>
      </c>
      <c r="B1916" s="92" t="str">
        <f t="shared" si="72"/>
        <v/>
      </c>
      <c r="C1916" s="86" t="str" cm="1">
        <f t="array" aca="1" ref="C1916" ca="1">IFERROR(VLOOKUP(INDEX('Name Entry'!$B$202:'Name Entry'!$AZ$302,A1916,1+2*(B1916-1)),$K$5:$L$68,2),"")</f>
        <v/>
      </c>
      <c r="D1916" s="87"/>
      <c r="E1916" s="88" t="str">
        <f t="shared" ca="1" si="73"/>
        <v/>
      </c>
      <c r="F1916" s="89"/>
      <c r="G1916" s="90" t="str" cm="1">
        <f t="array" ref="G1916">IFERROR(VLOOKUP(INDEX('Name Entry'!$B$202:$AZ$302,A1916,B1916*2),$K$5:$L$68,2),"")</f>
        <v/>
      </c>
      <c r="H1916" s="21"/>
      <c r="I1916" s="21"/>
      <c r="J1916" s="21"/>
      <c r="K1916" s="21"/>
      <c r="L1916" s="21"/>
      <c r="M1916" s="21"/>
      <c r="N1916" s="21"/>
      <c r="O1916" s="21"/>
      <c r="P1916" s="21"/>
      <c r="Q1916" s="21"/>
      <c r="R1916" s="21"/>
      <c r="S1916" s="21"/>
      <c r="T1916" s="21"/>
      <c r="U1916" s="21"/>
      <c r="V1916" s="21"/>
      <c r="W1916" s="21"/>
      <c r="X1916" s="21"/>
      <c r="Y1916" s="21"/>
      <c r="Z1916" s="21"/>
      <c r="AA1916" s="21"/>
      <c r="AB1916" s="21"/>
      <c r="AC1916" s="21"/>
      <c r="AD1916" s="21"/>
      <c r="AE1916" s="21"/>
      <c r="AF1916" s="21"/>
    </row>
    <row r="1917" spans="1:32" ht="22.5">
      <c r="A1917" s="91" t="str">
        <f t="shared" si="74"/>
        <v/>
      </c>
      <c r="B1917" s="92" t="str">
        <f t="shared" si="72"/>
        <v/>
      </c>
      <c r="C1917" s="86" t="str" cm="1">
        <f t="array" aca="1" ref="C1917" ca="1">IFERROR(VLOOKUP(INDEX('Name Entry'!$B$202:'Name Entry'!$AZ$302,A1917,1+2*(B1917-1)),$K$5:$L$68,2),"")</f>
        <v/>
      </c>
      <c r="D1917" s="87"/>
      <c r="E1917" s="88" t="str">
        <f t="shared" ca="1" si="73"/>
        <v/>
      </c>
      <c r="F1917" s="89"/>
      <c r="G1917" s="90" t="str" cm="1">
        <f t="array" ref="G1917">IFERROR(VLOOKUP(INDEX('Name Entry'!$B$202:$AZ$302,A1917,B1917*2),$K$5:$L$68,2),"")</f>
        <v/>
      </c>
      <c r="H1917" s="21"/>
      <c r="I1917" s="21"/>
      <c r="J1917" s="21"/>
      <c r="K1917" s="21"/>
      <c r="L1917" s="21"/>
      <c r="M1917" s="21"/>
      <c r="N1917" s="21"/>
      <c r="O1917" s="21"/>
      <c r="P1917" s="21"/>
      <c r="Q1917" s="21"/>
      <c r="R1917" s="21"/>
      <c r="S1917" s="21"/>
      <c r="T1917" s="21"/>
      <c r="U1917" s="21"/>
      <c r="V1917" s="21"/>
      <c r="W1917" s="21"/>
      <c r="X1917" s="21"/>
      <c r="Y1917" s="21"/>
      <c r="Z1917" s="21"/>
      <c r="AA1917" s="21"/>
      <c r="AB1917" s="21"/>
      <c r="AC1917" s="21"/>
      <c r="AD1917" s="21"/>
      <c r="AE1917" s="21"/>
      <c r="AF1917" s="21"/>
    </row>
    <row r="1918" spans="1:32" ht="22.5">
      <c r="A1918" s="91" t="str">
        <f t="shared" si="74"/>
        <v/>
      </c>
      <c r="B1918" s="92" t="str">
        <f t="shared" si="72"/>
        <v/>
      </c>
      <c r="C1918" s="86" t="str" cm="1">
        <f t="array" aca="1" ref="C1918" ca="1">IFERROR(VLOOKUP(INDEX('Name Entry'!$B$202:'Name Entry'!$AZ$302,A1918,1+2*(B1918-1)),$K$5:$L$68,2),"")</f>
        <v/>
      </c>
      <c r="D1918" s="87"/>
      <c r="E1918" s="88" t="str">
        <f t="shared" ca="1" si="73"/>
        <v/>
      </c>
      <c r="F1918" s="89"/>
      <c r="G1918" s="90" t="str" cm="1">
        <f t="array" ref="G1918">IFERROR(VLOOKUP(INDEX('Name Entry'!$B$202:$AZ$302,A1918,B1918*2),$K$5:$L$68,2),"")</f>
        <v/>
      </c>
      <c r="H1918" s="21"/>
      <c r="I1918" s="21"/>
      <c r="J1918" s="21"/>
      <c r="K1918" s="21"/>
      <c r="L1918" s="21"/>
      <c r="M1918" s="21"/>
      <c r="N1918" s="21"/>
      <c r="O1918" s="21"/>
      <c r="P1918" s="21"/>
      <c r="Q1918" s="21"/>
      <c r="R1918" s="21"/>
      <c r="S1918" s="21"/>
      <c r="T1918" s="21"/>
      <c r="U1918" s="21"/>
      <c r="V1918" s="21"/>
      <c r="W1918" s="21"/>
      <c r="X1918" s="21"/>
      <c r="Y1918" s="21"/>
      <c r="Z1918" s="21"/>
      <c r="AA1918" s="21"/>
      <c r="AB1918" s="21"/>
      <c r="AC1918" s="21"/>
      <c r="AD1918" s="21"/>
      <c r="AE1918" s="21"/>
      <c r="AF1918" s="21"/>
    </row>
    <row r="1919" spans="1:32" ht="22.5">
      <c r="A1919" s="91" t="str">
        <f t="shared" si="74"/>
        <v/>
      </c>
      <c r="B1919" s="92" t="str">
        <f t="shared" si="72"/>
        <v/>
      </c>
      <c r="C1919" s="86" t="str" cm="1">
        <f t="array" aca="1" ref="C1919" ca="1">IFERROR(VLOOKUP(INDEX('Name Entry'!$B$202:'Name Entry'!$AZ$302,A1919,1+2*(B1919-1)),$K$5:$L$68,2),"")</f>
        <v/>
      </c>
      <c r="D1919" s="87"/>
      <c r="E1919" s="88" t="str">
        <f t="shared" ca="1" si="73"/>
        <v/>
      </c>
      <c r="F1919" s="89"/>
      <c r="G1919" s="90" t="str" cm="1">
        <f t="array" ref="G1919">IFERROR(VLOOKUP(INDEX('Name Entry'!$B$202:$AZ$302,A1919,B1919*2),$K$5:$L$68,2),"")</f>
        <v/>
      </c>
      <c r="H1919" s="21"/>
      <c r="I1919" s="21"/>
      <c r="J1919" s="21"/>
      <c r="K1919" s="21"/>
      <c r="L1919" s="21"/>
      <c r="M1919" s="21"/>
      <c r="N1919" s="21"/>
      <c r="O1919" s="21"/>
      <c r="P1919" s="21"/>
      <c r="Q1919" s="21"/>
      <c r="R1919" s="21"/>
      <c r="S1919" s="21"/>
      <c r="T1919" s="21"/>
      <c r="U1919" s="21"/>
      <c r="V1919" s="21"/>
      <c r="W1919" s="21"/>
      <c r="X1919" s="21"/>
      <c r="Y1919" s="21"/>
      <c r="Z1919" s="21"/>
      <c r="AA1919" s="21"/>
      <c r="AB1919" s="21"/>
      <c r="AC1919" s="21"/>
      <c r="AD1919" s="21"/>
      <c r="AE1919" s="21"/>
      <c r="AF1919" s="21"/>
    </row>
    <row r="1920" spans="1:32" ht="22.5">
      <c r="A1920" s="91" t="str">
        <f t="shared" si="74"/>
        <v/>
      </c>
      <c r="B1920" s="92" t="str">
        <f t="shared" si="72"/>
        <v/>
      </c>
      <c r="C1920" s="86" t="str" cm="1">
        <f t="array" aca="1" ref="C1920" ca="1">IFERROR(VLOOKUP(INDEX('Name Entry'!$B$202:'Name Entry'!$AZ$302,A1920,1+2*(B1920-1)),$K$5:$L$68,2),"")</f>
        <v/>
      </c>
      <c r="D1920" s="87"/>
      <c r="E1920" s="88" t="str">
        <f t="shared" ca="1" si="73"/>
        <v/>
      </c>
      <c r="F1920" s="89"/>
      <c r="G1920" s="90" t="str" cm="1">
        <f t="array" ref="G1920">IFERROR(VLOOKUP(INDEX('Name Entry'!$B$202:$AZ$302,A1920,B1920*2),$K$5:$L$68,2),"")</f>
        <v/>
      </c>
      <c r="H1920" s="21"/>
      <c r="I1920" s="21"/>
      <c r="J1920" s="21"/>
      <c r="K1920" s="21"/>
      <c r="L1920" s="21"/>
      <c r="M1920" s="21"/>
      <c r="N1920" s="21"/>
      <c r="O1920" s="21"/>
      <c r="P1920" s="21"/>
      <c r="Q1920" s="21"/>
      <c r="R1920" s="21"/>
      <c r="S1920" s="21"/>
      <c r="T1920" s="21"/>
      <c r="U1920" s="21"/>
      <c r="V1920" s="21"/>
      <c r="W1920" s="21"/>
      <c r="X1920" s="21"/>
      <c r="Y1920" s="21"/>
      <c r="Z1920" s="21"/>
      <c r="AA1920" s="21"/>
      <c r="AB1920" s="21"/>
      <c r="AC1920" s="21"/>
      <c r="AD1920" s="21"/>
      <c r="AE1920" s="21"/>
      <c r="AF1920" s="21"/>
    </row>
    <row r="1921" spans="1:32" ht="22.5">
      <c r="A1921" s="91" t="str">
        <f t="shared" si="74"/>
        <v/>
      </c>
      <c r="B1921" s="92" t="str">
        <f t="shared" si="72"/>
        <v/>
      </c>
      <c r="C1921" s="86" t="str" cm="1">
        <f t="array" aca="1" ref="C1921" ca="1">IFERROR(VLOOKUP(INDEX('Name Entry'!$B$202:'Name Entry'!$AZ$302,A1921,1+2*(B1921-1)),$K$5:$L$68,2),"")</f>
        <v/>
      </c>
      <c r="D1921" s="87"/>
      <c r="E1921" s="88" t="str">
        <f t="shared" ca="1" si="73"/>
        <v/>
      </c>
      <c r="F1921" s="89"/>
      <c r="G1921" s="90" t="str" cm="1">
        <f t="array" ref="G1921">IFERROR(VLOOKUP(INDEX('Name Entry'!$B$202:$AZ$302,A1921,B1921*2),$K$5:$L$68,2),"")</f>
        <v/>
      </c>
      <c r="H1921" s="21"/>
      <c r="I1921" s="21"/>
      <c r="J1921" s="21"/>
      <c r="K1921" s="21"/>
      <c r="L1921" s="21"/>
      <c r="M1921" s="21"/>
      <c r="N1921" s="21"/>
      <c r="O1921" s="21"/>
      <c r="P1921" s="21"/>
      <c r="Q1921" s="21"/>
      <c r="R1921" s="21"/>
      <c r="S1921" s="21"/>
      <c r="T1921" s="21"/>
      <c r="U1921" s="21"/>
      <c r="V1921" s="21"/>
      <c r="W1921" s="21"/>
      <c r="X1921" s="21"/>
      <c r="Y1921" s="21"/>
      <c r="Z1921" s="21"/>
      <c r="AA1921" s="21"/>
      <c r="AB1921" s="21"/>
      <c r="AC1921" s="21"/>
      <c r="AD1921" s="21"/>
      <c r="AE1921" s="21"/>
      <c r="AF1921" s="21"/>
    </row>
    <row r="1922" spans="1:32" ht="22.5">
      <c r="A1922" s="91" t="str">
        <f t="shared" si="74"/>
        <v/>
      </c>
      <c r="B1922" s="92" t="str">
        <f t="shared" si="72"/>
        <v/>
      </c>
      <c r="C1922" s="86" t="str" cm="1">
        <f t="array" aca="1" ref="C1922" ca="1">IFERROR(VLOOKUP(INDEX('Name Entry'!$B$202:'Name Entry'!$AZ$302,A1922,1+2*(B1922-1)),$K$5:$L$68,2),"")</f>
        <v/>
      </c>
      <c r="D1922" s="87"/>
      <c r="E1922" s="88" t="str">
        <f t="shared" ca="1" si="73"/>
        <v/>
      </c>
      <c r="F1922" s="89"/>
      <c r="G1922" s="90" t="str" cm="1">
        <f t="array" ref="G1922">IFERROR(VLOOKUP(INDEX('Name Entry'!$B$202:$AZ$302,A1922,B1922*2),$K$5:$L$68,2),"")</f>
        <v/>
      </c>
      <c r="H1922" s="21"/>
      <c r="I1922" s="21"/>
      <c r="J1922" s="21"/>
      <c r="K1922" s="21"/>
      <c r="L1922" s="21"/>
      <c r="M1922" s="21"/>
      <c r="N1922" s="21"/>
      <c r="O1922" s="21"/>
      <c r="P1922" s="21"/>
      <c r="Q1922" s="21"/>
      <c r="R1922" s="21"/>
      <c r="S1922" s="21"/>
      <c r="T1922" s="21"/>
      <c r="U1922" s="21"/>
      <c r="V1922" s="21"/>
      <c r="W1922" s="21"/>
      <c r="X1922" s="21"/>
      <c r="Y1922" s="21"/>
      <c r="Z1922" s="21"/>
      <c r="AA1922" s="21"/>
      <c r="AB1922" s="21"/>
      <c r="AC1922" s="21"/>
      <c r="AD1922" s="21"/>
      <c r="AE1922" s="21"/>
      <c r="AF1922" s="21"/>
    </row>
    <row r="1923" spans="1:32" ht="22.5">
      <c r="A1923" s="91" t="str">
        <f t="shared" si="74"/>
        <v/>
      </c>
      <c r="B1923" s="92" t="str">
        <f t="shared" si="72"/>
        <v/>
      </c>
      <c r="C1923" s="86" t="str" cm="1">
        <f t="array" aca="1" ref="C1923" ca="1">IFERROR(VLOOKUP(INDEX('Name Entry'!$B$202:'Name Entry'!$AZ$302,A1923,1+2*(B1923-1)),$K$5:$L$68,2),"")</f>
        <v/>
      </c>
      <c r="D1923" s="87"/>
      <c r="E1923" s="88" t="str">
        <f t="shared" ca="1" si="73"/>
        <v/>
      </c>
      <c r="F1923" s="89"/>
      <c r="G1923" s="90" t="str" cm="1">
        <f t="array" ref="G1923">IFERROR(VLOOKUP(INDEX('Name Entry'!$B$202:$AZ$302,A1923,B1923*2),$K$5:$L$68,2),"")</f>
        <v/>
      </c>
      <c r="H1923" s="21"/>
      <c r="I1923" s="21"/>
      <c r="J1923" s="21"/>
      <c r="K1923" s="21"/>
      <c r="L1923" s="21"/>
      <c r="M1923" s="21"/>
      <c r="N1923" s="21"/>
      <c r="O1923" s="21"/>
      <c r="P1923" s="21"/>
      <c r="Q1923" s="21"/>
      <c r="R1923" s="21"/>
      <c r="S1923" s="21"/>
      <c r="T1923" s="21"/>
      <c r="U1923" s="21"/>
      <c r="V1923" s="21"/>
      <c r="W1923" s="21"/>
      <c r="X1923" s="21"/>
      <c r="Y1923" s="21"/>
      <c r="Z1923" s="21"/>
      <c r="AA1923" s="21"/>
      <c r="AB1923" s="21"/>
      <c r="AC1923" s="21"/>
      <c r="AD1923" s="21"/>
      <c r="AE1923" s="21"/>
      <c r="AF1923" s="21"/>
    </row>
    <row r="1924" spans="1:32" ht="22.5">
      <c r="A1924" s="91" t="str">
        <f t="shared" si="74"/>
        <v/>
      </c>
      <c r="B1924" s="92" t="str">
        <f t="shared" si="72"/>
        <v/>
      </c>
      <c r="C1924" s="86" t="str" cm="1">
        <f t="array" aca="1" ref="C1924" ca="1">IFERROR(VLOOKUP(INDEX('Name Entry'!$B$202:'Name Entry'!$AZ$302,A1924,1+2*(B1924-1)),$K$5:$L$68,2),"")</f>
        <v/>
      </c>
      <c r="D1924" s="87"/>
      <c r="E1924" s="88" t="str">
        <f t="shared" ca="1" si="73"/>
        <v/>
      </c>
      <c r="F1924" s="89"/>
      <c r="G1924" s="90" t="str" cm="1">
        <f t="array" ref="G1924">IFERROR(VLOOKUP(INDEX('Name Entry'!$B$202:$AZ$302,A1924,B1924*2),$K$5:$L$68,2),"")</f>
        <v/>
      </c>
      <c r="H1924" s="21"/>
      <c r="I1924" s="21"/>
      <c r="J1924" s="21"/>
      <c r="K1924" s="21"/>
      <c r="L1924" s="21"/>
      <c r="M1924" s="21"/>
      <c r="N1924" s="21"/>
      <c r="O1924" s="21"/>
      <c r="P1924" s="21"/>
      <c r="Q1924" s="21"/>
      <c r="R1924" s="21"/>
      <c r="S1924" s="21"/>
      <c r="T1924" s="21"/>
      <c r="U1924" s="21"/>
      <c r="V1924" s="21"/>
      <c r="W1924" s="21"/>
      <c r="X1924" s="21"/>
      <c r="Y1924" s="21"/>
      <c r="Z1924" s="21"/>
      <c r="AA1924" s="21"/>
      <c r="AB1924" s="21"/>
      <c r="AC1924" s="21"/>
      <c r="AD1924" s="21"/>
      <c r="AE1924" s="21"/>
      <c r="AF1924" s="21"/>
    </row>
    <row r="1925" spans="1:32" ht="22.5">
      <c r="A1925" s="91" t="str">
        <f t="shared" si="74"/>
        <v/>
      </c>
      <c r="B1925" s="92" t="str">
        <f t="shared" si="72"/>
        <v/>
      </c>
      <c r="C1925" s="86" t="str" cm="1">
        <f t="array" aca="1" ref="C1925" ca="1">IFERROR(VLOOKUP(INDEX('Name Entry'!$B$202:'Name Entry'!$AZ$302,A1925,1+2*(B1925-1)),$K$5:$L$68,2),"")</f>
        <v/>
      </c>
      <c r="D1925" s="87"/>
      <c r="E1925" s="88" t="str">
        <f t="shared" ca="1" si="73"/>
        <v/>
      </c>
      <c r="F1925" s="89"/>
      <c r="G1925" s="90" t="str" cm="1">
        <f t="array" ref="G1925">IFERROR(VLOOKUP(INDEX('Name Entry'!$B$202:$AZ$302,A1925,B1925*2),$K$5:$L$68,2),"")</f>
        <v/>
      </c>
      <c r="H1925" s="21"/>
      <c r="I1925" s="21"/>
      <c r="J1925" s="21"/>
      <c r="K1925" s="21"/>
      <c r="L1925" s="21"/>
      <c r="M1925" s="21"/>
      <c r="N1925" s="21"/>
      <c r="O1925" s="21"/>
      <c r="P1925" s="21"/>
      <c r="Q1925" s="21"/>
      <c r="R1925" s="21"/>
      <c r="S1925" s="21"/>
      <c r="T1925" s="21"/>
      <c r="U1925" s="21"/>
      <c r="V1925" s="21"/>
      <c r="W1925" s="21"/>
      <c r="X1925" s="21"/>
      <c r="Y1925" s="21"/>
      <c r="Z1925" s="21"/>
      <c r="AA1925" s="21"/>
      <c r="AB1925" s="21"/>
      <c r="AC1925" s="21"/>
      <c r="AD1925" s="21"/>
      <c r="AE1925" s="21"/>
      <c r="AF1925" s="21"/>
    </row>
    <row r="1926" spans="1:32" ht="22.5">
      <c r="A1926" s="91" t="str">
        <f t="shared" si="74"/>
        <v/>
      </c>
      <c r="B1926" s="92" t="str">
        <f t="shared" si="72"/>
        <v/>
      </c>
      <c r="C1926" s="86" t="str" cm="1">
        <f t="array" aca="1" ref="C1926" ca="1">IFERROR(VLOOKUP(INDEX('Name Entry'!$B$202:'Name Entry'!$AZ$302,A1926,1+2*(B1926-1)),$K$5:$L$68,2),"")</f>
        <v/>
      </c>
      <c r="D1926" s="87"/>
      <c r="E1926" s="88" t="str">
        <f t="shared" ca="1" si="73"/>
        <v/>
      </c>
      <c r="F1926" s="89"/>
      <c r="G1926" s="90" t="str" cm="1">
        <f t="array" ref="G1926">IFERROR(VLOOKUP(INDEX('Name Entry'!$B$202:$AZ$302,A1926,B1926*2),$K$5:$L$68,2),"")</f>
        <v/>
      </c>
      <c r="H1926" s="21"/>
      <c r="I1926" s="21"/>
      <c r="J1926" s="21"/>
      <c r="K1926" s="21"/>
      <c r="L1926" s="21"/>
      <c r="M1926" s="21"/>
      <c r="N1926" s="21"/>
      <c r="O1926" s="21"/>
      <c r="P1926" s="21"/>
      <c r="Q1926" s="21"/>
      <c r="R1926" s="21"/>
      <c r="S1926" s="21"/>
      <c r="T1926" s="21"/>
      <c r="U1926" s="21"/>
      <c r="V1926" s="21"/>
      <c r="W1926" s="21"/>
      <c r="X1926" s="21"/>
      <c r="Y1926" s="21"/>
      <c r="Z1926" s="21"/>
      <c r="AA1926" s="21"/>
      <c r="AB1926" s="21"/>
      <c r="AC1926" s="21"/>
      <c r="AD1926" s="21"/>
      <c r="AE1926" s="21"/>
      <c r="AF1926" s="21"/>
    </row>
    <row r="1927" spans="1:32" ht="21">
      <c r="A1927" s="91" t="str">
        <f t="shared" si="74"/>
        <v/>
      </c>
      <c r="B1927" s="92" t="str">
        <f t="shared" si="72"/>
        <v/>
      </c>
      <c r="C1927" s="86" t="str" cm="1">
        <f t="array" aca="1" ref="C1927" ca="1">IFERROR(VLOOKUP(INDEX('Name Entry'!$B$202:'Name Entry'!$AZ$302,A1927,1+2*(B1927-1)),$K$5:$L$68,2),"")</f>
        <v/>
      </c>
      <c r="D1927" s="87"/>
      <c r="E1927" s="88" t="str">
        <f t="shared" ca="1" si="73"/>
        <v/>
      </c>
      <c r="F1927" s="89"/>
      <c r="G1927" s="90" t="str" cm="1">
        <f t="array" ref="G1927">IFERROR(VLOOKUP(INDEX('Name Entry'!$B$202:$AZ$302,A1927,B1927*2),$K$5:$L$68,2),"")</f>
        <v/>
      </c>
      <c r="H1927" s="21"/>
      <c r="I1927" s="21"/>
      <c r="J1927" s="21"/>
      <c r="K1927" s="21"/>
      <c r="L1927" s="21"/>
      <c r="M1927" s="21"/>
      <c r="N1927" s="21"/>
      <c r="O1927" s="21"/>
      <c r="P1927" s="21"/>
      <c r="Q1927" s="21"/>
      <c r="R1927" s="21"/>
      <c r="S1927" s="21"/>
      <c r="T1927" s="21"/>
      <c r="U1927" s="21"/>
      <c r="V1927" s="21"/>
      <c r="W1927" s="21"/>
      <c r="X1927" s="21"/>
      <c r="Y1927" s="21"/>
      <c r="Z1927" s="21"/>
      <c r="AA1927" s="21"/>
      <c r="AB1927" s="21"/>
      <c r="AC1927" s="21"/>
      <c r="AD1927" s="21"/>
      <c r="AE1927" s="21"/>
      <c r="AF1927" s="21"/>
    </row>
    <row r="1928" spans="1:32" ht="22.5">
      <c r="A1928" s="91" t="str">
        <f t="shared" si="74"/>
        <v/>
      </c>
      <c r="B1928" s="92" t="str">
        <f t="shared" si="72"/>
        <v/>
      </c>
      <c r="C1928" s="86" t="str" cm="1">
        <f t="array" aca="1" ref="C1928" ca="1">IFERROR(VLOOKUP(INDEX('Name Entry'!$B$202:'Name Entry'!$AZ$302,A1928,1+2*(B1928-1)),$K$5:$L$68,2),"")</f>
        <v/>
      </c>
      <c r="D1928" s="87"/>
      <c r="E1928" s="88" t="str">
        <f t="shared" ca="1" si="73"/>
        <v/>
      </c>
      <c r="F1928" s="89"/>
      <c r="G1928" s="90" t="str" cm="1">
        <f t="array" ref="G1928">IFERROR(VLOOKUP(INDEX('Name Entry'!$B$202:$AZ$302,A1928,B1928*2),$K$5:$L$68,2),"")</f>
        <v/>
      </c>
      <c r="H1928" s="21"/>
      <c r="I1928" s="21"/>
      <c r="J1928" s="21"/>
      <c r="K1928" s="21"/>
      <c r="L1928" s="21"/>
      <c r="M1928" s="21"/>
      <c r="N1928" s="21"/>
      <c r="O1928" s="21"/>
      <c r="P1928" s="21"/>
      <c r="Q1928" s="21"/>
      <c r="R1928" s="21"/>
      <c r="S1928" s="21"/>
      <c r="T1928" s="21"/>
      <c r="U1928" s="21"/>
      <c r="V1928" s="21"/>
      <c r="W1928" s="21"/>
      <c r="X1928" s="21"/>
      <c r="Y1928" s="21"/>
      <c r="Z1928" s="21"/>
      <c r="AA1928" s="21"/>
      <c r="AB1928" s="21"/>
      <c r="AC1928" s="21"/>
      <c r="AD1928" s="21"/>
      <c r="AE1928" s="21"/>
      <c r="AF1928" s="21"/>
    </row>
    <row r="1929" spans="1:32" ht="22.5">
      <c r="A1929" s="91" t="str">
        <f t="shared" si="74"/>
        <v/>
      </c>
      <c r="B1929" s="92" t="str">
        <f t="shared" si="72"/>
        <v/>
      </c>
      <c r="C1929" s="86" t="str" cm="1">
        <f t="array" aca="1" ref="C1929" ca="1">IFERROR(VLOOKUP(INDEX('Name Entry'!$B$202:'Name Entry'!$AZ$302,A1929,1+2*(B1929-1)),$K$5:$L$68,2),"")</f>
        <v/>
      </c>
      <c r="D1929" s="87"/>
      <c r="E1929" s="88" t="str">
        <f t="shared" ca="1" si="73"/>
        <v/>
      </c>
      <c r="F1929" s="89"/>
      <c r="G1929" s="90" t="str" cm="1">
        <f t="array" ref="G1929">IFERROR(VLOOKUP(INDEX('Name Entry'!$B$202:$AZ$302,A1929,B1929*2),$K$5:$L$68,2),"")</f>
        <v/>
      </c>
      <c r="H1929" s="21"/>
      <c r="I1929" s="21"/>
      <c r="J1929" s="21"/>
      <c r="K1929" s="21"/>
      <c r="L1929" s="21"/>
      <c r="M1929" s="21"/>
      <c r="N1929" s="21"/>
      <c r="O1929" s="21"/>
      <c r="P1929" s="21"/>
      <c r="Q1929" s="21"/>
      <c r="R1929" s="21"/>
      <c r="S1929" s="21"/>
      <c r="T1929" s="21"/>
      <c r="U1929" s="21"/>
      <c r="V1929" s="21"/>
      <c r="W1929" s="21"/>
      <c r="X1929" s="21"/>
      <c r="Y1929" s="21"/>
      <c r="Z1929" s="21"/>
      <c r="AA1929" s="21"/>
      <c r="AB1929" s="21"/>
      <c r="AC1929" s="21"/>
      <c r="AD1929" s="21"/>
      <c r="AE1929" s="21"/>
      <c r="AF1929" s="21"/>
    </row>
    <row r="1930" spans="1:32" ht="22.5">
      <c r="A1930" s="91" t="str">
        <f t="shared" si="74"/>
        <v/>
      </c>
      <c r="B1930" s="92" t="str">
        <f t="shared" si="72"/>
        <v/>
      </c>
      <c r="C1930" s="86" t="str" cm="1">
        <f t="array" aca="1" ref="C1930" ca="1">IFERROR(VLOOKUP(INDEX('Name Entry'!$B$202:'Name Entry'!$AZ$302,A1930,1+2*(B1930-1)),$K$5:$L$68,2),"")</f>
        <v/>
      </c>
      <c r="D1930" s="87"/>
      <c r="E1930" s="88" t="str">
        <f t="shared" ca="1" si="73"/>
        <v/>
      </c>
      <c r="F1930" s="89"/>
      <c r="G1930" s="90" t="str" cm="1">
        <f t="array" ref="G1930">IFERROR(VLOOKUP(INDEX('Name Entry'!$B$202:$AZ$302,A1930,B1930*2),$K$5:$L$68,2),"")</f>
        <v/>
      </c>
      <c r="H1930" s="21"/>
      <c r="I1930" s="21"/>
      <c r="J1930" s="21"/>
      <c r="K1930" s="21"/>
      <c r="L1930" s="21"/>
      <c r="M1930" s="21"/>
      <c r="N1930" s="21"/>
      <c r="O1930" s="21"/>
      <c r="P1930" s="21"/>
      <c r="Q1930" s="21"/>
      <c r="R1930" s="21"/>
      <c r="S1930" s="21"/>
      <c r="T1930" s="21"/>
      <c r="U1930" s="21"/>
      <c r="V1930" s="21"/>
      <c r="W1930" s="21"/>
      <c r="X1930" s="21"/>
      <c r="Y1930" s="21"/>
      <c r="Z1930" s="21"/>
      <c r="AA1930" s="21"/>
      <c r="AB1930" s="21"/>
      <c r="AC1930" s="21"/>
      <c r="AD1930" s="21"/>
      <c r="AE1930" s="21"/>
      <c r="AF1930" s="21"/>
    </row>
    <row r="1931" spans="1:32" ht="22.5">
      <c r="A1931" s="91" t="str">
        <f t="shared" si="74"/>
        <v/>
      </c>
      <c r="B1931" s="92" t="str">
        <f t="shared" si="72"/>
        <v/>
      </c>
      <c r="C1931" s="86" t="str" cm="1">
        <f t="array" aca="1" ref="C1931" ca="1">IFERROR(VLOOKUP(INDEX('Name Entry'!$B$202:'Name Entry'!$AZ$302,A1931,1+2*(B1931-1)),$K$5:$L$68,2),"")</f>
        <v/>
      </c>
      <c r="D1931" s="87"/>
      <c r="E1931" s="88" t="str">
        <f t="shared" ca="1" si="73"/>
        <v/>
      </c>
      <c r="F1931" s="89"/>
      <c r="G1931" s="90" t="str" cm="1">
        <f t="array" ref="G1931">IFERROR(VLOOKUP(INDEX('Name Entry'!$B$202:$AZ$302,A1931,B1931*2),$K$5:$L$68,2),"")</f>
        <v/>
      </c>
      <c r="H1931" s="21"/>
      <c r="I1931" s="21"/>
      <c r="J1931" s="21"/>
      <c r="K1931" s="21"/>
      <c r="L1931" s="21"/>
      <c r="M1931" s="21"/>
      <c r="N1931" s="21"/>
      <c r="O1931" s="21"/>
      <c r="P1931" s="21"/>
      <c r="Q1931" s="21"/>
      <c r="R1931" s="21"/>
      <c r="S1931" s="21"/>
      <c r="T1931" s="21"/>
      <c r="U1931" s="21"/>
      <c r="V1931" s="21"/>
      <c r="W1931" s="21"/>
      <c r="X1931" s="21"/>
      <c r="Y1931" s="21"/>
      <c r="Z1931" s="21"/>
      <c r="AA1931" s="21"/>
      <c r="AB1931" s="21"/>
      <c r="AC1931" s="21"/>
      <c r="AD1931" s="21"/>
      <c r="AE1931" s="21"/>
      <c r="AF1931" s="21"/>
    </row>
    <row r="1932" spans="1:32" ht="22.5">
      <c r="A1932" s="91" t="str">
        <f t="shared" si="74"/>
        <v/>
      </c>
      <c r="B1932" s="92" t="str">
        <f t="shared" si="72"/>
        <v/>
      </c>
      <c r="C1932" s="86" t="str" cm="1">
        <f t="array" aca="1" ref="C1932" ca="1">IFERROR(VLOOKUP(INDEX('Name Entry'!$B$202:'Name Entry'!$AZ$302,A1932,1+2*(B1932-1)),$K$5:$L$68,2),"")</f>
        <v/>
      </c>
      <c r="D1932" s="87"/>
      <c r="E1932" s="88" t="str">
        <f t="shared" ca="1" si="73"/>
        <v/>
      </c>
      <c r="F1932" s="89"/>
      <c r="G1932" s="90" t="str" cm="1">
        <f t="array" ref="G1932">IFERROR(VLOOKUP(INDEX('Name Entry'!$B$202:$AZ$302,A1932,B1932*2),$K$5:$L$68,2),"")</f>
        <v/>
      </c>
      <c r="H1932" s="21"/>
      <c r="I1932" s="21"/>
      <c r="J1932" s="21"/>
      <c r="K1932" s="21"/>
      <c r="L1932" s="21"/>
      <c r="M1932" s="21"/>
      <c r="N1932" s="21"/>
      <c r="O1932" s="21"/>
      <c r="P1932" s="21"/>
      <c r="Q1932" s="21"/>
      <c r="R1932" s="21"/>
      <c r="S1932" s="21"/>
      <c r="T1932" s="21"/>
      <c r="U1932" s="21"/>
      <c r="V1932" s="21"/>
      <c r="W1932" s="21"/>
      <c r="X1932" s="21"/>
      <c r="Y1932" s="21"/>
      <c r="Z1932" s="21"/>
      <c r="AA1932" s="21"/>
      <c r="AB1932" s="21"/>
      <c r="AC1932" s="21"/>
      <c r="AD1932" s="21"/>
      <c r="AE1932" s="21"/>
      <c r="AF1932" s="21"/>
    </row>
    <row r="1933" spans="1:32" ht="22.5">
      <c r="A1933" s="91" t="str">
        <f t="shared" si="74"/>
        <v/>
      </c>
      <c r="B1933" s="92" t="str">
        <f t="shared" si="72"/>
        <v/>
      </c>
      <c r="C1933" s="86" t="str" cm="1">
        <f t="array" aca="1" ref="C1933" ca="1">IFERROR(VLOOKUP(INDEX('Name Entry'!$B$202:'Name Entry'!$AZ$302,A1933,1+2*(B1933-1)),$K$5:$L$68,2),"")</f>
        <v/>
      </c>
      <c r="D1933" s="87"/>
      <c r="E1933" s="88" t="str">
        <f t="shared" ca="1" si="73"/>
        <v/>
      </c>
      <c r="F1933" s="89"/>
      <c r="G1933" s="90" t="str" cm="1">
        <f t="array" ref="G1933">IFERROR(VLOOKUP(INDEX('Name Entry'!$B$202:$AZ$302,A1933,B1933*2),$K$5:$L$68,2),"")</f>
        <v/>
      </c>
      <c r="H1933" s="21"/>
      <c r="I1933" s="21"/>
      <c r="J1933" s="21"/>
      <c r="K1933" s="21"/>
      <c r="L1933" s="21"/>
      <c r="M1933" s="21"/>
      <c r="N1933" s="21"/>
      <c r="O1933" s="21"/>
      <c r="P1933" s="21"/>
      <c r="Q1933" s="21"/>
      <c r="R1933" s="21"/>
      <c r="S1933" s="21"/>
      <c r="T1933" s="21"/>
      <c r="U1933" s="21"/>
      <c r="V1933" s="21"/>
      <c r="W1933" s="21"/>
      <c r="X1933" s="21"/>
      <c r="Y1933" s="21"/>
      <c r="Z1933" s="21"/>
      <c r="AA1933" s="21"/>
      <c r="AB1933" s="21"/>
      <c r="AC1933" s="21"/>
      <c r="AD1933" s="21"/>
      <c r="AE1933" s="21"/>
      <c r="AF1933" s="21"/>
    </row>
    <row r="1934" spans="1:32" ht="22.5">
      <c r="A1934" s="91" t="str">
        <f t="shared" si="74"/>
        <v/>
      </c>
      <c r="B1934" s="92" t="str">
        <f t="shared" si="72"/>
        <v/>
      </c>
      <c r="C1934" s="86" t="str" cm="1">
        <f t="array" aca="1" ref="C1934" ca="1">IFERROR(VLOOKUP(INDEX('Name Entry'!$B$202:'Name Entry'!$AZ$302,A1934,1+2*(B1934-1)),$K$5:$L$68,2),"")</f>
        <v/>
      </c>
      <c r="D1934" s="87"/>
      <c r="E1934" s="88" t="str">
        <f t="shared" ca="1" si="73"/>
        <v/>
      </c>
      <c r="F1934" s="89"/>
      <c r="G1934" s="90" t="str" cm="1">
        <f t="array" ref="G1934">IFERROR(VLOOKUP(INDEX('Name Entry'!$B$202:$AZ$302,A1934,B1934*2),$K$5:$L$68,2),"")</f>
        <v/>
      </c>
      <c r="H1934" s="21"/>
      <c r="I1934" s="21"/>
      <c r="J1934" s="21"/>
      <c r="K1934" s="21"/>
      <c r="L1934" s="21"/>
      <c r="M1934" s="21"/>
      <c r="N1934" s="21"/>
      <c r="O1934" s="21"/>
      <c r="P1934" s="21"/>
      <c r="Q1934" s="21"/>
      <c r="R1934" s="21"/>
      <c r="S1934" s="21"/>
      <c r="T1934" s="21"/>
      <c r="U1934" s="21"/>
      <c r="V1934" s="21"/>
      <c r="W1934" s="21"/>
      <c r="X1934" s="21"/>
      <c r="Y1934" s="21"/>
      <c r="Z1934" s="21"/>
      <c r="AA1934" s="21"/>
      <c r="AB1934" s="21"/>
      <c r="AC1934" s="21"/>
      <c r="AD1934" s="21"/>
      <c r="AE1934" s="21"/>
      <c r="AF1934" s="21"/>
    </row>
    <row r="1935" spans="1:32" ht="22.5">
      <c r="A1935" s="91" t="str">
        <f t="shared" si="74"/>
        <v/>
      </c>
      <c r="B1935" s="92" t="str">
        <f t="shared" si="72"/>
        <v/>
      </c>
      <c r="C1935" s="86" t="str" cm="1">
        <f t="array" aca="1" ref="C1935" ca="1">IFERROR(VLOOKUP(INDEX('Name Entry'!$B$202:'Name Entry'!$AZ$302,A1935,1+2*(B1935-1)),$K$5:$L$68,2),"")</f>
        <v/>
      </c>
      <c r="D1935" s="87"/>
      <c r="E1935" s="88" t="str">
        <f t="shared" ca="1" si="73"/>
        <v/>
      </c>
      <c r="F1935" s="89"/>
      <c r="G1935" s="90" t="str" cm="1">
        <f t="array" ref="G1935">IFERROR(VLOOKUP(INDEX('Name Entry'!$B$202:$AZ$302,A1935,B1935*2),$K$5:$L$68,2),"")</f>
        <v/>
      </c>
      <c r="H1935" s="21"/>
      <c r="I1935" s="21"/>
      <c r="J1935" s="21"/>
      <c r="K1935" s="21"/>
      <c r="L1935" s="21"/>
      <c r="M1935" s="21"/>
      <c r="N1935" s="21"/>
      <c r="O1935" s="21"/>
      <c r="P1935" s="21"/>
      <c r="Q1935" s="21"/>
      <c r="R1935" s="21"/>
      <c r="S1935" s="21"/>
      <c r="T1935" s="21"/>
      <c r="U1935" s="21"/>
      <c r="V1935" s="21"/>
      <c r="W1935" s="21"/>
      <c r="X1935" s="21"/>
      <c r="Y1935" s="21"/>
      <c r="Z1935" s="21"/>
      <c r="AA1935" s="21"/>
      <c r="AB1935" s="21"/>
      <c r="AC1935" s="21"/>
      <c r="AD1935" s="21"/>
      <c r="AE1935" s="21"/>
      <c r="AF1935" s="21"/>
    </row>
    <row r="1936" spans="1:32" ht="22.5">
      <c r="A1936" s="91" t="str">
        <f t="shared" si="74"/>
        <v/>
      </c>
      <c r="B1936" s="92" t="str">
        <f t="shared" si="72"/>
        <v/>
      </c>
      <c r="C1936" s="86" t="str" cm="1">
        <f t="array" aca="1" ref="C1936" ca="1">IFERROR(VLOOKUP(INDEX('Name Entry'!$B$202:'Name Entry'!$AZ$302,A1936,1+2*(B1936-1)),$K$5:$L$68,2),"")</f>
        <v/>
      </c>
      <c r="D1936" s="87"/>
      <c r="E1936" s="88" t="str">
        <f t="shared" ca="1" si="73"/>
        <v/>
      </c>
      <c r="F1936" s="89"/>
      <c r="G1936" s="90" t="str" cm="1">
        <f t="array" ref="G1936">IFERROR(VLOOKUP(INDEX('Name Entry'!$B$202:$AZ$302,A1936,B1936*2),$K$5:$L$68,2),"")</f>
        <v/>
      </c>
      <c r="H1936" s="21"/>
      <c r="I1936" s="21"/>
      <c r="J1936" s="21"/>
      <c r="K1936" s="21"/>
      <c r="L1936" s="21"/>
      <c r="M1936" s="21"/>
      <c r="N1936" s="21"/>
      <c r="O1936" s="21"/>
      <c r="P1936" s="21"/>
      <c r="Q1936" s="21"/>
      <c r="R1936" s="21"/>
      <c r="S1936" s="21"/>
      <c r="T1936" s="21"/>
      <c r="U1936" s="21"/>
      <c r="V1936" s="21"/>
      <c r="W1936" s="21"/>
      <c r="X1936" s="21"/>
      <c r="Y1936" s="21"/>
      <c r="Z1936" s="21"/>
      <c r="AA1936" s="21"/>
      <c r="AB1936" s="21"/>
      <c r="AC1936" s="21"/>
      <c r="AD1936" s="21"/>
      <c r="AE1936" s="21"/>
      <c r="AF1936" s="21"/>
    </row>
    <row r="1937" spans="1:32" ht="22.5">
      <c r="A1937" s="91" t="str">
        <f t="shared" si="74"/>
        <v/>
      </c>
      <c r="B1937" s="92" t="str">
        <f t="shared" si="72"/>
        <v/>
      </c>
      <c r="C1937" s="86" t="str" cm="1">
        <f t="array" aca="1" ref="C1937" ca="1">IFERROR(VLOOKUP(INDEX('Name Entry'!$B$202:'Name Entry'!$AZ$302,A1937,1+2*(B1937-1)),$K$5:$L$68,2),"")</f>
        <v/>
      </c>
      <c r="D1937" s="87"/>
      <c r="E1937" s="88" t="str">
        <f t="shared" ca="1" si="73"/>
        <v/>
      </c>
      <c r="F1937" s="89"/>
      <c r="G1937" s="90" t="str" cm="1">
        <f t="array" ref="G1937">IFERROR(VLOOKUP(INDEX('Name Entry'!$B$202:$AZ$302,A1937,B1937*2),$K$5:$L$68,2),"")</f>
        <v/>
      </c>
      <c r="H1937" s="21"/>
      <c r="I1937" s="21"/>
      <c r="J1937" s="21"/>
      <c r="K1937" s="21"/>
      <c r="L1937" s="21"/>
      <c r="M1937" s="21"/>
      <c r="N1937" s="21"/>
      <c r="O1937" s="21"/>
      <c r="P1937" s="21"/>
      <c r="Q1937" s="21"/>
      <c r="R1937" s="21"/>
      <c r="S1937" s="21"/>
      <c r="T1937" s="21"/>
      <c r="U1937" s="21"/>
      <c r="V1937" s="21"/>
      <c r="W1937" s="21"/>
      <c r="X1937" s="21"/>
      <c r="Y1937" s="21"/>
      <c r="Z1937" s="21"/>
      <c r="AA1937" s="21"/>
      <c r="AB1937" s="21"/>
      <c r="AC1937" s="21"/>
      <c r="AD1937" s="21"/>
      <c r="AE1937" s="21"/>
      <c r="AF1937" s="21"/>
    </row>
    <row r="1938" spans="1:32" ht="22.5">
      <c r="A1938" s="91" t="str">
        <f t="shared" si="74"/>
        <v/>
      </c>
      <c r="B1938" s="92" t="str">
        <f t="shared" si="72"/>
        <v/>
      </c>
      <c r="C1938" s="86" t="str" cm="1">
        <f t="array" aca="1" ref="C1938" ca="1">IFERROR(VLOOKUP(INDEX('Name Entry'!$B$202:'Name Entry'!$AZ$302,A1938,1+2*(B1938-1)),$K$5:$L$68,2),"")</f>
        <v/>
      </c>
      <c r="D1938" s="87"/>
      <c r="E1938" s="88" t="str">
        <f t="shared" ca="1" si="73"/>
        <v/>
      </c>
      <c r="F1938" s="89"/>
      <c r="G1938" s="90" t="str" cm="1">
        <f t="array" ref="G1938">IFERROR(VLOOKUP(INDEX('Name Entry'!$B$202:$AZ$302,A1938,B1938*2),$K$5:$L$68,2),"")</f>
        <v/>
      </c>
      <c r="H1938" s="21"/>
      <c r="I1938" s="21"/>
      <c r="J1938" s="21"/>
      <c r="K1938" s="21"/>
      <c r="L1938" s="21"/>
      <c r="M1938" s="21"/>
      <c r="N1938" s="21"/>
      <c r="O1938" s="21"/>
      <c r="P1938" s="21"/>
      <c r="Q1938" s="21"/>
      <c r="R1938" s="21"/>
      <c r="S1938" s="21"/>
      <c r="T1938" s="21"/>
      <c r="U1938" s="21"/>
      <c r="V1938" s="21"/>
      <c r="W1938" s="21"/>
      <c r="X1938" s="21"/>
      <c r="Y1938" s="21"/>
      <c r="Z1938" s="21"/>
      <c r="AA1938" s="21"/>
      <c r="AB1938" s="21"/>
      <c r="AC1938" s="21"/>
      <c r="AD1938" s="21"/>
      <c r="AE1938" s="21"/>
      <c r="AF1938" s="21"/>
    </row>
    <row r="1939" spans="1:32" ht="22.5">
      <c r="A1939" s="91" t="str">
        <f t="shared" si="74"/>
        <v/>
      </c>
      <c r="B1939" s="92" t="str">
        <f t="shared" si="72"/>
        <v/>
      </c>
      <c r="C1939" s="86" t="str" cm="1">
        <f t="array" aca="1" ref="C1939" ca="1">IFERROR(VLOOKUP(INDEX('Name Entry'!$B$202:'Name Entry'!$AZ$302,A1939,1+2*(B1939-1)),$K$5:$L$68,2),"")</f>
        <v/>
      </c>
      <c r="D1939" s="87"/>
      <c r="E1939" s="88" t="str">
        <f t="shared" ca="1" si="73"/>
        <v/>
      </c>
      <c r="F1939" s="89"/>
      <c r="G1939" s="90" t="str" cm="1">
        <f t="array" ref="G1939">IFERROR(VLOOKUP(INDEX('Name Entry'!$B$202:$AZ$302,A1939,B1939*2),$K$5:$L$68,2),"")</f>
        <v/>
      </c>
      <c r="H1939" s="21"/>
      <c r="I1939" s="21"/>
      <c r="J1939" s="21"/>
      <c r="K1939" s="21"/>
      <c r="L1939" s="21"/>
      <c r="M1939" s="21"/>
      <c r="N1939" s="21"/>
      <c r="O1939" s="21"/>
      <c r="P1939" s="21"/>
      <c r="Q1939" s="21"/>
      <c r="R1939" s="21"/>
      <c r="S1939" s="21"/>
      <c r="T1939" s="21"/>
      <c r="U1939" s="21"/>
      <c r="V1939" s="21"/>
      <c r="W1939" s="21"/>
      <c r="X1939" s="21"/>
      <c r="Y1939" s="21"/>
      <c r="Z1939" s="21"/>
      <c r="AA1939" s="21"/>
      <c r="AB1939" s="21"/>
      <c r="AC1939" s="21"/>
      <c r="AD1939" s="21"/>
      <c r="AE1939" s="21"/>
      <c r="AF1939" s="21"/>
    </row>
    <row r="1940" spans="1:32" ht="22.5">
      <c r="A1940" s="91" t="str">
        <f t="shared" si="74"/>
        <v/>
      </c>
      <c r="B1940" s="92" t="str">
        <f t="shared" si="72"/>
        <v/>
      </c>
      <c r="C1940" s="86" t="str" cm="1">
        <f t="array" aca="1" ref="C1940" ca="1">IFERROR(VLOOKUP(INDEX('Name Entry'!$B$202:'Name Entry'!$AZ$302,A1940,1+2*(B1940-1)),$K$5:$L$68,2),"")</f>
        <v/>
      </c>
      <c r="D1940" s="87"/>
      <c r="E1940" s="88" t="str">
        <f t="shared" ca="1" si="73"/>
        <v/>
      </c>
      <c r="F1940" s="89"/>
      <c r="G1940" s="90" t="str" cm="1">
        <f t="array" ref="G1940">IFERROR(VLOOKUP(INDEX('Name Entry'!$B$202:$AZ$302,A1940,B1940*2),$K$5:$L$68,2),"")</f>
        <v/>
      </c>
      <c r="H1940" s="21"/>
      <c r="I1940" s="21"/>
      <c r="J1940" s="21"/>
      <c r="K1940" s="21"/>
      <c r="L1940" s="21"/>
      <c r="M1940" s="21"/>
      <c r="N1940" s="21"/>
      <c r="O1940" s="21"/>
      <c r="P1940" s="21"/>
      <c r="Q1940" s="21"/>
      <c r="R1940" s="21"/>
      <c r="S1940" s="21"/>
      <c r="T1940" s="21"/>
      <c r="U1940" s="21"/>
      <c r="V1940" s="21"/>
      <c r="W1940" s="21"/>
      <c r="X1940" s="21"/>
      <c r="Y1940" s="21"/>
      <c r="Z1940" s="21"/>
      <c r="AA1940" s="21"/>
      <c r="AB1940" s="21"/>
      <c r="AC1940" s="21"/>
      <c r="AD1940" s="21"/>
      <c r="AE1940" s="21"/>
      <c r="AF1940" s="21"/>
    </row>
    <row r="1941" spans="1:32" ht="22.5">
      <c r="A1941" s="91" t="str">
        <f t="shared" si="74"/>
        <v/>
      </c>
      <c r="B1941" s="92" t="str">
        <f t="shared" si="72"/>
        <v/>
      </c>
      <c r="C1941" s="86" t="str" cm="1">
        <f t="array" aca="1" ref="C1941" ca="1">IFERROR(VLOOKUP(INDEX('Name Entry'!$B$202:'Name Entry'!$AZ$302,A1941,1+2*(B1941-1)),$K$5:$L$68,2),"")</f>
        <v/>
      </c>
      <c r="D1941" s="87"/>
      <c r="E1941" s="88" t="str">
        <f t="shared" ca="1" si="73"/>
        <v/>
      </c>
      <c r="F1941" s="89"/>
      <c r="G1941" s="90" t="str" cm="1">
        <f t="array" ref="G1941">IFERROR(VLOOKUP(INDEX('Name Entry'!$B$202:$AZ$302,A1941,B1941*2),$K$5:$L$68,2),"")</f>
        <v/>
      </c>
      <c r="H1941" s="21"/>
      <c r="I1941" s="21"/>
      <c r="J1941" s="21"/>
      <c r="K1941" s="21"/>
      <c r="L1941" s="21"/>
      <c r="M1941" s="21"/>
      <c r="N1941" s="21"/>
      <c r="O1941" s="21"/>
      <c r="P1941" s="21"/>
      <c r="Q1941" s="21"/>
      <c r="R1941" s="21"/>
      <c r="S1941" s="21"/>
      <c r="T1941" s="21"/>
      <c r="U1941" s="21"/>
      <c r="V1941" s="21"/>
      <c r="W1941" s="21"/>
      <c r="X1941" s="21"/>
      <c r="Y1941" s="21"/>
      <c r="Z1941" s="21"/>
      <c r="AA1941" s="21"/>
      <c r="AB1941" s="21"/>
      <c r="AC1941" s="21"/>
      <c r="AD1941" s="21"/>
      <c r="AE1941" s="21"/>
      <c r="AF1941" s="21"/>
    </row>
    <row r="1942" spans="1:32" ht="22.5">
      <c r="A1942" s="91" t="str">
        <f t="shared" si="74"/>
        <v/>
      </c>
      <c r="B1942" s="92" t="str">
        <f t="shared" si="72"/>
        <v/>
      </c>
      <c r="C1942" s="86" t="str" cm="1">
        <f t="array" aca="1" ref="C1942" ca="1">IFERROR(VLOOKUP(INDEX('Name Entry'!$B$202:'Name Entry'!$AZ$302,A1942,1+2*(B1942-1)),$K$5:$L$68,2),"")</f>
        <v/>
      </c>
      <c r="D1942" s="87"/>
      <c r="E1942" s="88" t="str">
        <f t="shared" ca="1" si="73"/>
        <v/>
      </c>
      <c r="F1942" s="89"/>
      <c r="G1942" s="90" t="str" cm="1">
        <f t="array" ref="G1942">IFERROR(VLOOKUP(INDEX('Name Entry'!$B$202:$AZ$302,A1942,B1942*2),$K$5:$L$68,2),"")</f>
        <v/>
      </c>
      <c r="H1942" s="21"/>
      <c r="I1942" s="21"/>
      <c r="J1942" s="21"/>
      <c r="K1942" s="21"/>
      <c r="L1942" s="21"/>
      <c r="M1942" s="21"/>
      <c r="N1942" s="21"/>
      <c r="O1942" s="21"/>
      <c r="P1942" s="21"/>
      <c r="Q1942" s="21"/>
      <c r="R1942" s="21"/>
      <c r="S1942" s="21"/>
      <c r="T1942" s="21"/>
      <c r="U1942" s="21"/>
      <c r="V1942" s="21"/>
      <c r="W1942" s="21"/>
      <c r="X1942" s="21"/>
      <c r="Y1942" s="21"/>
      <c r="Z1942" s="21"/>
      <c r="AA1942" s="21"/>
      <c r="AB1942" s="21"/>
      <c r="AC1942" s="21"/>
      <c r="AD1942" s="21"/>
      <c r="AE1942" s="21"/>
      <c r="AF1942" s="21"/>
    </row>
    <row r="1943" spans="1:32" ht="22.5">
      <c r="A1943" s="91" t="str">
        <f t="shared" si="74"/>
        <v/>
      </c>
      <c r="B1943" s="92" t="str">
        <f t="shared" si="72"/>
        <v/>
      </c>
      <c r="C1943" s="86" t="str" cm="1">
        <f t="array" aca="1" ref="C1943" ca="1">IFERROR(VLOOKUP(INDEX('Name Entry'!$B$202:'Name Entry'!$AZ$302,A1943,1+2*(B1943-1)),$K$5:$L$68,2),"")</f>
        <v/>
      </c>
      <c r="D1943" s="87"/>
      <c r="E1943" s="88" t="str">
        <f t="shared" ca="1" si="73"/>
        <v/>
      </c>
      <c r="F1943" s="89"/>
      <c r="G1943" s="90" t="str" cm="1">
        <f t="array" ref="G1943">IFERROR(VLOOKUP(INDEX('Name Entry'!$B$202:$AZ$302,A1943,B1943*2),$K$5:$L$68,2),"")</f>
        <v/>
      </c>
      <c r="H1943" s="21"/>
      <c r="I1943" s="21"/>
      <c r="J1943" s="21"/>
      <c r="K1943" s="21"/>
      <c r="L1943" s="21"/>
      <c r="M1943" s="21"/>
      <c r="N1943" s="21"/>
      <c r="O1943" s="21"/>
      <c r="P1943" s="21"/>
      <c r="Q1943" s="21"/>
      <c r="R1943" s="21"/>
      <c r="S1943" s="21"/>
      <c r="T1943" s="21"/>
      <c r="U1943" s="21"/>
      <c r="V1943" s="21"/>
      <c r="W1943" s="21"/>
      <c r="X1943" s="21"/>
      <c r="Y1943" s="21"/>
      <c r="Z1943" s="21"/>
      <c r="AA1943" s="21"/>
      <c r="AB1943" s="21"/>
      <c r="AC1943" s="21"/>
      <c r="AD1943" s="21"/>
      <c r="AE1943" s="21"/>
      <c r="AF1943" s="21"/>
    </row>
    <row r="1944" spans="1:32" ht="22.5">
      <c r="A1944" s="91" t="str">
        <f t="shared" si="74"/>
        <v/>
      </c>
      <c r="B1944" s="92" t="str">
        <f t="shared" si="72"/>
        <v/>
      </c>
      <c r="C1944" s="86" t="str" cm="1">
        <f t="array" aca="1" ref="C1944" ca="1">IFERROR(VLOOKUP(INDEX('Name Entry'!$B$202:'Name Entry'!$AZ$302,A1944,1+2*(B1944-1)),$K$5:$L$68,2),"")</f>
        <v/>
      </c>
      <c r="D1944" s="87"/>
      <c r="E1944" s="88" t="str">
        <f t="shared" ca="1" si="73"/>
        <v/>
      </c>
      <c r="F1944" s="89"/>
      <c r="G1944" s="90" t="str" cm="1">
        <f t="array" ref="G1944">IFERROR(VLOOKUP(INDEX('Name Entry'!$B$202:$AZ$302,A1944,B1944*2),$K$5:$L$68,2),"")</f>
        <v/>
      </c>
      <c r="H1944" s="21"/>
      <c r="I1944" s="21"/>
      <c r="J1944" s="21"/>
      <c r="K1944" s="21"/>
      <c r="L1944" s="21"/>
      <c r="M1944" s="21"/>
      <c r="N1944" s="21"/>
      <c r="O1944" s="21"/>
      <c r="P1944" s="21"/>
      <c r="Q1944" s="21"/>
      <c r="R1944" s="21"/>
      <c r="S1944" s="21"/>
      <c r="T1944" s="21"/>
      <c r="U1944" s="21"/>
      <c r="V1944" s="21"/>
      <c r="W1944" s="21"/>
      <c r="X1944" s="21"/>
      <c r="Y1944" s="21"/>
      <c r="Z1944" s="21"/>
      <c r="AA1944" s="21"/>
      <c r="AB1944" s="21"/>
      <c r="AC1944" s="21"/>
      <c r="AD1944" s="21"/>
      <c r="AE1944" s="21"/>
      <c r="AF1944" s="21"/>
    </row>
    <row r="1945" spans="1:32" ht="22.5">
      <c r="A1945" s="91" t="str">
        <f t="shared" si="74"/>
        <v/>
      </c>
      <c r="B1945" s="92" t="str">
        <f t="shared" si="72"/>
        <v/>
      </c>
      <c r="C1945" s="86" t="str" cm="1">
        <f t="array" aca="1" ref="C1945" ca="1">IFERROR(VLOOKUP(INDEX('Name Entry'!$B$202:'Name Entry'!$AZ$302,A1945,1+2*(B1945-1)),$K$5:$L$68,2),"")</f>
        <v/>
      </c>
      <c r="D1945" s="87"/>
      <c r="E1945" s="88" t="str">
        <f t="shared" ca="1" si="73"/>
        <v/>
      </c>
      <c r="F1945" s="89"/>
      <c r="G1945" s="90" t="str" cm="1">
        <f t="array" ref="G1945">IFERROR(VLOOKUP(INDEX('Name Entry'!$B$202:$AZ$302,A1945,B1945*2),$K$5:$L$68,2),"")</f>
        <v/>
      </c>
      <c r="H1945" s="21"/>
      <c r="I1945" s="21"/>
      <c r="J1945" s="21"/>
      <c r="K1945" s="21"/>
      <c r="L1945" s="21"/>
      <c r="M1945" s="21"/>
      <c r="N1945" s="21"/>
      <c r="O1945" s="21"/>
      <c r="P1945" s="21"/>
      <c r="Q1945" s="21"/>
      <c r="R1945" s="21"/>
      <c r="S1945" s="21"/>
      <c r="T1945" s="21"/>
      <c r="U1945" s="21"/>
      <c r="V1945" s="21"/>
      <c r="W1945" s="21"/>
      <c r="X1945" s="21"/>
      <c r="Y1945" s="21"/>
      <c r="Z1945" s="21"/>
      <c r="AA1945" s="21"/>
      <c r="AB1945" s="21"/>
      <c r="AC1945" s="21"/>
      <c r="AD1945" s="21"/>
      <c r="AE1945" s="21"/>
      <c r="AF1945" s="21"/>
    </row>
    <row r="1946" spans="1:32" ht="22.5">
      <c r="A1946" s="91" t="str">
        <f t="shared" si="74"/>
        <v/>
      </c>
      <c r="B1946" s="92" t="str">
        <f t="shared" si="72"/>
        <v/>
      </c>
      <c r="C1946" s="86" t="str" cm="1">
        <f t="array" aca="1" ref="C1946" ca="1">IFERROR(VLOOKUP(INDEX('Name Entry'!$B$202:'Name Entry'!$AZ$302,A1946,1+2*(B1946-1)),$K$5:$L$68,2),"")</f>
        <v/>
      </c>
      <c r="D1946" s="87"/>
      <c r="E1946" s="88" t="str">
        <f t="shared" ca="1" si="73"/>
        <v/>
      </c>
      <c r="F1946" s="89"/>
      <c r="G1946" s="90" t="str" cm="1">
        <f t="array" ref="G1946">IFERROR(VLOOKUP(INDEX('Name Entry'!$B$202:$AZ$302,A1946,B1946*2),$K$5:$L$68,2),"")</f>
        <v/>
      </c>
      <c r="H1946" s="21"/>
      <c r="I1946" s="21"/>
      <c r="J1946" s="21"/>
      <c r="K1946" s="21"/>
      <c r="L1946" s="21"/>
      <c r="M1946" s="21"/>
      <c r="N1946" s="21"/>
      <c r="O1946" s="21"/>
      <c r="P1946" s="21"/>
      <c r="Q1946" s="21"/>
      <c r="R1946" s="21"/>
      <c r="S1946" s="21"/>
      <c r="T1946" s="21"/>
      <c r="U1946" s="21"/>
      <c r="V1946" s="21"/>
      <c r="W1946" s="21"/>
      <c r="X1946" s="21"/>
      <c r="Y1946" s="21"/>
      <c r="Z1946" s="21"/>
      <c r="AA1946" s="21"/>
      <c r="AB1946" s="21"/>
      <c r="AC1946" s="21"/>
      <c r="AD1946" s="21"/>
      <c r="AE1946" s="21"/>
      <c r="AF1946" s="21"/>
    </row>
    <row r="1947" spans="1:32" ht="22.5">
      <c r="A1947" s="91" t="str">
        <f t="shared" si="74"/>
        <v/>
      </c>
      <c r="B1947" s="92" t="str">
        <f t="shared" si="72"/>
        <v/>
      </c>
      <c r="C1947" s="86" t="str" cm="1">
        <f t="array" aca="1" ref="C1947" ca="1">IFERROR(VLOOKUP(INDEX('Name Entry'!$B$202:'Name Entry'!$AZ$302,A1947,1+2*(B1947-1)),$K$5:$L$68,2),"")</f>
        <v/>
      </c>
      <c r="D1947" s="87"/>
      <c r="E1947" s="88" t="str">
        <f t="shared" ca="1" si="73"/>
        <v/>
      </c>
      <c r="F1947" s="89"/>
      <c r="G1947" s="90" t="str" cm="1">
        <f t="array" ref="G1947">IFERROR(VLOOKUP(INDEX('Name Entry'!$B$202:$AZ$302,A1947,B1947*2),$K$5:$L$68,2),"")</f>
        <v/>
      </c>
      <c r="H1947" s="21"/>
      <c r="I1947" s="21"/>
      <c r="J1947" s="21"/>
      <c r="K1947" s="21"/>
      <c r="L1947" s="21"/>
      <c r="M1947" s="21"/>
      <c r="N1947" s="21"/>
      <c r="O1947" s="21"/>
      <c r="P1947" s="21"/>
      <c r="Q1947" s="21"/>
      <c r="R1947" s="21"/>
      <c r="S1947" s="21"/>
      <c r="T1947" s="21"/>
      <c r="U1947" s="21"/>
      <c r="V1947" s="21"/>
      <c r="W1947" s="21"/>
      <c r="X1947" s="21"/>
      <c r="Y1947" s="21"/>
      <c r="Z1947" s="21"/>
      <c r="AA1947" s="21"/>
      <c r="AB1947" s="21"/>
      <c r="AC1947" s="21"/>
      <c r="AD1947" s="21"/>
      <c r="AE1947" s="21"/>
      <c r="AF1947" s="21"/>
    </row>
    <row r="1948" spans="1:32" ht="22.5">
      <c r="A1948" s="91" t="str">
        <f t="shared" si="74"/>
        <v/>
      </c>
      <c r="B1948" s="92" t="str">
        <f t="shared" si="72"/>
        <v/>
      </c>
      <c r="C1948" s="86" t="str" cm="1">
        <f t="array" aca="1" ref="C1948" ca="1">IFERROR(VLOOKUP(INDEX('Name Entry'!$B$202:'Name Entry'!$AZ$302,A1948,1+2*(B1948-1)),$K$5:$L$68,2),"")</f>
        <v/>
      </c>
      <c r="D1948" s="87"/>
      <c r="E1948" s="88" t="str">
        <f t="shared" ca="1" si="73"/>
        <v/>
      </c>
      <c r="F1948" s="89"/>
      <c r="G1948" s="90" t="str" cm="1">
        <f t="array" ref="G1948">IFERROR(VLOOKUP(INDEX('Name Entry'!$B$202:$AZ$302,A1948,B1948*2),$K$5:$L$68,2),"")</f>
        <v/>
      </c>
      <c r="H1948" s="21"/>
      <c r="I1948" s="21"/>
      <c r="J1948" s="21"/>
      <c r="K1948" s="21"/>
      <c r="L1948" s="21"/>
      <c r="M1948" s="21"/>
      <c r="N1948" s="21"/>
      <c r="O1948" s="21"/>
      <c r="P1948" s="21"/>
      <c r="Q1948" s="21"/>
      <c r="R1948" s="21"/>
      <c r="S1948" s="21"/>
      <c r="T1948" s="21"/>
      <c r="U1948" s="21"/>
      <c r="V1948" s="21"/>
      <c r="W1948" s="21"/>
      <c r="X1948" s="21"/>
      <c r="Y1948" s="21"/>
      <c r="Z1948" s="21"/>
      <c r="AA1948" s="21"/>
      <c r="AB1948" s="21"/>
      <c r="AC1948" s="21"/>
      <c r="AD1948" s="21"/>
      <c r="AE1948" s="21"/>
      <c r="AF1948" s="21"/>
    </row>
    <row r="1949" spans="1:32" ht="22.5">
      <c r="A1949" s="91" t="str">
        <f t="shared" si="74"/>
        <v/>
      </c>
      <c r="B1949" s="92" t="str">
        <f t="shared" si="72"/>
        <v/>
      </c>
      <c r="C1949" s="86" t="str" cm="1">
        <f t="array" aca="1" ref="C1949" ca="1">IFERROR(VLOOKUP(INDEX('Name Entry'!$B$202:'Name Entry'!$AZ$302,A1949,1+2*(B1949-1)),$K$5:$L$68,2),"")</f>
        <v/>
      </c>
      <c r="D1949" s="87"/>
      <c r="E1949" s="88" t="str">
        <f t="shared" ca="1" si="73"/>
        <v/>
      </c>
      <c r="F1949" s="89"/>
      <c r="G1949" s="90" t="str" cm="1">
        <f t="array" ref="G1949">IFERROR(VLOOKUP(INDEX('Name Entry'!$B$202:$AZ$302,A1949,B1949*2),$K$5:$L$68,2),"")</f>
        <v/>
      </c>
      <c r="H1949" s="21"/>
      <c r="I1949" s="21"/>
      <c r="J1949" s="21"/>
      <c r="K1949" s="21"/>
      <c r="L1949" s="21"/>
      <c r="M1949" s="21"/>
      <c r="N1949" s="21"/>
      <c r="O1949" s="21"/>
      <c r="P1949" s="21"/>
      <c r="Q1949" s="21"/>
      <c r="R1949" s="21"/>
      <c r="S1949" s="21"/>
      <c r="T1949" s="21"/>
      <c r="U1949" s="21"/>
      <c r="V1949" s="21"/>
      <c r="W1949" s="21"/>
      <c r="X1949" s="21"/>
      <c r="Y1949" s="21"/>
      <c r="Z1949" s="21"/>
      <c r="AA1949" s="21"/>
      <c r="AB1949" s="21"/>
      <c r="AC1949" s="21"/>
      <c r="AD1949" s="21"/>
      <c r="AE1949" s="21"/>
      <c r="AF1949" s="21"/>
    </row>
    <row r="1950" spans="1:32" ht="22.5">
      <c r="A1950" s="91" t="str">
        <f t="shared" si="74"/>
        <v/>
      </c>
      <c r="B1950" s="92" t="str">
        <f t="shared" si="72"/>
        <v/>
      </c>
      <c r="C1950" s="86" t="str" cm="1">
        <f t="array" aca="1" ref="C1950" ca="1">IFERROR(VLOOKUP(INDEX('Name Entry'!$B$202:'Name Entry'!$AZ$302,A1950,1+2*(B1950-1)),$K$5:$L$68,2),"")</f>
        <v/>
      </c>
      <c r="D1950" s="87"/>
      <c r="E1950" s="88" t="str">
        <f t="shared" ca="1" si="73"/>
        <v/>
      </c>
      <c r="F1950" s="89"/>
      <c r="G1950" s="90" t="str" cm="1">
        <f t="array" ref="G1950">IFERROR(VLOOKUP(INDEX('Name Entry'!$B$202:$AZ$302,A1950,B1950*2),$K$5:$L$68,2),"")</f>
        <v/>
      </c>
      <c r="H1950" s="21"/>
      <c r="I1950" s="21"/>
      <c r="J1950" s="21"/>
      <c r="K1950" s="21"/>
      <c r="L1950" s="21"/>
      <c r="M1950" s="21"/>
      <c r="N1950" s="21"/>
      <c r="O1950" s="21"/>
      <c r="P1950" s="21"/>
      <c r="Q1950" s="21"/>
      <c r="R1950" s="21"/>
      <c r="S1950" s="21"/>
      <c r="T1950" s="21"/>
      <c r="U1950" s="21"/>
      <c r="V1950" s="21"/>
      <c r="W1950" s="21"/>
      <c r="X1950" s="21"/>
      <c r="Y1950" s="21"/>
      <c r="Z1950" s="21"/>
      <c r="AA1950" s="21"/>
      <c r="AB1950" s="21"/>
      <c r="AC1950" s="21"/>
      <c r="AD1950" s="21"/>
      <c r="AE1950" s="21"/>
      <c r="AF1950" s="21"/>
    </row>
    <row r="1951" spans="1:32" ht="22.5">
      <c r="A1951" s="91" t="str">
        <f t="shared" si="74"/>
        <v/>
      </c>
      <c r="B1951" s="92" t="str">
        <f t="shared" si="72"/>
        <v/>
      </c>
      <c r="C1951" s="86" t="str" cm="1">
        <f t="array" aca="1" ref="C1951" ca="1">IFERROR(VLOOKUP(INDEX('Name Entry'!$B$202:'Name Entry'!$AZ$302,A1951,1+2*(B1951-1)),$K$5:$L$68,2),"")</f>
        <v/>
      </c>
      <c r="D1951" s="87"/>
      <c r="E1951" s="88" t="str">
        <f t="shared" ca="1" si="73"/>
        <v/>
      </c>
      <c r="F1951" s="89"/>
      <c r="G1951" s="90" t="str" cm="1">
        <f t="array" ref="G1951">IFERROR(VLOOKUP(INDEX('Name Entry'!$B$202:$AZ$302,A1951,B1951*2),$K$5:$L$68,2),"")</f>
        <v/>
      </c>
      <c r="H1951" s="21"/>
      <c r="I1951" s="21"/>
      <c r="J1951" s="21"/>
      <c r="K1951" s="21"/>
      <c r="L1951" s="21"/>
      <c r="M1951" s="21"/>
      <c r="N1951" s="21"/>
      <c r="O1951" s="21"/>
      <c r="P1951" s="21"/>
      <c r="Q1951" s="21"/>
      <c r="R1951" s="21"/>
      <c r="S1951" s="21"/>
      <c r="T1951" s="21"/>
      <c r="U1951" s="21"/>
      <c r="V1951" s="21"/>
      <c r="W1951" s="21"/>
      <c r="X1951" s="21"/>
      <c r="Y1951" s="21"/>
      <c r="Z1951" s="21"/>
      <c r="AA1951" s="21"/>
      <c r="AB1951" s="21"/>
      <c r="AC1951" s="21"/>
      <c r="AD1951" s="21"/>
      <c r="AE1951" s="21"/>
      <c r="AF1951" s="21"/>
    </row>
    <row r="1952" spans="1:32" ht="22.5">
      <c r="A1952" s="91" t="str">
        <f t="shared" si="74"/>
        <v/>
      </c>
      <c r="B1952" s="92" t="str">
        <f t="shared" si="72"/>
        <v/>
      </c>
      <c r="C1952" s="86" t="str" cm="1">
        <f t="array" aca="1" ref="C1952" ca="1">IFERROR(VLOOKUP(INDEX('Name Entry'!$B$202:'Name Entry'!$AZ$302,A1952,1+2*(B1952-1)),$K$5:$L$68,2),"")</f>
        <v/>
      </c>
      <c r="D1952" s="87"/>
      <c r="E1952" s="88" t="str">
        <f t="shared" ca="1" si="73"/>
        <v/>
      </c>
      <c r="F1952" s="89"/>
      <c r="G1952" s="90" t="str" cm="1">
        <f t="array" ref="G1952">IFERROR(VLOOKUP(INDEX('Name Entry'!$B$202:$AZ$302,A1952,B1952*2),$K$5:$L$68,2),"")</f>
        <v/>
      </c>
      <c r="H1952" s="21"/>
      <c r="I1952" s="21"/>
      <c r="J1952" s="21"/>
      <c r="K1952" s="21"/>
      <c r="L1952" s="21"/>
      <c r="M1952" s="21"/>
      <c r="N1952" s="21"/>
      <c r="O1952" s="21"/>
      <c r="P1952" s="21"/>
      <c r="Q1952" s="21"/>
      <c r="R1952" s="21"/>
      <c r="S1952" s="21"/>
      <c r="T1952" s="21"/>
      <c r="U1952" s="21"/>
      <c r="V1952" s="21"/>
      <c r="W1952" s="21"/>
      <c r="X1952" s="21"/>
      <c r="Y1952" s="21"/>
      <c r="Z1952" s="21"/>
      <c r="AA1952" s="21"/>
      <c r="AB1952" s="21"/>
      <c r="AC1952" s="21"/>
      <c r="AD1952" s="21"/>
      <c r="AE1952" s="21"/>
      <c r="AF1952" s="21"/>
    </row>
    <row r="1953" spans="1:32" ht="21">
      <c r="A1953" s="91" t="str">
        <f t="shared" si="74"/>
        <v/>
      </c>
      <c r="B1953" s="92" t="str">
        <f t="shared" si="72"/>
        <v/>
      </c>
      <c r="C1953" s="86" t="str" cm="1">
        <f t="array" aca="1" ref="C1953" ca="1">IFERROR(VLOOKUP(INDEX('Name Entry'!$B$202:'Name Entry'!$AZ$302,A1953,1+2*(B1953-1)),$K$5:$L$68,2),"")</f>
        <v/>
      </c>
      <c r="D1953" s="87"/>
      <c r="E1953" s="88" t="str">
        <f t="shared" ca="1" si="73"/>
        <v/>
      </c>
      <c r="F1953" s="89"/>
      <c r="G1953" s="90" t="str" cm="1">
        <f t="array" ref="G1953">IFERROR(VLOOKUP(INDEX('Name Entry'!$B$202:$AZ$302,A1953,B1953*2),$K$5:$L$68,2),"")</f>
        <v/>
      </c>
      <c r="H1953" s="21"/>
      <c r="I1953" s="21"/>
      <c r="J1953" s="21"/>
      <c r="K1953" s="21"/>
      <c r="L1953" s="21"/>
      <c r="M1953" s="21"/>
      <c r="N1953" s="21"/>
      <c r="O1953" s="21"/>
      <c r="P1953" s="21"/>
      <c r="Q1953" s="21"/>
      <c r="R1953" s="21"/>
      <c r="S1953" s="21"/>
      <c r="T1953" s="21"/>
      <c r="U1953" s="21"/>
      <c r="V1953" s="21"/>
      <c r="W1953" s="21"/>
      <c r="X1953" s="21"/>
      <c r="Y1953" s="21"/>
      <c r="Z1953" s="21"/>
      <c r="AA1953" s="21"/>
      <c r="AB1953" s="21"/>
      <c r="AC1953" s="21"/>
      <c r="AD1953" s="21"/>
      <c r="AE1953" s="21"/>
      <c r="AF1953" s="21"/>
    </row>
    <row r="1954" spans="1:32" ht="22.5">
      <c r="A1954" s="91" t="str">
        <f t="shared" si="74"/>
        <v/>
      </c>
      <c r="B1954" s="92" t="str">
        <f t="shared" si="72"/>
        <v/>
      </c>
      <c r="C1954" s="86" t="str" cm="1">
        <f t="array" aca="1" ref="C1954" ca="1">IFERROR(VLOOKUP(INDEX('Name Entry'!$B$202:'Name Entry'!$AZ$302,A1954,1+2*(B1954-1)),$K$5:$L$68,2),"")</f>
        <v/>
      </c>
      <c r="D1954" s="87"/>
      <c r="E1954" s="88" t="str">
        <f t="shared" ca="1" si="73"/>
        <v/>
      </c>
      <c r="F1954" s="89"/>
      <c r="G1954" s="90" t="str" cm="1">
        <f t="array" ref="G1954">IFERROR(VLOOKUP(INDEX('Name Entry'!$B$202:$AZ$302,A1954,B1954*2),$K$5:$L$68,2),"")</f>
        <v/>
      </c>
      <c r="H1954" s="21"/>
      <c r="I1954" s="21"/>
      <c r="J1954" s="21"/>
      <c r="K1954" s="21"/>
      <c r="L1954" s="21"/>
      <c r="M1954" s="21"/>
      <c r="N1954" s="21"/>
      <c r="O1954" s="21"/>
      <c r="P1954" s="21"/>
      <c r="Q1954" s="21"/>
      <c r="R1954" s="21"/>
      <c r="S1954" s="21"/>
      <c r="T1954" s="21"/>
      <c r="U1954" s="21"/>
      <c r="V1954" s="21"/>
      <c r="W1954" s="21"/>
      <c r="X1954" s="21"/>
      <c r="Y1954" s="21"/>
      <c r="Z1954" s="21"/>
      <c r="AA1954" s="21"/>
      <c r="AB1954" s="21"/>
      <c r="AC1954" s="21"/>
      <c r="AD1954" s="21"/>
      <c r="AE1954" s="21"/>
      <c r="AF1954" s="21"/>
    </row>
    <row r="1955" spans="1:32" ht="22.5">
      <c r="A1955" s="91" t="str">
        <f t="shared" si="74"/>
        <v/>
      </c>
      <c r="B1955" s="92" t="str">
        <f t="shared" si="72"/>
        <v/>
      </c>
      <c r="C1955" s="86" t="str" cm="1">
        <f t="array" aca="1" ref="C1955" ca="1">IFERROR(VLOOKUP(INDEX('Name Entry'!$B$202:'Name Entry'!$AZ$302,A1955,1+2*(B1955-1)),$K$5:$L$68,2),"")</f>
        <v/>
      </c>
      <c r="D1955" s="87"/>
      <c r="E1955" s="88" t="str">
        <f t="shared" ca="1" si="73"/>
        <v/>
      </c>
      <c r="F1955" s="89"/>
      <c r="G1955" s="90" t="str" cm="1">
        <f t="array" ref="G1955">IFERROR(VLOOKUP(INDEX('Name Entry'!$B$202:$AZ$302,A1955,B1955*2),$K$5:$L$68,2),"")</f>
        <v/>
      </c>
      <c r="H1955" s="21"/>
      <c r="I1955" s="21"/>
      <c r="J1955" s="21"/>
      <c r="K1955" s="21"/>
      <c r="L1955" s="21"/>
      <c r="M1955" s="21"/>
      <c r="N1955" s="21"/>
      <c r="O1955" s="21"/>
      <c r="P1955" s="21"/>
      <c r="Q1955" s="21"/>
      <c r="R1955" s="21"/>
      <c r="S1955" s="21"/>
      <c r="T1955" s="21"/>
      <c r="U1955" s="21"/>
      <c r="V1955" s="21"/>
      <c r="W1955" s="21"/>
      <c r="X1955" s="21"/>
      <c r="Y1955" s="21"/>
      <c r="Z1955" s="21"/>
      <c r="AA1955" s="21"/>
      <c r="AB1955" s="21"/>
      <c r="AC1955" s="21"/>
      <c r="AD1955" s="21"/>
      <c r="AE1955" s="21"/>
      <c r="AF1955" s="21"/>
    </row>
    <row r="1956" spans="1:32" ht="22.5">
      <c r="A1956" s="91" t="str">
        <f t="shared" si="74"/>
        <v/>
      </c>
      <c r="B1956" s="92" t="str">
        <f t="shared" ref="B1956:B2000" si="75">IF(ISNUMBER(A1956)=TRUE,IF(ISNUMBER(B1955)=TRUE,B1955+1,1),"")</f>
        <v/>
      </c>
      <c r="C1956" s="86" t="str" cm="1">
        <f t="array" aca="1" ref="C1956" ca="1">IFERROR(VLOOKUP(INDEX('Name Entry'!$B$202:'Name Entry'!$AZ$302,A1956,1+2*(B1956-1)),$K$5:$L$68,2),"")</f>
        <v/>
      </c>
      <c r="D1956" s="87"/>
      <c r="E1956" s="88" t="str">
        <f t="shared" ref="E1956:E2000" ca="1" si="76">IF(LEN(C1956)&gt;0,"VS","")</f>
        <v/>
      </c>
      <c r="F1956" s="89"/>
      <c r="G1956" s="90" t="str" cm="1">
        <f t="array" ref="G1956">IFERROR(VLOOKUP(INDEX('Name Entry'!$B$202:$AZ$302,A1956,B1956*2),$K$5:$L$68,2),"")</f>
        <v/>
      </c>
      <c r="H1956" s="21"/>
      <c r="I1956" s="21"/>
      <c r="J1956" s="21"/>
      <c r="K1956" s="21"/>
      <c r="L1956" s="21"/>
      <c r="M1956" s="21"/>
      <c r="N1956" s="21"/>
      <c r="O1956" s="21"/>
      <c r="P1956" s="21"/>
      <c r="Q1956" s="21"/>
      <c r="R1956" s="21"/>
      <c r="S1956" s="21"/>
      <c r="T1956" s="21"/>
      <c r="U1956" s="21"/>
      <c r="V1956" s="21"/>
      <c r="W1956" s="21"/>
      <c r="X1956" s="21"/>
      <c r="Y1956" s="21"/>
      <c r="Z1956" s="21"/>
      <c r="AA1956" s="21"/>
      <c r="AB1956" s="21"/>
      <c r="AC1956" s="21"/>
      <c r="AD1956" s="21"/>
      <c r="AE1956" s="21"/>
      <c r="AF1956" s="21"/>
    </row>
    <row r="1957" spans="1:32" ht="22.5">
      <c r="A1957" s="91" t="str">
        <f t="shared" si="74"/>
        <v/>
      </c>
      <c r="B1957" s="92" t="str">
        <f t="shared" si="75"/>
        <v/>
      </c>
      <c r="C1957" s="86" t="str" cm="1">
        <f t="array" aca="1" ref="C1957" ca="1">IFERROR(VLOOKUP(INDEX('Name Entry'!$B$202:'Name Entry'!$AZ$302,A1957,1+2*(B1957-1)),$K$5:$L$68,2),"")</f>
        <v/>
      </c>
      <c r="D1957" s="87"/>
      <c r="E1957" s="88" t="str">
        <f t="shared" ca="1" si="76"/>
        <v/>
      </c>
      <c r="F1957" s="89"/>
      <c r="G1957" s="90" t="str" cm="1">
        <f t="array" ref="G1957">IFERROR(VLOOKUP(INDEX('Name Entry'!$B$202:$AZ$302,A1957,B1957*2),$K$5:$L$68,2),"")</f>
        <v/>
      </c>
      <c r="H1957" s="21"/>
      <c r="I1957" s="21"/>
      <c r="J1957" s="21"/>
      <c r="K1957" s="21"/>
      <c r="L1957" s="21"/>
      <c r="M1957" s="21"/>
      <c r="N1957" s="21"/>
      <c r="O1957" s="21"/>
      <c r="P1957" s="21"/>
      <c r="Q1957" s="21"/>
      <c r="R1957" s="21"/>
      <c r="S1957" s="21"/>
      <c r="T1957" s="21"/>
      <c r="U1957" s="21"/>
      <c r="V1957" s="21"/>
      <c r="W1957" s="21"/>
      <c r="X1957" s="21"/>
      <c r="Y1957" s="21"/>
      <c r="Z1957" s="21"/>
      <c r="AA1957" s="21"/>
      <c r="AB1957" s="21"/>
      <c r="AC1957" s="21"/>
      <c r="AD1957" s="21"/>
      <c r="AE1957" s="21"/>
      <c r="AF1957" s="21"/>
    </row>
    <row r="1958" spans="1:32" ht="22.5">
      <c r="A1958" s="91" t="str">
        <f t="shared" si="74"/>
        <v/>
      </c>
      <c r="B1958" s="92" t="str">
        <f t="shared" si="75"/>
        <v/>
      </c>
      <c r="C1958" s="86" t="str" cm="1">
        <f t="array" aca="1" ref="C1958" ca="1">IFERROR(VLOOKUP(INDEX('Name Entry'!$B$202:'Name Entry'!$AZ$302,A1958,1+2*(B1958-1)),$K$5:$L$68,2),"")</f>
        <v/>
      </c>
      <c r="D1958" s="87"/>
      <c r="E1958" s="88" t="str">
        <f t="shared" ca="1" si="76"/>
        <v/>
      </c>
      <c r="F1958" s="89"/>
      <c r="G1958" s="90" t="str" cm="1">
        <f t="array" ref="G1958">IFERROR(VLOOKUP(INDEX('Name Entry'!$B$202:$AZ$302,A1958,B1958*2),$K$5:$L$68,2),"")</f>
        <v/>
      </c>
      <c r="H1958" s="21"/>
      <c r="I1958" s="21"/>
      <c r="J1958" s="21"/>
      <c r="K1958" s="21"/>
      <c r="L1958" s="21"/>
      <c r="M1958" s="21"/>
      <c r="N1958" s="21"/>
      <c r="O1958" s="21"/>
      <c r="P1958" s="21"/>
      <c r="Q1958" s="21"/>
      <c r="R1958" s="21"/>
      <c r="S1958" s="21"/>
      <c r="T1958" s="21"/>
      <c r="U1958" s="21"/>
      <c r="V1958" s="21"/>
      <c r="W1958" s="21"/>
      <c r="X1958" s="21"/>
      <c r="Y1958" s="21"/>
      <c r="Z1958" s="21"/>
      <c r="AA1958" s="21"/>
      <c r="AB1958" s="21"/>
      <c r="AC1958" s="21"/>
      <c r="AD1958" s="21"/>
      <c r="AE1958" s="21"/>
      <c r="AF1958" s="21"/>
    </row>
    <row r="1959" spans="1:32" ht="22.5">
      <c r="A1959" s="91" t="str">
        <f t="shared" si="74"/>
        <v/>
      </c>
      <c r="B1959" s="92" t="str">
        <f t="shared" si="75"/>
        <v/>
      </c>
      <c r="C1959" s="86" t="str" cm="1">
        <f t="array" aca="1" ref="C1959" ca="1">IFERROR(VLOOKUP(INDEX('Name Entry'!$B$202:'Name Entry'!$AZ$302,A1959,1+2*(B1959-1)),$K$5:$L$68,2),"")</f>
        <v/>
      </c>
      <c r="D1959" s="87"/>
      <c r="E1959" s="88" t="str">
        <f t="shared" ca="1" si="76"/>
        <v/>
      </c>
      <c r="F1959" s="89"/>
      <c r="G1959" s="90" t="str" cm="1">
        <f t="array" ref="G1959">IFERROR(VLOOKUP(INDEX('Name Entry'!$B$202:$AZ$302,A1959,B1959*2),$K$5:$L$68,2),"")</f>
        <v/>
      </c>
      <c r="H1959" s="21"/>
      <c r="I1959" s="21"/>
      <c r="J1959" s="21"/>
      <c r="K1959" s="21"/>
      <c r="L1959" s="21"/>
      <c r="M1959" s="21"/>
      <c r="N1959" s="21"/>
      <c r="O1959" s="21"/>
      <c r="P1959" s="21"/>
      <c r="Q1959" s="21"/>
      <c r="R1959" s="21"/>
      <c r="S1959" s="21"/>
      <c r="T1959" s="21"/>
      <c r="U1959" s="21"/>
      <c r="V1959" s="21"/>
      <c r="W1959" s="21"/>
      <c r="X1959" s="21"/>
      <c r="Y1959" s="21"/>
      <c r="Z1959" s="21"/>
      <c r="AA1959" s="21"/>
      <c r="AB1959" s="21"/>
      <c r="AC1959" s="21"/>
      <c r="AD1959" s="21"/>
      <c r="AE1959" s="21"/>
      <c r="AF1959" s="21"/>
    </row>
    <row r="1960" spans="1:32" ht="22.5">
      <c r="A1960" s="91" t="str">
        <f t="shared" ref="A1960:A2214" si="77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1960" s="92" t="str">
        <f t="shared" si="75"/>
        <v/>
      </c>
      <c r="C1960" s="86" t="str" cm="1">
        <f t="array" aca="1" ref="C1960" ca="1">IFERROR(VLOOKUP(INDEX('Name Entry'!$B$202:'Name Entry'!$AZ$302,A1960,1+2*(B1960-1)),$K$5:$L$68,2),"")</f>
        <v/>
      </c>
      <c r="D1960" s="87"/>
      <c r="E1960" s="88" t="str">
        <f t="shared" ca="1" si="76"/>
        <v/>
      </c>
      <c r="F1960" s="89"/>
      <c r="G1960" s="90" t="str" cm="1">
        <f t="array" ref="G1960">IFERROR(VLOOKUP(INDEX('Name Entry'!$B$202:$AZ$302,A1960,B1960*2),$K$5:$L$68,2),"")</f>
        <v/>
      </c>
      <c r="H1960" s="21"/>
      <c r="I1960" s="21"/>
      <c r="J1960" s="21"/>
      <c r="K1960" s="21"/>
      <c r="L1960" s="21"/>
      <c r="M1960" s="21"/>
      <c r="N1960" s="21"/>
      <c r="O1960" s="21"/>
      <c r="P1960" s="21"/>
      <c r="Q1960" s="21"/>
      <c r="R1960" s="21"/>
      <c r="S1960" s="21"/>
      <c r="T1960" s="21"/>
      <c r="U1960" s="21"/>
      <c r="V1960" s="21"/>
      <c r="W1960" s="21"/>
      <c r="X1960" s="21"/>
      <c r="Y1960" s="21"/>
      <c r="Z1960" s="21"/>
      <c r="AA1960" s="21"/>
      <c r="AB1960" s="21"/>
      <c r="AC1960" s="21"/>
      <c r="AD1960" s="21"/>
      <c r="AE1960" s="21"/>
      <c r="AF1960" s="21"/>
    </row>
    <row r="1961" spans="1:32" ht="22.5">
      <c r="A1961" s="91" t="str">
        <f t="shared" si="77"/>
        <v/>
      </c>
      <c r="B1961" s="92" t="str">
        <f t="shared" si="75"/>
        <v/>
      </c>
      <c r="C1961" s="86" t="str" cm="1">
        <f t="array" aca="1" ref="C1961" ca="1">IFERROR(VLOOKUP(INDEX('Name Entry'!$B$202:'Name Entry'!$AZ$302,A1961,1+2*(B1961-1)),$K$5:$L$68,2),"")</f>
        <v/>
      </c>
      <c r="D1961" s="87"/>
      <c r="E1961" s="88" t="str">
        <f t="shared" ca="1" si="76"/>
        <v/>
      </c>
      <c r="F1961" s="89"/>
      <c r="G1961" s="90" t="str" cm="1">
        <f t="array" ref="G1961">IFERROR(VLOOKUP(INDEX('Name Entry'!$B$202:$AZ$302,A1961,B1961*2),$K$5:$L$68,2),"")</f>
        <v/>
      </c>
      <c r="H1961" s="21"/>
      <c r="I1961" s="21"/>
      <c r="J1961" s="21"/>
      <c r="K1961" s="21"/>
      <c r="L1961" s="21"/>
      <c r="M1961" s="21"/>
      <c r="N1961" s="21"/>
      <c r="O1961" s="21"/>
      <c r="P1961" s="21"/>
      <c r="Q1961" s="21"/>
      <c r="R1961" s="21"/>
      <c r="S1961" s="21"/>
      <c r="T1961" s="21"/>
      <c r="U1961" s="21"/>
      <c r="V1961" s="21"/>
      <c r="W1961" s="21"/>
      <c r="X1961" s="21"/>
      <c r="Y1961" s="21"/>
      <c r="Z1961" s="21"/>
      <c r="AA1961" s="21"/>
      <c r="AB1961" s="21"/>
      <c r="AC1961" s="21"/>
      <c r="AD1961" s="21"/>
      <c r="AE1961" s="21"/>
      <c r="AF1961" s="21"/>
    </row>
    <row r="1962" spans="1:32" ht="22.5">
      <c r="A1962" s="91" t="str">
        <f t="shared" si="77"/>
        <v/>
      </c>
      <c r="B1962" s="92" t="str">
        <f t="shared" si="75"/>
        <v/>
      </c>
      <c r="C1962" s="86" t="str" cm="1">
        <f t="array" aca="1" ref="C1962" ca="1">IFERROR(VLOOKUP(INDEX('Name Entry'!$B$202:'Name Entry'!$AZ$302,A1962,1+2*(B1962-1)),$K$5:$L$68,2),"")</f>
        <v/>
      </c>
      <c r="D1962" s="87"/>
      <c r="E1962" s="88" t="str">
        <f t="shared" ca="1" si="76"/>
        <v/>
      </c>
      <c r="F1962" s="89"/>
      <c r="G1962" s="90" t="str" cm="1">
        <f t="array" ref="G1962">IFERROR(VLOOKUP(INDEX('Name Entry'!$B$202:$AZ$302,A1962,B1962*2),$K$5:$L$68,2),"")</f>
        <v/>
      </c>
      <c r="H1962" s="21"/>
      <c r="I1962" s="21"/>
      <c r="J1962" s="21"/>
      <c r="K1962" s="21"/>
      <c r="L1962" s="21"/>
      <c r="M1962" s="21"/>
      <c r="N1962" s="21"/>
      <c r="O1962" s="21"/>
      <c r="P1962" s="21"/>
      <c r="Q1962" s="21"/>
      <c r="R1962" s="21"/>
      <c r="S1962" s="21"/>
      <c r="T1962" s="21"/>
      <c r="U1962" s="21"/>
      <c r="V1962" s="21"/>
      <c r="W1962" s="21"/>
      <c r="X1962" s="21"/>
      <c r="Y1962" s="21"/>
      <c r="Z1962" s="21"/>
      <c r="AA1962" s="21"/>
      <c r="AB1962" s="21"/>
      <c r="AC1962" s="21"/>
      <c r="AD1962" s="21"/>
      <c r="AE1962" s="21"/>
      <c r="AF1962" s="21"/>
    </row>
    <row r="1963" spans="1:32" ht="22.5">
      <c r="A1963" s="91" t="str">
        <f t="shared" si="77"/>
        <v/>
      </c>
      <c r="B1963" s="92" t="str">
        <f t="shared" si="75"/>
        <v/>
      </c>
      <c r="C1963" s="86" t="str" cm="1">
        <f t="array" aca="1" ref="C1963" ca="1">IFERROR(VLOOKUP(INDEX('Name Entry'!$B$202:'Name Entry'!$AZ$302,A1963,1+2*(B1963-1)),$K$5:$L$68,2),"")</f>
        <v/>
      </c>
      <c r="D1963" s="87"/>
      <c r="E1963" s="88" t="str">
        <f t="shared" ca="1" si="76"/>
        <v/>
      </c>
      <c r="F1963" s="89"/>
      <c r="G1963" s="90" t="str" cm="1">
        <f t="array" ref="G1963">IFERROR(VLOOKUP(INDEX('Name Entry'!$B$202:$AZ$302,A1963,B1963*2),$K$5:$L$68,2),"")</f>
        <v/>
      </c>
      <c r="H1963" s="21"/>
      <c r="I1963" s="21"/>
      <c r="J1963" s="21"/>
      <c r="K1963" s="21"/>
      <c r="L1963" s="21"/>
      <c r="M1963" s="21"/>
      <c r="N1963" s="21"/>
      <c r="O1963" s="21"/>
      <c r="P1963" s="21"/>
      <c r="Q1963" s="21"/>
      <c r="R1963" s="21"/>
      <c r="S1963" s="21"/>
      <c r="T1963" s="21"/>
      <c r="U1963" s="21"/>
      <c r="V1963" s="21"/>
      <c r="W1963" s="21"/>
      <c r="X1963" s="21"/>
      <c r="Y1963" s="21"/>
      <c r="Z1963" s="21"/>
      <c r="AA1963" s="21"/>
      <c r="AB1963" s="21"/>
      <c r="AC1963" s="21"/>
      <c r="AD1963" s="21"/>
      <c r="AE1963" s="21"/>
      <c r="AF1963" s="21"/>
    </row>
    <row r="1964" spans="1:32" ht="22.5">
      <c r="A1964" s="91" t="str">
        <f t="shared" si="77"/>
        <v/>
      </c>
      <c r="B1964" s="92" t="str">
        <f t="shared" si="75"/>
        <v/>
      </c>
      <c r="C1964" s="86" t="str" cm="1">
        <f t="array" aca="1" ref="C1964" ca="1">IFERROR(VLOOKUP(INDEX('Name Entry'!$B$202:'Name Entry'!$AZ$302,A1964,1+2*(B1964-1)),$K$5:$L$68,2),"")</f>
        <v/>
      </c>
      <c r="D1964" s="87"/>
      <c r="E1964" s="88" t="str">
        <f t="shared" ca="1" si="76"/>
        <v/>
      </c>
      <c r="F1964" s="89"/>
      <c r="G1964" s="90" t="str" cm="1">
        <f t="array" ref="G1964">IFERROR(VLOOKUP(INDEX('Name Entry'!$B$202:$AZ$302,A1964,B1964*2),$K$5:$L$68,2),"")</f>
        <v/>
      </c>
      <c r="H1964" s="21"/>
      <c r="I1964" s="21"/>
      <c r="J1964" s="21"/>
      <c r="K1964" s="21"/>
      <c r="L1964" s="21"/>
      <c r="M1964" s="21"/>
      <c r="N1964" s="21"/>
      <c r="O1964" s="21"/>
      <c r="P1964" s="21"/>
      <c r="Q1964" s="21"/>
      <c r="R1964" s="21"/>
      <c r="S1964" s="21"/>
      <c r="T1964" s="21"/>
      <c r="U1964" s="21"/>
      <c r="V1964" s="21"/>
      <c r="W1964" s="21"/>
      <c r="X1964" s="21"/>
      <c r="Y1964" s="21"/>
      <c r="Z1964" s="21"/>
      <c r="AA1964" s="21"/>
      <c r="AB1964" s="21"/>
      <c r="AC1964" s="21"/>
      <c r="AD1964" s="21"/>
      <c r="AE1964" s="21"/>
      <c r="AF1964" s="21"/>
    </row>
    <row r="1965" spans="1:32" ht="22.5">
      <c r="A1965" s="91" t="str">
        <f t="shared" si="77"/>
        <v/>
      </c>
      <c r="B1965" s="92" t="str">
        <f t="shared" si="75"/>
        <v/>
      </c>
      <c r="C1965" s="86" t="str" cm="1">
        <f t="array" aca="1" ref="C1965" ca="1">IFERROR(VLOOKUP(INDEX('Name Entry'!$B$202:'Name Entry'!$AZ$302,A1965,1+2*(B1965-1)),$K$5:$L$68,2),"")</f>
        <v/>
      </c>
      <c r="D1965" s="87"/>
      <c r="E1965" s="88" t="str">
        <f t="shared" ca="1" si="76"/>
        <v/>
      </c>
      <c r="F1965" s="89"/>
      <c r="G1965" s="90" t="str" cm="1">
        <f t="array" ref="G1965">IFERROR(VLOOKUP(INDEX('Name Entry'!$B$202:$AZ$302,A1965,B1965*2),$K$5:$L$68,2),"")</f>
        <v/>
      </c>
      <c r="H1965" s="21"/>
      <c r="I1965" s="21"/>
      <c r="J1965" s="21"/>
      <c r="K1965" s="21"/>
      <c r="L1965" s="21"/>
      <c r="M1965" s="21"/>
      <c r="N1965" s="21"/>
      <c r="O1965" s="21"/>
      <c r="P1965" s="21"/>
      <c r="Q1965" s="21"/>
      <c r="R1965" s="21"/>
      <c r="S1965" s="21"/>
      <c r="T1965" s="21"/>
      <c r="U1965" s="21"/>
      <c r="V1965" s="21"/>
      <c r="W1965" s="21"/>
      <c r="X1965" s="21"/>
      <c r="Y1965" s="21"/>
      <c r="Z1965" s="21"/>
      <c r="AA1965" s="21"/>
      <c r="AB1965" s="21"/>
      <c r="AC1965" s="21"/>
      <c r="AD1965" s="21"/>
      <c r="AE1965" s="21"/>
      <c r="AF1965" s="21"/>
    </row>
    <row r="1966" spans="1:32" ht="22.5">
      <c r="A1966" s="91" t="str">
        <f t="shared" si="77"/>
        <v/>
      </c>
      <c r="B1966" s="92" t="str">
        <f t="shared" si="75"/>
        <v/>
      </c>
      <c r="C1966" s="86" t="str" cm="1">
        <f t="array" aca="1" ref="C1966" ca="1">IFERROR(VLOOKUP(INDEX('Name Entry'!$B$202:'Name Entry'!$AZ$302,A1966,1+2*(B1966-1)),$K$5:$L$68,2),"")</f>
        <v/>
      </c>
      <c r="D1966" s="87"/>
      <c r="E1966" s="88" t="str">
        <f t="shared" ca="1" si="76"/>
        <v/>
      </c>
      <c r="F1966" s="89"/>
      <c r="G1966" s="90" t="str" cm="1">
        <f t="array" ref="G1966">IFERROR(VLOOKUP(INDEX('Name Entry'!$B$202:$AZ$302,A1966,B1966*2),$K$5:$L$68,2),"")</f>
        <v/>
      </c>
      <c r="H1966" s="21"/>
      <c r="I1966" s="21"/>
      <c r="J1966" s="21"/>
      <c r="K1966" s="21"/>
      <c r="L1966" s="21"/>
      <c r="M1966" s="21"/>
      <c r="N1966" s="21"/>
      <c r="O1966" s="21"/>
      <c r="P1966" s="21"/>
      <c r="Q1966" s="21"/>
      <c r="R1966" s="21"/>
      <c r="S1966" s="21"/>
      <c r="T1966" s="21"/>
      <c r="U1966" s="21"/>
      <c r="V1966" s="21"/>
      <c r="W1966" s="21"/>
      <c r="X1966" s="21"/>
      <c r="Y1966" s="21"/>
      <c r="Z1966" s="21"/>
      <c r="AA1966" s="21"/>
      <c r="AB1966" s="21"/>
      <c r="AC1966" s="21"/>
      <c r="AD1966" s="21"/>
      <c r="AE1966" s="21"/>
      <c r="AF1966" s="21"/>
    </row>
    <row r="1967" spans="1:32" ht="22.5">
      <c r="A1967" s="91" t="str">
        <f t="shared" si="77"/>
        <v/>
      </c>
      <c r="B1967" s="92" t="str">
        <f t="shared" si="75"/>
        <v/>
      </c>
      <c r="C1967" s="86" t="str" cm="1">
        <f t="array" aca="1" ref="C1967" ca="1">IFERROR(VLOOKUP(INDEX('Name Entry'!$B$202:'Name Entry'!$AZ$302,A1967,1+2*(B1967-1)),$K$5:$L$68,2),"")</f>
        <v/>
      </c>
      <c r="D1967" s="87"/>
      <c r="E1967" s="88" t="str">
        <f t="shared" ca="1" si="76"/>
        <v/>
      </c>
      <c r="F1967" s="89"/>
      <c r="G1967" s="90" t="str" cm="1">
        <f t="array" ref="G1967">IFERROR(VLOOKUP(INDEX('Name Entry'!$B$202:$AZ$302,A1967,B1967*2),$K$5:$L$68,2),"")</f>
        <v/>
      </c>
      <c r="H1967" s="21"/>
      <c r="I1967" s="21"/>
      <c r="J1967" s="21"/>
      <c r="K1967" s="21"/>
      <c r="L1967" s="21"/>
      <c r="M1967" s="21"/>
      <c r="N1967" s="21"/>
      <c r="O1967" s="21"/>
      <c r="P1967" s="21"/>
      <c r="Q1967" s="21"/>
      <c r="R1967" s="21"/>
      <c r="S1967" s="21"/>
      <c r="T1967" s="21"/>
      <c r="U1967" s="21"/>
      <c r="V1967" s="21"/>
      <c r="W1967" s="21"/>
      <c r="X1967" s="21"/>
      <c r="Y1967" s="21"/>
      <c r="Z1967" s="21"/>
      <c r="AA1967" s="21"/>
      <c r="AB1967" s="21"/>
      <c r="AC1967" s="21"/>
      <c r="AD1967" s="21"/>
      <c r="AE1967" s="21"/>
      <c r="AF1967" s="21"/>
    </row>
    <row r="1968" spans="1:32" ht="22.5">
      <c r="A1968" s="91" t="str">
        <f t="shared" si="77"/>
        <v/>
      </c>
      <c r="B1968" s="92" t="str">
        <f t="shared" si="75"/>
        <v/>
      </c>
      <c r="C1968" s="86" t="str" cm="1">
        <f t="array" aca="1" ref="C1968" ca="1">IFERROR(VLOOKUP(INDEX('Name Entry'!$B$202:'Name Entry'!$AZ$302,A1968,1+2*(B1968-1)),$K$5:$L$68,2),"")</f>
        <v/>
      </c>
      <c r="D1968" s="87"/>
      <c r="E1968" s="88" t="str">
        <f t="shared" ca="1" si="76"/>
        <v/>
      </c>
      <c r="F1968" s="89"/>
      <c r="G1968" s="90" t="str" cm="1">
        <f t="array" ref="G1968">IFERROR(VLOOKUP(INDEX('Name Entry'!$B$202:$AZ$302,A1968,B1968*2),$K$5:$L$68,2),"")</f>
        <v/>
      </c>
      <c r="H1968" s="21"/>
      <c r="I1968" s="21"/>
      <c r="J1968" s="21"/>
      <c r="K1968" s="21"/>
      <c r="L1968" s="21"/>
      <c r="M1968" s="21"/>
      <c r="N1968" s="21"/>
      <c r="O1968" s="21"/>
      <c r="P1968" s="21"/>
      <c r="Q1968" s="21"/>
      <c r="R1968" s="21"/>
      <c r="S1968" s="21"/>
      <c r="T1968" s="21"/>
      <c r="U1968" s="21"/>
      <c r="V1968" s="21"/>
      <c r="W1968" s="21"/>
      <c r="X1968" s="21"/>
      <c r="Y1968" s="21"/>
      <c r="Z1968" s="21"/>
      <c r="AA1968" s="21"/>
      <c r="AB1968" s="21"/>
      <c r="AC1968" s="21"/>
      <c r="AD1968" s="21"/>
      <c r="AE1968" s="21"/>
      <c r="AF1968" s="21"/>
    </row>
    <row r="1969" spans="1:32" ht="22.5">
      <c r="A1969" s="91" t="str">
        <f t="shared" si="77"/>
        <v/>
      </c>
      <c r="B1969" s="92" t="str">
        <f t="shared" si="75"/>
        <v/>
      </c>
      <c r="C1969" s="86" t="str" cm="1">
        <f t="array" aca="1" ref="C1969" ca="1">IFERROR(VLOOKUP(INDEX('Name Entry'!$B$202:'Name Entry'!$AZ$302,A1969,1+2*(B1969-1)),$K$5:$L$68,2),"")</f>
        <v/>
      </c>
      <c r="D1969" s="87"/>
      <c r="E1969" s="88" t="str">
        <f t="shared" ca="1" si="76"/>
        <v/>
      </c>
      <c r="F1969" s="89"/>
      <c r="G1969" s="90" t="str" cm="1">
        <f t="array" ref="G1969">IFERROR(VLOOKUP(INDEX('Name Entry'!$B$202:$AZ$302,A1969,B1969*2),$K$5:$L$68,2),"")</f>
        <v/>
      </c>
      <c r="H1969" s="21"/>
      <c r="I1969" s="21"/>
      <c r="J1969" s="21"/>
      <c r="K1969" s="21"/>
      <c r="L1969" s="21"/>
      <c r="M1969" s="21"/>
      <c r="N1969" s="21"/>
      <c r="O1969" s="21"/>
      <c r="P1969" s="21"/>
      <c r="Q1969" s="21"/>
      <c r="R1969" s="21"/>
      <c r="S1969" s="21"/>
      <c r="T1969" s="21"/>
      <c r="U1969" s="21"/>
      <c r="V1969" s="21"/>
      <c r="W1969" s="21"/>
      <c r="X1969" s="21"/>
      <c r="Y1969" s="21"/>
      <c r="Z1969" s="21"/>
      <c r="AA1969" s="21"/>
      <c r="AB1969" s="21"/>
      <c r="AC1969" s="21"/>
      <c r="AD1969" s="21"/>
      <c r="AE1969" s="21"/>
      <c r="AF1969" s="21"/>
    </row>
    <row r="1970" spans="1:32" ht="22.5">
      <c r="A1970" s="91" t="str">
        <f t="shared" si="77"/>
        <v/>
      </c>
      <c r="B1970" s="92" t="str">
        <f t="shared" si="75"/>
        <v/>
      </c>
      <c r="C1970" s="86" t="str" cm="1">
        <f t="array" aca="1" ref="C1970" ca="1">IFERROR(VLOOKUP(INDEX('Name Entry'!$B$202:'Name Entry'!$AZ$302,A1970,1+2*(B1970-1)),$K$5:$L$68,2),"")</f>
        <v/>
      </c>
      <c r="D1970" s="87"/>
      <c r="E1970" s="88" t="str">
        <f t="shared" ca="1" si="76"/>
        <v/>
      </c>
      <c r="F1970" s="89"/>
      <c r="G1970" s="90" t="str" cm="1">
        <f t="array" ref="G1970">IFERROR(VLOOKUP(INDEX('Name Entry'!$B$202:$AZ$302,A1970,B1970*2),$K$5:$L$68,2),"")</f>
        <v/>
      </c>
      <c r="H1970" s="21"/>
      <c r="I1970" s="21"/>
      <c r="J1970" s="21"/>
      <c r="K1970" s="21"/>
      <c r="L1970" s="21"/>
      <c r="M1970" s="21"/>
      <c r="N1970" s="21"/>
      <c r="O1970" s="21"/>
      <c r="P1970" s="21"/>
      <c r="Q1970" s="21"/>
      <c r="R1970" s="21"/>
      <c r="S1970" s="21"/>
      <c r="T1970" s="21"/>
      <c r="U1970" s="21"/>
      <c r="V1970" s="21"/>
      <c r="W1970" s="21"/>
      <c r="X1970" s="21"/>
      <c r="Y1970" s="21"/>
      <c r="Z1970" s="21"/>
      <c r="AA1970" s="21"/>
      <c r="AB1970" s="21"/>
      <c r="AC1970" s="21"/>
      <c r="AD1970" s="21"/>
      <c r="AE1970" s="21"/>
      <c r="AF1970" s="21"/>
    </row>
    <row r="1971" spans="1:32" ht="22.5">
      <c r="A1971" s="91" t="str">
        <f t="shared" si="77"/>
        <v/>
      </c>
      <c r="B1971" s="92" t="str">
        <f t="shared" si="75"/>
        <v/>
      </c>
      <c r="C1971" s="86" t="str" cm="1">
        <f t="array" aca="1" ref="C1971" ca="1">IFERROR(VLOOKUP(INDEX('Name Entry'!$B$202:'Name Entry'!$AZ$302,A1971,1+2*(B1971-1)),$K$5:$L$68,2),"")</f>
        <v/>
      </c>
      <c r="D1971" s="87"/>
      <c r="E1971" s="88" t="str">
        <f t="shared" ca="1" si="76"/>
        <v/>
      </c>
      <c r="F1971" s="89"/>
      <c r="G1971" s="90" t="str" cm="1">
        <f t="array" ref="G1971">IFERROR(VLOOKUP(INDEX('Name Entry'!$B$202:$AZ$302,A1971,B1971*2),$K$5:$L$68,2),"")</f>
        <v/>
      </c>
      <c r="H1971" s="21"/>
      <c r="I1971" s="21"/>
      <c r="J1971" s="21"/>
      <c r="K1971" s="21"/>
      <c r="L1971" s="21"/>
      <c r="M1971" s="21"/>
      <c r="N1971" s="21"/>
      <c r="O1971" s="21"/>
      <c r="P1971" s="21"/>
      <c r="Q1971" s="21"/>
      <c r="R1971" s="21"/>
      <c r="S1971" s="21"/>
      <c r="T1971" s="21"/>
      <c r="U1971" s="21"/>
      <c r="V1971" s="21"/>
      <c r="W1971" s="21"/>
      <c r="X1971" s="21"/>
      <c r="Y1971" s="21"/>
      <c r="Z1971" s="21"/>
      <c r="AA1971" s="21"/>
      <c r="AB1971" s="21"/>
      <c r="AC1971" s="21"/>
      <c r="AD1971" s="21"/>
      <c r="AE1971" s="21"/>
      <c r="AF1971" s="21"/>
    </row>
    <row r="1972" spans="1:32" ht="22.5">
      <c r="A1972" s="91" t="str">
        <f t="shared" si="77"/>
        <v/>
      </c>
      <c r="B1972" s="92" t="str">
        <f t="shared" si="75"/>
        <v/>
      </c>
      <c r="C1972" s="86" t="str" cm="1">
        <f t="array" aca="1" ref="C1972" ca="1">IFERROR(VLOOKUP(INDEX('Name Entry'!$B$202:'Name Entry'!$AZ$302,A1972,1+2*(B1972-1)),$K$5:$L$68,2),"")</f>
        <v/>
      </c>
      <c r="D1972" s="87"/>
      <c r="E1972" s="88" t="str">
        <f t="shared" ca="1" si="76"/>
        <v/>
      </c>
      <c r="F1972" s="89"/>
      <c r="G1972" s="90" t="str" cm="1">
        <f t="array" ref="G1972">IFERROR(VLOOKUP(INDEX('Name Entry'!$B$202:$AZ$302,A1972,B1972*2),$K$5:$L$68,2),"")</f>
        <v/>
      </c>
      <c r="H1972" s="21"/>
      <c r="I1972" s="21"/>
      <c r="J1972" s="21"/>
      <c r="K1972" s="21"/>
      <c r="L1972" s="21"/>
      <c r="M1972" s="21"/>
      <c r="N1972" s="21"/>
      <c r="O1972" s="21"/>
      <c r="P1972" s="21"/>
      <c r="Q1972" s="21"/>
      <c r="R1972" s="21"/>
      <c r="S1972" s="21"/>
      <c r="T1972" s="21"/>
      <c r="U1972" s="21"/>
      <c r="V1972" s="21"/>
      <c r="W1972" s="21"/>
      <c r="X1972" s="21"/>
      <c r="Y1972" s="21"/>
      <c r="Z1972" s="21"/>
      <c r="AA1972" s="21"/>
      <c r="AB1972" s="21"/>
      <c r="AC1972" s="21"/>
      <c r="AD1972" s="21"/>
      <c r="AE1972" s="21"/>
      <c r="AF1972" s="21"/>
    </row>
    <row r="1973" spans="1:32" ht="22.5">
      <c r="A1973" s="91" t="str">
        <f t="shared" si="77"/>
        <v/>
      </c>
      <c r="B1973" s="92" t="str">
        <f t="shared" si="75"/>
        <v/>
      </c>
      <c r="C1973" s="86" t="str" cm="1">
        <f t="array" aca="1" ref="C1973" ca="1">IFERROR(VLOOKUP(INDEX('Name Entry'!$B$202:'Name Entry'!$AZ$302,A1973,1+2*(B1973-1)),$K$5:$L$68,2),"")</f>
        <v/>
      </c>
      <c r="D1973" s="87"/>
      <c r="E1973" s="88" t="str">
        <f t="shared" ca="1" si="76"/>
        <v/>
      </c>
      <c r="F1973" s="89"/>
      <c r="G1973" s="90" t="str" cm="1">
        <f t="array" ref="G1973">IFERROR(VLOOKUP(INDEX('Name Entry'!$B$202:$AZ$302,A1973,B1973*2),$K$5:$L$68,2),"")</f>
        <v/>
      </c>
      <c r="H1973" s="21"/>
      <c r="I1973" s="21"/>
      <c r="J1973" s="21"/>
      <c r="K1973" s="21"/>
      <c r="L1973" s="21"/>
      <c r="M1973" s="21"/>
      <c r="N1973" s="21"/>
      <c r="O1973" s="21"/>
      <c r="P1973" s="21"/>
      <c r="Q1973" s="21"/>
      <c r="R1973" s="21"/>
      <c r="S1973" s="21"/>
      <c r="T1973" s="21"/>
      <c r="U1973" s="21"/>
      <c r="V1973" s="21"/>
      <c r="W1973" s="21"/>
      <c r="X1973" s="21"/>
      <c r="Y1973" s="21"/>
      <c r="Z1973" s="21"/>
      <c r="AA1973" s="21"/>
      <c r="AB1973" s="21"/>
      <c r="AC1973" s="21"/>
      <c r="AD1973" s="21"/>
      <c r="AE1973" s="21"/>
      <c r="AF1973" s="21"/>
    </row>
    <row r="1974" spans="1:32" ht="22.5">
      <c r="A1974" s="91" t="str">
        <f t="shared" si="77"/>
        <v/>
      </c>
      <c r="B1974" s="92" t="str">
        <f t="shared" si="75"/>
        <v/>
      </c>
      <c r="C1974" s="86" t="str" cm="1">
        <f t="array" aca="1" ref="C1974" ca="1">IFERROR(VLOOKUP(INDEX('Name Entry'!$B$202:'Name Entry'!$AZ$302,A1974,1+2*(B1974-1)),$K$5:$L$68,2),"")</f>
        <v/>
      </c>
      <c r="D1974" s="87"/>
      <c r="E1974" s="88" t="str">
        <f t="shared" ca="1" si="76"/>
        <v/>
      </c>
      <c r="F1974" s="89"/>
      <c r="G1974" s="90" t="str" cm="1">
        <f t="array" ref="G1974">IFERROR(VLOOKUP(INDEX('Name Entry'!$B$202:$AZ$302,A1974,B1974*2),$K$5:$L$68,2),"")</f>
        <v/>
      </c>
      <c r="H1974" s="21"/>
      <c r="I1974" s="21"/>
      <c r="J1974" s="21"/>
      <c r="K1974" s="21"/>
      <c r="L1974" s="21"/>
      <c r="M1974" s="21"/>
      <c r="N1974" s="21"/>
      <c r="O1974" s="21"/>
      <c r="P1974" s="21"/>
      <c r="Q1974" s="21"/>
      <c r="R1974" s="21"/>
      <c r="S1974" s="21"/>
      <c r="T1974" s="21"/>
      <c r="U1974" s="21"/>
      <c r="V1974" s="21"/>
      <c r="W1974" s="21"/>
      <c r="X1974" s="21"/>
      <c r="Y1974" s="21"/>
      <c r="Z1974" s="21"/>
      <c r="AA1974" s="21"/>
      <c r="AB1974" s="21"/>
      <c r="AC1974" s="21"/>
      <c r="AD1974" s="21"/>
      <c r="AE1974" s="21"/>
      <c r="AF1974" s="21"/>
    </row>
    <row r="1975" spans="1:32" ht="22.5">
      <c r="A1975" s="91" t="str">
        <f t="shared" si="77"/>
        <v/>
      </c>
      <c r="B1975" s="92" t="str">
        <f t="shared" si="75"/>
        <v/>
      </c>
      <c r="C1975" s="86" t="str" cm="1">
        <f t="array" aca="1" ref="C1975" ca="1">IFERROR(VLOOKUP(INDEX('Name Entry'!$B$202:'Name Entry'!$AZ$302,A1975,1+2*(B1975-1)),$K$5:$L$68,2),"")</f>
        <v/>
      </c>
      <c r="D1975" s="87"/>
      <c r="E1975" s="88" t="str">
        <f t="shared" ca="1" si="76"/>
        <v/>
      </c>
      <c r="F1975" s="89"/>
      <c r="G1975" s="90" t="str" cm="1">
        <f t="array" ref="G1975">IFERROR(VLOOKUP(INDEX('Name Entry'!$B$202:$AZ$302,A1975,B1975*2),$K$5:$L$68,2),"")</f>
        <v/>
      </c>
      <c r="H1975" s="21"/>
      <c r="I1975" s="21"/>
      <c r="J1975" s="21"/>
      <c r="K1975" s="21"/>
      <c r="L1975" s="21"/>
      <c r="M1975" s="21"/>
      <c r="N1975" s="21"/>
      <c r="O1975" s="21"/>
      <c r="P1975" s="21"/>
      <c r="Q1975" s="21"/>
      <c r="R1975" s="21"/>
      <c r="S1975" s="21"/>
      <c r="T1975" s="21"/>
      <c r="U1975" s="21"/>
      <c r="V1975" s="21"/>
      <c r="W1975" s="21"/>
      <c r="X1975" s="21"/>
      <c r="Y1975" s="21"/>
      <c r="Z1975" s="21"/>
      <c r="AA1975" s="21"/>
      <c r="AB1975" s="21"/>
      <c r="AC1975" s="21"/>
      <c r="AD1975" s="21"/>
      <c r="AE1975" s="21"/>
      <c r="AF1975" s="21"/>
    </row>
    <row r="1976" spans="1:32" ht="22.5">
      <c r="A1976" s="91" t="str">
        <f t="shared" si="77"/>
        <v/>
      </c>
      <c r="B1976" s="92" t="str">
        <f t="shared" si="75"/>
        <v/>
      </c>
      <c r="C1976" s="86" t="str" cm="1">
        <f t="array" aca="1" ref="C1976" ca="1">IFERROR(VLOOKUP(INDEX('Name Entry'!$B$202:'Name Entry'!$AZ$302,A1976,1+2*(B1976-1)),$K$5:$L$68,2),"")</f>
        <v/>
      </c>
      <c r="D1976" s="87"/>
      <c r="E1976" s="88" t="str">
        <f t="shared" ca="1" si="76"/>
        <v/>
      </c>
      <c r="F1976" s="89"/>
      <c r="G1976" s="90" t="str" cm="1">
        <f t="array" ref="G1976">IFERROR(VLOOKUP(INDEX('Name Entry'!$B$202:$AZ$302,A1976,B1976*2),$K$5:$L$68,2),"")</f>
        <v/>
      </c>
      <c r="H1976" s="21"/>
      <c r="I1976" s="21"/>
      <c r="J1976" s="21"/>
      <c r="K1976" s="21"/>
      <c r="L1976" s="21"/>
      <c r="M1976" s="21"/>
      <c r="N1976" s="21"/>
      <c r="O1976" s="21"/>
      <c r="P1976" s="21"/>
      <c r="Q1976" s="21"/>
      <c r="R1976" s="21"/>
      <c r="S1976" s="21"/>
      <c r="T1976" s="21"/>
      <c r="U1976" s="21"/>
      <c r="V1976" s="21"/>
      <c r="W1976" s="21"/>
      <c r="X1976" s="21"/>
      <c r="Y1976" s="21"/>
      <c r="Z1976" s="21"/>
      <c r="AA1976" s="21"/>
      <c r="AB1976" s="21"/>
      <c r="AC1976" s="21"/>
      <c r="AD1976" s="21"/>
      <c r="AE1976" s="21"/>
      <c r="AF1976" s="21"/>
    </row>
    <row r="1977" spans="1:32" ht="22.5">
      <c r="A1977" s="91" t="str">
        <f t="shared" si="77"/>
        <v/>
      </c>
      <c r="B1977" s="92" t="str">
        <f t="shared" si="75"/>
        <v/>
      </c>
      <c r="C1977" s="86" t="str" cm="1">
        <f t="array" aca="1" ref="C1977" ca="1">IFERROR(VLOOKUP(INDEX('Name Entry'!$B$202:'Name Entry'!$AZ$302,A1977,1+2*(B1977-1)),$K$5:$L$68,2),"")</f>
        <v/>
      </c>
      <c r="D1977" s="87"/>
      <c r="E1977" s="88" t="str">
        <f t="shared" ca="1" si="76"/>
        <v/>
      </c>
      <c r="F1977" s="89"/>
      <c r="G1977" s="90" t="str" cm="1">
        <f t="array" ref="G1977">IFERROR(VLOOKUP(INDEX('Name Entry'!$B$202:$AZ$302,A1977,B1977*2),$K$5:$L$68,2),"")</f>
        <v/>
      </c>
      <c r="H1977" s="21"/>
      <c r="I1977" s="21"/>
      <c r="J1977" s="21"/>
      <c r="K1977" s="21"/>
      <c r="L1977" s="21"/>
      <c r="M1977" s="21"/>
      <c r="N1977" s="21"/>
      <c r="O1977" s="21"/>
      <c r="P1977" s="21"/>
      <c r="Q1977" s="21"/>
      <c r="R1977" s="21"/>
      <c r="S1977" s="21"/>
      <c r="T1977" s="21"/>
      <c r="U1977" s="21"/>
      <c r="V1977" s="21"/>
      <c r="W1977" s="21"/>
      <c r="X1977" s="21"/>
      <c r="Y1977" s="21"/>
      <c r="Z1977" s="21"/>
      <c r="AA1977" s="21"/>
      <c r="AB1977" s="21"/>
      <c r="AC1977" s="21"/>
      <c r="AD1977" s="21"/>
      <c r="AE1977" s="21"/>
      <c r="AF1977" s="21"/>
    </row>
    <row r="1978" spans="1:32" ht="22.5">
      <c r="A1978" s="91" t="str">
        <f t="shared" si="77"/>
        <v/>
      </c>
      <c r="B1978" s="92" t="str">
        <f t="shared" si="75"/>
        <v/>
      </c>
      <c r="C1978" s="86" t="str" cm="1">
        <f t="array" aca="1" ref="C1978" ca="1">IFERROR(VLOOKUP(INDEX('Name Entry'!$B$202:'Name Entry'!$AZ$302,A1978,1+2*(B1978-1)),$K$5:$L$68,2),"")</f>
        <v/>
      </c>
      <c r="D1978" s="87"/>
      <c r="E1978" s="88" t="str">
        <f t="shared" ca="1" si="76"/>
        <v/>
      </c>
      <c r="F1978" s="89"/>
      <c r="G1978" s="90" t="str" cm="1">
        <f t="array" ref="G1978">IFERROR(VLOOKUP(INDEX('Name Entry'!$B$202:$AZ$302,A1978,B1978*2),$K$5:$L$68,2),"")</f>
        <v/>
      </c>
      <c r="H1978" s="21"/>
      <c r="I1978" s="21"/>
      <c r="J1978" s="21"/>
      <c r="K1978" s="21"/>
      <c r="L1978" s="21"/>
      <c r="M1978" s="21"/>
      <c r="N1978" s="21"/>
      <c r="O1978" s="21"/>
      <c r="P1978" s="21"/>
      <c r="Q1978" s="21"/>
      <c r="R1978" s="21"/>
      <c r="S1978" s="21"/>
      <c r="T1978" s="21"/>
      <c r="U1978" s="21"/>
      <c r="V1978" s="21"/>
      <c r="W1978" s="21"/>
      <c r="X1978" s="21"/>
      <c r="Y1978" s="21"/>
      <c r="Z1978" s="21"/>
      <c r="AA1978" s="21"/>
      <c r="AB1978" s="21"/>
      <c r="AC1978" s="21"/>
      <c r="AD1978" s="21"/>
      <c r="AE1978" s="21"/>
      <c r="AF1978" s="21"/>
    </row>
    <row r="1979" spans="1:32" ht="21">
      <c r="A1979" s="91" t="str">
        <f t="shared" si="77"/>
        <v/>
      </c>
      <c r="B1979" s="92" t="str">
        <f t="shared" si="75"/>
        <v/>
      </c>
      <c r="C1979" s="86" t="str" cm="1">
        <f t="array" aca="1" ref="C1979" ca="1">IFERROR(VLOOKUP(INDEX('Name Entry'!$B$202:'Name Entry'!$AZ$302,A1979,1+2*(B1979-1)),$K$5:$L$68,2),"")</f>
        <v/>
      </c>
      <c r="D1979" s="87"/>
      <c r="E1979" s="88" t="str">
        <f t="shared" ca="1" si="76"/>
        <v/>
      </c>
      <c r="F1979" s="89"/>
      <c r="G1979" s="90" t="str" cm="1">
        <f t="array" ref="G1979">IFERROR(VLOOKUP(INDEX('Name Entry'!$B$202:$AZ$302,A1979,B1979*2),$K$5:$L$68,2),"")</f>
        <v/>
      </c>
      <c r="H1979" s="21"/>
      <c r="I1979" s="21"/>
      <c r="J1979" s="21"/>
      <c r="K1979" s="21"/>
      <c r="L1979" s="21"/>
      <c r="M1979" s="21"/>
      <c r="N1979" s="21"/>
      <c r="O1979" s="21"/>
      <c r="P1979" s="21"/>
      <c r="Q1979" s="21"/>
      <c r="R1979" s="21"/>
      <c r="S1979" s="21"/>
      <c r="T1979" s="21"/>
      <c r="U1979" s="21"/>
      <c r="V1979" s="21"/>
      <c r="W1979" s="21"/>
      <c r="X1979" s="21"/>
      <c r="Y1979" s="21"/>
      <c r="Z1979" s="21"/>
      <c r="AA1979" s="21"/>
      <c r="AB1979" s="21"/>
      <c r="AC1979" s="21"/>
      <c r="AD1979" s="21"/>
      <c r="AE1979" s="21"/>
      <c r="AF1979" s="21"/>
    </row>
    <row r="1980" spans="1:32" ht="22.5">
      <c r="A1980" s="91" t="str">
        <f t="shared" si="77"/>
        <v/>
      </c>
      <c r="B1980" s="92" t="str">
        <f t="shared" si="75"/>
        <v/>
      </c>
      <c r="C1980" s="86" t="str" cm="1">
        <f t="array" aca="1" ref="C1980" ca="1">IFERROR(VLOOKUP(INDEX('Name Entry'!$B$202:'Name Entry'!$AZ$302,A1980,1+2*(B1980-1)),$K$5:$L$68,2),"")</f>
        <v/>
      </c>
      <c r="D1980" s="87"/>
      <c r="E1980" s="88" t="str">
        <f t="shared" ca="1" si="76"/>
        <v/>
      </c>
      <c r="F1980" s="89"/>
      <c r="G1980" s="90" t="str" cm="1">
        <f t="array" ref="G1980">IFERROR(VLOOKUP(INDEX('Name Entry'!$B$202:$AZ$302,A1980,B1980*2),$K$5:$L$68,2),"")</f>
        <v/>
      </c>
      <c r="H1980" s="21"/>
      <c r="I1980" s="21"/>
      <c r="J1980" s="21"/>
      <c r="K1980" s="21"/>
      <c r="L1980" s="21"/>
      <c r="M1980" s="21"/>
      <c r="N1980" s="21"/>
      <c r="O1980" s="21"/>
      <c r="P1980" s="21"/>
      <c r="Q1980" s="21"/>
      <c r="R1980" s="21"/>
      <c r="S1980" s="21"/>
      <c r="T1980" s="21"/>
      <c r="U1980" s="21"/>
      <c r="V1980" s="21"/>
      <c r="W1980" s="21"/>
      <c r="X1980" s="21"/>
      <c r="Y1980" s="21"/>
      <c r="Z1980" s="21"/>
      <c r="AA1980" s="21"/>
      <c r="AB1980" s="21"/>
      <c r="AC1980" s="21"/>
      <c r="AD1980" s="21"/>
      <c r="AE1980" s="21"/>
      <c r="AF1980" s="21"/>
    </row>
    <row r="1981" spans="1:32" ht="22.5">
      <c r="A1981" s="91" t="str">
        <f t="shared" si="77"/>
        <v/>
      </c>
      <c r="B1981" s="92" t="str">
        <f t="shared" si="75"/>
        <v/>
      </c>
      <c r="C1981" s="86" t="str" cm="1">
        <f t="array" aca="1" ref="C1981" ca="1">IFERROR(VLOOKUP(INDEX('Name Entry'!$B$202:'Name Entry'!$AZ$302,A1981,1+2*(B1981-1)),$K$5:$L$68,2),"")</f>
        <v/>
      </c>
      <c r="D1981" s="87"/>
      <c r="E1981" s="88" t="str">
        <f t="shared" ca="1" si="76"/>
        <v/>
      </c>
      <c r="F1981" s="89"/>
      <c r="G1981" s="90" t="str" cm="1">
        <f t="array" ref="G1981">IFERROR(VLOOKUP(INDEX('Name Entry'!$B$202:$AZ$302,A1981,B1981*2),$K$5:$L$68,2),"")</f>
        <v/>
      </c>
      <c r="H1981" s="21"/>
      <c r="I1981" s="21"/>
      <c r="J1981" s="21"/>
      <c r="K1981" s="21"/>
      <c r="L1981" s="21"/>
      <c r="M1981" s="21"/>
      <c r="N1981" s="21"/>
      <c r="O1981" s="21"/>
      <c r="P1981" s="21"/>
      <c r="Q1981" s="21"/>
      <c r="R1981" s="21"/>
      <c r="S1981" s="21"/>
      <c r="T1981" s="21"/>
      <c r="U1981" s="21"/>
      <c r="V1981" s="21"/>
      <c r="W1981" s="21"/>
      <c r="X1981" s="21"/>
      <c r="Y1981" s="21"/>
      <c r="Z1981" s="21"/>
      <c r="AA1981" s="21"/>
      <c r="AB1981" s="21"/>
      <c r="AC1981" s="21"/>
      <c r="AD1981" s="21"/>
      <c r="AE1981" s="21"/>
      <c r="AF1981" s="21"/>
    </row>
    <row r="1982" spans="1:32" ht="22.5">
      <c r="A1982" s="91" t="str">
        <f t="shared" si="77"/>
        <v/>
      </c>
      <c r="B1982" s="92" t="str">
        <f t="shared" si="75"/>
        <v/>
      </c>
      <c r="C1982" s="86" t="str" cm="1">
        <f t="array" aca="1" ref="C1982" ca="1">IFERROR(VLOOKUP(INDEX('Name Entry'!$B$202:'Name Entry'!$AZ$302,A1982,1+2*(B1982-1)),$K$5:$L$68,2),"")</f>
        <v/>
      </c>
      <c r="D1982" s="87"/>
      <c r="E1982" s="88" t="str">
        <f t="shared" ca="1" si="76"/>
        <v/>
      </c>
      <c r="F1982" s="89"/>
      <c r="G1982" s="90" t="str" cm="1">
        <f t="array" ref="G1982">IFERROR(VLOOKUP(INDEX('Name Entry'!$B$202:$AZ$302,A1982,B1982*2),$K$5:$L$68,2),"")</f>
        <v/>
      </c>
      <c r="H1982" s="21"/>
      <c r="I1982" s="21"/>
      <c r="J1982" s="21"/>
      <c r="K1982" s="21"/>
      <c r="L1982" s="21"/>
      <c r="M1982" s="21"/>
      <c r="N1982" s="21"/>
      <c r="O1982" s="21"/>
      <c r="P1982" s="21"/>
      <c r="Q1982" s="21"/>
      <c r="R1982" s="21"/>
      <c r="S1982" s="21"/>
      <c r="T1982" s="21"/>
      <c r="U1982" s="21"/>
      <c r="V1982" s="21"/>
      <c r="W1982" s="21"/>
      <c r="X1982" s="21"/>
      <c r="Y1982" s="21"/>
      <c r="Z1982" s="21"/>
      <c r="AA1982" s="21"/>
      <c r="AB1982" s="21"/>
      <c r="AC1982" s="21"/>
      <c r="AD1982" s="21"/>
      <c r="AE1982" s="21"/>
      <c r="AF1982" s="21"/>
    </row>
    <row r="1983" spans="1:32" ht="22.5">
      <c r="A1983" s="91" t="str">
        <f t="shared" si="77"/>
        <v/>
      </c>
      <c r="B1983" s="92" t="str">
        <f t="shared" si="75"/>
        <v/>
      </c>
      <c r="C1983" s="86" t="str" cm="1">
        <f t="array" aca="1" ref="C1983" ca="1">IFERROR(VLOOKUP(INDEX('Name Entry'!$B$202:'Name Entry'!$AZ$302,A1983,1+2*(B1983-1)),$K$5:$L$68,2),"")</f>
        <v/>
      </c>
      <c r="D1983" s="87"/>
      <c r="E1983" s="88" t="str">
        <f t="shared" ca="1" si="76"/>
        <v/>
      </c>
      <c r="F1983" s="89"/>
      <c r="G1983" s="90" t="str" cm="1">
        <f t="array" ref="G1983">IFERROR(VLOOKUP(INDEX('Name Entry'!$B$202:$AZ$302,A1983,B1983*2),$K$5:$L$68,2),"")</f>
        <v/>
      </c>
      <c r="H1983" s="21"/>
      <c r="I1983" s="21"/>
      <c r="J1983" s="21"/>
      <c r="K1983" s="21"/>
      <c r="L1983" s="21"/>
      <c r="M1983" s="21"/>
      <c r="N1983" s="21"/>
      <c r="O1983" s="21"/>
      <c r="P1983" s="21"/>
      <c r="Q1983" s="21"/>
      <c r="R1983" s="21"/>
      <c r="S1983" s="21"/>
      <c r="T1983" s="21"/>
      <c r="U1983" s="21"/>
      <c r="V1983" s="21"/>
      <c r="W1983" s="21"/>
      <c r="X1983" s="21"/>
      <c r="Y1983" s="21"/>
      <c r="Z1983" s="21"/>
      <c r="AA1983" s="21"/>
      <c r="AB1983" s="21"/>
      <c r="AC1983" s="21"/>
      <c r="AD1983" s="21"/>
      <c r="AE1983" s="21"/>
      <c r="AF1983" s="21"/>
    </row>
    <row r="1984" spans="1:32" ht="22.5">
      <c r="A1984" s="91" t="str">
        <f t="shared" si="77"/>
        <v/>
      </c>
      <c r="B1984" s="92" t="str">
        <f t="shared" si="75"/>
        <v/>
      </c>
      <c r="C1984" s="86" t="str" cm="1">
        <f t="array" aca="1" ref="C1984" ca="1">IFERROR(VLOOKUP(INDEX('Name Entry'!$B$202:'Name Entry'!$AZ$302,A1984,1+2*(B1984-1)),$K$5:$L$68,2),"")</f>
        <v/>
      </c>
      <c r="D1984" s="87"/>
      <c r="E1984" s="88" t="str">
        <f t="shared" ca="1" si="76"/>
        <v/>
      </c>
      <c r="F1984" s="89"/>
      <c r="G1984" s="90" t="str" cm="1">
        <f t="array" ref="G1984">IFERROR(VLOOKUP(INDEX('Name Entry'!$B$202:$AZ$302,A1984,B1984*2),$K$5:$L$68,2),"")</f>
        <v/>
      </c>
      <c r="H1984" s="21"/>
      <c r="I1984" s="21"/>
      <c r="J1984" s="21"/>
      <c r="K1984" s="21"/>
      <c r="L1984" s="21"/>
      <c r="M1984" s="21"/>
      <c r="N1984" s="21"/>
      <c r="O1984" s="21"/>
      <c r="P1984" s="21"/>
      <c r="Q1984" s="21"/>
      <c r="R1984" s="21"/>
      <c r="S1984" s="21"/>
      <c r="T1984" s="21"/>
      <c r="U1984" s="21"/>
      <c r="V1984" s="21"/>
      <c r="W1984" s="21"/>
      <c r="X1984" s="21"/>
      <c r="Y1984" s="21"/>
      <c r="Z1984" s="21"/>
      <c r="AA1984" s="21"/>
      <c r="AB1984" s="21"/>
      <c r="AC1984" s="21"/>
      <c r="AD1984" s="21"/>
      <c r="AE1984" s="21"/>
      <c r="AF1984" s="21"/>
    </row>
    <row r="1985" spans="1:32" ht="22.5">
      <c r="A1985" s="91" t="str">
        <f t="shared" si="77"/>
        <v/>
      </c>
      <c r="B1985" s="92" t="str">
        <f t="shared" si="75"/>
        <v/>
      </c>
      <c r="C1985" s="86" t="str" cm="1">
        <f t="array" aca="1" ref="C1985" ca="1">IFERROR(VLOOKUP(INDEX('Name Entry'!$B$202:'Name Entry'!$AZ$302,A1985,1+2*(B1985-1)),$K$5:$L$68,2),"")</f>
        <v/>
      </c>
      <c r="D1985" s="87"/>
      <c r="E1985" s="88" t="str">
        <f t="shared" ca="1" si="76"/>
        <v/>
      </c>
      <c r="F1985" s="89"/>
      <c r="G1985" s="90" t="str" cm="1">
        <f t="array" ref="G1985">IFERROR(VLOOKUP(INDEX('Name Entry'!$B$202:$AZ$302,A1985,B1985*2),$K$5:$L$68,2),"")</f>
        <v/>
      </c>
      <c r="H1985" s="21"/>
      <c r="I1985" s="21"/>
      <c r="J1985" s="21"/>
      <c r="K1985" s="21"/>
      <c r="L1985" s="21"/>
      <c r="M1985" s="21"/>
      <c r="N1985" s="21"/>
      <c r="O1985" s="21"/>
      <c r="P1985" s="21"/>
      <c r="Q1985" s="21"/>
      <c r="R1985" s="21"/>
      <c r="S1985" s="21"/>
      <c r="T1985" s="21"/>
      <c r="U1985" s="21"/>
      <c r="V1985" s="21"/>
      <c r="W1985" s="21"/>
      <c r="X1985" s="21"/>
      <c r="Y1985" s="21"/>
      <c r="Z1985" s="21"/>
      <c r="AA1985" s="21"/>
      <c r="AB1985" s="21"/>
      <c r="AC1985" s="21"/>
      <c r="AD1985" s="21"/>
      <c r="AE1985" s="21"/>
      <c r="AF1985" s="21"/>
    </row>
    <row r="1986" spans="1:32" ht="22.5">
      <c r="A1986" s="91" t="str">
        <f t="shared" si="77"/>
        <v/>
      </c>
      <c r="B1986" s="92" t="str">
        <f t="shared" si="75"/>
        <v/>
      </c>
      <c r="C1986" s="86" t="str" cm="1">
        <f t="array" aca="1" ref="C1986" ca="1">IFERROR(VLOOKUP(INDEX('Name Entry'!$B$202:'Name Entry'!$AZ$302,A1986,1+2*(B1986-1)),$K$5:$L$68,2),"")</f>
        <v/>
      </c>
      <c r="D1986" s="87"/>
      <c r="E1986" s="88" t="str">
        <f t="shared" ca="1" si="76"/>
        <v/>
      </c>
      <c r="F1986" s="89"/>
      <c r="G1986" s="90" t="str" cm="1">
        <f t="array" ref="G1986">IFERROR(VLOOKUP(INDEX('Name Entry'!$B$202:$AZ$302,A1986,B1986*2),$K$5:$L$68,2),"")</f>
        <v/>
      </c>
      <c r="H1986" s="21"/>
      <c r="I1986" s="21"/>
      <c r="J1986" s="21"/>
      <c r="K1986" s="21"/>
      <c r="L1986" s="21"/>
      <c r="M1986" s="21"/>
      <c r="N1986" s="21"/>
      <c r="O1986" s="21"/>
      <c r="P1986" s="21"/>
      <c r="Q1986" s="21"/>
      <c r="R1986" s="21"/>
      <c r="S1986" s="21"/>
      <c r="T1986" s="21"/>
      <c r="U1986" s="21"/>
      <c r="V1986" s="21"/>
      <c r="W1986" s="21"/>
      <c r="X1986" s="21"/>
      <c r="Y1986" s="21"/>
      <c r="Z1986" s="21"/>
      <c r="AA1986" s="21"/>
      <c r="AB1986" s="21"/>
      <c r="AC1986" s="21"/>
      <c r="AD1986" s="21"/>
      <c r="AE1986" s="21"/>
      <c r="AF1986" s="21"/>
    </row>
    <row r="1987" spans="1:32" ht="22.5">
      <c r="A1987" s="91" t="str">
        <f t="shared" si="77"/>
        <v/>
      </c>
      <c r="B1987" s="92" t="str">
        <f t="shared" si="75"/>
        <v/>
      </c>
      <c r="C1987" s="86" t="str" cm="1">
        <f t="array" aca="1" ref="C1987" ca="1">IFERROR(VLOOKUP(INDEX('Name Entry'!$B$202:'Name Entry'!$AZ$302,A1987,1+2*(B1987-1)),$K$5:$L$68,2),"")</f>
        <v/>
      </c>
      <c r="D1987" s="87"/>
      <c r="E1987" s="88" t="str">
        <f t="shared" ca="1" si="76"/>
        <v/>
      </c>
      <c r="F1987" s="89"/>
      <c r="G1987" s="90" t="str" cm="1">
        <f t="array" ref="G1987">IFERROR(VLOOKUP(INDEX('Name Entry'!$B$202:$AZ$302,A1987,B1987*2),$K$5:$L$68,2),"")</f>
        <v/>
      </c>
      <c r="H1987" s="21"/>
      <c r="I1987" s="21"/>
      <c r="J1987" s="21"/>
      <c r="K1987" s="21"/>
      <c r="L1987" s="21"/>
      <c r="M1987" s="21"/>
      <c r="N1987" s="21"/>
      <c r="O1987" s="21"/>
      <c r="P1987" s="21"/>
      <c r="Q1987" s="21"/>
      <c r="R1987" s="21"/>
      <c r="S1987" s="21"/>
      <c r="T1987" s="21"/>
      <c r="U1987" s="21"/>
      <c r="V1987" s="21"/>
      <c r="W1987" s="21"/>
      <c r="X1987" s="21"/>
      <c r="Y1987" s="21"/>
      <c r="Z1987" s="21"/>
      <c r="AA1987" s="21"/>
      <c r="AB1987" s="21"/>
      <c r="AC1987" s="21"/>
      <c r="AD1987" s="21"/>
      <c r="AE1987" s="21"/>
      <c r="AF1987" s="21"/>
    </row>
    <row r="1988" spans="1:32" ht="22.5">
      <c r="A1988" s="91" t="str">
        <f t="shared" si="77"/>
        <v/>
      </c>
      <c r="B1988" s="92" t="str">
        <f t="shared" si="75"/>
        <v/>
      </c>
      <c r="C1988" s="86" t="str" cm="1">
        <f t="array" aca="1" ref="C1988" ca="1">IFERROR(VLOOKUP(INDEX('Name Entry'!$B$202:'Name Entry'!$AZ$302,A1988,1+2*(B1988-1)),$K$5:$L$68,2),"")</f>
        <v/>
      </c>
      <c r="D1988" s="87"/>
      <c r="E1988" s="88" t="str">
        <f t="shared" ca="1" si="76"/>
        <v/>
      </c>
      <c r="F1988" s="89"/>
      <c r="G1988" s="90" t="str" cm="1">
        <f t="array" ref="G1988">IFERROR(VLOOKUP(INDEX('Name Entry'!$B$202:$AZ$302,A1988,B1988*2),$K$5:$L$68,2),"")</f>
        <v/>
      </c>
      <c r="H1988" s="21"/>
      <c r="I1988" s="21"/>
      <c r="J1988" s="21"/>
      <c r="K1988" s="21"/>
      <c r="L1988" s="21"/>
      <c r="M1988" s="21"/>
      <c r="N1988" s="21"/>
      <c r="O1988" s="21"/>
      <c r="P1988" s="21"/>
      <c r="Q1988" s="21"/>
      <c r="R1988" s="21"/>
      <c r="S1988" s="21"/>
      <c r="T1988" s="21"/>
      <c r="U1988" s="21"/>
      <c r="V1988" s="21"/>
      <c r="W1988" s="21"/>
      <c r="X1988" s="21"/>
      <c r="Y1988" s="21"/>
      <c r="Z1988" s="21"/>
      <c r="AA1988" s="21"/>
      <c r="AB1988" s="21"/>
      <c r="AC1988" s="21"/>
      <c r="AD1988" s="21"/>
      <c r="AE1988" s="21"/>
      <c r="AF1988" s="21"/>
    </row>
    <row r="1989" spans="1:32" ht="22.5">
      <c r="A1989" s="91" t="str">
        <f t="shared" si="77"/>
        <v/>
      </c>
      <c r="B1989" s="92" t="str">
        <f t="shared" si="75"/>
        <v/>
      </c>
      <c r="C1989" s="86" t="str" cm="1">
        <f t="array" aca="1" ref="C1989" ca="1">IFERROR(VLOOKUP(INDEX('Name Entry'!$B$202:'Name Entry'!$AZ$302,A1989,1+2*(B1989-1)),$K$5:$L$68,2),"")</f>
        <v/>
      </c>
      <c r="D1989" s="87"/>
      <c r="E1989" s="88" t="str">
        <f t="shared" ca="1" si="76"/>
        <v/>
      </c>
      <c r="F1989" s="89"/>
      <c r="G1989" s="90" t="str" cm="1">
        <f t="array" ref="G1989">IFERROR(VLOOKUP(INDEX('Name Entry'!$B$202:$AZ$302,A1989,B1989*2),$K$5:$L$68,2),"")</f>
        <v/>
      </c>
      <c r="H1989" s="21"/>
      <c r="I1989" s="21"/>
      <c r="J1989" s="21"/>
      <c r="K1989" s="21"/>
      <c r="L1989" s="21"/>
      <c r="M1989" s="21"/>
      <c r="N1989" s="21"/>
      <c r="O1989" s="21"/>
      <c r="P1989" s="21"/>
      <c r="Q1989" s="21"/>
      <c r="R1989" s="21"/>
      <c r="S1989" s="21"/>
      <c r="T1989" s="21"/>
      <c r="U1989" s="21"/>
      <c r="V1989" s="21"/>
      <c r="W1989" s="21"/>
      <c r="X1989" s="21"/>
      <c r="Y1989" s="21"/>
      <c r="Z1989" s="21"/>
      <c r="AA1989" s="21"/>
      <c r="AB1989" s="21"/>
      <c r="AC1989" s="21"/>
      <c r="AD1989" s="21"/>
      <c r="AE1989" s="21"/>
      <c r="AF1989" s="21"/>
    </row>
    <row r="1990" spans="1:32" ht="22.5">
      <c r="A1990" s="91" t="str">
        <f t="shared" si="77"/>
        <v/>
      </c>
      <c r="B1990" s="92" t="str">
        <f t="shared" si="75"/>
        <v/>
      </c>
      <c r="C1990" s="86" t="str" cm="1">
        <f t="array" aca="1" ref="C1990" ca="1">IFERROR(VLOOKUP(INDEX('Name Entry'!$B$202:'Name Entry'!$AZ$302,A1990,1+2*(B1990-1)),$K$5:$L$68,2),"")</f>
        <v/>
      </c>
      <c r="D1990" s="87"/>
      <c r="E1990" s="88" t="str">
        <f t="shared" ca="1" si="76"/>
        <v/>
      </c>
      <c r="F1990" s="89"/>
      <c r="G1990" s="90" t="str" cm="1">
        <f t="array" ref="G1990">IFERROR(VLOOKUP(INDEX('Name Entry'!$B$202:$AZ$302,A1990,B1990*2),$K$5:$L$68,2),"")</f>
        <v/>
      </c>
      <c r="H1990" s="21"/>
      <c r="I1990" s="21"/>
      <c r="J1990" s="21"/>
      <c r="K1990" s="21"/>
      <c r="L1990" s="21"/>
      <c r="M1990" s="21"/>
      <c r="N1990" s="21"/>
      <c r="O1990" s="21"/>
      <c r="P1990" s="21"/>
      <c r="Q1990" s="21"/>
      <c r="R1990" s="21"/>
      <c r="S1990" s="21"/>
      <c r="T1990" s="21"/>
      <c r="U1990" s="21"/>
      <c r="V1990" s="21"/>
      <c r="W1990" s="21"/>
      <c r="X1990" s="21"/>
      <c r="Y1990" s="21"/>
      <c r="Z1990" s="21"/>
      <c r="AA1990" s="21"/>
      <c r="AB1990" s="21"/>
      <c r="AC1990" s="21"/>
      <c r="AD1990" s="21"/>
      <c r="AE1990" s="21"/>
      <c r="AF1990" s="21"/>
    </row>
    <row r="1991" spans="1:32" ht="22.5">
      <c r="A1991" s="91" t="str">
        <f t="shared" si="77"/>
        <v/>
      </c>
      <c r="B1991" s="92" t="str">
        <f t="shared" si="75"/>
        <v/>
      </c>
      <c r="C1991" s="86" t="str" cm="1">
        <f t="array" aca="1" ref="C1991" ca="1">IFERROR(VLOOKUP(INDEX('Name Entry'!$B$202:'Name Entry'!$AZ$302,A1991,1+2*(B1991-1)),$K$5:$L$68,2),"")</f>
        <v/>
      </c>
      <c r="D1991" s="87"/>
      <c r="E1991" s="88" t="str">
        <f t="shared" ca="1" si="76"/>
        <v/>
      </c>
      <c r="F1991" s="89"/>
      <c r="G1991" s="90" t="str" cm="1">
        <f t="array" ref="G1991">IFERROR(VLOOKUP(INDEX('Name Entry'!$B$202:$AZ$302,A1991,B1991*2),$K$5:$L$68,2),"")</f>
        <v/>
      </c>
      <c r="H1991" s="21"/>
      <c r="I1991" s="21"/>
      <c r="J1991" s="21"/>
      <c r="K1991" s="21"/>
      <c r="L1991" s="21"/>
      <c r="M1991" s="21"/>
      <c r="N1991" s="21"/>
      <c r="O1991" s="21"/>
      <c r="P1991" s="21"/>
      <c r="Q1991" s="21"/>
      <c r="R1991" s="21"/>
      <c r="S1991" s="21"/>
      <c r="T1991" s="21"/>
      <c r="U1991" s="21"/>
      <c r="V1991" s="21"/>
      <c r="W1991" s="21"/>
      <c r="X1991" s="21"/>
      <c r="Y1991" s="21"/>
      <c r="Z1991" s="21"/>
      <c r="AA1991" s="21"/>
      <c r="AB1991" s="21"/>
      <c r="AC1991" s="21"/>
      <c r="AD1991" s="21"/>
      <c r="AE1991" s="21"/>
      <c r="AF1991" s="21"/>
    </row>
    <row r="1992" spans="1:32" ht="22.5">
      <c r="A1992" s="91" t="str">
        <f t="shared" si="77"/>
        <v/>
      </c>
      <c r="B1992" s="92" t="str">
        <f t="shared" si="75"/>
        <v/>
      </c>
      <c r="C1992" s="86" t="str" cm="1">
        <f t="array" aca="1" ref="C1992" ca="1">IFERROR(VLOOKUP(INDEX('Name Entry'!$B$202:'Name Entry'!$AZ$302,A1992,1+2*(B1992-1)),$K$5:$L$68,2),"")</f>
        <v/>
      </c>
      <c r="D1992" s="87"/>
      <c r="E1992" s="88" t="str">
        <f t="shared" ca="1" si="76"/>
        <v/>
      </c>
      <c r="F1992" s="89"/>
      <c r="G1992" s="90" t="str" cm="1">
        <f t="array" ref="G1992">IFERROR(VLOOKUP(INDEX('Name Entry'!$B$202:$AZ$302,A1992,B1992*2),$K$5:$L$68,2),"")</f>
        <v/>
      </c>
      <c r="H1992" s="21"/>
      <c r="I1992" s="21"/>
      <c r="J1992" s="21"/>
      <c r="K1992" s="21"/>
      <c r="L1992" s="21"/>
      <c r="M1992" s="21"/>
      <c r="N1992" s="21"/>
      <c r="O1992" s="21"/>
      <c r="P1992" s="21"/>
      <c r="Q1992" s="21"/>
      <c r="R1992" s="21"/>
      <c r="S1992" s="21"/>
      <c r="T1992" s="21"/>
      <c r="U1992" s="21"/>
      <c r="V1992" s="21"/>
      <c r="W1992" s="21"/>
      <c r="X1992" s="21"/>
      <c r="Y1992" s="21"/>
      <c r="Z1992" s="21"/>
      <c r="AA1992" s="21"/>
      <c r="AB1992" s="21"/>
      <c r="AC1992" s="21"/>
      <c r="AD1992" s="21"/>
      <c r="AE1992" s="21"/>
      <c r="AF1992" s="21"/>
    </row>
    <row r="1993" spans="1:32" ht="22.5">
      <c r="A1993" s="91" t="str">
        <f t="shared" si="77"/>
        <v/>
      </c>
      <c r="B1993" s="92" t="str">
        <f t="shared" si="75"/>
        <v/>
      </c>
      <c r="C1993" s="86" t="str" cm="1">
        <f t="array" aca="1" ref="C1993" ca="1">IFERROR(VLOOKUP(INDEX('Name Entry'!$B$202:'Name Entry'!$AZ$302,A1993,1+2*(B1993-1)),$K$5:$L$68,2),"")</f>
        <v/>
      </c>
      <c r="D1993" s="87"/>
      <c r="E1993" s="88" t="str">
        <f t="shared" ca="1" si="76"/>
        <v/>
      </c>
      <c r="F1993" s="89"/>
      <c r="G1993" s="90" t="str" cm="1">
        <f t="array" ref="G1993">IFERROR(VLOOKUP(INDEX('Name Entry'!$B$202:$AZ$302,A1993,B1993*2),$K$5:$L$68,2),"")</f>
        <v/>
      </c>
      <c r="H1993" s="21"/>
      <c r="I1993" s="21"/>
      <c r="J1993" s="21"/>
      <c r="K1993" s="21"/>
      <c r="L1993" s="21"/>
      <c r="M1993" s="21"/>
      <c r="N1993" s="21"/>
      <c r="O1993" s="21"/>
      <c r="P1993" s="21"/>
      <c r="Q1993" s="21"/>
      <c r="R1993" s="21"/>
      <c r="S1993" s="21"/>
      <c r="T1993" s="21"/>
      <c r="U1993" s="21"/>
      <c r="V1993" s="21"/>
      <c r="W1993" s="21"/>
      <c r="X1993" s="21"/>
      <c r="Y1993" s="21"/>
      <c r="Z1993" s="21"/>
      <c r="AA1993" s="21"/>
      <c r="AB1993" s="21"/>
      <c r="AC1993" s="21"/>
      <c r="AD1993" s="21"/>
      <c r="AE1993" s="21"/>
      <c r="AF1993" s="21"/>
    </row>
    <row r="1994" spans="1:32" ht="22.5">
      <c r="A1994" s="91" t="str">
        <f t="shared" si="77"/>
        <v/>
      </c>
      <c r="B1994" s="92" t="str">
        <f t="shared" si="75"/>
        <v/>
      </c>
      <c r="C1994" s="86" t="str" cm="1">
        <f t="array" aca="1" ref="C1994" ca="1">IFERROR(VLOOKUP(INDEX('Name Entry'!$B$202:'Name Entry'!$AZ$302,A1994,1+2*(B1994-1)),$K$5:$L$68,2),"")</f>
        <v/>
      </c>
      <c r="D1994" s="87"/>
      <c r="E1994" s="88" t="str">
        <f t="shared" ca="1" si="76"/>
        <v/>
      </c>
      <c r="F1994" s="89"/>
      <c r="G1994" s="90" t="str" cm="1">
        <f t="array" ref="G1994">IFERROR(VLOOKUP(INDEX('Name Entry'!$B$202:$AZ$302,A1994,B1994*2),$K$5:$L$68,2),"")</f>
        <v/>
      </c>
      <c r="H1994" s="21"/>
      <c r="I1994" s="21"/>
      <c r="J1994" s="21"/>
      <c r="K1994" s="21"/>
      <c r="L1994" s="21"/>
      <c r="M1994" s="21"/>
      <c r="N1994" s="21"/>
      <c r="O1994" s="21"/>
      <c r="P1994" s="21"/>
      <c r="Q1994" s="21"/>
      <c r="R1994" s="21"/>
      <c r="S1994" s="21"/>
      <c r="T1994" s="21"/>
      <c r="U1994" s="21"/>
      <c r="V1994" s="21"/>
      <c r="W1994" s="21"/>
      <c r="X1994" s="21"/>
      <c r="Y1994" s="21"/>
      <c r="Z1994" s="21"/>
      <c r="AA1994" s="21"/>
      <c r="AB1994" s="21"/>
      <c r="AC1994" s="21"/>
      <c r="AD1994" s="21"/>
      <c r="AE1994" s="21"/>
      <c r="AF1994" s="21"/>
    </row>
    <row r="1995" spans="1:32" ht="22.5">
      <c r="A1995" s="91" t="str">
        <f t="shared" si="77"/>
        <v/>
      </c>
      <c r="B1995" s="92" t="str">
        <f t="shared" si="75"/>
        <v/>
      </c>
      <c r="C1995" s="86" t="str" cm="1">
        <f t="array" aca="1" ref="C1995" ca="1">IFERROR(VLOOKUP(INDEX('Name Entry'!$B$202:'Name Entry'!$AZ$302,A1995,1+2*(B1995-1)),$K$5:$L$68,2),"")</f>
        <v/>
      </c>
      <c r="D1995" s="87"/>
      <c r="E1995" s="88" t="str">
        <f t="shared" ca="1" si="76"/>
        <v/>
      </c>
      <c r="F1995" s="89"/>
      <c r="G1995" s="90" t="str" cm="1">
        <f t="array" ref="G1995">IFERROR(VLOOKUP(INDEX('Name Entry'!$B$202:$AZ$302,A1995,B1995*2),$K$5:$L$68,2),"")</f>
        <v/>
      </c>
      <c r="H1995" s="21"/>
      <c r="I1995" s="21"/>
      <c r="J1995" s="21"/>
      <c r="K1995" s="21"/>
      <c r="L1995" s="21"/>
      <c r="M1995" s="21"/>
      <c r="N1995" s="21"/>
      <c r="O1995" s="21"/>
      <c r="P1995" s="21"/>
      <c r="Q1995" s="21"/>
      <c r="R1995" s="21"/>
      <c r="S1995" s="21"/>
      <c r="T1995" s="21"/>
      <c r="U1995" s="21"/>
      <c r="V1995" s="21"/>
      <c r="W1995" s="21"/>
      <c r="X1995" s="21"/>
      <c r="Y1995" s="21"/>
      <c r="Z1995" s="21"/>
      <c r="AA1995" s="21"/>
      <c r="AB1995" s="21"/>
      <c r="AC1995" s="21"/>
      <c r="AD1995" s="21"/>
      <c r="AE1995" s="21"/>
      <c r="AF1995" s="21"/>
    </row>
    <row r="1996" spans="1:32" ht="22.5">
      <c r="A1996" s="91" t="str">
        <f t="shared" si="77"/>
        <v/>
      </c>
      <c r="B1996" s="92" t="str">
        <f t="shared" si="75"/>
        <v/>
      </c>
      <c r="C1996" s="86" t="str" cm="1">
        <f t="array" aca="1" ref="C1996" ca="1">IFERROR(VLOOKUP(INDEX('Name Entry'!$B$202:'Name Entry'!$AZ$302,A1996,1+2*(B1996-1)),$K$5:$L$68,2),"")</f>
        <v/>
      </c>
      <c r="D1996" s="87"/>
      <c r="E1996" s="88" t="str">
        <f t="shared" ca="1" si="76"/>
        <v/>
      </c>
      <c r="F1996" s="89"/>
      <c r="G1996" s="90" t="str" cm="1">
        <f t="array" ref="G1996">IFERROR(VLOOKUP(INDEX('Name Entry'!$B$202:$AZ$302,A1996,B1996*2),$K$5:$L$68,2),"")</f>
        <v/>
      </c>
      <c r="H1996" s="21"/>
      <c r="I1996" s="21"/>
      <c r="J1996" s="21"/>
      <c r="K1996" s="21"/>
      <c r="L1996" s="21"/>
      <c r="M1996" s="21"/>
      <c r="N1996" s="21"/>
      <c r="O1996" s="21"/>
      <c r="P1996" s="21"/>
      <c r="Q1996" s="21"/>
      <c r="R1996" s="21"/>
      <c r="S1996" s="21"/>
      <c r="T1996" s="21"/>
      <c r="U1996" s="21"/>
      <c r="V1996" s="21"/>
      <c r="W1996" s="21"/>
      <c r="X1996" s="21"/>
      <c r="Y1996" s="21"/>
      <c r="Z1996" s="21"/>
      <c r="AA1996" s="21"/>
      <c r="AB1996" s="21"/>
      <c r="AC1996" s="21"/>
      <c r="AD1996" s="21"/>
      <c r="AE1996" s="21"/>
      <c r="AF1996" s="21"/>
    </row>
    <row r="1997" spans="1:32" ht="22.5">
      <c r="A1997" s="91" t="str">
        <f t="shared" si="77"/>
        <v/>
      </c>
      <c r="B1997" s="92" t="str">
        <f t="shared" si="75"/>
        <v/>
      </c>
      <c r="C1997" s="86" t="str" cm="1">
        <f t="array" aca="1" ref="C1997" ca="1">IFERROR(VLOOKUP(INDEX('Name Entry'!$B$202:'Name Entry'!$AZ$302,A1997,1+2*(B1997-1)),$K$5:$L$68,2),"")</f>
        <v/>
      </c>
      <c r="D1997" s="87"/>
      <c r="E1997" s="88" t="str">
        <f t="shared" ca="1" si="76"/>
        <v/>
      </c>
      <c r="F1997" s="89"/>
      <c r="G1997" s="90" t="str" cm="1">
        <f t="array" ref="G1997">IFERROR(VLOOKUP(INDEX('Name Entry'!$B$202:$AZ$302,A1997,B1997*2),$K$5:$L$68,2),"")</f>
        <v/>
      </c>
      <c r="H1997" s="21"/>
      <c r="I1997" s="21"/>
      <c r="J1997" s="21"/>
      <c r="K1997" s="21"/>
      <c r="L1997" s="21"/>
      <c r="M1997" s="21"/>
      <c r="N1997" s="21"/>
      <c r="O1997" s="21"/>
      <c r="P1997" s="21"/>
      <c r="Q1997" s="21"/>
      <c r="R1997" s="21"/>
      <c r="S1997" s="21"/>
      <c r="T1997" s="21"/>
      <c r="U1997" s="21"/>
      <c r="V1997" s="21"/>
      <c r="W1997" s="21"/>
      <c r="X1997" s="21"/>
      <c r="Y1997" s="21"/>
      <c r="Z1997" s="21"/>
      <c r="AA1997" s="21"/>
      <c r="AB1997" s="21"/>
      <c r="AC1997" s="21"/>
      <c r="AD1997" s="21"/>
      <c r="AE1997" s="21"/>
      <c r="AF1997" s="21"/>
    </row>
    <row r="1998" spans="1:32" ht="22.5">
      <c r="A1998" s="91" t="str">
        <f t="shared" si="77"/>
        <v/>
      </c>
      <c r="B1998" s="92" t="str">
        <f t="shared" si="75"/>
        <v/>
      </c>
      <c r="C1998" s="86" t="str" cm="1">
        <f t="array" aca="1" ref="C1998" ca="1">IFERROR(VLOOKUP(INDEX('Name Entry'!$B$202:'Name Entry'!$AZ$302,A1998,1+2*(B1998-1)),$K$5:$L$68,2),"")</f>
        <v/>
      </c>
      <c r="D1998" s="87"/>
      <c r="E1998" s="88" t="str">
        <f t="shared" ca="1" si="76"/>
        <v/>
      </c>
      <c r="F1998" s="89"/>
      <c r="G1998" s="90" t="str" cm="1">
        <f t="array" ref="G1998">IFERROR(VLOOKUP(INDEX('Name Entry'!$B$202:$AZ$302,A1998,B1998*2),$K$5:$L$68,2),"")</f>
        <v/>
      </c>
      <c r="H1998" s="21"/>
      <c r="I1998" s="21"/>
      <c r="J1998" s="21"/>
      <c r="K1998" s="21"/>
      <c r="L1998" s="21"/>
      <c r="M1998" s="21"/>
      <c r="N1998" s="21"/>
      <c r="O1998" s="21"/>
      <c r="P1998" s="21"/>
      <c r="Q1998" s="21"/>
      <c r="R1998" s="21"/>
      <c r="S1998" s="21"/>
      <c r="T1998" s="21"/>
      <c r="U1998" s="21"/>
      <c r="V1998" s="21"/>
      <c r="W1998" s="21"/>
      <c r="X1998" s="21"/>
      <c r="Y1998" s="21"/>
      <c r="Z1998" s="21"/>
      <c r="AA1998" s="21"/>
      <c r="AB1998" s="21"/>
      <c r="AC1998" s="21"/>
      <c r="AD1998" s="21"/>
      <c r="AE1998" s="21"/>
      <c r="AF1998" s="21"/>
    </row>
    <row r="1999" spans="1:32" ht="22.5">
      <c r="A1999" s="91" t="str">
        <f t="shared" si="77"/>
        <v/>
      </c>
      <c r="B1999" s="92" t="str">
        <f t="shared" si="75"/>
        <v/>
      </c>
      <c r="C1999" s="86" t="str" cm="1">
        <f t="array" aca="1" ref="C1999" ca="1">IFERROR(VLOOKUP(INDEX('Name Entry'!$B$202:'Name Entry'!$AZ$302,A1999,1+2*(B1999-1)),$K$5:$L$68,2),"")</f>
        <v/>
      </c>
      <c r="D1999" s="87"/>
      <c r="E1999" s="88" t="str">
        <f t="shared" ca="1" si="76"/>
        <v/>
      </c>
      <c r="F1999" s="89"/>
      <c r="G1999" s="90" t="str" cm="1">
        <f t="array" ref="G1999">IFERROR(VLOOKUP(INDEX('Name Entry'!$B$202:$AZ$302,A1999,B1999*2),$K$5:$L$68,2),"")</f>
        <v/>
      </c>
      <c r="H1999" s="21"/>
      <c r="I1999" s="21"/>
      <c r="J1999" s="21"/>
      <c r="K1999" s="21"/>
      <c r="L1999" s="21"/>
      <c r="M1999" s="21"/>
      <c r="N1999" s="21"/>
      <c r="O1999" s="21"/>
      <c r="P1999" s="21"/>
      <c r="Q1999" s="21"/>
      <c r="R1999" s="21"/>
      <c r="S1999" s="21"/>
      <c r="T1999" s="21"/>
      <c r="U1999" s="21"/>
      <c r="V1999" s="21"/>
      <c r="W1999" s="21"/>
      <c r="X1999" s="21"/>
      <c r="Y1999" s="21"/>
      <c r="Z1999" s="21"/>
      <c r="AA1999" s="21"/>
      <c r="AB1999" s="21"/>
      <c r="AC1999" s="21"/>
      <c r="AD1999" s="21"/>
      <c r="AE1999" s="21"/>
      <c r="AF1999" s="21"/>
    </row>
    <row r="2000" spans="1:32" ht="22.5">
      <c r="A2000" s="91" t="str">
        <f t="shared" si="77"/>
        <v/>
      </c>
      <c r="B2000" s="92" t="str">
        <f t="shared" si="75"/>
        <v/>
      </c>
      <c r="C2000" s="86" t="str" cm="1">
        <f t="array" aca="1" ref="C2000" ca="1">IFERROR(VLOOKUP(INDEX('Name Entry'!$B$202:'Name Entry'!$AZ$302,A2000,1+2*(B2000-1)),$K$5:$L$68,2),"")</f>
        <v/>
      </c>
      <c r="D2000" s="87"/>
      <c r="E2000" s="88" t="str">
        <f t="shared" ca="1" si="76"/>
        <v/>
      </c>
      <c r="F2000" s="89"/>
      <c r="G2000" s="90" t="str" cm="1">
        <f t="array" ref="G2000">IFERROR(VLOOKUP(INDEX('Name Entry'!$B$202:$AZ$302,A2000,B2000*2),$K$5:$L$68,2),"")</f>
        <v/>
      </c>
      <c r="H2000" s="21"/>
      <c r="I2000" s="21"/>
      <c r="J2000" s="21"/>
      <c r="K2000" s="21"/>
      <c r="L2000" s="21"/>
      <c r="M2000" s="21"/>
      <c r="N2000" s="21"/>
      <c r="O2000" s="21"/>
      <c r="P2000" s="21"/>
      <c r="Q2000" s="21"/>
      <c r="R2000" s="21"/>
      <c r="S2000" s="21"/>
      <c r="T2000" s="21"/>
      <c r="U2000" s="21"/>
      <c r="V2000" s="21"/>
      <c r="W2000" s="21"/>
      <c r="X2000" s="21"/>
      <c r="Y2000" s="21"/>
      <c r="Z2000" s="21"/>
      <c r="AA2000" s="21"/>
      <c r="AB2000" s="21"/>
      <c r="AC2000" s="21"/>
      <c r="AD2000" s="21"/>
      <c r="AE2000" s="21"/>
      <c r="AF2000" s="21"/>
    </row>
    <row r="2001" spans="1:32" ht="22.5">
      <c r="A2001" s="91" t="str">
        <f t="shared" si="77"/>
        <v/>
      </c>
      <c r="B2001" s="92" t="str">
        <f t="shared" ref="B2001:B2064" si="78">IF(ISNUMBER(A2001)=TRUE,IF(ISNUMBER(B2000)=TRUE,B2000+1,1),"")</f>
        <v/>
      </c>
      <c r="C2001" s="86" t="str" cm="1">
        <f t="array" aca="1" ref="C2001" ca="1">IFERROR(VLOOKUP(INDEX('Name Entry'!$B$202:'Name Entry'!$AZ$302,A2001,1+2*(B2001-1)),$K$5:$L$68,2),"")</f>
        <v/>
      </c>
      <c r="D2001" s="87"/>
      <c r="E2001" s="88" t="str">
        <f t="shared" ref="E2001:E2064" ca="1" si="79">IF(LEN(C2001)&gt;0,"VS","")</f>
        <v/>
      </c>
      <c r="F2001" s="89"/>
      <c r="G2001" s="90" t="str" cm="1">
        <f t="array" ref="G2001">IFERROR(VLOOKUP(INDEX('Name Entry'!$B$202:$AZ$302,A2001,B2001*2),$K$5:$L$68,2),"")</f>
        <v/>
      </c>
      <c r="H2001" s="21"/>
      <c r="I2001" s="21"/>
      <c r="J2001" s="21"/>
      <c r="K2001" s="21"/>
      <c r="L2001" s="21"/>
      <c r="M2001" s="21"/>
      <c r="N2001" s="21"/>
      <c r="O2001" s="21"/>
      <c r="P2001" s="21"/>
      <c r="Q2001" s="21"/>
      <c r="R2001" s="21"/>
      <c r="S2001" s="21"/>
      <c r="T2001" s="21"/>
      <c r="U2001" s="21"/>
      <c r="V2001" s="21"/>
      <c r="W2001" s="21"/>
      <c r="X2001" s="21"/>
      <c r="Y2001" s="21"/>
      <c r="Z2001" s="21"/>
      <c r="AA2001" s="21"/>
      <c r="AB2001" s="21"/>
      <c r="AC2001" s="21"/>
      <c r="AD2001" s="21"/>
      <c r="AE2001" s="21"/>
      <c r="AF2001" s="21"/>
    </row>
    <row r="2002" spans="1:32" ht="22.5">
      <c r="A2002" s="91" t="str">
        <f t="shared" si="77"/>
        <v/>
      </c>
      <c r="B2002" s="92" t="str">
        <f t="shared" si="78"/>
        <v/>
      </c>
      <c r="C2002" s="86" t="str" cm="1">
        <f t="array" aca="1" ref="C2002" ca="1">IFERROR(VLOOKUP(INDEX('Name Entry'!$B$202:'Name Entry'!$AZ$302,A2002,1+2*(B2002-1)),$K$5:$L$68,2),"")</f>
        <v/>
      </c>
      <c r="D2002" s="87"/>
      <c r="E2002" s="88" t="str">
        <f t="shared" ca="1" si="79"/>
        <v/>
      </c>
      <c r="F2002" s="89"/>
      <c r="G2002" s="90" t="str" cm="1">
        <f t="array" ref="G2002">IFERROR(VLOOKUP(INDEX('Name Entry'!$B$202:$AZ$302,A2002,B2002*2),$K$5:$L$68,2),"")</f>
        <v/>
      </c>
      <c r="H2002" s="21"/>
      <c r="I2002" s="21"/>
      <c r="J2002" s="21"/>
      <c r="K2002" s="21"/>
      <c r="L2002" s="21"/>
      <c r="M2002" s="21"/>
      <c r="N2002" s="21"/>
      <c r="O2002" s="21"/>
      <c r="P2002" s="21"/>
      <c r="Q2002" s="21"/>
      <c r="R2002" s="21"/>
      <c r="S2002" s="21"/>
      <c r="T2002" s="21"/>
      <c r="U2002" s="21"/>
      <c r="V2002" s="21"/>
      <c r="W2002" s="21"/>
      <c r="X2002" s="21"/>
      <c r="Y2002" s="21"/>
      <c r="Z2002" s="21"/>
      <c r="AA2002" s="21"/>
      <c r="AB2002" s="21"/>
      <c r="AC2002" s="21"/>
      <c r="AD2002" s="21"/>
      <c r="AE2002" s="21"/>
      <c r="AF2002" s="21"/>
    </row>
    <row r="2003" spans="1:32" ht="22.5">
      <c r="A2003" s="91" t="str">
        <f t="shared" si="77"/>
        <v/>
      </c>
      <c r="B2003" s="92" t="str">
        <f t="shared" si="78"/>
        <v/>
      </c>
      <c r="C2003" s="86" t="str" cm="1">
        <f t="array" aca="1" ref="C2003" ca="1">IFERROR(VLOOKUP(INDEX('Name Entry'!$B$202:'Name Entry'!$AZ$302,A2003,1+2*(B2003-1)),$K$5:$L$68,2),"")</f>
        <v/>
      </c>
      <c r="D2003" s="87"/>
      <c r="E2003" s="88" t="str">
        <f t="shared" ca="1" si="79"/>
        <v/>
      </c>
      <c r="F2003" s="89"/>
      <c r="G2003" s="90" t="str" cm="1">
        <f t="array" ref="G2003">IFERROR(VLOOKUP(INDEX('Name Entry'!$B$202:$AZ$302,A2003,B2003*2),$K$5:$L$68,2),"")</f>
        <v/>
      </c>
      <c r="H2003" s="21"/>
      <c r="I2003" s="21"/>
      <c r="J2003" s="21"/>
      <c r="K2003" s="21"/>
      <c r="L2003" s="21"/>
      <c r="M2003" s="21"/>
      <c r="N2003" s="21"/>
      <c r="O2003" s="21"/>
      <c r="P2003" s="21"/>
      <c r="Q2003" s="21"/>
      <c r="R2003" s="21"/>
      <c r="S2003" s="21"/>
      <c r="T2003" s="21"/>
      <c r="U2003" s="21"/>
      <c r="V2003" s="21"/>
      <c r="W2003" s="21"/>
      <c r="X2003" s="21"/>
      <c r="Y2003" s="21"/>
      <c r="Z2003" s="21"/>
      <c r="AA2003" s="21"/>
      <c r="AB2003" s="21"/>
      <c r="AC2003" s="21"/>
      <c r="AD2003" s="21"/>
      <c r="AE2003" s="21"/>
      <c r="AF2003" s="21"/>
    </row>
    <row r="2004" spans="1:32" ht="22.5">
      <c r="A2004" s="91" t="str">
        <f t="shared" si="77"/>
        <v/>
      </c>
      <c r="B2004" s="92" t="str">
        <f t="shared" si="78"/>
        <v/>
      </c>
      <c r="C2004" s="86" t="str" cm="1">
        <f t="array" aca="1" ref="C2004" ca="1">IFERROR(VLOOKUP(INDEX('Name Entry'!$B$202:'Name Entry'!$AZ$302,A2004,1+2*(B2004-1)),$K$5:$L$68,2),"")</f>
        <v/>
      </c>
      <c r="D2004" s="87"/>
      <c r="E2004" s="88" t="str">
        <f t="shared" ca="1" si="79"/>
        <v/>
      </c>
      <c r="F2004" s="89"/>
      <c r="G2004" s="90" t="str" cm="1">
        <f t="array" ref="G2004">IFERROR(VLOOKUP(INDEX('Name Entry'!$B$202:$AZ$302,A2004,B2004*2),$K$5:$L$68,2),"")</f>
        <v/>
      </c>
      <c r="H2004" s="21"/>
      <c r="I2004" s="21"/>
      <c r="J2004" s="21"/>
      <c r="K2004" s="21"/>
      <c r="L2004" s="21"/>
      <c r="M2004" s="21"/>
      <c r="N2004" s="21"/>
      <c r="O2004" s="21"/>
      <c r="P2004" s="21"/>
      <c r="Q2004" s="21"/>
      <c r="R2004" s="21"/>
      <c r="S2004" s="21"/>
      <c r="T2004" s="21"/>
      <c r="U2004" s="21"/>
      <c r="V2004" s="21"/>
      <c r="W2004" s="21"/>
      <c r="X2004" s="21"/>
      <c r="Y2004" s="21"/>
      <c r="Z2004" s="21"/>
      <c r="AA2004" s="21"/>
      <c r="AB2004" s="21"/>
      <c r="AC2004" s="21"/>
      <c r="AD2004" s="21"/>
      <c r="AE2004" s="21"/>
      <c r="AF2004" s="21"/>
    </row>
    <row r="2005" spans="1:32" ht="21">
      <c r="A2005" s="91" t="str">
        <f t="shared" si="77"/>
        <v/>
      </c>
      <c r="B2005" s="92" t="str">
        <f t="shared" si="78"/>
        <v/>
      </c>
      <c r="C2005" s="86" t="str" cm="1">
        <f t="array" aca="1" ref="C2005" ca="1">IFERROR(VLOOKUP(INDEX('Name Entry'!$B$202:'Name Entry'!$AZ$302,A2005,1+2*(B2005-1)),$K$5:$L$68,2),"")</f>
        <v/>
      </c>
      <c r="D2005" s="87"/>
      <c r="E2005" s="88" t="str">
        <f t="shared" ca="1" si="79"/>
        <v/>
      </c>
      <c r="F2005" s="89"/>
      <c r="G2005" s="90" t="str" cm="1">
        <f t="array" ref="G2005">IFERROR(VLOOKUP(INDEX('Name Entry'!$B$202:$AZ$302,A2005,B2005*2),$K$5:$L$68,2),"")</f>
        <v/>
      </c>
      <c r="H2005" s="21"/>
      <c r="I2005" s="21"/>
      <c r="J2005" s="21"/>
      <c r="K2005" s="21"/>
      <c r="L2005" s="21"/>
      <c r="M2005" s="21"/>
      <c r="N2005" s="21"/>
      <c r="O2005" s="21"/>
      <c r="P2005" s="21"/>
      <c r="Q2005" s="21"/>
      <c r="R2005" s="21"/>
      <c r="S2005" s="21"/>
      <c r="T2005" s="21"/>
      <c r="U2005" s="21"/>
      <c r="V2005" s="21"/>
      <c r="W2005" s="21"/>
      <c r="X2005" s="21"/>
      <c r="Y2005" s="21"/>
      <c r="Z2005" s="21"/>
      <c r="AA2005" s="21"/>
      <c r="AB2005" s="21"/>
      <c r="AC2005" s="21"/>
      <c r="AD2005" s="21"/>
      <c r="AE2005" s="21"/>
      <c r="AF2005" s="21"/>
    </row>
    <row r="2006" spans="1:32" ht="22.5">
      <c r="A2006" s="91" t="str">
        <f t="shared" si="77"/>
        <v/>
      </c>
      <c r="B2006" s="92" t="str">
        <f t="shared" si="78"/>
        <v/>
      </c>
      <c r="C2006" s="86" t="str" cm="1">
        <f t="array" aca="1" ref="C2006" ca="1">IFERROR(VLOOKUP(INDEX('Name Entry'!$B$202:'Name Entry'!$AZ$302,A2006,1+2*(B2006-1)),$K$5:$L$68,2),"")</f>
        <v/>
      </c>
      <c r="D2006" s="87"/>
      <c r="E2006" s="88" t="str">
        <f t="shared" ca="1" si="79"/>
        <v/>
      </c>
      <c r="F2006" s="89"/>
      <c r="G2006" s="90" t="str" cm="1">
        <f t="array" ref="G2006">IFERROR(VLOOKUP(INDEX('Name Entry'!$B$202:$AZ$302,A2006,B2006*2),$K$5:$L$68,2),"")</f>
        <v/>
      </c>
      <c r="H2006" s="21"/>
      <c r="I2006" s="21"/>
      <c r="J2006" s="21"/>
      <c r="K2006" s="21"/>
      <c r="L2006" s="21"/>
      <c r="M2006" s="21"/>
      <c r="N2006" s="21"/>
      <c r="O2006" s="21"/>
      <c r="P2006" s="21"/>
      <c r="Q2006" s="21"/>
      <c r="R2006" s="21"/>
      <c r="S2006" s="21"/>
      <c r="T2006" s="21"/>
      <c r="U2006" s="21"/>
      <c r="V2006" s="21"/>
      <c r="W2006" s="21"/>
      <c r="X2006" s="21"/>
      <c r="Y2006" s="21"/>
      <c r="Z2006" s="21"/>
      <c r="AA2006" s="21"/>
      <c r="AB2006" s="21"/>
      <c r="AC2006" s="21"/>
      <c r="AD2006" s="21"/>
      <c r="AE2006" s="21"/>
      <c r="AF2006" s="21"/>
    </row>
    <row r="2007" spans="1:32" ht="22.5">
      <c r="A2007" s="91" t="str">
        <f t="shared" si="77"/>
        <v/>
      </c>
      <c r="B2007" s="92" t="str">
        <f t="shared" si="78"/>
        <v/>
      </c>
      <c r="C2007" s="86" t="str" cm="1">
        <f t="array" aca="1" ref="C2007" ca="1">IFERROR(VLOOKUP(INDEX('Name Entry'!$B$202:'Name Entry'!$AZ$302,A2007,1+2*(B2007-1)),$K$5:$L$68,2),"")</f>
        <v/>
      </c>
      <c r="D2007" s="87"/>
      <c r="E2007" s="88" t="str">
        <f t="shared" ca="1" si="79"/>
        <v/>
      </c>
      <c r="F2007" s="89"/>
      <c r="G2007" s="90" t="str" cm="1">
        <f t="array" ref="G2007">IFERROR(VLOOKUP(INDEX('Name Entry'!$B$202:$AZ$302,A2007,B2007*2),$K$5:$L$68,2),"")</f>
        <v/>
      </c>
      <c r="H2007" s="21"/>
      <c r="I2007" s="21"/>
      <c r="J2007" s="21"/>
      <c r="K2007" s="21"/>
      <c r="L2007" s="21"/>
      <c r="M2007" s="21"/>
      <c r="N2007" s="21"/>
      <c r="O2007" s="21"/>
      <c r="P2007" s="21"/>
      <c r="Q2007" s="21"/>
      <c r="R2007" s="21"/>
      <c r="S2007" s="21"/>
      <c r="T2007" s="21"/>
      <c r="U2007" s="21"/>
      <c r="V2007" s="21"/>
      <c r="W2007" s="21"/>
      <c r="X2007" s="21"/>
      <c r="Y2007" s="21"/>
      <c r="Z2007" s="21"/>
      <c r="AA2007" s="21"/>
      <c r="AB2007" s="21"/>
      <c r="AC2007" s="21"/>
      <c r="AD2007" s="21"/>
      <c r="AE2007" s="21"/>
      <c r="AF2007" s="21"/>
    </row>
    <row r="2008" spans="1:32" ht="22.5">
      <c r="A2008" s="91" t="str">
        <f t="shared" si="77"/>
        <v/>
      </c>
      <c r="B2008" s="92" t="str">
        <f t="shared" si="78"/>
        <v/>
      </c>
      <c r="C2008" s="86" t="str" cm="1">
        <f t="array" aca="1" ref="C2008" ca="1">IFERROR(VLOOKUP(INDEX('Name Entry'!$B$202:'Name Entry'!$AZ$302,A2008,1+2*(B2008-1)),$K$5:$L$68,2),"")</f>
        <v/>
      </c>
      <c r="D2008" s="87"/>
      <c r="E2008" s="88" t="str">
        <f t="shared" ca="1" si="79"/>
        <v/>
      </c>
      <c r="F2008" s="89"/>
      <c r="G2008" s="90" t="str" cm="1">
        <f t="array" ref="G2008">IFERROR(VLOOKUP(INDEX('Name Entry'!$B$202:$AZ$302,A2008,B2008*2),$K$5:$L$68,2),"")</f>
        <v/>
      </c>
      <c r="H2008" s="21"/>
      <c r="I2008" s="21"/>
      <c r="J2008" s="21"/>
      <c r="K2008" s="21"/>
      <c r="L2008" s="21"/>
      <c r="M2008" s="21"/>
      <c r="N2008" s="21"/>
      <c r="O2008" s="21"/>
      <c r="P2008" s="21"/>
      <c r="Q2008" s="21"/>
      <c r="R2008" s="21"/>
      <c r="S2008" s="21"/>
      <c r="T2008" s="21"/>
      <c r="U2008" s="21"/>
      <c r="V2008" s="21"/>
      <c r="W2008" s="21"/>
      <c r="X2008" s="21"/>
      <c r="Y2008" s="21"/>
      <c r="Z2008" s="21"/>
      <c r="AA2008" s="21"/>
      <c r="AB2008" s="21"/>
      <c r="AC2008" s="21"/>
      <c r="AD2008" s="21"/>
      <c r="AE2008" s="21"/>
      <c r="AF2008" s="21"/>
    </row>
    <row r="2009" spans="1:32" ht="22.5">
      <c r="A2009" s="91" t="str">
        <f t="shared" si="77"/>
        <v/>
      </c>
      <c r="B2009" s="92" t="str">
        <f t="shared" si="78"/>
        <v/>
      </c>
      <c r="C2009" s="86" t="str" cm="1">
        <f t="array" aca="1" ref="C2009" ca="1">IFERROR(VLOOKUP(INDEX('Name Entry'!$B$202:'Name Entry'!$AZ$302,A2009,1+2*(B2009-1)),$K$5:$L$68,2),"")</f>
        <v/>
      </c>
      <c r="D2009" s="87"/>
      <c r="E2009" s="88" t="str">
        <f t="shared" ca="1" si="79"/>
        <v/>
      </c>
      <c r="F2009" s="89"/>
      <c r="G2009" s="90" t="str" cm="1">
        <f t="array" ref="G2009">IFERROR(VLOOKUP(INDEX('Name Entry'!$B$202:$AZ$302,A2009,B2009*2),$K$5:$L$68,2),"")</f>
        <v/>
      </c>
      <c r="H2009" s="21"/>
      <c r="I2009" s="21"/>
      <c r="J2009" s="21"/>
      <c r="K2009" s="21"/>
      <c r="L2009" s="21"/>
      <c r="M2009" s="21"/>
      <c r="N2009" s="21"/>
      <c r="O2009" s="21"/>
      <c r="P2009" s="21"/>
      <c r="Q2009" s="21"/>
      <c r="R2009" s="21"/>
      <c r="S2009" s="21"/>
      <c r="T2009" s="21"/>
      <c r="U2009" s="21"/>
      <c r="V2009" s="21"/>
      <c r="W2009" s="21"/>
      <c r="X2009" s="21"/>
      <c r="Y2009" s="21"/>
      <c r="Z2009" s="21"/>
      <c r="AA2009" s="21"/>
      <c r="AB2009" s="21"/>
      <c r="AC2009" s="21"/>
      <c r="AD2009" s="21"/>
      <c r="AE2009" s="21"/>
      <c r="AF2009" s="21"/>
    </row>
    <row r="2010" spans="1:32" ht="22.5">
      <c r="A2010" s="91" t="str">
        <f t="shared" si="77"/>
        <v/>
      </c>
      <c r="B2010" s="92" t="str">
        <f t="shared" si="78"/>
        <v/>
      </c>
      <c r="C2010" s="86" t="str" cm="1">
        <f t="array" aca="1" ref="C2010" ca="1">IFERROR(VLOOKUP(INDEX('Name Entry'!$B$202:'Name Entry'!$AZ$302,A2010,1+2*(B2010-1)),$K$5:$L$68,2),"")</f>
        <v/>
      </c>
      <c r="D2010" s="87"/>
      <c r="E2010" s="88" t="str">
        <f t="shared" ca="1" si="79"/>
        <v/>
      </c>
      <c r="F2010" s="89"/>
      <c r="G2010" s="90" t="str" cm="1">
        <f t="array" ref="G2010">IFERROR(VLOOKUP(INDEX('Name Entry'!$B$202:$AZ$302,A2010,B2010*2),$K$5:$L$68,2),"")</f>
        <v/>
      </c>
      <c r="H2010" s="21"/>
      <c r="I2010" s="21"/>
      <c r="J2010" s="21"/>
      <c r="K2010" s="21"/>
      <c r="L2010" s="21"/>
      <c r="M2010" s="21"/>
      <c r="N2010" s="21"/>
      <c r="O2010" s="21"/>
      <c r="P2010" s="21"/>
      <c r="Q2010" s="21"/>
      <c r="R2010" s="21"/>
      <c r="S2010" s="21"/>
      <c r="T2010" s="21"/>
      <c r="U2010" s="21"/>
      <c r="V2010" s="21"/>
      <c r="W2010" s="21"/>
      <c r="X2010" s="21"/>
      <c r="Y2010" s="21"/>
      <c r="Z2010" s="21"/>
      <c r="AA2010" s="21"/>
      <c r="AB2010" s="21"/>
      <c r="AC2010" s="21"/>
      <c r="AD2010" s="21"/>
      <c r="AE2010" s="21"/>
      <c r="AF2010" s="21"/>
    </row>
    <row r="2011" spans="1:32" ht="22.5">
      <c r="A2011" s="91" t="str">
        <f t="shared" si="77"/>
        <v/>
      </c>
      <c r="B2011" s="92" t="str">
        <f t="shared" si="78"/>
        <v/>
      </c>
      <c r="C2011" s="86" t="str" cm="1">
        <f t="array" aca="1" ref="C2011" ca="1">IFERROR(VLOOKUP(INDEX('Name Entry'!$B$202:'Name Entry'!$AZ$302,A2011,1+2*(B2011-1)),$K$5:$L$68,2),"")</f>
        <v/>
      </c>
      <c r="D2011" s="87"/>
      <c r="E2011" s="88" t="str">
        <f t="shared" ca="1" si="79"/>
        <v/>
      </c>
      <c r="F2011" s="89"/>
      <c r="G2011" s="90" t="str" cm="1">
        <f t="array" ref="G2011">IFERROR(VLOOKUP(INDEX('Name Entry'!$B$202:$AZ$302,A2011,B2011*2),$K$5:$L$68,2),"")</f>
        <v/>
      </c>
      <c r="H2011" s="21"/>
      <c r="I2011" s="21"/>
      <c r="J2011" s="21"/>
      <c r="K2011" s="21"/>
      <c r="L2011" s="21"/>
      <c r="M2011" s="21"/>
      <c r="N2011" s="21"/>
      <c r="O2011" s="21"/>
      <c r="P2011" s="21"/>
      <c r="Q2011" s="21"/>
      <c r="R2011" s="21"/>
      <c r="S2011" s="21"/>
      <c r="T2011" s="21"/>
      <c r="U2011" s="21"/>
      <c r="V2011" s="21"/>
      <c r="W2011" s="21"/>
      <c r="X2011" s="21"/>
      <c r="Y2011" s="21"/>
      <c r="Z2011" s="21"/>
      <c r="AA2011" s="21"/>
      <c r="AB2011" s="21"/>
      <c r="AC2011" s="21"/>
      <c r="AD2011" s="21"/>
      <c r="AE2011" s="21"/>
      <c r="AF2011" s="21"/>
    </row>
    <row r="2012" spans="1:32" ht="22.5">
      <c r="A2012" s="91" t="str">
        <f t="shared" si="77"/>
        <v/>
      </c>
      <c r="B2012" s="92" t="str">
        <f t="shared" si="78"/>
        <v/>
      </c>
      <c r="C2012" s="86" t="str" cm="1">
        <f t="array" aca="1" ref="C2012" ca="1">IFERROR(VLOOKUP(INDEX('Name Entry'!$B$202:'Name Entry'!$AZ$302,A2012,1+2*(B2012-1)),$K$5:$L$68,2),"")</f>
        <v/>
      </c>
      <c r="D2012" s="87"/>
      <c r="E2012" s="88" t="str">
        <f t="shared" ca="1" si="79"/>
        <v/>
      </c>
      <c r="F2012" s="89"/>
      <c r="G2012" s="90" t="str" cm="1">
        <f t="array" ref="G2012">IFERROR(VLOOKUP(INDEX('Name Entry'!$B$202:$AZ$302,A2012,B2012*2),$K$5:$L$68,2),"")</f>
        <v/>
      </c>
      <c r="H2012" s="21"/>
      <c r="I2012" s="21"/>
      <c r="J2012" s="21"/>
      <c r="K2012" s="21"/>
      <c r="L2012" s="21"/>
      <c r="M2012" s="21"/>
      <c r="N2012" s="21"/>
      <c r="O2012" s="21"/>
      <c r="P2012" s="21"/>
      <c r="Q2012" s="21"/>
      <c r="R2012" s="21"/>
      <c r="S2012" s="21"/>
      <c r="T2012" s="21"/>
      <c r="U2012" s="21"/>
      <c r="V2012" s="21"/>
      <c r="W2012" s="21"/>
      <c r="X2012" s="21"/>
      <c r="Y2012" s="21"/>
      <c r="Z2012" s="21"/>
      <c r="AA2012" s="21"/>
      <c r="AB2012" s="21"/>
      <c r="AC2012" s="21"/>
      <c r="AD2012" s="21"/>
      <c r="AE2012" s="21"/>
      <c r="AF2012" s="21"/>
    </row>
    <row r="2013" spans="1:32" ht="22.5">
      <c r="A2013" s="91" t="str">
        <f t="shared" si="77"/>
        <v/>
      </c>
      <c r="B2013" s="92" t="str">
        <f t="shared" si="78"/>
        <v/>
      </c>
      <c r="C2013" s="86" t="str" cm="1">
        <f t="array" aca="1" ref="C2013" ca="1">IFERROR(VLOOKUP(INDEX('Name Entry'!$B$202:'Name Entry'!$AZ$302,A2013,1+2*(B2013-1)),$K$5:$L$68,2),"")</f>
        <v/>
      </c>
      <c r="D2013" s="87"/>
      <c r="E2013" s="88" t="str">
        <f t="shared" ca="1" si="79"/>
        <v/>
      </c>
      <c r="F2013" s="89"/>
      <c r="G2013" s="90" t="str" cm="1">
        <f t="array" ref="G2013">IFERROR(VLOOKUP(INDEX('Name Entry'!$B$202:$AZ$302,A2013,B2013*2),$K$5:$L$68,2),"")</f>
        <v/>
      </c>
      <c r="H2013" s="21"/>
      <c r="I2013" s="21"/>
      <c r="J2013" s="21"/>
      <c r="K2013" s="21"/>
      <c r="L2013" s="21"/>
      <c r="M2013" s="21"/>
      <c r="N2013" s="21"/>
      <c r="O2013" s="21"/>
      <c r="P2013" s="21"/>
      <c r="Q2013" s="21"/>
      <c r="R2013" s="21"/>
      <c r="S2013" s="21"/>
      <c r="T2013" s="21"/>
      <c r="U2013" s="21"/>
      <c r="V2013" s="21"/>
      <c r="W2013" s="21"/>
      <c r="X2013" s="21"/>
      <c r="Y2013" s="21"/>
      <c r="Z2013" s="21"/>
      <c r="AA2013" s="21"/>
      <c r="AB2013" s="21"/>
      <c r="AC2013" s="21"/>
      <c r="AD2013" s="21"/>
      <c r="AE2013" s="21"/>
      <c r="AF2013" s="21"/>
    </row>
    <row r="2014" spans="1:32" ht="22.5">
      <c r="A2014" s="91" t="str">
        <f t="shared" si="77"/>
        <v/>
      </c>
      <c r="B2014" s="92" t="str">
        <f t="shared" si="78"/>
        <v/>
      </c>
      <c r="C2014" s="86" t="str" cm="1">
        <f t="array" aca="1" ref="C2014" ca="1">IFERROR(VLOOKUP(INDEX('Name Entry'!$B$202:'Name Entry'!$AZ$302,A2014,1+2*(B2014-1)),$K$5:$L$68,2),"")</f>
        <v/>
      </c>
      <c r="D2014" s="87"/>
      <c r="E2014" s="88" t="str">
        <f t="shared" ca="1" si="79"/>
        <v/>
      </c>
      <c r="F2014" s="89"/>
      <c r="G2014" s="90" t="str" cm="1">
        <f t="array" ref="G2014">IFERROR(VLOOKUP(INDEX('Name Entry'!$B$202:$AZ$302,A2014,B2014*2),$K$5:$L$68,2),"")</f>
        <v/>
      </c>
      <c r="H2014" s="21"/>
      <c r="I2014" s="21"/>
      <c r="J2014" s="21"/>
      <c r="K2014" s="21"/>
      <c r="L2014" s="21"/>
      <c r="M2014" s="21"/>
      <c r="N2014" s="21"/>
      <c r="O2014" s="21"/>
      <c r="P2014" s="21"/>
      <c r="Q2014" s="21"/>
      <c r="R2014" s="21"/>
      <c r="S2014" s="21"/>
      <c r="T2014" s="21"/>
      <c r="U2014" s="21"/>
      <c r="V2014" s="21"/>
      <c r="W2014" s="21"/>
      <c r="X2014" s="21"/>
      <c r="Y2014" s="21"/>
      <c r="Z2014" s="21"/>
      <c r="AA2014" s="21"/>
      <c r="AB2014" s="21"/>
      <c r="AC2014" s="21"/>
      <c r="AD2014" s="21"/>
      <c r="AE2014" s="21"/>
      <c r="AF2014" s="21"/>
    </row>
    <row r="2015" spans="1:32" ht="22.5">
      <c r="A2015" s="91" t="str">
        <f t="shared" si="77"/>
        <v/>
      </c>
      <c r="B2015" s="92" t="str">
        <f t="shared" si="78"/>
        <v/>
      </c>
      <c r="C2015" s="86" t="str" cm="1">
        <f t="array" aca="1" ref="C2015" ca="1">IFERROR(VLOOKUP(INDEX('Name Entry'!$B$202:'Name Entry'!$AZ$302,A2015,1+2*(B2015-1)),$K$5:$L$68,2),"")</f>
        <v/>
      </c>
      <c r="D2015" s="87"/>
      <c r="E2015" s="88" t="str">
        <f t="shared" ca="1" si="79"/>
        <v/>
      </c>
      <c r="F2015" s="89"/>
      <c r="G2015" s="90" t="str" cm="1">
        <f t="array" ref="G2015">IFERROR(VLOOKUP(INDEX('Name Entry'!$B$202:$AZ$302,A2015,B2015*2),$K$5:$L$68,2),"")</f>
        <v/>
      </c>
      <c r="H2015" s="21"/>
      <c r="I2015" s="21"/>
      <c r="J2015" s="21"/>
      <c r="K2015" s="21"/>
      <c r="L2015" s="21"/>
      <c r="M2015" s="21"/>
      <c r="N2015" s="21"/>
      <c r="O2015" s="21"/>
      <c r="P2015" s="21"/>
      <c r="Q2015" s="21"/>
      <c r="R2015" s="21"/>
      <c r="S2015" s="21"/>
      <c r="T2015" s="21"/>
      <c r="U2015" s="21"/>
      <c r="V2015" s="21"/>
      <c r="W2015" s="21"/>
      <c r="X2015" s="21"/>
      <c r="Y2015" s="21"/>
      <c r="Z2015" s="21"/>
      <c r="AA2015" s="21"/>
      <c r="AB2015" s="21"/>
      <c r="AC2015" s="21"/>
      <c r="AD2015" s="21"/>
      <c r="AE2015" s="21"/>
      <c r="AF2015" s="21"/>
    </row>
    <row r="2016" spans="1:32" ht="22.5">
      <c r="A2016" s="91" t="str">
        <f t="shared" si="77"/>
        <v/>
      </c>
      <c r="B2016" s="92" t="str">
        <f t="shared" si="78"/>
        <v/>
      </c>
      <c r="C2016" s="86" t="str" cm="1">
        <f t="array" aca="1" ref="C2016" ca="1">IFERROR(VLOOKUP(INDEX('Name Entry'!$B$202:'Name Entry'!$AZ$302,A2016,1+2*(B2016-1)),$K$5:$L$68,2),"")</f>
        <v/>
      </c>
      <c r="D2016" s="87"/>
      <c r="E2016" s="88" t="str">
        <f t="shared" ca="1" si="79"/>
        <v/>
      </c>
      <c r="F2016" s="89"/>
      <c r="G2016" s="90" t="str" cm="1">
        <f t="array" ref="G2016">IFERROR(VLOOKUP(INDEX('Name Entry'!$B$202:$AZ$302,A2016,B2016*2),$K$5:$L$68,2),"")</f>
        <v/>
      </c>
      <c r="H2016" s="21"/>
      <c r="I2016" s="21"/>
      <c r="J2016" s="21"/>
      <c r="K2016" s="21"/>
      <c r="L2016" s="21"/>
      <c r="M2016" s="21"/>
      <c r="N2016" s="21"/>
      <c r="O2016" s="21"/>
      <c r="P2016" s="21"/>
      <c r="Q2016" s="21"/>
      <c r="R2016" s="21"/>
      <c r="S2016" s="21"/>
      <c r="T2016" s="21"/>
      <c r="U2016" s="21"/>
      <c r="V2016" s="21"/>
      <c r="W2016" s="21"/>
      <c r="X2016" s="21"/>
      <c r="Y2016" s="21"/>
      <c r="Z2016" s="21"/>
      <c r="AA2016" s="21"/>
      <c r="AB2016" s="21"/>
      <c r="AC2016" s="21"/>
      <c r="AD2016" s="21"/>
      <c r="AE2016" s="21"/>
      <c r="AF2016" s="21"/>
    </row>
    <row r="2017" spans="1:32" ht="22.5">
      <c r="A2017" s="91" t="str">
        <f t="shared" si="77"/>
        <v/>
      </c>
      <c r="B2017" s="92" t="str">
        <f t="shared" si="78"/>
        <v/>
      </c>
      <c r="C2017" s="86" t="str" cm="1">
        <f t="array" aca="1" ref="C2017" ca="1">IFERROR(VLOOKUP(INDEX('Name Entry'!$B$202:'Name Entry'!$AZ$302,A2017,1+2*(B2017-1)),$K$5:$L$68,2),"")</f>
        <v/>
      </c>
      <c r="D2017" s="87"/>
      <c r="E2017" s="88" t="str">
        <f t="shared" ca="1" si="79"/>
        <v/>
      </c>
      <c r="F2017" s="89"/>
      <c r="G2017" s="90" t="str" cm="1">
        <f t="array" ref="G2017">IFERROR(VLOOKUP(INDEX('Name Entry'!$B$202:$AZ$302,A2017,B2017*2),$K$5:$L$68,2),"")</f>
        <v/>
      </c>
      <c r="H2017" s="21"/>
      <c r="I2017" s="21"/>
      <c r="J2017" s="21"/>
      <c r="K2017" s="21"/>
      <c r="L2017" s="21"/>
      <c r="M2017" s="21"/>
      <c r="N2017" s="21"/>
      <c r="O2017" s="21"/>
      <c r="P2017" s="21"/>
      <c r="Q2017" s="21"/>
      <c r="R2017" s="21"/>
      <c r="S2017" s="21"/>
      <c r="T2017" s="21"/>
      <c r="U2017" s="21"/>
      <c r="V2017" s="21"/>
      <c r="W2017" s="21"/>
      <c r="X2017" s="21"/>
      <c r="Y2017" s="21"/>
      <c r="Z2017" s="21"/>
      <c r="AA2017" s="21"/>
      <c r="AB2017" s="21"/>
      <c r="AC2017" s="21"/>
      <c r="AD2017" s="21"/>
      <c r="AE2017" s="21"/>
      <c r="AF2017" s="21"/>
    </row>
    <row r="2018" spans="1:32" ht="22.5">
      <c r="A2018" s="91" t="str">
        <f t="shared" si="77"/>
        <v/>
      </c>
      <c r="B2018" s="92" t="str">
        <f t="shared" si="78"/>
        <v/>
      </c>
      <c r="C2018" s="86" t="str" cm="1">
        <f t="array" aca="1" ref="C2018" ca="1">IFERROR(VLOOKUP(INDEX('Name Entry'!$B$202:'Name Entry'!$AZ$302,A2018,1+2*(B2018-1)),$K$5:$L$68,2),"")</f>
        <v/>
      </c>
      <c r="D2018" s="87"/>
      <c r="E2018" s="88" t="str">
        <f t="shared" ca="1" si="79"/>
        <v/>
      </c>
      <c r="F2018" s="89"/>
      <c r="G2018" s="90" t="str" cm="1">
        <f t="array" ref="G2018">IFERROR(VLOOKUP(INDEX('Name Entry'!$B$202:$AZ$302,A2018,B2018*2),$K$5:$L$68,2),"")</f>
        <v/>
      </c>
      <c r="H2018" s="21"/>
      <c r="I2018" s="21"/>
      <c r="J2018" s="21"/>
      <c r="K2018" s="21"/>
      <c r="L2018" s="21"/>
      <c r="M2018" s="21"/>
      <c r="N2018" s="21"/>
      <c r="O2018" s="21"/>
      <c r="P2018" s="21"/>
      <c r="Q2018" s="21"/>
      <c r="R2018" s="21"/>
      <c r="S2018" s="21"/>
      <c r="T2018" s="21"/>
      <c r="U2018" s="21"/>
      <c r="V2018" s="21"/>
      <c r="W2018" s="21"/>
      <c r="X2018" s="21"/>
      <c r="Y2018" s="21"/>
      <c r="Z2018" s="21"/>
      <c r="AA2018" s="21"/>
      <c r="AB2018" s="21"/>
      <c r="AC2018" s="21"/>
      <c r="AD2018" s="21"/>
      <c r="AE2018" s="21"/>
      <c r="AF2018" s="21"/>
    </row>
    <row r="2019" spans="1:32" ht="22.5">
      <c r="A2019" s="91" t="str">
        <f t="shared" si="77"/>
        <v/>
      </c>
      <c r="B2019" s="92" t="str">
        <f t="shared" si="78"/>
        <v/>
      </c>
      <c r="C2019" s="86" t="str" cm="1">
        <f t="array" aca="1" ref="C2019" ca="1">IFERROR(VLOOKUP(INDEX('Name Entry'!$B$202:'Name Entry'!$AZ$302,A2019,1+2*(B2019-1)),$K$5:$L$68,2),"")</f>
        <v/>
      </c>
      <c r="D2019" s="87"/>
      <c r="E2019" s="88" t="str">
        <f t="shared" ca="1" si="79"/>
        <v/>
      </c>
      <c r="F2019" s="89"/>
      <c r="G2019" s="90" t="str" cm="1">
        <f t="array" ref="G2019">IFERROR(VLOOKUP(INDEX('Name Entry'!$B$202:$AZ$302,A2019,B2019*2),$K$5:$L$68,2),"")</f>
        <v/>
      </c>
      <c r="H2019" s="21"/>
      <c r="I2019" s="21"/>
      <c r="J2019" s="21"/>
      <c r="K2019" s="21"/>
      <c r="L2019" s="21"/>
      <c r="M2019" s="21"/>
      <c r="N2019" s="21"/>
      <c r="O2019" s="21"/>
      <c r="P2019" s="21"/>
      <c r="Q2019" s="21"/>
      <c r="R2019" s="21"/>
      <c r="S2019" s="21"/>
      <c r="T2019" s="21"/>
      <c r="U2019" s="21"/>
      <c r="V2019" s="21"/>
      <c r="W2019" s="21"/>
      <c r="X2019" s="21"/>
      <c r="Y2019" s="21"/>
      <c r="Z2019" s="21"/>
      <c r="AA2019" s="21"/>
      <c r="AB2019" s="21"/>
      <c r="AC2019" s="21"/>
      <c r="AD2019" s="21"/>
      <c r="AE2019" s="21"/>
      <c r="AF2019" s="21"/>
    </row>
    <row r="2020" spans="1:32" ht="22.5">
      <c r="A2020" s="91" t="str">
        <f t="shared" si="77"/>
        <v/>
      </c>
      <c r="B2020" s="92" t="str">
        <f t="shared" si="78"/>
        <v/>
      </c>
      <c r="C2020" s="86" t="str" cm="1">
        <f t="array" aca="1" ref="C2020" ca="1">IFERROR(VLOOKUP(INDEX('Name Entry'!$B$202:'Name Entry'!$AZ$302,A2020,1+2*(B2020-1)),$K$5:$L$68,2),"")</f>
        <v/>
      </c>
      <c r="D2020" s="87"/>
      <c r="E2020" s="88" t="str">
        <f t="shared" ca="1" si="79"/>
        <v/>
      </c>
      <c r="F2020" s="89"/>
      <c r="G2020" s="90" t="str" cm="1">
        <f t="array" ref="G2020">IFERROR(VLOOKUP(INDEX('Name Entry'!$B$202:$AZ$302,A2020,B2020*2),$K$5:$L$68,2),"")</f>
        <v/>
      </c>
      <c r="H2020" s="21"/>
      <c r="I2020" s="21"/>
      <c r="J2020" s="21"/>
      <c r="K2020" s="21"/>
      <c r="L2020" s="21"/>
      <c r="M2020" s="21"/>
      <c r="N2020" s="21"/>
      <c r="O2020" s="21"/>
      <c r="P2020" s="21"/>
      <c r="Q2020" s="21"/>
      <c r="R2020" s="21"/>
      <c r="S2020" s="21"/>
      <c r="T2020" s="21"/>
      <c r="U2020" s="21"/>
      <c r="V2020" s="21"/>
      <c r="W2020" s="21"/>
      <c r="X2020" s="21"/>
      <c r="Y2020" s="21"/>
      <c r="Z2020" s="21"/>
      <c r="AA2020" s="21"/>
      <c r="AB2020" s="21"/>
      <c r="AC2020" s="21"/>
      <c r="AD2020" s="21"/>
      <c r="AE2020" s="21"/>
      <c r="AF2020" s="21"/>
    </row>
    <row r="2021" spans="1:32" ht="22.5">
      <c r="A2021" s="91" t="str">
        <f t="shared" si="77"/>
        <v/>
      </c>
      <c r="B2021" s="92" t="str">
        <f t="shared" si="78"/>
        <v/>
      </c>
      <c r="C2021" s="86" t="str" cm="1">
        <f t="array" aca="1" ref="C2021" ca="1">IFERROR(VLOOKUP(INDEX('Name Entry'!$B$202:'Name Entry'!$AZ$302,A2021,1+2*(B2021-1)),$K$5:$L$68,2),"")</f>
        <v/>
      </c>
      <c r="D2021" s="87"/>
      <c r="E2021" s="88" t="str">
        <f t="shared" ca="1" si="79"/>
        <v/>
      </c>
      <c r="F2021" s="89"/>
      <c r="G2021" s="90" t="str" cm="1">
        <f t="array" ref="G2021">IFERROR(VLOOKUP(INDEX('Name Entry'!$B$202:$AZ$302,A2021,B2021*2),$K$5:$L$68,2),"")</f>
        <v/>
      </c>
      <c r="H2021" s="21"/>
      <c r="I2021" s="21"/>
      <c r="J2021" s="21"/>
      <c r="K2021" s="21"/>
      <c r="L2021" s="21"/>
      <c r="M2021" s="21"/>
      <c r="N2021" s="21"/>
      <c r="O2021" s="21"/>
      <c r="P2021" s="21"/>
      <c r="Q2021" s="21"/>
      <c r="R2021" s="21"/>
      <c r="S2021" s="21"/>
      <c r="T2021" s="21"/>
      <c r="U2021" s="21"/>
      <c r="V2021" s="21"/>
      <c r="W2021" s="21"/>
      <c r="X2021" s="21"/>
      <c r="Y2021" s="21"/>
      <c r="Z2021" s="21"/>
      <c r="AA2021" s="21"/>
      <c r="AB2021" s="21"/>
      <c r="AC2021" s="21"/>
      <c r="AD2021" s="21"/>
      <c r="AE2021" s="21"/>
      <c r="AF2021" s="21"/>
    </row>
    <row r="2022" spans="1:32" ht="22.5">
      <c r="A2022" s="91" t="str">
        <f t="shared" si="77"/>
        <v/>
      </c>
      <c r="B2022" s="92" t="str">
        <f t="shared" si="78"/>
        <v/>
      </c>
      <c r="C2022" s="86" t="str" cm="1">
        <f t="array" aca="1" ref="C2022" ca="1">IFERROR(VLOOKUP(INDEX('Name Entry'!$B$202:'Name Entry'!$AZ$302,A2022,1+2*(B2022-1)),$K$5:$L$68,2),"")</f>
        <v/>
      </c>
      <c r="D2022" s="87"/>
      <c r="E2022" s="88" t="str">
        <f t="shared" ca="1" si="79"/>
        <v/>
      </c>
      <c r="F2022" s="89"/>
      <c r="G2022" s="90" t="str" cm="1">
        <f t="array" ref="G2022">IFERROR(VLOOKUP(INDEX('Name Entry'!$B$202:$AZ$302,A2022,B2022*2),$K$5:$L$68,2),"")</f>
        <v/>
      </c>
      <c r="H2022" s="21"/>
      <c r="I2022" s="21"/>
      <c r="J2022" s="21"/>
      <c r="K2022" s="21"/>
      <c r="L2022" s="21"/>
      <c r="M2022" s="21"/>
      <c r="N2022" s="21"/>
      <c r="O2022" s="21"/>
      <c r="P2022" s="21"/>
      <c r="Q2022" s="21"/>
      <c r="R2022" s="21"/>
      <c r="S2022" s="21"/>
      <c r="T2022" s="21"/>
      <c r="U2022" s="21"/>
      <c r="V2022" s="21"/>
      <c r="W2022" s="21"/>
      <c r="X2022" s="21"/>
      <c r="Y2022" s="21"/>
      <c r="Z2022" s="21"/>
      <c r="AA2022" s="21"/>
      <c r="AB2022" s="21"/>
      <c r="AC2022" s="21"/>
      <c r="AD2022" s="21"/>
      <c r="AE2022" s="21"/>
      <c r="AF2022" s="21"/>
    </row>
    <row r="2023" spans="1:32" ht="22.5">
      <c r="A2023" s="91" t="str">
        <f t="shared" si="77"/>
        <v/>
      </c>
      <c r="B2023" s="92" t="str">
        <f t="shared" si="78"/>
        <v/>
      </c>
      <c r="C2023" s="86" t="str" cm="1">
        <f t="array" aca="1" ref="C2023" ca="1">IFERROR(VLOOKUP(INDEX('Name Entry'!$B$202:'Name Entry'!$AZ$302,A2023,1+2*(B2023-1)),$K$5:$L$68,2),"")</f>
        <v/>
      </c>
      <c r="D2023" s="87"/>
      <c r="E2023" s="88" t="str">
        <f t="shared" ca="1" si="79"/>
        <v/>
      </c>
      <c r="F2023" s="89"/>
      <c r="G2023" s="90" t="str" cm="1">
        <f t="array" ref="G2023">IFERROR(VLOOKUP(INDEX('Name Entry'!$B$202:$AZ$302,A2023,B2023*2),$K$5:$L$68,2),"")</f>
        <v/>
      </c>
      <c r="H2023" s="21"/>
      <c r="I2023" s="21"/>
      <c r="J2023" s="21"/>
      <c r="K2023" s="21"/>
      <c r="L2023" s="21"/>
      <c r="M2023" s="21"/>
      <c r="N2023" s="21"/>
      <c r="O2023" s="21"/>
      <c r="P2023" s="21"/>
      <c r="Q2023" s="21"/>
      <c r="R2023" s="21"/>
      <c r="S2023" s="21"/>
      <c r="T2023" s="21"/>
      <c r="U2023" s="21"/>
      <c r="V2023" s="21"/>
      <c r="W2023" s="21"/>
      <c r="X2023" s="21"/>
      <c r="Y2023" s="21"/>
      <c r="Z2023" s="21"/>
      <c r="AA2023" s="21"/>
      <c r="AB2023" s="21"/>
      <c r="AC2023" s="21"/>
      <c r="AD2023" s="21"/>
      <c r="AE2023" s="21"/>
      <c r="AF2023" s="21"/>
    </row>
    <row r="2024" spans="1:32" ht="22.5">
      <c r="A2024" s="91" t="str">
        <f t="shared" si="77"/>
        <v/>
      </c>
      <c r="B2024" s="92" t="str">
        <f t="shared" si="78"/>
        <v/>
      </c>
      <c r="C2024" s="86" t="str" cm="1">
        <f t="array" aca="1" ref="C2024" ca="1">IFERROR(VLOOKUP(INDEX('Name Entry'!$B$202:'Name Entry'!$AZ$302,A2024,1+2*(B2024-1)),$K$5:$L$68,2),"")</f>
        <v/>
      </c>
      <c r="D2024" s="87"/>
      <c r="E2024" s="88" t="str">
        <f t="shared" ca="1" si="79"/>
        <v/>
      </c>
      <c r="F2024" s="89"/>
      <c r="G2024" s="90" t="str" cm="1">
        <f t="array" ref="G2024">IFERROR(VLOOKUP(INDEX('Name Entry'!$B$202:$AZ$302,A2024,B2024*2),$K$5:$L$68,2),"")</f>
        <v/>
      </c>
      <c r="H2024" s="21"/>
      <c r="I2024" s="21"/>
      <c r="J2024" s="21"/>
      <c r="K2024" s="21"/>
      <c r="L2024" s="21"/>
      <c r="M2024" s="21"/>
      <c r="N2024" s="21"/>
      <c r="O2024" s="21"/>
      <c r="P2024" s="21"/>
      <c r="Q2024" s="21"/>
      <c r="R2024" s="21"/>
      <c r="S2024" s="21"/>
      <c r="T2024" s="21"/>
      <c r="U2024" s="21"/>
      <c r="V2024" s="21"/>
      <c r="W2024" s="21"/>
      <c r="X2024" s="21"/>
      <c r="Y2024" s="21"/>
      <c r="Z2024" s="21"/>
      <c r="AA2024" s="21"/>
      <c r="AB2024" s="21"/>
      <c r="AC2024" s="21"/>
      <c r="AD2024" s="21"/>
      <c r="AE2024" s="21"/>
      <c r="AF2024" s="21"/>
    </row>
    <row r="2025" spans="1:32" ht="22.5">
      <c r="A2025" s="91" t="str">
        <f t="shared" si="77"/>
        <v/>
      </c>
      <c r="B2025" s="92" t="str">
        <f t="shared" si="78"/>
        <v/>
      </c>
      <c r="C2025" s="86" t="str" cm="1">
        <f t="array" aca="1" ref="C2025" ca="1">IFERROR(VLOOKUP(INDEX('Name Entry'!$B$202:'Name Entry'!$AZ$302,A2025,1+2*(B2025-1)),$K$5:$L$68,2),"")</f>
        <v/>
      </c>
      <c r="D2025" s="87"/>
      <c r="E2025" s="88" t="str">
        <f t="shared" ca="1" si="79"/>
        <v/>
      </c>
      <c r="F2025" s="89"/>
      <c r="G2025" s="90" t="str" cm="1">
        <f t="array" ref="G2025">IFERROR(VLOOKUP(INDEX('Name Entry'!$B$202:$AZ$302,A2025,B2025*2),$K$5:$L$68,2),"")</f>
        <v/>
      </c>
      <c r="H2025" s="21"/>
      <c r="I2025" s="21"/>
      <c r="J2025" s="21"/>
      <c r="K2025" s="21"/>
      <c r="L2025" s="21"/>
      <c r="M2025" s="21"/>
      <c r="N2025" s="21"/>
      <c r="O2025" s="21"/>
      <c r="P2025" s="21"/>
      <c r="Q2025" s="21"/>
      <c r="R2025" s="21"/>
      <c r="S2025" s="21"/>
      <c r="T2025" s="21"/>
      <c r="U2025" s="21"/>
      <c r="V2025" s="21"/>
      <c r="W2025" s="21"/>
      <c r="X2025" s="21"/>
      <c r="Y2025" s="21"/>
      <c r="Z2025" s="21"/>
      <c r="AA2025" s="21"/>
      <c r="AB2025" s="21"/>
      <c r="AC2025" s="21"/>
      <c r="AD2025" s="21"/>
      <c r="AE2025" s="21"/>
      <c r="AF2025" s="21"/>
    </row>
    <row r="2026" spans="1:32" ht="22.5">
      <c r="A2026" s="91" t="str">
        <f t="shared" si="77"/>
        <v/>
      </c>
      <c r="B2026" s="92" t="str">
        <f t="shared" si="78"/>
        <v/>
      </c>
      <c r="C2026" s="86" t="str" cm="1">
        <f t="array" aca="1" ref="C2026" ca="1">IFERROR(VLOOKUP(INDEX('Name Entry'!$B$202:'Name Entry'!$AZ$302,A2026,1+2*(B2026-1)),$K$5:$L$68,2),"")</f>
        <v/>
      </c>
      <c r="D2026" s="87"/>
      <c r="E2026" s="88" t="str">
        <f t="shared" ca="1" si="79"/>
        <v/>
      </c>
      <c r="F2026" s="89"/>
      <c r="G2026" s="90" t="str" cm="1">
        <f t="array" ref="G2026">IFERROR(VLOOKUP(INDEX('Name Entry'!$B$202:$AZ$302,A2026,B2026*2),$K$5:$L$68,2),"")</f>
        <v/>
      </c>
      <c r="H2026" s="21"/>
      <c r="I2026" s="21"/>
      <c r="J2026" s="21"/>
      <c r="K2026" s="21"/>
      <c r="L2026" s="21"/>
      <c r="M2026" s="21"/>
      <c r="N2026" s="21"/>
      <c r="O2026" s="21"/>
      <c r="P2026" s="21"/>
      <c r="Q2026" s="21"/>
      <c r="R2026" s="21"/>
      <c r="S2026" s="21"/>
      <c r="T2026" s="21"/>
      <c r="U2026" s="21"/>
      <c r="V2026" s="21"/>
      <c r="W2026" s="21"/>
      <c r="X2026" s="21"/>
      <c r="Y2026" s="21"/>
      <c r="Z2026" s="21"/>
      <c r="AA2026" s="21"/>
      <c r="AB2026" s="21"/>
      <c r="AC2026" s="21"/>
      <c r="AD2026" s="21"/>
      <c r="AE2026" s="21"/>
      <c r="AF2026" s="21"/>
    </row>
    <row r="2027" spans="1:32" ht="22.5">
      <c r="A2027" s="91" t="str">
        <f t="shared" si="77"/>
        <v/>
      </c>
      <c r="B2027" s="92" t="str">
        <f t="shared" si="78"/>
        <v/>
      </c>
      <c r="C2027" s="86" t="str" cm="1">
        <f t="array" aca="1" ref="C2027" ca="1">IFERROR(VLOOKUP(INDEX('Name Entry'!$B$202:'Name Entry'!$AZ$302,A2027,1+2*(B2027-1)),$K$5:$L$68,2),"")</f>
        <v/>
      </c>
      <c r="D2027" s="87"/>
      <c r="E2027" s="88" t="str">
        <f t="shared" ca="1" si="79"/>
        <v/>
      </c>
      <c r="F2027" s="89"/>
      <c r="G2027" s="90" t="str" cm="1">
        <f t="array" ref="G2027">IFERROR(VLOOKUP(INDEX('Name Entry'!$B$202:$AZ$302,A2027,B2027*2),$K$5:$L$68,2),"")</f>
        <v/>
      </c>
      <c r="H2027" s="21"/>
      <c r="I2027" s="21"/>
      <c r="J2027" s="21"/>
      <c r="K2027" s="21"/>
      <c r="L2027" s="21"/>
      <c r="M2027" s="21"/>
      <c r="N2027" s="21"/>
      <c r="O2027" s="21"/>
      <c r="P2027" s="21"/>
      <c r="Q2027" s="21"/>
      <c r="R2027" s="21"/>
      <c r="S2027" s="21"/>
      <c r="T2027" s="21"/>
      <c r="U2027" s="21"/>
      <c r="V2027" s="21"/>
      <c r="W2027" s="21"/>
      <c r="X2027" s="21"/>
      <c r="Y2027" s="21"/>
      <c r="Z2027" s="21"/>
      <c r="AA2027" s="21"/>
      <c r="AB2027" s="21"/>
      <c r="AC2027" s="21"/>
      <c r="AD2027" s="21"/>
      <c r="AE2027" s="21"/>
      <c r="AF2027" s="21"/>
    </row>
    <row r="2028" spans="1:32" ht="22.5">
      <c r="A2028" s="91" t="str">
        <f t="shared" si="77"/>
        <v/>
      </c>
      <c r="B2028" s="92" t="str">
        <f t="shared" si="78"/>
        <v/>
      </c>
      <c r="C2028" s="86" t="str" cm="1">
        <f t="array" aca="1" ref="C2028" ca="1">IFERROR(VLOOKUP(INDEX('Name Entry'!$B$202:'Name Entry'!$AZ$302,A2028,1+2*(B2028-1)),$K$5:$L$68,2),"")</f>
        <v/>
      </c>
      <c r="D2028" s="87"/>
      <c r="E2028" s="88" t="str">
        <f t="shared" ca="1" si="79"/>
        <v/>
      </c>
      <c r="F2028" s="89"/>
      <c r="G2028" s="90" t="str" cm="1">
        <f t="array" ref="G2028">IFERROR(VLOOKUP(INDEX('Name Entry'!$B$202:$AZ$302,A2028,B2028*2),$K$5:$L$68,2),"")</f>
        <v/>
      </c>
      <c r="H2028" s="21"/>
      <c r="I2028" s="21"/>
      <c r="J2028" s="21"/>
      <c r="K2028" s="21"/>
      <c r="L2028" s="21"/>
      <c r="M2028" s="21"/>
      <c r="N2028" s="21"/>
      <c r="O2028" s="21"/>
      <c r="P2028" s="21"/>
      <c r="Q2028" s="21"/>
      <c r="R2028" s="21"/>
      <c r="S2028" s="21"/>
      <c r="T2028" s="21"/>
      <c r="U2028" s="21"/>
      <c r="V2028" s="21"/>
      <c r="W2028" s="21"/>
      <c r="X2028" s="21"/>
      <c r="Y2028" s="21"/>
      <c r="Z2028" s="21"/>
      <c r="AA2028" s="21"/>
      <c r="AB2028" s="21"/>
      <c r="AC2028" s="21"/>
      <c r="AD2028" s="21"/>
      <c r="AE2028" s="21"/>
      <c r="AF2028" s="21"/>
    </row>
    <row r="2029" spans="1:32" ht="22.5">
      <c r="A2029" s="91" t="str">
        <f t="shared" si="77"/>
        <v/>
      </c>
      <c r="B2029" s="92" t="str">
        <f t="shared" si="78"/>
        <v/>
      </c>
      <c r="C2029" s="86" t="str" cm="1">
        <f t="array" aca="1" ref="C2029" ca="1">IFERROR(VLOOKUP(INDEX('Name Entry'!$B$202:'Name Entry'!$AZ$302,A2029,1+2*(B2029-1)),$K$5:$L$68,2),"")</f>
        <v/>
      </c>
      <c r="D2029" s="87"/>
      <c r="E2029" s="88" t="str">
        <f t="shared" ca="1" si="79"/>
        <v/>
      </c>
      <c r="F2029" s="89"/>
      <c r="G2029" s="90" t="str" cm="1">
        <f t="array" ref="G2029">IFERROR(VLOOKUP(INDEX('Name Entry'!$B$202:$AZ$302,A2029,B2029*2),$K$5:$L$68,2),"")</f>
        <v/>
      </c>
      <c r="H2029" s="21"/>
      <c r="I2029" s="21"/>
      <c r="J2029" s="21"/>
      <c r="K2029" s="21"/>
      <c r="L2029" s="21"/>
      <c r="M2029" s="21"/>
      <c r="N2029" s="21"/>
      <c r="O2029" s="21"/>
      <c r="P2029" s="21"/>
      <c r="Q2029" s="21"/>
      <c r="R2029" s="21"/>
      <c r="S2029" s="21"/>
      <c r="T2029" s="21"/>
      <c r="U2029" s="21"/>
      <c r="V2029" s="21"/>
      <c r="W2029" s="21"/>
      <c r="X2029" s="21"/>
      <c r="Y2029" s="21"/>
      <c r="Z2029" s="21"/>
      <c r="AA2029" s="21"/>
      <c r="AB2029" s="21"/>
      <c r="AC2029" s="21"/>
      <c r="AD2029" s="21"/>
      <c r="AE2029" s="21"/>
      <c r="AF2029" s="21"/>
    </row>
    <row r="2030" spans="1:32" ht="22.5">
      <c r="A2030" s="91" t="str">
        <f t="shared" si="77"/>
        <v/>
      </c>
      <c r="B2030" s="92" t="str">
        <f t="shared" si="78"/>
        <v/>
      </c>
      <c r="C2030" s="86" t="str" cm="1">
        <f t="array" aca="1" ref="C2030" ca="1">IFERROR(VLOOKUP(INDEX('Name Entry'!$B$202:'Name Entry'!$AZ$302,A2030,1+2*(B2030-1)),$K$5:$L$68,2),"")</f>
        <v/>
      </c>
      <c r="D2030" s="87"/>
      <c r="E2030" s="88" t="str">
        <f t="shared" ca="1" si="79"/>
        <v/>
      </c>
      <c r="F2030" s="89"/>
      <c r="G2030" s="90" t="str" cm="1">
        <f t="array" ref="G2030">IFERROR(VLOOKUP(INDEX('Name Entry'!$B$202:$AZ$302,A2030,B2030*2),$K$5:$L$68,2),"")</f>
        <v/>
      </c>
      <c r="H2030" s="21"/>
      <c r="I2030" s="21"/>
      <c r="J2030" s="21"/>
      <c r="K2030" s="21"/>
      <c r="L2030" s="21"/>
      <c r="M2030" s="21"/>
      <c r="N2030" s="21"/>
      <c r="O2030" s="21"/>
      <c r="P2030" s="21"/>
      <c r="Q2030" s="21"/>
      <c r="R2030" s="21"/>
      <c r="S2030" s="21"/>
      <c r="T2030" s="21"/>
      <c r="U2030" s="21"/>
      <c r="V2030" s="21"/>
      <c r="W2030" s="21"/>
      <c r="X2030" s="21"/>
      <c r="Y2030" s="21"/>
      <c r="Z2030" s="21"/>
      <c r="AA2030" s="21"/>
      <c r="AB2030" s="21"/>
      <c r="AC2030" s="21"/>
      <c r="AD2030" s="21"/>
      <c r="AE2030" s="21"/>
      <c r="AF2030" s="21"/>
    </row>
    <row r="2031" spans="1:32" ht="21">
      <c r="A2031" s="91" t="str">
        <f t="shared" si="77"/>
        <v/>
      </c>
      <c r="B2031" s="92" t="str">
        <f t="shared" si="78"/>
        <v/>
      </c>
      <c r="C2031" s="86" t="str" cm="1">
        <f t="array" aca="1" ref="C2031" ca="1">IFERROR(VLOOKUP(INDEX('Name Entry'!$B$202:'Name Entry'!$AZ$302,A2031,1+2*(B2031-1)),$K$5:$L$68,2),"")</f>
        <v/>
      </c>
      <c r="D2031" s="87"/>
      <c r="E2031" s="88" t="str">
        <f t="shared" ca="1" si="79"/>
        <v/>
      </c>
      <c r="F2031" s="89"/>
      <c r="G2031" s="90" t="str" cm="1">
        <f t="array" ref="G2031">IFERROR(VLOOKUP(INDEX('Name Entry'!$B$202:$AZ$302,A2031,B2031*2),$K$5:$L$68,2),"")</f>
        <v/>
      </c>
      <c r="H2031" s="21"/>
      <c r="I2031" s="21"/>
      <c r="J2031" s="21"/>
      <c r="K2031" s="21"/>
      <c r="L2031" s="21"/>
      <c r="M2031" s="21"/>
      <c r="N2031" s="21"/>
      <c r="O2031" s="21"/>
      <c r="P2031" s="21"/>
      <c r="Q2031" s="21"/>
      <c r="R2031" s="21"/>
      <c r="S2031" s="21"/>
      <c r="T2031" s="21"/>
      <c r="U2031" s="21"/>
      <c r="V2031" s="21"/>
      <c r="W2031" s="21"/>
      <c r="X2031" s="21"/>
      <c r="Y2031" s="21"/>
      <c r="Z2031" s="21"/>
      <c r="AA2031" s="21"/>
      <c r="AB2031" s="21"/>
      <c r="AC2031" s="21"/>
      <c r="AD2031" s="21"/>
      <c r="AE2031" s="21"/>
      <c r="AF2031" s="21"/>
    </row>
    <row r="2032" spans="1:32" ht="22.5">
      <c r="A2032" s="91" t="str">
        <f t="shared" si="77"/>
        <v/>
      </c>
      <c r="B2032" s="92" t="str">
        <f t="shared" si="78"/>
        <v/>
      </c>
      <c r="C2032" s="86" t="str" cm="1">
        <f t="array" aca="1" ref="C2032" ca="1">IFERROR(VLOOKUP(INDEX('Name Entry'!$B$202:'Name Entry'!$AZ$302,A2032,1+2*(B2032-1)),$K$5:$L$68,2),"")</f>
        <v/>
      </c>
      <c r="D2032" s="87"/>
      <c r="E2032" s="88" t="str">
        <f t="shared" ca="1" si="79"/>
        <v/>
      </c>
      <c r="F2032" s="89"/>
      <c r="G2032" s="90" t="str" cm="1">
        <f t="array" ref="G2032">IFERROR(VLOOKUP(INDEX('Name Entry'!$B$202:$AZ$302,A2032,B2032*2),$K$5:$L$68,2),"")</f>
        <v/>
      </c>
      <c r="H2032" s="21"/>
      <c r="I2032" s="21"/>
      <c r="J2032" s="21"/>
      <c r="K2032" s="21"/>
      <c r="L2032" s="21"/>
      <c r="M2032" s="21"/>
      <c r="N2032" s="21"/>
      <c r="O2032" s="21"/>
      <c r="P2032" s="21"/>
      <c r="Q2032" s="21"/>
      <c r="R2032" s="21"/>
      <c r="S2032" s="21"/>
      <c r="T2032" s="21"/>
      <c r="U2032" s="21"/>
      <c r="V2032" s="21"/>
      <c r="W2032" s="21"/>
      <c r="X2032" s="21"/>
      <c r="Y2032" s="21"/>
      <c r="Z2032" s="21"/>
      <c r="AA2032" s="21"/>
      <c r="AB2032" s="21"/>
      <c r="AC2032" s="21"/>
      <c r="AD2032" s="21"/>
      <c r="AE2032" s="21"/>
      <c r="AF2032" s="21"/>
    </row>
    <row r="2033" spans="1:32" ht="22.5">
      <c r="A2033" s="91" t="str">
        <f t="shared" si="77"/>
        <v/>
      </c>
      <c r="B2033" s="92" t="str">
        <f t="shared" si="78"/>
        <v/>
      </c>
      <c r="C2033" s="86" t="str" cm="1">
        <f t="array" aca="1" ref="C2033" ca="1">IFERROR(VLOOKUP(INDEX('Name Entry'!$B$202:'Name Entry'!$AZ$302,A2033,1+2*(B2033-1)),$K$5:$L$68,2),"")</f>
        <v/>
      </c>
      <c r="D2033" s="87"/>
      <c r="E2033" s="88" t="str">
        <f t="shared" ca="1" si="79"/>
        <v/>
      </c>
      <c r="F2033" s="89"/>
      <c r="G2033" s="90" t="str" cm="1">
        <f t="array" ref="G2033">IFERROR(VLOOKUP(INDEX('Name Entry'!$B$202:$AZ$302,A2033,B2033*2),$K$5:$L$68,2),"")</f>
        <v/>
      </c>
      <c r="H2033" s="21"/>
      <c r="I2033" s="21"/>
      <c r="J2033" s="21"/>
      <c r="K2033" s="21"/>
      <c r="L2033" s="21"/>
      <c r="M2033" s="21"/>
      <c r="N2033" s="21"/>
      <c r="O2033" s="21"/>
      <c r="P2033" s="21"/>
      <c r="Q2033" s="21"/>
      <c r="R2033" s="21"/>
      <c r="S2033" s="21"/>
      <c r="T2033" s="21"/>
      <c r="U2033" s="21"/>
      <c r="V2033" s="21"/>
      <c r="W2033" s="21"/>
      <c r="X2033" s="21"/>
      <c r="Y2033" s="21"/>
      <c r="Z2033" s="21"/>
      <c r="AA2033" s="21"/>
      <c r="AB2033" s="21"/>
      <c r="AC2033" s="21"/>
      <c r="AD2033" s="21"/>
      <c r="AE2033" s="21"/>
      <c r="AF2033" s="21"/>
    </row>
    <row r="2034" spans="1:32" ht="22.5">
      <c r="A2034" s="91" t="str">
        <f t="shared" si="77"/>
        <v/>
      </c>
      <c r="B2034" s="92" t="str">
        <f t="shared" si="78"/>
        <v/>
      </c>
      <c r="C2034" s="86" t="str" cm="1">
        <f t="array" aca="1" ref="C2034" ca="1">IFERROR(VLOOKUP(INDEX('Name Entry'!$B$202:'Name Entry'!$AZ$302,A2034,1+2*(B2034-1)),$K$5:$L$68,2),"")</f>
        <v/>
      </c>
      <c r="D2034" s="87"/>
      <c r="E2034" s="88" t="str">
        <f t="shared" ca="1" si="79"/>
        <v/>
      </c>
      <c r="F2034" s="89"/>
      <c r="G2034" s="90" t="str" cm="1">
        <f t="array" ref="G2034">IFERROR(VLOOKUP(INDEX('Name Entry'!$B$202:$AZ$302,A2034,B2034*2),$K$5:$L$68,2),"")</f>
        <v/>
      </c>
      <c r="H2034" s="21"/>
      <c r="I2034" s="21"/>
      <c r="J2034" s="21"/>
      <c r="K2034" s="21"/>
      <c r="L2034" s="21"/>
      <c r="M2034" s="21"/>
      <c r="N2034" s="21"/>
      <c r="O2034" s="21"/>
      <c r="P2034" s="21"/>
      <c r="Q2034" s="21"/>
      <c r="R2034" s="21"/>
      <c r="S2034" s="21"/>
      <c r="T2034" s="21"/>
      <c r="U2034" s="21"/>
      <c r="V2034" s="21"/>
      <c r="W2034" s="21"/>
      <c r="X2034" s="21"/>
      <c r="Y2034" s="21"/>
      <c r="Z2034" s="21"/>
      <c r="AA2034" s="21"/>
      <c r="AB2034" s="21"/>
      <c r="AC2034" s="21"/>
      <c r="AD2034" s="21"/>
      <c r="AE2034" s="21"/>
      <c r="AF2034" s="21"/>
    </row>
    <row r="2035" spans="1:32" ht="22.5">
      <c r="A2035" s="91" t="str">
        <f t="shared" si="77"/>
        <v/>
      </c>
      <c r="B2035" s="92" t="str">
        <f t="shared" si="78"/>
        <v/>
      </c>
      <c r="C2035" s="86" t="str" cm="1">
        <f t="array" aca="1" ref="C2035" ca="1">IFERROR(VLOOKUP(INDEX('Name Entry'!$B$202:'Name Entry'!$AZ$302,A2035,1+2*(B2035-1)),$K$5:$L$68,2),"")</f>
        <v/>
      </c>
      <c r="D2035" s="87"/>
      <c r="E2035" s="88" t="str">
        <f t="shared" ca="1" si="79"/>
        <v/>
      </c>
      <c r="F2035" s="89"/>
      <c r="G2035" s="90" t="str" cm="1">
        <f t="array" ref="G2035">IFERROR(VLOOKUP(INDEX('Name Entry'!$B$202:$AZ$302,A2035,B2035*2),$K$5:$L$68,2),"")</f>
        <v/>
      </c>
      <c r="H2035" s="21"/>
      <c r="I2035" s="21"/>
      <c r="J2035" s="21"/>
      <c r="K2035" s="21"/>
      <c r="L2035" s="21"/>
      <c r="M2035" s="21"/>
      <c r="N2035" s="21"/>
      <c r="O2035" s="21"/>
      <c r="P2035" s="21"/>
      <c r="Q2035" s="21"/>
      <c r="R2035" s="21"/>
      <c r="S2035" s="21"/>
      <c r="T2035" s="21"/>
      <c r="U2035" s="21"/>
      <c r="V2035" s="21"/>
      <c r="W2035" s="21"/>
      <c r="X2035" s="21"/>
      <c r="Y2035" s="21"/>
      <c r="Z2035" s="21"/>
      <c r="AA2035" s="21"/>
      <c r="AB2035" s="21"/>
      <c r="AC2035" s="21"/>
      <c r="AD2035" s="21"/>
      <c r="AE2035" s="21"/>
      <c r="AF2035" s="21"/>
    </row>
    <row r="2036" spans="1:32" ht="22.5">
      <c r="A2036" s="91" t="str">
        <f t="shared" si="77"/>
        <v/>
      </c>
      <c r="B2036" s="92" t="str">
        <f t="shared" si="78"/>
        <v/>
      </c>
      <c r="C2036" s="86" t="str" cm="1">
        <f t="array" aca="1" ref="C2036" ca="1">IFERROR(VLOOKUP(INDEX('Name Entry'!$B$202:'Name Entry'!$AZ$302,A2036,1+2*(B2036-1)),$K$5:$L$68,2),"")</f>
        <v/>
      </c>
      <c r="D2036" s="87"/>
      <c r="E2036" s="88" t="str">
        <f t="shared" ca="1" si="79"/>
        <v/>
      </c>
      <c r="F2036" s="89"/>
      <c r="G2036" s="90" t="str" cm="1">
        <f t="array" ref="G2036">IFERROR(VLOOKUP(INDEX('Name Entry'!$B$202:$AZ$302,A2036,B2036*2),$K$5:$L$68,2),"")</f>
        <v/>
      </c>
      <c r="H2036" s="21"/>
      <c r="I2036" s="21"/>
      <c r="J2036" s="21"/>
      <c r="K2036" s="21"/>
      <c r="L2036" s="21"/>
      <c r="M2036" s="21"/>
      <c r="N2036" s="21"/>
      <c r="O2036" s="21"/>
      <c r="P2036" s="21"/>
      <c r="Q2036" s="21"/>
      <c r="R2036" s="21"/>
      <c r="S2036" s="21"/>
      <c r="T2036" s="21"/>
      <c r="U2036" s="21"/>
      <c r="V2036" s="21"/>
      <c r="W2036" s="21"/>
      <c r="X2036" s="21"/>
      <c r="Y2036" s="21"/>
      <c r="Z2036" s="21"/>
      <c r="AA2036" s="21"/>
      <c r="AB2036" s="21"/>
      <c r="AC2036" s="21"/>
      <c r="AD2036" s="21"/>
      <c r="AE2036" s="21"/>
      <c r="AF2036" s="21"/>
    </row>
    <row r="2037" spans="1:32" ht="22.5">
      <c r="A2037" s="91" t="str">
        <f t="shared" si="77"/>
        <v/>
      </c>
      <c r="B2037" s="92" t="str">
        <f t="shared" si="78"/>
        <v/>
      </c>
      <c r="C2037" s="86" t="str" cm="1">
        <f t="array" aca="1" ref="C2037" ca="1">IFERROR(VLOOKUP(INDEX('Name Entry'!$B$202:'Name Entry'!$AZ$302,A2037,1+2*(B2037-1)),$K$5:$L$68,2),"")</f>
        <v/>
      </c>
      <c r="D2037" s="87"/>
      <c r="E2037" s="88" t="str">
        <f t="shared" ca="1" si="79"/>
        <v/>
      </c>
      <c r="F2037" s="89"/>
      <c r="G2037" s="90" t="str" cm="1">
        <f t="array" ref="G2037">IFERROR(VLOOKUP(INDEX('Name Entry'!$B$202:$AZ$302,A2037,B2037*2),$K$5:$L$68,2),"")</f>
        <v/>
      </c>
      <c r="H2037" s="21"/>
      <c r="I2037" s="21"/>
      <c r="J2037" s="21"/>
      <c r="K2037" s="21"/>
      <c r="L2037" s="21"/>
      <c r="M2037" s="21"/>
      <c r="N2037" s="21"/>
      <c r="O2037" s="21"/>
      <c r="P2037" s="21"/>
      <c r="Q2037" s="21"/>
      <c r="R2037" s="21"/>
      <c r="S2037" s="21"/>
      <c r="T2037" s="21"/>
      <c r="U2037" s="21"/>
      <c r="V2037" s="21"/>
      <c r="W2037" s="21"/>
      <c r="X2037" s="21"/>
      <c r="Y2037" s="21"/>
      <c r="Z2037" s="21"/>
      <c r="AA2037" s="21"/>
      <c r="AB2037" s="21"/>
      <c r="AC2037" s="21"/>
      <c r="AD2037" s="21"/>
      <c r="AE2037" s="21"/>
      <c r="AF2037" s="21"/>
    </row>
    <row r="2038" spans="1:32" ht="22.5">
      <c r="A2038" s="91" t="str">
        <f t="shared" si="77"/>
        <v/>
      </c>
      <c r="B2038" s="92" t="str">
        <f t="shared" si="78"/>
        <v/>
      </c>
      <c r="C2038" s="86" t="str" cm="1">
        <f t="array" aca="1" ref="C2038" ca="1">IFERROR(VLOOKUP(INDEX('Name Entry'!$B$202:'Name Entry'!$AZ$302,A2038,1+2*(B2038-1)),$K$5:$L$68,2),"")</f>
        <v/>
      </c>
      <c r="D2038" s="87"/>
      <c r="E2038" s="88" t="str">
        <f t="shared" ca="1" si="79"/>
        <v/>
      </c>
      <c r="F2038" s="89"/>
      <c r="G2038" s="90" t="str" cm="1">
        <f t="array" ref="G2038">IFERROR(VLOOKUP(INDEX('Name Entry'!$B$202:$AZ$302,A2038,B2038*2),$K$5:$L$68,2),"")</f>
        <v/>
      </c>
      <c r="H2038" s="21"/>
      <c r="I2038" s="21"/>
      <c r="J2038" s="21"/>
      <c r="K2038" s="21"/>
      <c r="L2038" s="21"/>
      <c r="M2038" s="21"/>
      <c r="N2038" s="21"/>
      <c r="O2038" s="21"/>
      <c r="P2038" s="21"/>
      <c r="Q2038" s="21"/>
      <c r="R2038" s="21"/>
      <c r="S2038" s="21"/>
      <c r="T2038" s="21"/>
      <c r="U2038" s="21"/>
      <c r="V2038" s="21"/>
      <c r="W2038" s="21"/>
      <c r="X2038" s="21"/>
      <c r="Y2038" s="21"/>
      <c r="Z2038" s="21"/>
      <c r="AA2038" s="21"/>
      <c r="AB2038" s="21"/>
      <c r="AC2038" s="21"/>
      <c r="AD2038" s="21"/>
      <c r="AE2038" s="21"/>
      <c r="AF2038" s="21"/>
    </row>
    <row r="2039" spans="1:32" ht="22.5">
      <c r="A2039" s="91" t="str">
        <f t="shared" si="77"/>
        <v/>
      </c>
      <c r="B2039" s="92" t="str">
        <f t="shared" si="78"/>
        <v/>
      </c>
      <c r="C2039" s="86" t="str" cm="1">
        <f t="array" aca="1" ref="C2039" ca="1">IFERROR(VLOOKUP(INDEX('Name Entry'!$B$202:'Name Entry'!$AZ$302,A2039,1+2*(B2039-1)),$K$5:$L$68,2),"")</f>
        <v/>
      </c>
      <c r="D2039" s="87"/>
      <c r="E2039" s="88" t="str">
        <f t="shared" ca="1" si="79"/>
        <v/>
      </c>
      <c r="F2039" s="89"/>
      <c r="G2039" s="90" t="str" cm="1">
        <f t="array" ref="G2039">IFERROR(VLOOKUP(INDEX('Name Entry'!$B$202:$AZ$302,A2039,B2039*2),$K$5:$L$68,2),"")</f>
        <v/>
      </c>
      <c r="H2039" s="21"/>
      <c r="I2039" s="21"/>
      <c r="J2039" s="21"/>
      <c r="K2039" s="21"/>
      <c r="L2039" s="21"/>
      <c r="M2039" s="21"/>
      <c r="N2039" s="21"/>
      <c r="O2039" s="21"/>
      <c r="P2039" s="21"/>
      <c r="Q2039" s="21"/>
      <c r="R2039" s="21"/>
      <c r="S2039" s="21"/>
      <c r="T2039" s="21"/>
      <c r="U2039" s="21"/>
      <c r="V2039" s="21"/>
      <c r="W2039" s="21"/>
      <c r="X2039" s="21"/>
      <c r="Y2039" s="21"/>
      <c r="Z2039" s="21"/>
      <c r="AA2039" s="21"/>
      <c r="AB2039" s="21"/>
      <c r="AC2039" s="21"/>
      <c r="AD2039" s="21"/>
      <c r="AE2039" s="21"/>
      <c r="AF2039" s="21"/>
    </row>
    <row r="2040" spans="1:32" ht="22.5">
      <c r="A2040" s="91" t="str">
        <f t="shared" si="77"/>
        <v/>
      </c>
      <c r="B2040" s="92" t="str">
        <f t="shared" si="78"/>
        <v/>
      </c>
      <c r="C2040" s="86" t="str" cm="1">
        <f t="array" aca="1" ref="C2040" ca="1">IFERROR(VLOOKUP(INDEX('Name Entry'!$B$202:'Name Entry'!$AZ$302,A2040,1+2*(B2040-1)),$K$5:$L$68,2),"")</f>
        <v/>
      </c>
      <c r="D2040" s="87"/>
      <c r="E2040" s="88" t="str">
        <f t="shared" ca="1" si="79"/>
        <v/>
      </c>
      <c r="F2040" s="89"/>
      <c r="G2040" s="90" t="str" cm="1">
        <f t="array" ref="G2040">IFERROR(VLOOKUP(INDEX('Name Entry'!$B$202:$AZ$302,A2040,B2040*2),$K$5:$L$68,2),"")</f>
        <v/>
      </c>
      <c r="H2040" s="21"/>
      <c r="I2040" s="21"/>
      <c r="J2040" s="21"/>
      <c r="K2040" s="21"/>
      <c r="L2040" s="21"/>
      <c r="M2040" s="21"/>
      <c r="N2040" s="21"/>
      <c r="O2040" s="21"/>
      <c r="P2040" s="21"/>
      <c r="Q2040" s="21"/>
      <c r="R2040" s="21"/>
      <c r="S2040" s="21"/>
      <c r="T2040" s="21"/>
      <c r="U2040" s="21"/>
      <c r="V2040" s="21"/>
      <c r="W2040" s="21"/>
      <c r="X2040" s="21"/>
      <c r="Y2040" s="21"/>
      <c r="Z2040" s="21"/>
      <c r="AA2040" s="21"/>
      <c r="AB2040" s="21"/>
      <c r="AC2040" s="21"/>
      <c r="AD2040" s="21"/>
      <c r="AE2040" s="21"/>
      <c r="AF2040" s="21"/>
    </row>
    <row r="2041" spans="1:32" ht="22.5">
      <c r="A2041" s="91" t="str">
        <f t="shared" si="77"/>
        <v/>
      </c>
      <c r="B2041" s="92" t="str">
        <f t="shared" si="78"/>
        <v/>
      </c>
      <c r="C2041" s="86" t="str" cm="1">
        <f t="array" aca="1" ref="C2041" ca="1">IFERROR(VLOOKUP(INDEX('Name Entry'!$B$202:'Name Entry'!$AZ$302,A2041,1+2*(B2041-1)),$K$5:$L$68,2),"")</f>
        <v/>
      </c>
      <c r="D2041" s="87"/>
      <c r="E2041" s="88" t="str">
        <f t="shared" ca="1" si="79"/>
        <v/>
      </c>
      <c r="F2041" s="89"/>
      <c r="G2041" s="90" t="str" cm="1">
        <f t="array" ref="G2041">IFERROR(VLOOKUP(INDEX('Name Entry'!$B$202:$AZ$302,A2041,B2041*2),$K$5:$L$68,2),"")</f>
        <v/>
      </c>
      <c r="H2041" s="21"/>
      <c r="I2041" s="21"/>
      <c r="J2041" s="21"/>
      <c r="K2041" s="21"/>
      <c r="L2041" s="21"/>
      <c r="M2041" s="21"/>
      <c r="N2041" s="21"/>
      <c r="O2041" s="21"/>
      <c r="P2041" s="21"/>
      <c r="Q2041" s="21"/>
      <c r="R2041" s="21"/>
      <c r="S2041" s="21"/>
      <c r="T2041" s="21"/>
      <c r="U2041" s="21"/>
      <c r="V2041" s="21"/>
      <c r="W2041" s="21"/>
      <c r="X2041" s="21"/>
      <c r="Y2041" s="21"/>
      <c r="Z2041" s="21"/>
      <c r="AA2041" s="21"/>
      <c r="AB2041" s="21"/>
      <c r="AC2041" s="21"/>
      <c r="AD2041" s="21"/>
      <c r="AE2041" s="21"/>
      <c r="AF2041" s="21"/>
    </row>
    <row r="2042" spans="1:32" ht="22.5">
      <c r="A2042" s="91" t="str">
        <f t="shared" si="77"/>
        <v/>
      </c>
      <c r="B2042" s="92" t="str">
        <f t="shared" si="78"/>
        <v/>
      </c>
      <c r="C2042" s="86" t="str" cm="1">
        <f t="array" aca="1" ref="C2042" ca="1">IFERROR(VLOOKUP(INDEX('Name Entry'!$B$202:'Name Entry'!$AZ$302,A2042,1+2*(B2042-1)),$K$5:$L$68,2),"")</f>
        <v/>
      </c>
      <c r="D2042" s="87"/>
      <c r="E2042" s="88" t="str">
        <f t="shared" ca="1" si="79"/>
        <v/>
      </c>
      <c r="F2042" s="89"/>
      <c r="G2042" s="90" t="str" cm="1">
        <f t="array" ref="G2042">IFERROR(VLOOKUP(INDEX('Name Entry'!$B$202:$AZ$302,A2042,B2042*2),$K$5:$L$68,2),"")</f>
        <v/>
      </c>
      <c r="H2042" s="21"/>
      <c r="I2042" s="21"/>
      <c r="J2042" s="21"/>
      <c r="K2042" s="21"/>
      <c r="L2042" s="21"/>
      <c r="M2042" s="21"/>
      <c r="N2042" s="21"/>
      <c r="O2042" s="21"/>
      <c r="P2042" s="21"/>
      <c r="Q2042" s="21"/>
      <c r="R2042" s="21"/>
      <c r="S2042" s="21"/>
      <c r="T2042" s="21"/>
      <c r="U2042" s="21"/>
      <c r="V2042" s="21"/>
      <c r="W2042" s="21"/>
      <c r="X2042" s="21"/>
      <c r="Y2042" s="21"/>
      <c r="Z2042" s="21"/>
      <c r="AA2042" s="21"/>
      <c r="AB2042" s="21"/>
      <c r="AC2042" s="21"/>
      <c r="AD2042" s="21"/>
      <c r="AE2042" s="21"/>
      <c r="AF2042" s="21"/>
    </row>
    <row r="2043" spans="1:32" ht="22.5">
      <c r="A2043" s="91" t="str">
        <f t="shared" si="77"/>
        <v/>
      </c>
      <c r="B2043" s="92" t="str">
        <f t="shared" si="78"/>
        <v/>
      </c>
      <c r="C2043" s="86" t="str" cm="1">
        <f t="array" aca="1" ref="C2043" ca="1">IFERROR(VLOOKUP(INDEX('Name Entry'!$B$202:'Name Entry'!$AZ$302,A2043,1+2*(B2043-1)),$K$5:$L$68,2),"")</f>
        <v/>
      </c>
      <c r="D2043" s="87"/>
      <c r="E2043" s="88" t="str">
        <f t="shared" ca="1" si="79"/>
        <v/>
      </c>
      <c r="F2043" s="89"/>
      <c r="G2043" s="90" t="str" cm="1">
        <f t="array" ref="G2043">IFERROR(VLOOKUP(INDEX('Name Entry'!$B$202:$AZ$302,A2043,B2043*2),$K$5:$L$68,2),"")</f>
        <v/>
      </c>
      <c r="H2043" s="21"/>
      <c r="I2043" s="21"/>
      <c r="J2043" s="21"/>
      <c r="K2043" s="21"/>
      <c r="L2043" s="21"/>
      <c r="M2043" s="21"/>
      <c r="N2043" s="21"/>
      <c r="O2043" s="21"/>
      <c r="P2043" s="21"/>
      <c r="Q2043" s="21"/>
      <c r="R2043" s="21"/>
      <c r="S2043" s="21"/>
      <c r="T2043" s="21"/>
      <c r="U2043" s="21"/>
      <c r="V2043" s="21"/>
      <c r="W2043" s="21"/>
      <c r="X2043" s="21"/>
      <c r="Y2043" s="21"/>
      <c r="Z2043" s="21"/>
      <c r="AA2043" s="21"/>
      <c r="AB2043" s="21"/>
      <c r="AC2043" s="21"/>
      <c r="AD2043" s="21"/>
      <c r="AE2043" s="21"/>
      <c r="AF2043" s="21"/>
    </row>
    <row r="2044" spans="1:32" ht="22.5">
      <c r="A2044" s="91" t="str">
        <f t="shared" si="77"/>
        <v/>
      </c>
      <c r="B2044" s="92" t="str">
        <f t="shared" si="78"/>
        <v/>
      </c>
      <c r="C2044" s="86" t="str" cm="1">
        <f t="array" aca="1" ref="C2044" ca="1">IFERROR(VLOOKUP(INDEX('Name Entry'!$B$202:'Name Entry'!$AZ$302,A2044,1+2*(B2044-1)),$K$5:$L$68,2),"")</f>
        <v/>
      </c>
      <c r="D2044" s="87"/>
      <c r="E2044" s="88" t="str">
        <f t="shared" ca="1" si="79"/>
        <v/>
      </c>
      <c r="F2044" s="89"/>
      <c r="G2044" s="90" t="str" cm="1">
        <f t="array" ref="G2044">IFERROR(VLOOKUP(INDEX('Name Entry'!$B$202:$AZ$302,A2044,B2044*2),$K$5:$L$68,2),"")</f>
        <v/>
      </c>
      <c r="H2044" s="21"/>
      <c r="I2044" s="21"/>
      <c r="J2044" s="21"/>
      <c r="K2044" s="21"/>
      <c r="L2044" s="21"/>
      <c r="M2044" s="21"/>
      <c r="N2044" s="21"/>
      <c r="O2044" s="21"/>
      <c r="P2044" s="21"/>
      <c r="Q2044" s="21"/>
      <c r="R2044" s="21"/>
      <c r="S2044" s="21"/>
      <c r="T2044" s="21"/>
      <c r="U2044" s="21"/>
      <c r="V2044" s="21"/>
      <c r="W2044" s="21"/>
      <c r="X2044" s="21"/>
      <c r="Y2044" s="21"/>
      <c r="Z2044" s="21"/>
      <c r="AA2044" s="21"/>
      <c r="AB2044" s="21"/>
      <c r="AC2044" s="21"/>
      <c r="AD2044" s="21"/>
      <c r="AE2044" s="21"/>
      <c r="AF2044" s="21"/>
    </row>
    <row r="2045" spans="1:32" ht="22.5">
      <c r="A2045" s="91" t="str">
        <f t="shared" si="77"/>
        <v/>
      </c>
      <c r="B2045" s="92" t="str">
        <f t="shared" si="78"/>
        <v/>
      </c>
      <c r="C2045" s="86" t="str" cm="1">
        <f t="array" aca="1" ref="C2045" ca="1">IFERROR(VLOOKUP(INDEX('Name Entry'!$B$202:'Name Entry'!$AZ$302,A2045,1+2*(B2045-1)),$K$5:$L$68,2),"")</f>
        <v/>
      </c>
      <c r="D2045" s="87"/>
      <c r="E2045" s="88" t="str">
        <f t="shared" ca="1" si="79"/>
        <v/>
      </c>
      <c r="F2045" s="89"/>
      <c r="G2045" s="90" t="str" cm="1">
        <f t="array" ref="G2045">IFERROR(VLOOKUP(INDEX('Name Entry'!$B$202:$AZ$302,A2045,B2045*2),$K$5:$L$68,2),"")</f>
        <v/>
      </c>
      <c r="H2045" s="21"/>
      <c r="I2045" s="21"/>
      <c r="J2045" s="21"/>
      <c r="K2045" s="21"/>
      <c r="L2045" s="21"/>
      <c r="M2045" s="21"/>
      <c r="N2045" s="21"/>
      <c r="O2045" s="21"/>
      <c r="P2045" s="21"/>
      <c r="Q2045" s="21"/>
      <c r="R2045" s="21"/>
      <c r="S2045" s="21"/>
      <c r="T2045" s="21"/>
      <c r="U2045" s="21"/>
      <c r="V2045" s="21"/>
      <c r="W2045" s="21"/>
      <c r="X2045" s="21"/>
      <c r="Y2045" s="21"/>
      <c r="Z2045" s="21"/>
      <c r="AA2045" s="21"/>
      <c r="AB2045" s="21"/>
      <c r="AC2045" s="21"/>
      <c r="AD2045" s="21"/>
      <c r="AE2045" s="21"/>
      <c r="AF2045" s="21"/>
    </row>
    <row r="2046" spans="1:32" ht="22.5">
      <c r="A2046" s="91" t="str">
        <f t="shared" si="77"/>
        <v/>
      </c>
      <c r="B2046" s="92" t="str">
        <f t="shared" si="78"/>
        <v/>
      </c>
      <c r="C2046" s="86" t="str" cm="1">
        <f t="array" aca="1" ref="C2046" ca="1">IFERROR(VLOOKUP(INDEX('Name Entry'!$B$202:'Name Entry'!$AZ$302,A2046,1+2*(B2046-1)),$K$5:$L$68,2),"")</f>
        <v/>
      </c>
      <c r="D2046" s="87"/>
      <c r="E2046" s="88" t="str">
        <f t="shared" ca="1" si="79"/>
        <v/>
      </c>
      <c r="F2046" s="89"/>
      <c r="G2046" s="90" t="str" cm="1">
        <f t="array" ref="G2046">IFERROR(VLOOKUP(INDEX('Name Entry'!$B$202:$AZ$302,A2046,B2046*2),$K$5:$L$68,2),"")</f>
        <v/>
      </c>
      <c r="H2046" s="21"/>
      <c r="I2046" s="21"/>
      <c r="J2046" s="21"/>
      <c r="K2046" s="21"/>
      <c r="L2046" s="21"/>
      <c r="M2046" s="21"/>
      <c r="N2046" s="21"/>
      <c r="O2046" s="21"/>
      <c r="P2046" s="21"/>
      <c r="Q2046" s="21"/>
      <c r="R2046" s="21"/>
      <c r="S2046" s="21"/>
      <c r="T2046" s="21"/>
      <c r="U2046" s="21"/>
      <c r="V2046" s="21"/>
      <c r="W2046" s="21"/>
      <c r="X2046" s="21"/>
      <c r="Y2046" s="21"/>
      <c r="Z2046" s="21"/>
      <c r="AA2046" s="21"/>
      <c r="AB2046" s="21"/>
      <c r="AC2046" s="21"/>
      <c r="AD2046" s="21"/>
      <c r="AE2046" s="21"/>
      <c r="AF2046" s="21"/>
    </row>
    <row r="2047" spans="1:32" ht="22.5">
      <c r="A2047" s="91" t="str">
        <f t="shared" si="77"/>
        <v/>
      </c>
      <c r="B2047" s="92" t="str">
        <f t="shared" si="78"/>
        <v/>
      </c>
      <c r="C2047" s="86" t="str" cm="1">
        <f t="array" aca="1" ref="C2047" ca="1">IFERROR(VLOOKUP(INDEX('Name Entry'!$B$202:'Name Entry'!$AZ$302,A2047,1+2*(B2047-1)),$K$5:$L$68,2),"")</f>
        <v/>
      </c>
      <c r="D2047" s="87"/>
      <c r="E2047" s="88" t="str">
        <f t="shared" ca="1" si="79"/>
        <v/>
      </c>
      <c r="F2047" s="89"/>
      <c r="G2047" s="90" t="str" cm="1">
        <f t="array" ref="G2047">IFERROR(VLOOKUP(INDEX('Name Entry'!$B$202:$AZ$302,A2047,B2047*2),$K$5:$L$68,2),"")</f>
        <v/>
      </c>
      <c r="H2047" s="21"/>
      <c r="I2047" s="21"/>
      <c r="J2047" s="21"/>
      <c r="K2047" s="21"/>
      <c r="L2047" s="21"/>
      <c r="M2047" s="21"/>
      <c r="N2047" s="21"/>
      <c r="O2047" s="21"/>
      <c r="P2047" s="21"/>
      <c r="Q2047" s="21"/>
      <c r="R2047" s="21"/>
      <c r="S2047" s="21"/>
      <c r="T2047" s="21"/>
      <c r="U2047" s="21"/>
      <c r="V2047" s="21"/>
      <c r="W2047" s="21"/>
      <c r="X2047" s="21"/>
      <c r="Y2047" s="21"/>
      <c r="Z2047" s="21"/>
      <c r="AA2047" s="21"/>
      <c r="AB2047" s="21"/>
      <c r="AC2047" s="21"/>
      <c r="AD2047" s="21"/>
      <c r="AE2047" s="21"/>
      <c r="AF2047" s="21"/>
    </row>
    <row r="2048" spans="1:32" ht="22.5">
      <c r="A2048" s="91" t="str">
        <f t="shared" si="77"/>
        <v/>
      </c>
      <c r="B2048" s="92" t="str">
        <f t="shared" si="78"/>
        <v/>
      </c>
      <c r="C2048" s="86" t="str" cm="1">
        <f t="array" aca="1" ref="C2048" ca="1">IFERROR(VLOOKUP(INDEX('Name Entry'!$B$202:'Name Entry'!$AZ$302,A2048,1+2*(B2048-1)),$K$5:$L$68,2),"")</f>
        <v/>
      </c>
      <c r="D2048" s="87"/>
      <c r="E2048" s="88" t="str">
        <f t="shared" ca="1" si="79"/>
        <v/>
      </c>
      <c r="F2048" s="89"/>
      <c r="G2048" s="90" t="str" cm="1">
        <f t="array" ref="G2048">IFERROR(VLOOKUP(INDEX('Name Entry'!$B$202:$AZ$302,A2048,B2048*2),$K$5:$L$68,2),"")</f>
        <v/>
      </c>
      <c r="H2048" s="21"/>
      <c r="I2048" s="21"/>
      <c r="J2048" s="21"/>
      <c r="K2048" s="21"/>
      <c r="L2048" s="21"/>
      <c r="M2048" s="21"/>
      <c r="N2048" s="21"/>
      <c r="O2048" s="21"/>
      <c r="P2048" s="21"/>
      <c r="Q2048" s="21"/>
      <c r="R2048" s="21"/>
      <c r="S2048" s="21"/>
      <c r="T2048" s="21"/>
      <c r="U2048" s="21"/>
      <c r="V2048" s="21"/>
      <c r="W2048" s="21"/>
      <c r="X2048" s="21"/>
      <c r="Y2048" s="21"/>
      <c r="Z2048" s="21"/>
      <c r="AA2048" s="21"/>
      <c r="AB2048" s="21"/>
      <c r="AC2048" s="21"/>
      <c r="AD2048" s="21"/>
      <c r="AE2048" s="21"/>
      <c r="AF2048" s="21"/>
    </row>
    <row r="2049" spans="1:32" ht="22.5">
      <c r="A2049" s="91" t="str">
        <f t="shared" si="77"/>
        <v/>
      </c>
      <c r="B2049" s="92" t="str">
        <f t="shared" si="78"/>
        <v/>
      </c>
      <c r="C2049" s="86" t="str" cm="1">
        <f t="array" aca="1" ref="C2049" ca="1">IFERROR(VLOOKUP(INDEX('Name Entry'!$B$202:'Name Entry'!$AZ$302,A2049,1+2*(B2049-1)),$K$5:$L$68,2),"")</f>
        <v/>
      </c>
      <c r="D2049" s="87"/>
      <c r="E2049" s="88" t="str">
        <f t="shared" ca="1" si="79"/>
        <v/>
      </c>
      <c r="F2049" s="89"/>
      <c r="G2049" s="90" t="str" cm="1">
        <f t="array" ref="G2049">IFERROR(VLOOKUP(INDEX('Name Entry'!$B$202:$AZ$302,A2049,B2049*2),$K$5:$L$68,2),"")</f>
        <v/>
      </c>
      <c r="H2049" s="21"/>
      <c r="I2049" s="21"/>
      <c r="J2049" s="21"/>
      <c r="K2049" s="21"/>
      <c r="L2049" s="21"/>
      <c r="M2049" s="21"/>
      <c r="N2049" s="21"/>
      <c r="O2049" s="21"/>
      <c r="P2049" s="21"/>
      <c r="Q2049" s="21"/>
      <c r="R2049" s="21"/>
      <c r="S2049" s="21"/>
      <c r="T2049" s="21"/>
      <c r="U2049" s="21"/>
      <c r="V2049" s="21"/>
      <c r="W2049" s="21"/>
      <c r="X2049" s="21"/>
      <c r="Y2049" s="21"/>
      <c r="Z2049" s="21"/>
      <c r="AA2049" s="21"/>
      <c r="AB2049" s="21"/>
      <c r="AC2049" s="21"/>
      <c r="AD2049" s="21"/>
      <c r="AE2049" s="21"/>
      <c r="AF2049" s="21"/>
    </row>
    <row r="2050" spans="1:32" ht="22.5">
      <c r="A2050" s="91" t="str">
        <f t="shared" si="77"/>
        <v/>
      </c>
      <c r="B2050" s="92" t="str">
        <f t="shared" si="78"/>
        <v/>
      </c>
      <c r="C2050" s="86" t="str" cm="1">
        <f t="array" aca="1" ref="C2050" ca="1">IFERROR(VLOOKUP(INDEX('Name Entry'!$B$202:'Name Entry'!$AZ$302,A2050,1+2*(B2050-1)),$K$5:$L$68,2),"")</f>
        <v/>
      </c>
      <c r="D2050" s="87"/>
      <c r="E2050" s="88" t="str">
        <f t="shared" ca="1" si="79"/>
        <v/>
      </c>
      <c r="F2050" s="89"/>
      <c r="G2050" s="90" t="str" cm="1">
        <f t="array" ref="G2050">IFERROR(VLOOKUP(INDEX('Name Entry'!$B$202:$AZ$302,A2050,B2050*2),$K$5:$L$68,2),"")</f>
        <v/>
      </c>
      <c r="H2050" s="21"/>
      <c r="I2050" s="21"/>
      <c r="J2050" s="21"/>
      <c r="K2050" s="21"/>
      <c r="L2050" s="21"/>
      <c r="M2050" s="21"/>
      <c r="N2050" s="21"/>
      <c r="O2050" s="21"/>
      <c r="P2050" s="21"/>
      <c r="Q2050" s="21"/>
      <c r="R2050" s="21"/>
      <c r="S2050" s="21"/>
      <c r="T2050" s="21"/>
      <c r="U2050" s="21"/>
      <c r="V2050" s="21"/>
      <c r="W2050" s="21"/>
      <c r="X2050" s="21"/>
      <c r="Y2050" s="21"/>
      <c r="Z2050" s="21"/>
      <c r="AA2050" s="21"/>
      <c r="AB2050" s="21"/>
      <c r="AC2050" s="21"/>
      <c r="AD2050" s="21"/>
      <c r="AE2050" s="21"/>
      <c r="AF2050" s="21"/>
    </row>
    <row r="2051" spans="1:32" ht="22.5">
      <c r="A2051" s="91" t="str">
        <f t="shared" si="77"/>
        <v/>
      </c>
      <c r="B2051" s="92" t="str">
        <f t="shared" si="78"/>
        <v/>
      </c>
      <c r="C2051" s="86" t="str" cm="1">
        <f t="array" aca="1" ref="C2051" ca="1">IFERROR(VLOOKUP(INDEX('Name Entry'!$B$202:'Name Entry'!$AZ$302,A2051,1+2*(B2051-1)),$K$5:$L$68,2),"")</f>
        <v/>
      </c>
      <c r="D2051" s="87"/>
      <c r="E2051" s="88" t="str">
        <f t="shared" ca="1" si="79"/>
        <v/>
      </c>
      <c r="F2051" s="89"/>
      <c r="G2051" s="90" t="str" cm="1">
        <f t="array" ref="G2051">IFERROR(VLOOKUP(INDEX('Name Entry'!$B$202:$AZ$302,A2051,B2051*2),$K$5:$L$68,2),"")</f>
        <v/>
      </c>
      <c r="H2051" s="21"/>
      <c r="I2051" s="21"/>
      <c r="J2051" s="21"/>
      <c r="K2051" s="21"/>
      <c r="L2051" s="21"/>
      <c r="M2051" s="21"/>
      <c r="N2051" s="21"/>
      <c r="O2051" s="21"/>
      <c r="P2051" s="21"/>
      <c r="Q2051" s="21"/>
      <c r="R2051" s="21"/>
      <c r="S2051" s="21"/>
      <c r="T2051" s="21"/>
      <c r="U2051" s="21"/>
      <c r="V2051" s="21"/>
      <c r="W2051" s="21"/>
      <c r="X2051" s="21"/>
      <c r="Y2051" s="21"/>
      <c r="Z2051" s="21"/>
      <c r="AA2051" s="21"/>
      <c r="AB2051" s="21"/>
      <c r="AC2051" s="21"/>
      <c r="AD2051" s="21"/>
      <c r="AE2051" s="21"/>
      <c r="AF2051" s="21"/>
    </row>
    <row r="2052" spans="1:32" ht="22.5">
      <c r="A2052" s="91" t="str">
        <f t="shared" si="77"/>
        <v/>
      </c>
      <c r="B2052" s="92" t="str">
        <f t="shared" si="78"/>
        <v/>
      </c>
      <c r="C2052" s="86" t="str" cm="1">
        <f t="array" aca="1" ref="C2052" ca="1">IFERROR(VLOOKUP(INDEX('Name Entry'!$B$202:'Name Entry'!$AZ$302,A2052,1+2*(B2052-1)),$K$5:$L$68,2),"")</f>
        <v/>
      </c>
      <c r="D2052" s="87"/>
      <c r="E2052" s="88" t="str">
        <f t="shared" ca="1" si="79"/>
        <v/>
      </c>
      <c r="F2052" s="89"/>
      <c r="G2052" s="90" t="str" cm="1">
        <f t="array" ref="G2052">IFERROR(VLOOKUP(INDEX('Name Entry'!$B$202:$AZ$302,A2052,B2052*2),$K$5:$L$68,2),"")</f>
        <v/>
      </c>
      <c r="H2052" s="21"/>
      <c r="I2052" s="21"/>
      <c r="J2052" s="21"/>
      <c r="K2052" s="21"/>
      <c r="L2052" s="21"/>
      <c r="M2052" s="21"/>
      <c r="N2052" s="21"/>
      <c r="O2052" s="21"/>
      <c r="P2052" s="21"/>
      <c r="Q2052" s="21"/>
      <c r="R2052" s="21"/>
      <c r="S2052" s="21"/>
      <c r="T2052" s="21"/>
      <c r="U2052" s="21"/>
      <c r="V2052" s="21"/>
      <c r="W2052" s="21"/>
      <c r="X2052" s="21"/>
      <c r="Y2052" s="21"/>
      <c r="Z2052" s="21"/>
      <c r="AA2052" s="21"/>
      <c r="AB2052" s="21"/>
      <c r="AC2052" s="21"/>
      <c r="AD2052" s="21"/>
      <c r="AE2052" s="21"/>
      <c r="AF2052" s="21"/>
    </row>
    <row r="2053" spans="1:32" ht="22.5">
      <c r="A2053" s="91" t="str">
        <f t="shared" si="77"/>
        <v/>
      </c>
      <c r="B2053" s="92" t="str">
        <f t="shared" si="78"/>
        <v/>
      </c>
      <c r="C2053" s="86" t="str" cm="1">
        <f t="array" aca="1" ref="C2053" ca="1">IFERROR(VLOOKUP(INDEX('Name Entry'!$B$202:'Name Entry'!$AZ$302,A2053,1+2*(B2053-1)),$K$5:$L$68,2),"")</f>
        <v/>
      </c>
      <c r="D2053" s="87"/>
      <c r="E2053" s="88" t="str">
        <f t="shared" ca="1" si="79"/>
        <v/>
      </c>
      <c r="F2053" s="89"/>
      <c r="G2053" s="90" t="str" cm="1">
        <f t="array" ref="G2053">IFERROR(VLOOKUP(INDEX('Name Entry'!$B$202:$AZ$302,A2053,B2053*2),$K$5:$L$68,2),"")</f>
        <v/>
      </c>
      <c r="H2053" s="21"/>
      <c r="I2053" s="21"/>
      <c r="J2053" s="21"/>
      <c r="K2053" s="21"/>
      <c r="L2053" s="21"/>
      <c r="M2053" s="21"/>
      <c r="N2053" s="21"/>
      <c r="O2053" s="21"/>
      <c r="P2053" s="21"/>
      <c r="Q2053" s="21"/>
      <c r="R2053" s="21"/>
      <c r="S2053" s="21"/>
      <c r="T2053" s="21"/>
      <c r="U2053" s="21"/>
      <c r="V2053" s="21"/>
      <c r="W2053" s="21"/>
      <c r="X2053" s="21"/>
      <c r="Y2053" s="21"/>
      <c r="Z2053" s="21"/>
      <c r="AA2053" s="21"/>
      <c r="AB2053" s="21"/>
      <c r="AC2053" s="21"/>
      <c r="AD2053" s="21"/>
      <c r="AE2053" s="21"/>
      <c r="AF2053" s="21"/>
    </row>
    <row r="2054" spans="1:32" ht="22.5">
      <c r="A2054" s="91" t="str">
        <f t="shared" si="77"/>
        <v/>
      </c>
      <c r="B2054" s="92" t="str">
        <f t="shared" si="78"/>
        <v/>
      </c>
      <c r="C2054" s="86" t="str" cm="1">
        <f t="array" aca="1" ref="C2054" ca="1">IFERROR(VLOOKUP(INDEX('Name Entry'!$B$202:'Name Entry'!$AZ$302,A2054,1+2*(B2054-1)),$K$5:$L$68,2),"")</f>
        <v/>
      </c>
      <c r="D2054" s="87"/>
      <c r="E2054" s="88" t="str">
        <f t="shared" ca="1" si="79"/>
        <v/>
      </c>
      <c r="F2054" s="89"/>
      <c r="G2054" s="90" t="str" cm="1">
        <f t="array" ref="G2054">IFERROR(VLOOKUP(INDEX('Name Entry'!$B$202:$AZ$302,A2054,B2054*2),$K$5:$L$68,2),"")</f>
        <v/>
      </c>
      <c r="H2054" s="21"/>
      <c r="I2054" s="21"/>
      <c r="J2054" s="21"/>
      <c r="K2054" s="21"/>
      <c r="L2054" s="21"/>
      <c r="M2054" s="21"/>
      <c r="N2054" s="21"/>
      <c r="O2054" s="21"/>
      <c r="P2054" s="21"/>
      <c r="Q2054" s="21"/>
      <c r="R2054" s="21"/>
      <c r="S2054" s="21"/>
      <c r="T2054" s="21"/>
      <c r="U2054" s="21"/>
      <c r="V2054" s="21"/>
      <c r="W2054" s="21"/>
      <c r="X2054" s="21"/>
      <c r="Y2054" s="21"/>
      <c r="Z2054" s="21"/>
      <c r="AA2054" s="21"/>
      <c r="AB2054" s="21"/>
      <c r="AC2054" s="21"/>
      <c r="AD2054" s="21"/>
      <c r="AE2054" s="21"/>
      <c r="AF2054" s="21"/>
    </row>
    <row r="2055" spans="1:32" ht="22.5">
      <c r="A2055" s="91" t="str">
        <f t="shared" si="77"/>
        <v/>
      </c>
      <c r="B2055" s="92" t="str">
        <f t="shared" si="78"/>
        <v/>
      </c>
      <c r="C2055" s="86" t="str" cm="1">
        <f t="array" aca="1" ref="C2055" ca="1">IFERROR(VLOOKUP(INDEX('Name Entry'!$B$202:'Name Entry'!$AZ$302,A2055,1+2*(B2055-1)),$K$5:$L$68,2),"")</f>
        <v/>
      </c>
      <c r="D2055" s="87"/>
      <c r="E2055" s="88" t="str">
        <f t="shared" ca="1" si="79"/>
        <v/>
      </c>
      <c r="F2055" s="89"/>
      <c r="G2055" s="90" t="str" cm="1">
        <f t="array" ref="G2055">IFERROR(VLOOKUP(INDEX('Name Entry'!$B$202:$AZ$302,A2055,B2055*2),$K$5:$L$68,2),"")</f>
        <v/>
      </c>
      <c r="H2055" s="21"/>
      <c r="I2055" s="21"/>
      <c r="J2055" s="21"/>
      <c r="K2055" s="21"/>
      <c r="L2055" s="21"/>
      <c r="M2055" s="21"/>
      <c r="N2055" s="21"/>
      <c r="O2055" s="21"/>
      <c r="P2055" s="21"/>
      <c r="Q2055" s="21"/>
      <c r="R2055" s="21"/>
      <c r="S2055" s="21"/>
      <c r="T2055" s="21"/>
      <c r="U2055" s="21"/>
      <c r="V2055" s="21"/>
      <c r="W2055" s="21"/>
      <c r="X2055" s="21"/>
      <c r="Y2055" s="21"/>
      <c r="Z2055" s="21"/>
      <c r="AA2055" s="21"/>
      <c r="AB2055" s="21"/>
      <c r="AC2055" s="21"/>
      <c r="AD2055" s="21"/>
      <c r="AE2055" s="21"/>
      <c r="AF2055" s="21"/>
    </row>
    <row r="2056" spans="1:32" ht="22.5">
      <c r="A2056" s="91" t="str">
        <f t="shared" si="77"/>
        <v/>
      </c>
      <c r="B2056" s="92" t="str">
        <f t="shared" si="78"/>
        <v/>
      </c>
      <c r="C2056" s="86" t="str" cm="1">
        <f t="array" aca="1" ref="C2056" ca="1">IFERROR(VLOOKUP(INDEX('Name Entry'!$B$202:'Name Entry'!$AZ$302,A2056,1+2*(B2056-1)),$K$5:$L$68,2),"")</f>
        <v/>
      </c>
      <c r="D2056" s="87"/>
      <c r="E2056" s="88" t="str">
        <f t="shared" ca="1" si="79"/>
        <v/>
      </c>
      <c r="F2056" s="89"/>
      <c r="G2056" s="90" t="str" cm="1">
        <f t="array" ref="G2056">IFERROR(VLOOKUP(INDEX('Name Entry'!$B$202:$AZ$302,A2056,B2056*2),$K$5:$L$68,2),"")</f>
        <v/>
      </c>
      <c r="H2056" s="21"/>
      <c r="I2056" s="21"/>
      <c r="J2056" s="21"/>
      <c r="K2056" s="21"/>
      <c r="L2056" s="21"/>
      <c r="M2056" s="21"/>
      <c r="N2056" s="21"/>
      <c r="O2056" s="21"/>
      <c r="P2056" s="21"/>
      <c r="Q2056" s="21"/>
      <c r="R2056" s="21"/>
      <c r="S2056" s="21"/>
      <c r="T2056" s="21"/>
      <c r="U2056" s="21"/>
      <c r="V2056" s="21"/>
      <c r="W2056" s="21"/>
      <c r="X2056" s="21"/>
      <c r="Y2056" s="21"/>
      <c r="Z2056" s="21"/>
      <c r="AA2056" s="21"/>
      <c r="AB2056" s="21"/>
      <c r="AC2056" s="21"/>
      <c r="AD2056" s="21"/>
      <c r="AE2056" s="21"/>
      <c r="AF2056" s="21"/>
    </row>
    <row r="2057" spans="1:32" ht="21">
      <c r="A2057" s="91" t="str">
        <f t="shared" si="77"/>
        <v/>
      </c>
      <c r="B2057" s="92" t="str">
        <f t="shared" si="78"/>
        <v/>
      </c>
      <c r="C2057" s="86" t="str" cm="1">
        <f t="array" aca="1" ref="C2057" ca="1">IFERROR(VLOOKUP(INDEX('Name Entry'!$B$202:'Name Entry'!$AZ$302,A2057,1+2*(B2057-1)),$K$5:$L$68,2),"")</f>
        <v/>
      </c>
      <c r="D2057" s="87"/>
      <c r="E2057" s="88" t="str">
        <f t="shared" ca="1" si="79"/>
        <v/>
      </c>
      <c r="F2057" s="89"/>
      <c r="G2057" s="90" t="str" cm="1">
        <f t="array" ref="G2057">IFERROR(VLOOKUP(INDEX('Name Entry'!$B$202:$AZ$302,A2057,B2057*2),$K$5:$L$68,2),"")</f>
        <v/>
      </c>
      <c r="H2057" s="21"/>
      <c r="I2057" s="21"/>
      <c r="J2057" s="21"/>
      <c r="K2057" s="21"/>
      <c r="L2057" s="21"/>
      <c r="M2057" s="21"/>
      <c r="N2057" s="21"/>
      <c r="O2057" s="21"/>
      <c r="P2057" s="21"/>
      <c r="Q2057" s="21"/>
      <c r="R2057" s="21"/>
      <c r="S2057" s="21"/>
      <c r="T2057" s="21"/>
      <c r="U2057" s="21"/>
      <c r="V2057" s="21"/>
      <c r="W2057" s="21"/>
      <c r="X2057" s="21"/>
      <c r="Y2057" s="21"/>
      <c r="Z2057" s="21"/>
      <c r="AA2057" s="21"/>
      <c r="AB2057" s="21"/>
      <c r="AC2057" s="21"/>
      <c r="AD2057" s="21"/>
      <c r="AE2057" s="21"/>
      <c r="AF2057" s="21"/>
    </row>
    <row r="2058" spans="1:32" ht="22.5">
      <c r="A2058" s="91" t="str">
        <f t="shared" si="77"/>
        <v/>
      </c>
      <c r="B2058" s="92" t="str">
        <f t="shared" si="78"/>
        <v/>
      </c>
      <c r="C2058" s="86" t="str" cm="1">
        <f t="array" aca="1" ref="C2058" ca="1">IFERROR(VLOOKUP(INDEX('Name Entry'!$B$202:'Name Entry'!$AZ$302,A2058,1+2*(B2058-1)),$K$5:$L$68,2),"")</f>
        <v/>
      </c>
      <c r="D2058" s="87"/>
      <c r="E2058" s="88" t="str">
        <f t="shared" ca="1" si="79"/>
        <v/>
      </c>
      <c r="F2058" s="89"/>
      <c r="G2058" s="90" t="str" cm="1">
        <f t="array" ref="G2058">IFERROR(VLOOKUP(INDEX('Name Entry'!$B$202:$AZ$302,A2058,B2058*2),$K$5:$L$68,2),"")</f>
        <v/>
      </c>
      <c r="H2058" s="21"/>
      <c r="I2058" s="21"/>
      <c r="J2058" s="21"/>
      <c r="K2058" s="21"/>
      <c r="L2058" s="21"/>
      <c r="M2058" s="21"/>
      <c r="N2058" s="21"/>
      <c r="O2058" s="21"/>
      <c r="P2058" s="21"/>
      <c r="Q2058" s="21"/>
      <c r="R2058" s="21"/>
      <c r="S2058" s="21"/>
      <c r="T2058" s="21"/>
      <c r="U2058" s="21"/>
      <c r="V2058" s="21"/>
      <c r="W2058" s="21"/>
      <c r="X2058" s="21"/>
      <c r="Y2058" s="21"/>
      <c r="Z2058" s="21"/>
      <c r="AA2058" s="21"/>
      <c r="AB2058" s="21"/>
      <c r="AC2058" s="21"/>
      <c r="AD2058" s="21"/>
      <c r="AE2058" s="21"/>
      <c r="AF2058" s="21"/>
    </row>
    <row r="2059" spans="1:32" ht="22.5">
      <c r="A2059" s="91" t="str">
        <f t="shared" si="77"/>
        <v/>
      </c>
      <c r="B2059" s="92" t="str">
        <f t="shared" si="78"/>
        <v/>
      </c>
      <c r="C2059" s="86" t="str" cm="1">
        <f t="array" aca="1" ref="C2059" ca="1">IFERROR(VLOOKUP(INDEX('Name Entry'!$B$202:'Name Entry'!$AZ$302,A2059,1+2*(B2059-1)),$K$5:$L$68,2),"")</f>
        <v/>
      </c>
      <c r="D2059" s="87"/>
      <c r="E2059" s="88" t="str">
        <f t="shared" ca="1" si="79"/>
        <v/>
      </c>
      <c r="F2059" s="89"/>
      <c r="G2059" s="90" t="str" cm="1">
        <f t="array" ref="G2059">IFERROR(VLOOKUP(INDEX('Name Entry'!$B$202:$AZ$302,A2059,B2059*2),$K$5:$L$68,2),"")</f>
        <v/>
      </c>
      <c r="H2059" s="21"/>
      <c r="I2059" s="21"/>
      <c r="J2059" s="21"/>
      <c r="K2059" s="21"/>
      <c r="L2059" s="21"/>
      <c r="M2059" s="21"/>
      <c r="N2059" s="21"/>
      <c r="O2059" s="21"/>
      <c r="P2059" s="21"/>
      <c r="Q2059" s="21"/>
      <c r="R2059" s="21"/>
      <c r="S2059" s="21"/>
      <c r="T2059" s="21"/>
      <c r="U2059" s="21"/>
      <c r="V2059" s="21"/>
      <c r="W2059" s="21"/>
      <c r="X2059" s="21"/>
      <c r="Y2059" s="21"/>
      <c r="Z2059" s="21"/>
      <c r="AA2059" s="21"/>
      <c r="AB2059" s="21"/>
      <c r="AC2059" s="21"/>
      <c r="AD2059" s="21"/>
      <c r="AE2059" s="21"/>
      <c r="AF2059" s="21"/>
    </row>
    <row r="2060" spans="1:32" ht="22.5">
      <c r="A2060" s="91" t="str">
        <f t="shared" si="77"/>
        <v/>
      </c>
      <c r="B2060" s="92" t="str">
        <f t="shared" si="78"/>
        <v/>
      </c>
      <c r="C2060" s="86" t="str" cm="1">
        <f t="array" aca="1" ref="C2060" ca="1">IFERROR(VLOOKUP(INDEX('Name Entry'!$B$202:'Name Entry'!$AZ$302,A2060,1+2*(B2060-1)),$K$5:$L$68,2),"")</f>
        <v/>
      </c>
      <c r="D2060" s="87"/>
      <c r="E2060" s="88" t="str">
        <f t="shared" ca="1" si="79"/>
        <v/>
      </c>
      <c r="F2060" s="89"/>
      <c r="G2060" s="90" t="str" cm="1">
        <f t="array" ref="G2060">IFERROR(VLOOKUP(INDEX('Name Entry'!$B$202:$AZ$302,A2060,B2060*2),$K$5:$L$68,2),"")</f>
        <v/>
      </c>
      <c r="H2060" s="21"/>
      <c r="I2060" s="21"/>
      <c r="J2060" s="21"/>
      <c r="K2060" s="21"/>
      <c r="L2060" s="21"/>
      <c r="M2060" s="21"/>
      <c r="N2060" s="21"/>
      <c r="O2060" s="21"/>
      <c r="P2060" s="21"/>
      <c r="Q2060" s="21"/>
      <c r="R2060" s="21"/>
      <c r="S2060" s="21"/>
      <c r="T2060" s="21"/>
      <c r="U2060" s="21"/>
      <c r="V2060" s="21"/>
      <c r="W2060" s="21"/>
      <c r="X2060" s="21"/>
      <c r="Y2060" s="21"/>
      <c r="Z2060" s="21"/>
      <c r="AA2060" s="21"/>
      <c r="AB2060" s="21"/>
      <c r="AC2060" s="21"/>
      <c r="AD2060" s="21"/>
      <c r="AE2060" s="21"/>
      <c r="AF2060" s="21"/>
    </row>
    <row r="2061" spans="1:32" ht="22.5">
      <c r="A2061" s="91" t="str">
        <f t="shared" si="77"/>
        <v/>
      </c>
      <c r="B2061" s="92" t="str">
        <f t="shared" si="78"/>
        <v/>
      </c>
      <c r="C2061" s="86" t="str" cm="1">
        <f t="array" aca="1" ref="C2061" ca="1">IFERROR(VLOOKUP(INDEX('Name Entry'!$B$202:'Name Entry'!$AZ$302,A2061,1+2*(B2061-1)),$K$5:$L$68,2),"")</f>
        <v/>
      </c>
      <c r="D2061" s="87"/>
      <c r="E2061" s="88" t="str">
        <f t="shared" ca="1" si="79"/>
        <v/>
      </c>
      <c r="F2061" s="89"/>
      <c r="G2061" s="90" t="str" cm="1">
        <f t="array" ref="G2061">IFERROR(VLOOKUP(INDEX('Name Entry'!$B$202:$AZ$302,A2061,B2061*2),$K$5:$L$68,2),"")</f>
        <v/>
      </c>
      <c r="H2061" s="21"/>
      <c r="I2061" s="21"/>
      <c r="J2061" s="21"/>
      <c r="K2061" s="21"/>
      <c r="L2061" s="21"/>
      <c r="M2061" s="21"/>
      <c r="N2061" s="21"/>
      <c r="O2061" s="21"/>
      <c r="P2061" s="21"/>
      <c r="Q2061" s="21"/>
      <c r="R2061" s="21"/>
      <c r="S2061" s="21"/>
      <c r="T2061" s="21"/>
      <c r="U2061" s="21"/>
      <c r="V2061" s="21"/>
      <c r="W2061" s="21"/>
      <c r="X2061" s="21"/>
      <c r="Y2061" s="21"/>
      <c r="Z2061" s="21"/>
      <c r="AA2061" s="21"/>
      <c r="AB2061" s="21"/>
      <c r="AC2061" s="21"/>
      <c r="AD2061" s="21"/>
      <c r="AE2061" s="21"/>
      <c r="AF2061" s="21"/>
    </row>
    <row r="2062" spans="1:32" ht="22.5">
      <c r="A2062" s="91" t="str">
        <f t="shared" si="77"/>
        <v/>
      </c>
      <c r="B2062" s="92" t="str">
        <f t="shared" si="78"/>
        <v/>
      </c>
      <c r="C2062" s="86" t="str" cm="1">
        <f t="array" aca="1" ref="C2062" ca="1">IFERROR(VLOOKUP(INDEX('Name Entry'!$B$202:'Name Entry'!$AZ$302,A2062,1+2*(B2062-1)),$K$5:$L$68,2),"")</f>
        <v/>
      </c>
      <c r="D2062" s="87"/>
      <c r="E2062" s="88" t="str">
        <f t="shared" ca="1" si="79"/>
        <v/>
      </c>
      <c r="F2062" s="89"/>
      <c r="G2062" s="90" t="str" cm="1">
        <f t="array" ref="G2062">IFERROR(VLOOKUP(INDEX('Name Entry'!$B$202:$AZ$302,A2062,B2062*2),$K$5:$L$68,2),"")</f>
        <v/>
      </c>
      <c r="H2062" s="21"/>
      <c r="I2062" s="21"/>
      <c r="J2062" s="21"/>
      <c r="K2062" s="21"/>
      <c r="L2062" s="21"/>
      <c r="M2062" s="21"/>
      <c r="N2062" s="21"/>
      <c r="O2062" s="21"/>
      <c r="P2062" s="21"/>
      <c r="Q2062" s="21"/>
      <c r="R2062" s="21"/>
      <c r="S2062" s="21"/>
      <c r="T2062" s="21"/>
      <c r="U2062" s="21"/>
      <c r="V2062" s="21"/>
      <c r="W2062" s="21"/>
      <c r="X2062" s="21"/>
      <c r="Y2062" s="21"/>
      <c r="Z2062" s="21"/>
      <c r="AA2062" s="21"/>
      <c r="AB2062" s="21"/>
      <c r="AC2062" s="21"/>
      <c r="AD2062" s="21"/>
      <c r="AE2062" s="21"/>
      <c r="AF2062" s="21"/>
    </row>
    <row r="2063" spans="1:32" ht="22.5">
      <c r="A2063" s="91" t="str">
        <f t="shared" si="77"/>
        <v/>
      </c>
      <c r="B2063" s="92" t="str">
        <f t="shared" si="78"/>
        <v/>
      </c>
      <c r="C2063" s="86" t="str" cm="1">
        <f t="array" aca="1" ref="C2063" ca="1">IFERROR(VLOOKUP(INDEX('Name Entry'!$B$202:'Name Entry'!$AZ$302,A2063,1+2*(B2063-1)),$K$5:$L$68,2),"")</f>
        <v/>
      </c>
      <c r="D2063" s="87"/>
      <c r="E2063" s="88" t="str">
        <f t="shared" ca="1" si="79"/>
        <v/>
      </c>
      <c r="F2063" s="89"/>
      <c r="G2063" s="90" t="str" cm="1">
        <f t="array" ref="G2063">IFERROR(VLOOKUP(INDEX('Name Entry'!$B$202:$AZ$302,A2063,B2063*2),$K$5:$L$68,2),"")</f>
        <v/>
      </c>
      <c r="H2063" s="21"/>
      <c r="I2063" s="21"/>
      <c r="J2063" s="21"/>
      <c r="K2063" s="21"/>
      <c r="L2063" s="21"/>
      <c r="M2063" s="21"/>
      <c r="N2063" s="21"/>
      <c r="O2063" s="21"/>
      <c r="P2063" s="21"/>
      <c r="Q2063" s="21"/>
      <c r="R2063" s="21"/>
      <c r="S2063" s="21"/>
      <c r="T2063" s="21"/>
      <c r="U2063" s="21"/>
      <c r="V2063" s="21"/>
      <c r="W2063" s="21"/>
      <c r="X2063" s="21"/>
      <c r="Y2063" s="21"/>
      <c r="Z2063" s="21"/>
      <c r="AA2063" s="21"/>
      <c r="AB2063" s="21"/>
      <c r="AC2063" s="21"/>
      <c r="AD2063" s="21"/>
      <c r="AE2063" s="21"/>
      <c r="AF2063" s="21"/>
    </row>
    <row r="2064" spans="1:32" ht="22.5">
      <c r="A2064" s="91" t="str">
        <f t="shared" si="77"/>
        <v/>
      </c>
      <c r="B2064" s="92" t="str">
        <f t="shared" si="78"/>
        <v/>
      </c>
      <c r="C2064" s="86" t="str" cm="1">
        <f t="array" aca="1" ref="C2064" ca="1">IFERROR(VLOOKUP(INDEX('Name Entry'!$B$202:'Name Entry'!$AZ$302,A2064,1+2*(B2064-1)),$K$5:$L$68,2),"")</f>
        <v/>
      </c>
      <c r="D2064" s="87"/>
      <c r="E2064" s="88" t="str">
        <f t="shared" ca="1" si="79"/>
        <v/>
      </c>
      <c r="F2064" s="89"/>
      <c r="G2064" s="90" t="str" cm="1">
        <f t="array" ref="G2064">IFERROR(VLOOKUP(INDEX('Name Entry'!$B$202:$AZ$302,A2064,B2064*2),$K$5:$L$68,2),"")</f>
        <v/>
      </c>
      <c r="H2064" s="21"/>
      <c r="I2064" s="21"/>
      <c r="J2064" s="21"/>
      <c r="K2064" s="21"/>
      <c r="L2064" s="21"/>
      <c r="M2064" s="21"/>
      <c r="N2064" s="21"/>
      <c r="O2064" s="21"/>
      <c r="P2064" s="21"/>
      <c r="Q2064" s="21"/>
      <c r="R2064" s="21"/>
      <c r="S2064" s="21"/>
      <c r="T2064" s="21"/>
      <c r="U2064" s="21"/>
      <c r="V2064" s="21"/>
      <c r="W2064" s="21"/>
      <c r="X2064" s="21"/>
      <c r="Y2064" s="21"/>
      <c r="Z2064" s="21"/>
      <c r="AA2064" s="21"/>
      <c r="AB2064" s="21"/>
      <c r="AC2064" s="21"/>
      <c r="AD2064" s="21"/>
      <c r="AE2064" s="21"/>
      <c r="AF2064" s="21"/>
    </row>
    <row r="2065" spans="1:32" ht="22.5">
      <c r="A2065" s="91" t="str">
        <f t="shared" si="77"/>
        <v/>
      </c>
      <c r="B2065" s="92" t="str">
        <f t="shared" ref="B2065:B2127" si="80">IF(ISNUMBER(A2065)=TRUE,IF(ISNUMBER(B2064)=TRUE,B2064+1,1),"")</f>
        <v/>
      </c>
      <c r="C2065" s="86" t="str" cm="1">
        <f t="array" aca="1" ref="C2065" ca="1">IFERROR(VLOOKUP(INDEX('Name Entry'!$B$202:'Name Entry'!$AZ$302,A2065,1+2*(B2065-1)),$K$5:$L$68,2),"")</f>
        <v/>
      </c>
      <c r="D2065" s="87"/>
      <c r="E2065" s="88" t="str">
        <f t="shared" ref="E2065:E2127" ca="1" si="81">IF(LEN(C2065)&gt;0,"VS","")</f>
        <v/>
      </c>
      <c r="F2065" s="89"/>
      <c r="G2065" s="90" t="str" cm="1">
        <f t="array" ref="G2065">IFERROR(VLOOKUP(INDEX('Name Entry'!$B$202:$AZ$302,A2065,B2065*2),$K$5:$L$68,2),"")</f>
        <v/>
      </c>
      <c r="H2065" s="21"/>
      <c r="I2065" s="21"/>
      <c r="J2065" s="21"/>
      <c r="K2065" s="21"/>
      <c r="L2065" s="21"/>
      <c r="M2065" s="21"/>
      <c r="N2065" s="21"/>
      <c r="O2065" s="21"/>
      <c r="P2065" s="21"/>
      <c r="Q2065" s="21"/>
      <c r="R2065" s="21"/>
      <c r="S2065" s="21"/>
      <c r="T2065" s="21"/>
      <c r="U2065" s="21"/>
      <c r="V2065" s="21"/>
      <c r="W2065" s="21"/>
      <c r="X2065" s="21"/>
      <c r="Y2065" s="21"/>
      <c r="Z2065" s="21"/>
      <c r="AA2065" s="21"/>
      <c r="AB2065" s="21"/>
      <c r="AC2065" s="21"/>
      <c r="AD2065" s="21"/>
      <c r="AE2065" s="21"/>
      <c r="AF2065" s="21"/>
    </row>
    <row r="2066" spans="1:32" ht="22.5">
      <c r="A2066" s="91" t="str">
        <f t="shared" si="77"/>
        <v/>
      </c>
      <c r="B2066" s="92" t="str">
        <f t="shared" si="80"/>
        <v/>
      </c>
      <c r="C2066" s="86" t="str" cm="1">
        <f t="array" aca="1" ref="C2066" ca="1">IFERROR(VLOOKUP(INDEX('Name Entry'!$B$202:'Name Entry'!$AZ$302,A2066,1+2*(B2066-1)),$K$5:$L$68,2),"")</f>
        <v/>
      </c>
      <c r="D2066" s="87"/>
      <c r="E2066" s="88" t="str">
        <f t="shared" ca="1" si="81"/>
        <v/>
      </c>
      <c r="F2066" s="89"/>
      <c r="G2066" s="90" t="str" cm="1">
        <f t="array" ref="G2066">IFERROR(VLOOKUP(INDEX('Name Entry'!$B$202:$AZ$302,A2066,B2066*2),$K$5:$L$68,2),"")</f>
        <v/>
      </c>
      <c r="H2066" s="21"/>
      <c r="I2066" s="21"/>
      <c r="J2066" s="21"/>
      <c r="K2066" s="21"/>
      <c r="L2066" s="21"/>
      <c r="M2066" s="21"/>
      <c r="N2066" s="21"/>
      <c r="O2066" s="21"/>
      <c r="P2066" s="21"/>
      <c r="Q2066" s="21"/>
      <c r="R2066" s="21"/>
      <c r="S2066" s="21"/>
      <c r="T2066" s="21"/>
      <c r="U2066" s="21"/>
      <c r="V2066" s="21"/>
      <c r="W2066" s="21"/>
      <c r="X2066" s="21"/>
      <c r="Y2066" s="21"/>
      <c r="Z2066" s="21"/>
      <c r="AA2066" s="21"/>
      <c r="AB2066" s="21"/>
      <c r="AC2066" s="21"/>
      <c r="AD2066" s="21"/>
      <c r="AE2066" s="21"/>
      <c r="AF2066" s="21"/>
    </row>
    <row r="2067" spans="1:32" ht="22.5">
      <c r="A2067" s="91" t="str">
        <f t="shared" si="77"/>
        <v/>
      </c>
      <c r="B2067" s="92" t="str">
        <f t="shared" si="80"/>
        <v/>
      </c>
      <c r="C2067" s="86" t="str" cm="1">
        <f t="array" aca="1" ref="C2067" ca="1">IFERROR(VLOOKUP(INDEX('Name Entry'!$B$202:'Name Entry'!$AZ$302,A2067,1+2*(B2067-1)),$K$5:$L$68,2),"")</f>
        <v/>
      </c>
      <c r="D2067" s="87"/>
      <c r="E2067" s="88" t="str">
        <f t="shared" ca="1" si="81"/>
        <v/>
      </c>
      <c r="F2067" s="89"/>
      <c r="G2067" s="90" t="str" cm="1">
        <f t="array" ref="G2067">IFERROR(VLOOKUP(INDEX('Name Entry'!$B$202:$AZ$302,A2067,B2067*2),$K$5:$L$68,2),"")</f>
        <v/>
      </c>
      <c r="H2067" s="21"/>
      <c r="I2067" s="21"/>
      <c r="J2067" s="21"/>
      <c r="K2067" s="21"/>
      <c r="L2067" s="21"/>
      <c r="M2067" s="21"/>
      <c r="N2067" s="21"/>
      <c r="O2067" s="21"/>
      <c r="P2067" s="21"/>
      <c r="Q2067" s="21"/>
      <c r="R2067" s="21"/>
      <c r="S2067" s="21"/>
      <c r="T2067" s="21"/>
      <c r="U2067" s="21"/>
      <c r="V2067" s="21"/>
      <c r="W2067" s="21"/>
      <c r="X2067" s="21"/>
      <c r="Y2067" s="21"/>
      <c r="Z2067" s="21"/>
      <c r="AA2067" s="21"/>
      <c r="AB2067" s="21"/>
      <c r="AC2067" s="21"/>
      <c r="AD2067" s="21"/>
      <c r="AE2067" s="21"/>
      <c r="AF2067" s="21"/>
    </row>
    <row r="2068" spans="1:32" ht="22.5">
      <c r="A2068" s="91" t="str">
        <f t="shared" si="77"/>
        <v/>
      </c>
      <c r="B2068" s="92" t="str">
        <f t="shared" si="80"/>
        <v/>
      </c>
      <c r="C2068" s="86" t="str" cm="1">
        <f t="array" aca="1" ref="C2068" ca="1">IFERROR(VLOOKUP(INDEX('Name Entry'!$B$202:'Name Entry'!$AZ$302,A2068,1+2*(B2068-1)),$K$5:$L$68,2),"")</f>
        <v/>
      </c>
      <c r="D2068" s="87"/>
      <c r="E2068" s="88" t="str">
        <f t="shared" ca="1" si="81"/>
        <v/>
      </c>
      <c r="F2068" s="89"/>
      <c r="G2068" s="90" t="str" cm="1">
        <f t="array" ref="G2068">IFERROR(VLOOKUP(INDEX('Name Entry'!$B$202:$AZ$302,A2068,B2068*2),$K$5:$L$68,2),"")</f>
        <v/>
      </c>
      <c r="H2068" s="21"/>
      <c r="I2068" s="21"/>
      <c r="J2068" s="21"/>
      <c r="K2068" s="21"/>
      <c r="L2068" s="21"/>
      <c r="M2068" s="21"/>
      <c r="N2068" s="21"/>
      <c r="O2068" s="21"/>
      <c r="P2068" s="21"/>
      <c r="Q2068" s="21"/>
      <c r="R2068" s="21"/>
      <c r="S2068" s="21"/>
      <c r="T2068" s="21"/>
      <c r="U2068" s="21"/>
      <c r="V2068" s="21"/>
      <c r="W2068" s="21"/>
      <c r="X2068" s="21"/>
      <c r="Y2068" s="21"/>
      <c r="Z2068" s="21"/>
      <c r="AA2068" s="21"/>
      <c r="AB2068" s="21"/>
      <c r="AC2068" s="21"/>
      <c r="AD2068" s="21"/>
      <c r="AE2068" s="21"/>
      <c r="AF2068" s="21"/>
    </row>
    <row r="2069" spans="1:32" ht="22.5">
      <c r="A2069" s="91" t="str">
        <f t="shared" si="77"/>
        <v/>
      </c>
      <c r="B2069" s="92" t="str">
        <f t="shared" si="80"/>
        <v/>
      </c>
      <c r="C2069" s="86" t="str" cm="1">
        <f t="array" aca="1" ref="C2069" ca="1">IFERROR(VLOOKUP(INDEX('Name Entry'!$B$202:'Name Entry'!$AZ$302,A2069,1+2*(B2069-1)),$K$5:$L$68,2),"")</f>
        <v/>
      </c>
      <c r="D2069" s="87"/>
      <c r="E2069" s="88" t="str">
        <f t="shared" ca="1" si="81"/>
        <v/>
      </c>
      <c r="F2069" s="89"/>
      <c r="G2069" s="90" t="str" cm="1">
        <f t="array" ref="G2069">IFERROR(VLOOKUP(INDEX('Name Entry'!$B$202:$AZ$302,A2069,B2069*2),$K$5:$L$68,2),"")</f>
        <v/>
      </c>
      <c r="H2069" s="21"/>
      <c r="I2069" s="21"/>
      <c r="J2069" s="21"/>
      <c r="K2069" s="21"/>
      <c r="L2069" s="21"/>
      <c r="M2069" s="21"/>
      <c r="N2069" s="21"/>
      <c r="O2069" s="21"/>
      <c r="P2069" s="21"/>
      <c r="Q2069" s="21"/>
      <c r="R2069" s="21"/>
      <c r="S2069" s="21"/>
      <c r="T2069" s="21"/>
      <c r="U2069" s="21"/>
      <c r="V2069" s="21"/>
      <c r="W2069" s="21"/>
      <c r="X2069" s="21"/>
      <c r="Y2069" s="21"/>
      <c r="Z2069" s="21"/>
      <c r="AA2069" s="21"/>
      <c r="AB2069" s="21"/>
      <c r="AC2069" s="21"/>
      <c r="AD2069" s="21"/>
      <c r="AE2069" s="21"/>
      <c r="AF2069" s="21"/>
    </row>
    <row r="2070" spans="1:32" ht="22.5">
      <c r="A2070" s="91" t="str">
        <f t="shared" si="77"/>
        <v/>
      </c>
      <c r="B2070" s="92" t="str">
        <f t="shared" si="80"/>
        <v/>
      </c>
      <c r="C2070" s="86" t="str" cm="1">
        <f t="array" aca="1" ref="C2070" ca="1">IFERROR(VLOOKUP(INDEX('Name Entry'!$B$202:'Name Entry'!$AZ$302,A2070,1+2*(B2070-1)),$K$5:$L$68,2),"")</f>
        <v/>
      </c>
      <c r="D2070" s="87"/>
      <c r="E2070" s="88" t="str">
        <f t="shared" ca="1" si="81"/>
        <v/>
      </c>
      <c r="F2070" s="89"/>
      <c r="G2070" s="90" t="str" cm="1">
        <f t="array" ref="G2070">IFERROR(VLOOKUP(INDEX('Name Entry'!$B$202:$AZ$302,A2070,B2070*2),$K$5:$L$68,2),"")</f>
        <v/>
      </c>
      <c r="H2070" s="21"/>
      <c r="I2070" s="21"/>
      <c r="J2070" s="21"/>
      <c r="K2070" s="21"/>
      <c r="L2070" s="21"/>
      <c r="M2070" s="21"/>
      <c r="N2070" s="21"/>
      <c r="O2070" s="21"/>
      <c r="P2070" s="21"/>
      <c r="Q2070" s="21"/>
      <c r="R2070" s="21"/>
      <c r="S2070" s="21"/>
      <c r="T2070" s="21"/>
      <c r="U2070" s="21"/>
      <c r="V2070" s="21"/>
      <c r="W2070" s="21"/>
      <c r="X2070" s="21"/>
      <c r="Y2070" s="21"/>
      <c r="Z2070" s="21"/>
      <c r="AA2070" s="21"/>
      <c r="AB2070" s="21"/>
      <c r="AC2070" s="21"/>
      <c r="AD2070" s="21"/>
      <c r="AE2070" s="21"/>
      <c r="AF2070" s="21"/>
    </row>
    <row r="2071" spans="1:32" ht="22.5">
      <c r="A2071" s="91" t="str">
        <f t="shared" si="77"/>
        <v/>
      </c>
      <c r="B2071" s="92" t="str">
        <f t="shared" si="80"/>
        <v/>
      </c>
      <c r="C2071" s="86" t="str" cm="1">
        <f t="array" aca="1" ref="C2071" ca="1">IFERROR(VLOOKUP(INDEX('Name Entry'!$B$202:'Name Entry'!$AZ$302,A2071,1+2*(B2071-1)),$K$5:$L$68,2),"")</f>
        <v/>
      </c>
      <c r="D2071" s="87"/>
      <c r="E2071" s="88" t="str">
        <f t="shared" ca="1" si="81"/>
        <v/>
      </c>
      <c r="F2071" s="89"/>
      <c r="G2071" s="90" t="str" cm="1">
        <f t="array" ref="G2071">IFERROR(VLOOKUP(INDEX('Name Entry'!$B$202:$AZ$302,A2071,B2071*2),$K$5:$L$68,2),"")</f>
        <v/>
      </c>
      <c r="H2071" s="21"/>
      <c r="I2071" s="21"/>
      <c r="J2071" s="21"/>
      <c r="K2071" s="21"/>
      <c r="L2071" s="21"/>
      <c r="M2071" s="21"/>
      <c r="N2071" s="21"/>
      <c r="O2071" s="21"/>
      <c r="P2071" s="21"/>
      <c r="Q2071" s="21"/>
      <c r="R2071" s="21"/>
      <c r="S2071" s="21"/>
      <c r="T2071" s="21"/>
      <c r="U2071" s="21"/>
      <c r="V2071" s="21"/>
      <c r="W2071" s="21"/>
      <c r="X2071" s="21"/>
      <c r="Y2071" s="21"/>
      <c r="Z2071" s="21"/>
      <c r="AA2071" s="21"/>
      <c r="AB2071" s="21"/>
      <c r="AC2071" s="21"/>
      <c r="AD2071" s="21"/>
      <c r="AE2071" s="21"/>
      <c r="AF2071" s="21"/>
    </row>
    <row r="2072" spans="1:32" ht="22.5">
      <c r="A2072" s="91" t="str">
        <f t="shared" si="77"/>
        <v/>
      </c>
      <c r="B2072" s="92" t="str">
        <f t="shared" si="80"/>
        <v/>
      </c>
      <c r="C2072" s="86" t="str" cm="1">
        <f t="array" aca="1" ref="C2072" ca="1">IFERROR(VLOOKUP(INDEX('Name Entry'!$B$202:'Name Entry'!$AZ$302,A2072,1+2*(B2072-1)),$K$5:$L$68,2),"")</f>
        <v/>
      </c>
      <c r="D2072" s="87"/>
      <c r="E2072" s="88" t="str">
        <f t="shared" ca="1" si="81"/>
        <v/>
      </c>
      <c r="F2072" s="89"/>
      <c r="G2072" s="90" t="str" cm="1">
        <f t="array" ref="G2072">IFERROR(VLOOKUP(INDEX('Name Entry'!$B$202:$AZ$302,A2072,B2072*2),$K$5:$L$68,2),"")</f>
        <v/>
      </c>
      <c r="H2072" s="21"/>
      <c r="I2072" s="21"/>
      <c r="J2072" s="21"/>
      <c r="K2072" s="21"/>
      <c r="L2072" s="21"/>
      <c r="M2072" s="21"/>
      <c r="N2072" s="21"/>
      <c r="O2072" s="21"/>
      <c r="P2072" s="21"/>
      <c r="Q2072" s="21"/>
      <c r="R2072" s="21"/>
      <c r="S2072" s="21"/>
      <c r="T2072" s="21"/>
      <c r="U2072" s="21"/>
      <c r="V2072" s="21"/>
      <c r="W2072" s="21"/>
      <c r="X2072" s="21"/>
      <c r="Y2072" s="21"/>
      <c r="Z2072" s="21"/>
      <c r="AA2072" s="21"/>
      <c r="AB2072" s="21"/>
      <c r="AC2072" s="21"/>
      <c r="AD2072" s="21"/>
      <c r="AE2072" s="21"/>
      <c r="AF2072" s="21"/>
    </row>
    <row r="2073" spans="1:32" ht="22.5">
      <c r="A2073" s="91" t="str">
        <f t="shared" si="77"/>
        <v/>
      </c>
      <c r="B2073" s="92" t="str">
        <f t="shared" si="80"/>
        <v/>
      </c>
      <c r="C2073" s="86" t="str" cm="1">
        <f t="array" aca="1" ref="C2073" ca="1">IFERROR(VLOOKUP(INDEX('Name Entry'!$B$202:'Name Entry'!$AZ$302,A2073,1+2*(B2073-1)),$K$5:$L$68,2),"")</f>
        <v/>
      </c>
      <c r="D2073" s="87"/>
      <c r="E2073" s="88" t="str">
        <f t="shared" ca="1" si="81"/>
        <v/>
      </c>
      <c r="F2073" s="89"/>
      <c r="G2073" s="90" t="str" cm="1">
        <f t="array" ref="G2073">IFERROR(VLOOKUP(INDEX('Name Entry'!$B$202:$AZ$302,A2073,B2073*2),$K$5:$L$68,2),"")</f>
        <v/>
      </c>
      <c r="H2073" s="21"/>
      <c r="I2073" s="21"/>
      <c r="J2073" s="21"/>
      <c r="K2073" s="21"/>
      <c r="L2073" s="21"/>
      <c r="M2073" s="21"/>
      <c r="N2073" s="21"/>
      <c r="O2073" s="21"/>
      <c r="P2073" s="21"/>
      <c r="Q2073" s="21"/>
      <c r="R2073" s="21"/>
      <c r="S2073" s="21"/>
      <c r="T2073" s="21"/>
      <c r="U2073" s="21"/>
      <c r="V2073" s="21"/>
      <c r="W2073" s="21"/>
      <c r="X2073" s="21"/>
      <c r="Y2073" s="21"/>
      <c r="Z2073" s="21"/>
      <c r="AA2073" s="21"/>
      <c r="AB2073" s="21"/>
      <c r="AC2073" s="21"/>
      <c r="AD2073" s="21"/>
      <c r="AE2073" s="21"/>
      <c r="AF2073" s="21"/>
    </row>
    <row r="2074" spans="1:32" ht="22.5">
      <c r="A2074" s="91" t="str">
        <f t="shared" si="77"/>
        <v/>
      </c>
      <c r="B2074" s="92" t="str">
        <f t="shared" si="80"/>
        <v/>
      </c>
      <c r="C2074" s="86" t="str" cm="1">
        <f t="array" aca="1" ref="C2074" ca="1">IFERROR(VLOOKUP(INDEX('Name Entry'!$B$202:'Name Entry'!$AZ$302,A2074,1+2*(B2074-1)),$K$5:$L$68,2),"")</f>
        <v/>
      </c>
      <c r="D2074" s="87"/>
      <c r="E2074" s="88" t="str">
        <f t="shared" ca="1" si="81"/>
        <v/>
      </c>
      <c r="F2074" s="89"/>
      <c r="G2074" s="90" t="str" cm="1">
        <f t="array" ref="G2074">IFERROR(VLOOKUP(INDEX('Name Entry'!$B$202:$AZ$302,A2074,B2074*2),$K$5:$L$68,2),"")</f>
        <v/>
      </c>
      <c r="H2074" s="21"/>
      <c r="I2074" s="21"/>
      <c r="J2074" s="21"/>
      <c r="K2074" s="21"/>
      <c r="L2074" s="21"/>
      <c r="M2074" s="21"/>
      <c r="N2074" s="21"/>
      <c r="O2074" s="21"/>
      <c r="P2074" s="21"/>
      <c r="Q2074" s="21"/>
      <c r="R2074" s="21"/>
      <c r="S2074" s="21"/>
      <c r="T2074" s="21"/>
      <c r="U2074" s="21"/>
      <c r="V2074" s="21"/>
      <c r="W2074" s="21"/>
      <c r="X2074" s="21"/>
      <c r="Y2074" s="21"/>
      <c r="Z2074" s="21"/>
      <c r="AA2074" s="21"/>
      <c r="AB2074" s="21"/>
      <c r="AC2074" s="21"/>
      <c r="AD2074" s="21"/>
      <c r="AE2074" s="21"/>
      <c r="AF2074" s="21"/>
    </row>
    <row r="2075" spans="1:32" ht="22.5">
      <c r="A2075" s="91" t="str">
        <f t="shared" si="77"/>
        <v/>
      </c>
      <c r="B2075" s="92" t="str">
        <f t="shared" si="80"/>
        <v/>
      </c>
      <c r="C2075" s="86" t="str" cm="1">
        <f t="array" aca="1" ref="C2075" ca="1">IFERROR(VLOOKUP(INDEX('Name Entry'!$B$202:'Name Entry'!$AZ$302,A2075,1+2*(B2075-1)),$K$5:$L$68,2),"")</f>
        <v/>
      </c>
      <c r="D2075" s="87"/>
      <c r="E2075" s="88" t="str">
        <f t="shared" ca="1" si="81"/>
        <v/>
      </c>
      <c r="F2075" s="89"/>
      <c r="G2075" s="90" t="str" cm="1">
        <f t="array" ref="G2075">IFERROR(VLOOKUP(INDEX('Name Entry'!$B$202:$AZ$302,A2075,B2075*2),$K$5:$L$68,2),"")</f>
        <v/>
      </c>
      <c r="H2075" s="21"/>
      <c r="I2075" s="21"/>
      <c r="J2075" s="21"/>
      <c r="K2075" s="21"/>
      <c r="L2075" s="21"/>
      <c r="M2075" s="21"/>
      <c r="N2075" s="21"/>
      <c r="O2075" s="21"/>
      <c r="P2075" s="21"/>
      <c r="Q2075" s="21"/>
      <c r="R2075" s="21"/>
      <c r="S2075" s="21"/>
      <c r="T2075" s="21"/>
      <c r="U2075" s="21"/>
      <c r="V2075" s="21"/>
      <c r="W2075" s="21"/>
      <c r="X2075" s="21"/>
      <c r="Y2075" s="21"/>
      <c r="Z2075" s="21"/>
      <c r="AA2075" s="21"/>
      <c r="AB2075" s="21"/>
      <c r="AC2075" s="21"/>
      <c r="AD2075" s="21"/>
      <c r="AE2075" s="21"/>
      <c r="AF2075" s="21"/>
    </row>
    <row r="2076" spans="1:32" ht="22.5">
      <c r="A2076" s="91" t="str">
        <f t="shared" si="77"/>
        <v/>
      </c>
      <c r="B2076" s="92" t="str">
        <f t="shared" si="80"/>
        <v/>
      </c>
      <c r="C2076" s="86" t="str" cm="1">
        <f t="array" aca="1" ref="C2076" ca="1">IFERROR(VLOOKUP(INDEX('Name Entry'!$B$202:'Name Entry'!$AZ$302,A2076,1+2*(B2076-1)),$K$5:$L$68,2),"")</f>
        <v/>
      </c>
      <c r="D2076" s="87"/>
      <c r="E2076" s="88" t="str">
        <f t="shared" ca="1" si="81"/>
        <v/>
      </c>
      <c r="F2076" s="89"/>
      <c r="G2076" s="90" t="str" cm="1">
        <f t="array" ref="G2076">IFERROR(VLOOKUP(INDEX('Name Entry'!$B$202:$AZ$302,A2076,B2076*2),$K$5:$L$68,2),"")</f>
        <v/>
      </c>
      <c r="H2076" s="21"/>
      <c r="I2076" s="21"/>
      <c r="J2076" s="21"/>
      <c r="K2076" s="21"/>
      <c r="L2076" s="21"/>
      <c r="M2076" s="21"/>
      <c r="N2076" s="21"/>
      <c r="O2076" s="21"/>
      <c r="P2076" s="21"/>
      <c r="Q2076" s="21"/>
      <c r="R2076" s="21"/>
      <c r="S2076" s="21"/>
      <c r="T2076" s="21"/>
      <c r="U2076" s="21"/>
      <c r="V2076" s="21"/>
      <c r="W2076" s="21"/>
      <c r="X2076" s="21"/>
      <c r="Y2076" s="21"/>
      <c r="Z2076" s="21"/>
      <c r="AA2076" s="21"/>
      <c r="AB2076" s="21"/>
      <c r="AC2076" s="21"/>
      <c r="AD2076" s="21"/>
      <c r="AE2076" s="21"/>
      <c r="AF2076" s="21"/>
    </row>
    <row r="2077" spans="1:32" ht="22.5">
      <c r="A2077" s="91" t="str">
        <f t="shared" si="77"/>
        <v/>
      </c>
      <c r="B2077" s="92" t="str">
        <f t="shared" si="80"/>
        <v/>
      </c>
      <c r="C2077" s="86" t="str" cm="1">
        <f t="array" aca="1" ref="C2077" ca="1">IFERROR(VLOOKUP(INDEX('Name Entry'!$B$202:'Name Entry'!$AZ$302,A2077,1+2*(B2077-1)),$K$5:$L$68,2),"")</f>
        <v/>
      </c>
      <c r="D2077" s="87"/>
      <c r="E2077" s="88" t="str">
        <f t="shared" ca="1" si="81"/>
        <v/>
      </c>
      <c r="F2077" s="89"/>
      <c r="G2077" s="90" t="str" cm="1">
        <f t="array" ref="G2077">IFERROR(VLOOKUP(INDEX('Name Entry'!$B$202:$AZ$302,A2077,B2077*2),$K$5:$L$68,2),"")</f>
        <v/>
      </c>
      <c r="H2077" s="21"/>
      <c r="I2077" s="21"/>
      <c r="J2077" s="21"/>
      <c r="K2077" s="21"/>
      <c r="L2077" s="21"/>
      <c r="M2077" s="21"/>
      <c r="N2077" s="21"/>
      <c r="O2077" s="21"/>
      <c r="P2077" s="21"/>
      <c r="Q2077" s="21"/>
      <c r="R2077" s="21"/>
      <c r="S2077" s="21"/>
      <c r="T2077" s="21"/>
      <c r="U2077" s="21"/>
      <c r="V2077" s="21"/>
      <c r="W2077" s="21"/>
      <c r="X2077" s="21"/>
      <c r="Y2077" s="21"/>
      <c r="Z2077" s="21"/>
      <c r="AA2077" s="21"/>
      <c r="AB2077" s="21"/>
      <c r="AC2077" s="21"/>
      <c r="AD2077" s="21"/>
      <c r="AE2077" s="21"/>
      <c r="AF2077" s="21"/>
    </row>
    <row r="2078" spans="1:32" ht="22.5">
      <c r="A2078" s="91" t="str">
        <f t="shared" si="77"/>
        <v/>
      </c>
      <c r="B2078" s="92" t="str">
        <f t="shared" si="80"/>
        <v/>
      </c>
      <c r="C2078" s="86" t="str" cm="1">
        <f t="array" aca="1" ref="C2078" ca="1">IFERROR(VLOOKUP(INDEX('Name Entry'!$B$202:'Name Entry'!$AZ$302,A2078,1+2*(B2078-1)),$K$5:$L$68,2),"")</f>
        <v/>
      </c>
      <c r="D2078" s="87"/>
      <c r="E2078" s="88" t="str">
        <f t="shared" ca="1" si="81"/>
        <v/>
      </c>
      <c r="F2078" s="89"/>
      <c r="G2078" s="90" t="str" cm="1">
        <f t="array" ref="G2078">IFERROR(VLOOKUP(INDEX('Name Entry'!$B$202:$AZ$302,A2078,B2078*2),$K$5:$L$68,2),"")</f>
        <v/>
      </c>
      <c r="H2078" s="21"/>
      <c r="I2078" s="21"/>
      <c r="J2078" s="21"/>
      <c r="K2078" s="21"/>
      <c r="L2078" s="21"/>
      <c r="M2078" s="21"/>
      <c r="N2078" s="21"/>
      <c r="O2078" s="21"/>
      <c r="P2078" s="21"/>
      <c r="Q2078" s="21"/>
      <c r="R2078" s="21"/>
      <c r="S2078" s="21"/>
      <c r="T2078" s="21"/>
      <c r="U2078" s="21"/>
      <c r="V2078" s="21"/>
      <c r="W2078" s="21"/>
      <c r="X2078" s="21"/>
      <c r="Y2078" s="21"/>
      <c r="Z2078" s="21"/>
      <c r="AA2078" s="21"/>
      <c r="AB2078" s="21"/>
      <c r="AC2078" s="21"/>
      <c r="AD2078" s="21"/>
      <c r="AE2078" s="21"/>
      <c r="AF2078" s="21"/>
    </row>
    <row r="2079" spans="1:32" ht="22.5">
      <c r="A2079" s="91" t="str">
        <f t="shared" si="77"/>
        <v/>
      </c>
      <c r="B2079" s="92" t="str">
        <f t="shared" si="80"/>
        <v/>
      </c>
      <c r="C2079" s="86" t="str" cm="1">
        <f t="array" aca="1" ref="C2079" ca="1">IFERROR(VLOOKUP(INDEX('Name Entry'!$B$202:'Name Entry'!$AZ$302,A2079,1+2*(B2079-1)),$K$5:$L$68,2),"")</f>
        <v/>
      </c>
      <c r="D2079" s="87"/>
      <c r="E2079" s="88" t="str">
        <f t="shared" ca="1" si="81"/>
        <v/>
      </c>
      <c r="F2079" s="89"/>
      <c r="G2079" s="90" t="str" cm="1">
        <f t="array" ref="G2079">IFERROR(VLOOKUP(INDEX('Name Entry'!$B$202:$AZ$302,A2079,B2079*2),$K$5:$L$68,2),"")</f>
        <v/>
      </c>
      <c r="H2079" s="21"/>
      <c r="I2079" s="21"/>
      <c r="J2079" s="21"/>
      <c r="K2079" s="21"/>
      <c r="L2079" s="21"/>
      <c r="M2079" s="21"/>
      <c r="N2079" s="21"/>
      <c r="O2079" s="21"/>
      <c r="P2079" s="21"/>
      <c r="Q2079" s="21"/>
      <c r="R2079" s="21"/>
      <c r="S2079" s="21"/>
      <c r="T2079" s="21"/>
      <c r="U2079" s="21"/>
      <c r="V2079" s="21"/>
      <c r="W2079" s="21"/>
      <c r="X2079" s="21"/>
      <c r="Y2079" s="21"/>
      <c r="Z2079" s="21"/>
      <c r="AA2079" s="21"/>
      <c r="AB2079" s="21"/>
      <c r="AC2079" s="21"/>
      <c r="AD2079" s="21"/>
      <c r="AE2079" s="21"/>
      <c r="AF2079" s="21"/>
    </row>
    <row r="2080" spans="1:32" ht="22.5">
      <c r="A2080" s="91" t="str">
        <f t="shared" si="77"/>
        <v/>
      </c>
      <c r="B2080" s="92" t="str">
        <f t="shared" si="80"/>
        <v/>
      </c>
      <c r="C2080" s="86" t="str" cm="1">
        <f t="array" aca="1" ref="C2080" ca="1">IFERROR(VLOOKUP(INDEX('Name Entry'!$B$202:'Name Entry'!$AZ$302,A2080,1+2*(B2080-1)),$K$5:$L$68,2),"")</f>
        <v/>
      </c>
      <c r="D2080" s="87"/>
      <c r="E2080" s="88" t="str">
        <f t="shared" ca="1" si="81"/>
        <v/>
      </c>
      <c r="F2080" s="89"/>
      <c r="G2080" s="90" t="str" cm="1">
        <f t="array" ref="G2080">IFERROR(VLOOKUP(INDEX('Name Entry'!$B$202:$AZ$302,A2080,B2080*2),$K$5:$L$68,2),"")</f>
        <v/>
      </c>
      <c r="H2080" s="21"/>
      <c r="I2080" s="21"/>
      <c r="J2080" s="21"/>
      <c r="K2080" s="21"/>
      <c r="L2080" s="21"/>
      <c r="M2080" s="21"/>
      <c r="N2080" s="21"/>
      <c r="O2080" s="21"/>
      <c r="P2080" s="21"/>
      <c r="Q2080" s="21"/>
      <c r="R2080" s="21"/>
      <c r="S2080" s="21"/>
      <c r="T2080" s="21"/>
      <c r="U2080" s="21"/>
      <c r="V2080" s="21"/>
      <c r="W2080" s="21"/>
      <c r="X2080" s="21"/>
      <c r="Y2080" s="21"/>
      <c r="Z2080" s="21"/>
      <c r="AA2080" s="21"/>
      <c r="AB2080" s="21"/>
      <c r="AC2080" s="21"/>
      <c r="AD2080" s="21"/>
      <c r="AE2080" s="21"/>
      <c r="AF2080" s="21"/>
    </row>
    <row r="2081" spans="1:32" ht="22.5">
      <c r="A2081" s="91" t="str">
        <f t="shared" si="77"/>
        <v/>
      </c>
      <c r="B2081" s="92" t="str">
        <f t="shared" si="80"/>
        <v/>
      </c>
      <c r="C2081" s="86" t="str" cm="1">
        <f t="array" aca="1" ref="C2081" ca="1">IFERROR(VLOOKUP(INDEX('Name Entry'!$B$202:'Name Entry'!$AZ$302,A2081,1+2*(B2081-1)),$K$5:$L$68,2),"")</f>
        <v/>
      </c>
      <c r="D2081" s="87"/>
      <c r="E2081" s="88" t="str">
        <f t="shared" ca="1" si="81"/>
        <v/>
      </c>
      <c r="F2081" s="89"/>
      <c r="G2081" s="90" t="str" cm="1">
        <f t="array" ref="G2081">IFERROR(VLOOKUP(INDEX('Name Entry'!$B$202:$AZ$302,A2081,B2081*2),$K$5:$L$68,2),"")</f>
        <v/>
      </c>
      <c r="H2081" s="21"/>
      <c r="I2081" s="21"/>
      <c r="J2081" s="21"/>
      <c r="K2081" s="21"/>
      <c r="L2081" s="21"/>
      <c r="M2081" s="21"/>
      <c r="N2081" s="21"/>
      <c r="O2081" s="21"/>
      <c r="P2081" s="21"/>
      <c r="Q2081" s="21"/>
      <c r="R2081" s="21"/>
      <c r="S2081" s="21"/>
      <c r="T2081" s="21"/>
      <c r="U2081" s="21"/>
      <c r="V2081" s="21"/>
      <c r="W2081" s="21"/>
      <c r="X2081" s="21"/>
      <c r="Y2081" s="21"/>
      <c r="Z2081" s="21"/>
      <c r="AA2081" s="21"/>
      <c r="AB2081" s="21"/>
      <c r="AC2081" s="21"/>
      <c r="AD2081" s="21"/>
      <c r="AE2081" s="21"/>
      <c r="AF2081" s="21"/>
    </row>
    <row r="2082" spans="1:32" ht="22.5">
      <c r="A2082" s="91" t="str">
        <f t="shared" si="77"/>
        <v/>
      </c>
      <c r="B2082" s="92" t="str">
        <f t="shared" si="80"/>
        <v/>
      </c>
      <c r="C2082" s="86" t="str" cm="1">
        <f t="array" aca="1" ref="C2082" ca="1">IFERROR(VLOOKUP(INDEX('Name Entry'!$B$202:'Name Entry'!$AZ$302,A2082,1+2*(B2082-1)),$K$5:$L$68,2),"")</f>
        <v/>
      </c>
      <c r="D2082" s="87"/>
      <c r="E2082" s="88" t="str">
        <f t="shared" ca="1" si="81"/>
        <v/>
      </c>
      <c r="F2082" s="89"/>
      <c r="G2082" s="90" t="str" cm="1">
        <f t="array" ref="G2082">IFERROR(VLOOKUP(INDEX('Name Entry'!$B$202:$AZ$302,A2082,B2082*2),$K$5:$L$68,2),"")</f>
        <v/>
      </c>
      <c r="H2082" s="21"/>
      <c r="I2082" s="21"/>
      <c r="J2082" s="21"/>
      <c r="K2082" s="21"/>
      <c r="L2082" s="21"/>
      <c r="M2082" s="21"/>
      <c r="N2082" s="21"/>
      <c r="O2082" s="21"/>
      <c r="P2082" s="21"/>
      <c r="Q2082" s="21"/>
      <c r="R2082" s="21"/>
      <c r="S2082" s="21"/>
      <c r="T2082" s="21"/>
      <c r="U2082" s="21"/>
      <c r="V2082" s="21"/>
      <c r="W2082" s="21"/>
      <c r="X2082" s="21"/>
      <c r="Y2082" s="21"/>
      <c r="Z2082" s="21"/>
      <c r="AA2082" s="21"/>
      <c r="AB2082" s="21"/>
      <c r="AC2082" s="21"/>
      <c r="AD2082" s="21"/>
      <c r="AE2082" s="21"/>
      <c r="AF2082" s="21"/>
    </row>
    <row r="2083" spans="1:32" ht="21">
      <c r="A2083" s="91" t="str">
        <f t="shared" si="77"/>
        <v/>
      </c>
      <c r="B2083" s="92" t="str">
        <f t="shared" si="80"/>
        <v/>
      </c>
      <c r="C2083" s="86" t="str" cm="1">
        <f t="array" aca="1" ref="C2083" ca="1">IFERROR(VLOOKUP(INDEX('Name Entry'!$B$202:'Name Entry'!$AZ$302,A2083,1+2*(B2083-1)),$K$5:$L$68,2),"")</f>
        <v/>
      </c>
      <c r="D2083" s="87"/>
      <c r="E2083" s="88" t="str">
        <f t="shared" ca="1" si="81"/>
        <v/>
      </c>
      <c r="F2083" s="89"/>
      <c r="G2083" s="90" t="str" cm="1">
        <f t="array" ref="G2083">IFERROR(VLOOKUP(INDEX('Name Entry'!$B$202:$AZ$302,A2083,B2083*2),$K$5:$L$68,2),"")</f>
        <v/>
      </c>
      <c r="H2083" s="21"/>
      <c r="I2083" s="21"/>
      <c r="J2083" s="21"/>
      <c r="K2083" s="21"/>
      <c r="L2083" s="21"/>
      <c r="M2083" s="21"/>
      <c r="N2083" s="21"/>
      <c r="O2083" s="21"/>
      <c r="P2083" s="21"/>
      <c r="Q2083" s="21"/>
      <c r="R2083" s="21"/>
      <c r="S2083" s="21"/>
      <c r="T2083" s="21"/>
      <c r="U2083" s="21"/>
      <c r="V2083" s="21"/>
      <c r="W2083" s="21"/>
      <c r="X2083" s="21"/>
      <c r="Y2083" s="21"/>
      <c r="Z2083" s="21"/>
      <c r="AA2083" s="21"/>
      <c r="AB2083" s="21"/>
      <c r="AC2083" s="21"/>
      <c r="AD2083" s="21"/>
      <c r="AE2083" s="21"/>
      <c r="AF2083" s="21"/>
    </row>
    <row r="2084" spans="1:32" ht="22.5">
      <c r="A2084" s="91" t="str">
        <f t="shared" si="77"/>
        <v/>
      </c>
      <c r="B2084" s="92" t="str">
        <f t="shared" si="80"/>
        <v/>
      </c>
      <c r="C2084" s="86" t="str" cm="1">
        <f t="array" aca="1" ref="C2084" ca="1">IFERROR(VLOOKUP(INDEX('Name Entry'!$B$202:'Name Entry'!$AZ$302,A2084,1+2*(B2084-1)),$K$5:$L$68,2),"")</f>
        <v/>
      </c>
      <c r="D2084" s="87"/>
      <c r="E2084" s="88" t="str">
        <f t="shared" ca="1" si="81"/>
        <v/>
      </c>
      <c r="F2084" s="89"/>
      <c r="G2084" s="90" t="str" cm="1">
        <f t="array" ref="G2084">IFERROR(VLOOKUP(INDEX('Name Entry'!$B$202:$AZ$302,A2084,B2084*2),$K$5:$L$68,2),"")</f>
        <v/>
      </c>
      <c r="H2084" s="21"/>
      <c r="I2084" s="21"/>
      <c r="J2084" s="21"/>
      <c r="K2084" s="21"/>
      <c r="L2084" s="21"/>
      <c r="M2084" s="21"/>
      <c r="N2084" s="21"/>
      <c r="O2084" s="21"/>
      <c r="P2084" s="21"/>
      <c r="Q2084" s="21"/>
      <c r="R2084" s="21"/>
      <c r="S2084" s="21"/>
      <c r="T2084" s="21"/>
      <c r="U2084" s="21"/>
      <c r="V2084" s="21"/>
      <c r="W2084" s="21"/>
      <c r="X2084" s="21"/>
      <c r="Y2084" s="21"/>
      <c r="Z2084" s="21"/>
      <c r="AA2084" s="21"/>
      <c r="AB2084" s="21"/>
      <c r="AC2084" s="21"/>
      <c r="AD2084" s="21"/>
      <c r="AE2084" s="21"/>
      <c r="AF2084" s="21"/>
    </row>
    <row r="2085" spans="1:32" ht="22.5">
      <c r="A2085" s="91" t="str">
        <f t="shared" si="77"/>
        <v/>
      </c>
      <c r="B2085" s="92" t="str">
        <f t="shared" si="80"/>
        <v/>
      </c>
      <c r="C2085" s="86" t="str" cm="1">
        <f t="array" aca="1" ref="C2085" ca="1">IFERROR(VLOOKUP(INDEX('Name Entry'!$B$202:'Name Entry'!$AZ$302,A2085,1+2*(B2085-1)),$K$5:$L$68,2),"")</f>
        <v/>
      </c>
      <c r="D2085" s="87"/>
      <c r="E2085" s="88" t="str">
        <f t="shared" ca="1" si="81"/>
        <v/>
      </c>
      <c r="F2085" s="89"/>
      <c r="G2085" s="90" t="str" cm="1">
        <f t="array" ref="G2085">IFERROR(VLOOKUP(INDEX('Name Entry'!$B$202:$AZ$302,A2085,B2085*2),$K$5:$L$68,2),"")</f>
        <v/>
      </c>
      <c r="H2085" s="21"/>
      <c r="I2085" s="21"/>
      <c r="J2085" s="21"/>
      <c r="K2085" s="21"/>
      <c r="L2085" s="21"/>
      <c r="M2085" s="21"/>
      <c r="N2085" s="21"/>
      <c r="O2085" s="21"/>
      <c r="P2085" s="21"/>
      <c r="Q2085" s="21"/>
      <c r="R2085" s="21"/>
      <c r="S2085" s="21"/>
      <c r="T2085" s="21"/>
      <c r="U2085" s="21"/>
      <c r="V2085" s="21"/>
      <c r="W2085" s="21"/>
      <c r="X2085" s="21"/>
      <c r="Y2085" s="21"/>
      <c r="Z2085" s="21"/>
      <c r="AA2085" s="21"/>
      <c r="AB2085" s="21"/>
      <c r="AC2085" s="21"/>
      <c r="AD2085" s="21"/>
      <c r="AE2085" s="21"/>
      <c r="AF2085" s="21"/>
    </row>
    <row r="2086" spans="1:32" ht="22.5">
      <c r="A2086" s="91" t="str">
        <f t="shared" si="77"/>
        <v/>
      </c>
      <c r="B2086" s="92" t="str">
        <f t="shared" si="80"/>
        <v/>
      </c>
      <c r="C2086" s="86" t="str" cm="1">
        <f t="array" aca="1" ref="C2086" ca="1">IFERROR(VLOOKUP(INDEX('Name Entry'!$B$202:'Name Entry'!$AZ$302,A2086,1+2*(B2086-1)),$K$5:$L$68,2),"")</f>
        <v/>
      </c>
      <c r="D2086" s="87"/>
      <c r="E2086" s="88" t="str">
        <f t="shared" ca="1" si="81"/>
        <v/>
      </c>
      <c r="F2086" s="89"/>
      <c r="G2086" s="90" t="str" cm="1">
        <f t="array" ref="G2086">IFERROR(VLOOKUP(INDEX('Name Entry'!$B$202:$AZ$302,A2086,B2086*2),$K$5:$L$68,2),"")</f>
        <v/>
      </c>
      <c r="H2086" s="21"/>
      <c r="I2086" s="21"/>
      <c r="J2086" s="21"/>
      <c r="K2086" s="21"/>
      <c r="L2086" s="21"/>
      <c r="M2086" s="21"/>
      <c r="N2086" s="21"/>
      <c r="O2086" s="21"/>
      <c r="P2086" s="21"/>
      <c r="Q2086" s="21"/>
      <c r="R2086" s="21"/>
      <c r="S2086" s="21"/>
      <c r="T2086" s="21"/>
      <c r="U2086" s="21"/>
      <c r="V2086" s="21"/>
      <c r="W2086" s="21"/>
      <c r="X2086" s="21"/>
      <c r="Y2086" s="21"/>
      <c r="Z2086" s="21"/>
      <c r="AA2086" s="21"/>
      <c r="AB2086" s="21"/>
      <c r="AC2086" s="21"/>
      <c r="AD2086" s="21"/>
      <c r="AE2086" s="21"/>
      <c r="AF2086" s="21"/>
    </row>
    <row r="2087" spans="1:32" ht="22.5">
      <c r="A2087" s="91" t="str">
        <f t="shared" si="77"/>
        <v/>
      </c>
      <c r="B2087" s="92" t="str">
        <f t="shared" si="80"/>
        <v/>
      </c>
      <c r="C2087" s="86" t="str" cm="1">
        <f t="array" aca="1" ref="C2087" ca="1">IFERROR(VLOOKUP(INDEX('Name Entry'!$B$202:'Name Entry'!$AZ$302,A2087,1+2*(B2087-1)),$K$5:$L$68,2),"")</f>
        <v/>
      </c>
      <c r="D2087" s="87"/>
      <c r="E2087" s="88" t="str">
        <f t="shared" ca="1" si="81"/>
        <v/>
      </c>
      <c r="F2087" s="89"/>
      <c r="G2087" s="90" t="str" cm="1">
        <f t="array" ref="G2087">IFERROR(VLOOKUP(INDEX('Name Entry'!$B$202:$AZ$302,A2087,B2087*2),$K$5:$L$68,2),"")</f>
        <v/>
      </c>
      <c r="H2087" s="21"/>
      <c r="I2087" s="21"/>
      <c r="J2087" s="21"/>
      <c r="K2087" s="21"/>
      <c r="L2087" s="21"/>
      <c r="M2087" s="21"/>
      <c r="N2087" s="21"/>
      <c r="O2087" s="21"/>
      <c r="P2087" s="21"/>
      <c r="Q2087" s="21"/>
      <c r="R2087" s="21"/>
      <c r="S2087" s="21"/>
      <c r="T2087" s="21"/>
      <c r="U2087" s="21"/>
      <c r="V2087" s="21"/>
      <c r="W2087" s="21"/>
      <c r="X2087" s="21"/>
      <c r="Y2087" s="21"/>
      <c r="Z2087" s="21"/>
      <c r="AA2087" s="21"/>
      <c r="AB2087" s="21"/>
      <c r="AC2087" s="21"/>
      <c r="AD2087" s="21"/>
      <c r="AE2087" s="21"/>
      <c r="AF2087" s="21"/>
    </row>
    <row r="2088" spans="1:32" ht="22.5">
      <c r="A2088" s="91" t="str">
        <f t="shared" si="77"/>
        <v/>
      </c>
      <c r="B2088" s="92" t="str">
        <f t="shared" si="80"/>
        <v/>
      </c>
      <c r="C2088" s="86" t="str" cm="1">
        <f t="array" aca="1" ref="C2088" ca="1">IFERROR(VLOOKUP(INDEX('Name Entry'!$B$202:'Name Entry'!$AZ$302,A2088,1+2*(B2088-1)),$K$5:$L$68,2),"")</f>
        <v/>
      </c>
      <c r="D2088" s="87"/>
      <c r="E2088" s="88" t="str">
        <f t="shared" ca="1" si="81"/>
        <v/>
      </c>
      <c r="F2088" s="89"/>
      <c r="G2088" s="90" t="str" cm="1">
        <f t="array" ref="G2088">IFERROR(VLOOKUP(INDEX('Name Entry'!$B$202:$AZ$302,A2088,B2088*2),$K$5:$L$68,2),"")</f>
        <v/>
      </c>
      <c r="H2088" s="21"/>
      <c r="I2088" s="21"/>
      <c r="J2088" s="21"/>
      <c r="K2088" s="21"/>
      <c r="L2088" s="21"/>
      <c r="M2088" s="21"/>
      <c r="N2088" s="21"/>
      <c r="O2088" s="21"/>
      <c r="P2088" s="21"/>
      <c r="Q2088" s="21"/>
      <c r="R2088" s="21"/>
      <c r="S2088" s="21"/>
      <c r="T2088" s="21"/>
      <c r="U2088" s="21"/>
      <c r="V2088" s="21"/>
      <c r="W2088" s="21"/>
      <c r="X2088" s="21"/>
      <c r="Y2088" s="21"/>
      <c r="Z2088" s="21"/>
      <c r="AA2088" s="21"/>
      <c r="AB2088" s="21"/>
      <c r="AC2088" s="21"/>
      <c r="AD2088" s="21"/>
      <c r="AE2088" s="21"/>
      <c r="AF2088" s="21"/>
    </row>
    <row r="2089" spans="1:32" ht="22.5">
      <c r="A2089" s="91" t="str">
        <f t="shared" si="77"/>
        <v/>
      </c>
      <c r="B2089" s="92" t="str">
        <f t="shared" si="80"/>
        <v/>
      </c>
      <c r="C2089" s="86" t="str" cm="1">
        <f t="array" aca="1" ref="C2089" ca="1">IFERROR(VLOOKUP(INDEX('Name Entry'!$B$202:'Name Entry'!$AZ$302,A2089,1+2*(B2089-1)),$K$5:$L$68,2),"")</f>
        <v/>
      </c>
      <c r="D2089" s="87"/>
      <c r="E2089" s="88" t="str">
        <f t="shared" ca="1" si="81"/>
        <v/>
      </c>
      <c r="F2089" s="89"/>
      <c r="G2089" s="90" t="str" cm="1">
        <f t="array" ref="G2089">IFERROR(VLOOKUP(INDEX('Name Entry'!$B$202:$AZ$302,A2089,B2089*2),$K$5:$L$68,2),"")</f>
        <v/>
      </c>
      <c r="H2089" s="21"/>
      <c r="I2089" s="21"/>
      <c r="J2089" s="21"/>
      <c r="K2089" s="21"/>
      <c r="L2089" s="21"/>
      <c r="M2089" s="21"/>
      <c r="N2089" s="21"/>
      <c r="O2089" s="21"/>
      <c r="P2089" s="21"/>
      <c r="Q2089" s="21"/>
      <c r="R2089" s="21"/>
      <c r="S2089" s="21"/>
      <c r="T2089" s="21"/>
      <c r="U2089" s="21"/>
      <c r="V2089" s="21"/>
      <c r="W2089" s="21"/>
      <c r="X2089" s="21"/>
      <c r="Y2089" s="21"/>
      <c r="Z2089" s="21"/>
      <c r="AA2089" s="21"/>
      <c r="AB2089" s="21"/>
      <c r="AC2089" s="21"/>
      <c r="AD2089" s="21"/>
      <c r="AE2089" s="21"/>
      <c r="AF2089" s="21"/>
    </row>
    <row r="2090" spans="1:32" ht="22.5">
      <c r="A2090" s="91" t="str">
        <f t="shared" si="77"/>
        <v/>
      </c>
      <c r="B2090" s="92" t="str">
        <f t="shared" si="80"/>
        <v/>
      </c>
      <c r="C2090" s="86" t="str" cm="1">
        <f t="array" aca="1" ref="C2090" ca="1">IFERROR(VLOOKUP(INDEX('Name Entry'!$B$202:'Name Entry'!$AZ$302,A2090,1+2*(B2090-1)),$K$5:$L$68,2),"")</f>
        <v/>
      </c>
      <c r="D2090" s="87"/>
      <c r="E2090" s="88" t="str">
        <f t="shared" ca="1" si="81"/>
        <v/>
      </c>
      <c r="F2090" s="89"/>
      <c r="G2090" s="90" t="str" cm="1">
        <f t="array" ref="G2090">IFERROR(VLOOKUP(INDEX('Name Entry'!$B$202:$AZ$302,A2090,B2090*2),$K$5:$L$68,2),"")</f>
        <v/>
      </c>
      <c r="H2090" s="21"/>
      <c r="I2090" s="21"/>
      <c r="J2090" s="21"/>
      <c r="K2090" s="21"/>
      <c r="L2090" s="21"/>
      <c r="M2090" s="21"/>
      <c r="N2090" s="21"/>
      <c r="O2090" s="21"/>
      <c r="P2090" s="21"/>
      <c r="Q2090" s="21"/>
      <c r="R2090" s="21"/>
      <c r="S2090" s="21"/>
      <c r="T2090" s="21"/>
      <c r="U2090" s="21"/>
      <c r="V2090" s="21"/>
      <c r="W2090" s="21"/>
      <c r="X2090" s="21"/>
      <c r="Y2090" s="21"/>
      <c r="Z2090" s="21"/>
      <c r="AA2090" s="21"/>
      <c r="AB2090" s="21"/>
      <c r="AC2090" s="21"/>
      <c r="AD2090" s="21"/>
      <c r="AE2090" s="21"/>
      <c r="AF2090" s="21"/>
    </row>
    <row r="2091" spans="1:32" ht="22.5">
      <c r="A2091" s="91" t="str">
        <f t="shared" si="77"/>
        <v/>
      </c>
      <c r="B2091" s="92" t="str">
        <f t="shared" si="80"/>
        <v/>
      </c>
      <c r="C2091" s="86" t="str" cm="1">
        <f t="array" aca="1" ref="C2091" ca="1">IFERROR(VLOOKUP(INDEX('Name Entry'!$B$202:'Name Entry'!$AZ$302,A2091,1+2*(B2091-1)),$K$5:$L$68,2),"")</f>
        <v/>
      </c>
      <c r="D2091" s="87"/>
      <c r="E2091" s="88" t="str">
        <f t="shared" ca="1" si="81"/>
        <v/>
      </c>
      <c r="F2091" s="89"/>
      <c r="G2091" s="90" t="str" cm="1">
        <f t="array" ref="G2091">IFERROR(VLOOKUP(INDEX('Name Entry'!$B$202:$AZ$302,A2091,B2091*2),$K$5:$L$68,2),"")</f>
        <v/>
      </c>
      <c r="H2091" s="21"/>
      <c r="I2091" s="21"/>
      <c r="J2091" s="21"/>
      <c r="K2091" s="21"/>
      <c r="L2091" s="21"/>
      <c r="M2091" s="21"/>
      <c r="N2091" s="21"/>
      <c r="O2091" s="21"/>
      <c r="P2091" s="21"/>
      <c r="Q2091" s="21"/>
      <c r="R2091" s="21"/>
      <c r="S2091" s="21"/>
      <c r="T2091" s="21"/>
      <c r="U2091" s="21"/>
      <c r="V2091" s="21"/>
      <c r="W2091" s="21"/>
      <c r="X2091" s="21"/>
      <c r="Y2091" s="21"/>
      <c r="Z2091" s="21"/>
      <c r="AA2091" s="21"/>
      <c r="AB2091" s="21"/>
      <c r="AC2091" s="21"/>
      <c r="AD2091" s="21"/>
      <c r="AE2091" s="21"/>
      <c r="AF2091" s="21"/>
    </row>
    <row r="2092" spans="1:32" ht="22.5">
      <c r="A2092" s="91" t="str">
        <f t="shared" si="77"/>
        <v/>
      </c>
      <c r="B2092" s="92" t="str">
        <f t="shared" si="80"/>
        <v/>
      </c>
      <c r="C2092" s="86" t="str" cm="1">
        <f t="array" aca="1" ref="C2092" ca="1">IFERROR(VLOOKUP(INDEX('Name Entry'!$B$202:'Name Entry'!$AZ$302,A2092,1+2*(B2092-1)),$K$5:$L$68,2),"")</f>
        <v/>
      </c>
      <c r="D2092" s="87"/>
      <c r="E2092" s="88" t="str">
        <f t="shared" ca="1" si="81"/>
        <v/>
      </c>
      <c r="F2092" s="89"/>
      <c r="G2092" s="90" t="str" cm="1">
        <f t="array" ref="G2092">IFERROR(VLOOKUP(INDEX('Name Entry'!$B$202:$AZ$302,A2092,B2092*2),$K$5:$L$68,2),"")</f>
        <v/>
      </c>
      <c r="H2092" s="21"/>
      <c r="I2092" s="21"/>
      <c r="J2092" s="21"/>
      <c r="K2092" s="21"/>
      <c r="L2092" s="21"/>
      <c r="M2092" s="21"/>
      <c r="N2092" s="21"/>
      <c r="O2092" s="21"/>
      <c r="P2092" s="21"/>
      <c r="Q2092" s="21"/>
      <c r="R2092" s="21"/>
      <c r="S2092" s="21"/>
      <c r="T2092" s="21"/>
      <c r="U2092" s="21"/>
      <c r="V2092" s="21"/>
      <c r="W2092" s="21"/>
      <c r="X2092" s="21"/>
      <c r="Y2092" s="21"/>
      <c r="Z2092" s="21"/>
      <c r="AA2092" s="21"/>
      <c r="AB2092" s="21"/>
      <c r="AC2092" s="21"/>
      <c r="AD2092" s="21"/>
      <c r="AE2092" s="21"/>
      <c r="AF2092" s="21"/>
    </row>
    <row r="2093" spans="1:32" ht="22.5">
      <c r="A2093" s="91" t="str">
        <f t="shared" si="77"/>
        <v/>
      </c>
      <c r="B2093" s="92" t="str">
        <f t="shared" si="80"/>
        <v/>
      </c>
      <c r="C2093" s="86" t="str" cm="1">
        <f t="array" aca="1" ref="C2093" ca="1">IFERROR(VLOOKUP(INDEX('Name Entry'!$B$202:'Name Entry'!$AZ$302,A2093,1+2*(B2093-1)),$K$5:$L$68,2),"")</f>
        <v/>
      </c>
      <c r="D2093" s="87"/>
      <c r="E2093" s="88" t="str">
        <f t="shared" ca="1" si="81"/>
        <v/>
      </c>
      <c r="F2093" s="89"/>
      <c r="G2093" s="90" t="str" cm="1">
        <f t="array" ref="G2093">IFERROR(VLOOKUP(INDEX('Name Entry'!$B$202:$AZ$302,A2093,B2093*2),$K$5:$L$68,2),"")</f>
        <v/>
      </c>
      <c r="H2093" s="21"/>
      <c r="I2093" s="21"/>
      <c r="J2093" s="21"/>
      <c r="K2093" s="21"/>
      <c r="L2093" s="21"/>
      <c r="M2093" s="21"/>
      <c r="N2093" s="21"/>
      <c r="O2093" s="21"/>
      <c r="P2093" s="21"/>
      <c r="Q2093" s="21"/>
      <c r="R2093" s="21"/>
      <c r="S2093" s="21"/>
      <c r="T2093" s="21"/>
      <c r="U2093" s="21"/>
      <c r="V2093" s="21"/>
      <c r="W2093" s="21"/>
      <c r="X2093" s="21"/>
      <c r="Y2093" s="21"/>
      <c r="Z2093" s="21"/>
      <c r="AA2093" s="21"/>
      <c r="AB2093" s="21"/>
      <c r="AC2093" s="21"/>
      <c r="AD2093" s="21"/>
      <c r="AE2093" s="21"/>
      <c r="AF2093" s="21"/>
    </row>
    <row r="2094" spans="1:32" ht="22.5">
      <c r="A2094" s="91" t="str">
        <f t="shared" si="77"/>
        <v/>
      </c>
      <c r="B2094" s="92" t="str">
        <f t="shared" si="80"/>
        <v/>
      </c>
      <c r="C2094" s="86" t="str" cm="1">
        <f t="array" aca="1" ref="C2094" ca="1">IFERROR(VLOOKUP(INDEX('Name Entry'!$B$202:'Name Entry'!$AZ$302,A2094,1+2*(B2094-1)),$K$5:$L$68,2),"")</f>
        <v/>
      </c>
      <c r="D2094" s="87"/>
      <c r="E2094" s="88" t="str">
        <f t="shared" ca="1" si="81"/>
        <v/>
      </c>
      <c r="F2094" s="89"/>
      <c r="G2094" s="90" t="str" cm="1">
        <f t="array" ref="G2094">IFERROR(VLOOKUP(INDEX('Name Entry'!$B$202:$AZ$302,A2094,B2094*2),$K$5:$L$68,2),"")</f>
        <v/>
      </c>
      <c r="H2094" s="21"/>
      <c r="I2094" s="21"/>
      <c r="J2094" s="21"/>
      <c r="K2094" s="21"/>
      <c r="L2094" s="21"/>
      <c r="M2094" s="21"/>
      <c r="N2094" s="21"/>
      <c r="O2094" s="21"/>
      <c r="P2094" s="21"/>
      <c r="Q2094" s="21"/>
      <c r="R2094" s="21"/>
      <c r="S2094" s="21"/>
      <c r="T2094" s="21"/>
      <c r="U2094" s="21"/>
      <c r="V2094" s="21"/>
      <c r="W2094" s="21"/>
      <c r="X2094" s="21"/>
      <c r="Y2094" s="21"/>
      <c r="Z2094" s="21"/>
      <c r="AA2094" s="21"/>
      <c r="AB2094" s="21"/>
      <c r="AC2094" s="21"/>
      <c r="AD2094" s="21"/>
      <c r="AE2094" s="21"/>
      <c r="AF2094" s="21"/>
    </row>
    <row r="2095" spans="1:32" ht="22.5">
      <c r="A2095" s="91" t="str">
        <f t="shared" si="77"/>
        <v/>
      </c>
      <c r="B2095" s="92" t="str">
        <f t="shared" si="80"/>
        <v/>
      </c>
      <c r="C2095" s="86" t="str" cm="1">
        <f t="array" aca="1" ref="C2095" ca="1">IFERROR(VLOOKUP(INDEX('Name Entry'!$B$202:'Name Entry'!$AZ$302,A2095,1+2*(B2095-1)),$K$5:$L$68,2),"")</f>
        <v/>
      </c>
      <c r="D2095" s="87"/>
      <c r="E2095" s="88" t="str">
        <f t="shared" ca="1" si="81"/>
        <v/>
      </c>
      <c r="F2095" s="89"/>
      <c r="G2095" s="90" t="str" cm="1">
        <f t="array" ref="G2095">IFERROR(VLOOKUP(INDEX('Name Entry'!$B$202:$AZ$302,A2095,B2095*2),$K$5:$L$68,2),"")</f>
        <v/>
      </c>
      <c r="H2095" s="21"/>
      <c r="I2095" s="21"/>
      <c r="J2095" s="21"/>
      <c r="K2095" s="21"/>
      <c r="L2095" s="21"/>
      <c r="M2095" s="21"/>
      <c r="N2095" s="21"/>
      <c r="O2095" s="21"/>
      <c r="P2095" s="21"/>
      <c r="Q2095" s="21"/>
      <c r="R2095" s="21"/>
      <c r="S2095" s="21"/>
      <c r="T2095" s="21"/>
      <c r="U2095" s="21"/>
      <c r="V2095" s="21"/>
      <c r="W2095" s="21"/>
      <c r="X2095" s="21"/>
      <c r="Y2095" s="21"/>
      <c r="Z2095" s="21"/>
      <c r="AA2095" s="21"/>
      <c r="AB2095" s="21"/>
      <c r="AC2095" s="21"/>
      <c r="AD2095" s="21"/>
      <c r="AE2095" s="21"/>
      <c r="AF2095" s="21"/>
    </row>
    <row r="2096" spans="1:32" ht="22.5">
      <c r="A2096" s="91" t="str">
        <f t="shared" si="77"/>
        <v/>
      </c>
      <c r="B2096" s="92" t="str">
        <f t="shared" si="80"/>
        <v/>
      </c>
      <c r="C2096" s="86" t="str" cm="1">
        <f t="array" aca="1" ref="C2096" ca="1">IFERROR(VLOOKUP(INDEX('Name Entry'!$B$202:'Name Entry'!$AZ$302,A2096,1+2*(B2096-1)),$K$5:$L$68,2),"")</f>
        <v/>
      </c>
      <c r="D2096" s="87"/>
      <c r="E2096" s="88" t="str">
        <f t="shared" ca="1" si="81"/>
        <v/>
      </c>
      <c r="F2096" s="89"/>
      <c r="G2096" s="90" t="str" cm="1">
        <f t="array" ref="G2096">IFERROR(VLOOKUP(INDEX('Name Entry'!$B$202:$AZ$302,A2096,B2096*2),$K$5:$L$68,2),"")</f>
        <v/>
      </c>
      <c r="H2096" s="21"/>
      <c r="I2096" s="21"/>
      <c r="J2096" s="21"/>
      <c r="K2096" s="21"/>
      <c r="L2096" s="21"/>
      <c r="M2096" s="21"/>
      <c r="N2096" s="21"/>
      <c r="O2096" s="21"/>
      <c r="P2096" s="21"/>
      <c r="Q2096" s="21"/>
      <c r="R2096" s="21"/>
      <c r="S2096" s="21"/>
      <c r="T2096" s="21"/>
      <c r="U2096" s="21"/>
      <c r="V2096" s="21"/>
      <c r="W2096" s="21"/>
      <c r="X2096" s="21"/>
      <c r="Y2096" s="21"/>
      <c r="Z2096" s="21"/>
      <c r="AA2096" s="21"/>
      <c r="AB2096" s="21"/>
      <c r="AC2096" s="21"/>
      <c r="AD2096" s="21"/>
      <c r="AE2096" s="21"/>
      <c r="AF2096" s="21"/>
    </row>
    <row r="2097" spans="1:32" ht="22.5">
      <c r="A2097" s="91" t="str">
        <f t="shared" si="77"/>
        <v/>
      </c>
      <c r="B2097" s="92" t="str">
        <f t="shared" si="80"/>
        <v/>
      </c>
      <c r="C2097" s="86" t="str" cm="1">
        <f t="array" aca="1" ref="C2097" ca="1">IFERROR(VLOOKUP(INDEX('Name Entry'!$B$202:'Name Entry'!$AZ$302,A2097,1+2*(B2097-1)),$K$5:$L$68,2),"")</f>
        <v/>
      </c>
      <c r="D2097" s="87"/>
      <c r="E2097" s="88" t="str">
        <f t="shared" ca="1" si="81"/>
        <v/>
      </c>
      <c r="F2097" s="89"/>
      <c r="G2097" s="90" t="str" cm="1">
        <f t="array" ref="G2097">IFERROR(VLOOKUP(INDEX('Name Entry'!$B$202:$AZ$302,A2097,B2097*2),$K$5:$L$68,2),"")</f>
        <v/>
      </c>
      <c r="H2097" s="21"/>
      <c r="I2097" s="21"/>
      <c r="J2097" s="21"/>
      <c r="K2097" s="21"/>
      <c r="L2097" s="21"/>
      <c r="M2097" s="21"/>
      <c r="N2097" s="21"/>
      <c r="O2097" s="21"/>
      <c r="P2097" s="21"/>
      <c r="Q2097" s="21"/>
      <c r="R2097" s="21"/>
      <c r="S2097" s="21"/>
      <c r="T2097" s="21"/>
      <c r="U2097" s="21"/>
      <c r="V2097" s="21"/>
      <c r="W2097" s="21"/>
      <c r="X2097" s="21"/>
      <c r="Y2097" s="21"/>
      <c r="Z2097" s="21"/>
      <c r="AA2097" s="21"/>
      <c r="AB2097" s="21"/>
      <c r="AC2097" s="21"/>
      <c r="AD2097" s="21"/>
      <c r="AE2097" s="21"/>
      <c r="AF2097" s="21"/>
    </row>
    <row r="2098" spans="1:32" ht="22.5">
      <c r="A2098" s="91" t="str">
        <f t="shared" si="77"/>
        <v/>
      </c>
      <c r="B2098" s="92" t="str">
        <f t="shared" si="80"/>
        <v/>
      </c>
      <c r="C2098" s="86" t="str" cm="1">
        <f t="array" aca="1" ref="C2098" ca="1">IFERROR(VLOOKUP(INDEX('Name Entry'!$B$202:'Name Entry'!$AZ$302,A2098,1+2*(B2098-1)),$K$5:$L$68,2),"")</f>
        <v/>
      </c>
      <c r="D2098" s="87"/>
      <c r="E2098" s="88" t="str">
        <f t="shared" ca="1" si="81"/>
        <v/>
      </c>
      <c r="F2098" s="89"/>
      <c r="G2098" s="90" t="str" cm="1">
        <f t="array" ref="G2098">IFERROR(VLOOKUP(INDEX('Name Entry'!$B$202:$AZ$302,A2098,B2098*2),$K$5:$L$68,2),"")</f>
        <v/>
      </c>
      <c r="H2098" s="21"/>
      <c r="I2098" s="21"/>
      <c r="J2098" s="21"/>
      <c r="K2098" s="21"/>
      <c r="L2098" s="21"/>
      <c r="M2098" s="21"/>
      <c r="N2098" s="21"/>
      <c r="O2098" s="21"/>
      <c r="P2098" s="21"/>
      <c r="Q2098" s="21"/>
      <c r="R2098" s="21"/>
      <c r="S2098" s="21"/>
      <c r="T2098" s="21"/>
      <c r="U2098" s="21"/>
      <c r="V2098" s="21"/>
      <c r="W2098" s="21"/>
      <c r="X2098" s="21"/>
      <c r="Y2098" s="21"/>
      <c r="Z2098" s="21"/>
      <c r="AA2098" s="21"/>
      <c r="AB2098" s="21"/>
      <c r="AC2098" s="21"/>
      <c r="AD2098" s="21"/>
      <c r="AE2098" s="21"/>
      <c r="AF2098" s="21"/>
    </row>
    <row r="2099" spans="1:32" ht="22.5">
      <c r="A2099" s="91" t="str">
        <f t="shared" si="77"/>
        <v/>
      </c>
      <c r="B2099" s="92" t="str">
        <f t="shared" si="80"/>
        <v/>
      </c>
      <c r="C2099" s="86" t="str" cm="1">
        <f t="array" aca="1" ref="C2099" ca="1">IFERROR(VLOOKUP(INDEX('Name Entry'!$B$202:'Name Entry'!$AZ$302,A2099,1+2*(B2099-1)),$K$5:$L$68,2),"")</f>
        <v/>
      </c>
      <c r="D2099" s="87"/>
      <c r="E2099" s="88" t="str">
        <f t="shared" ca="1" si="81"/>
        <v/>
      </c>
      <c r="F2099" s="89"/>
      <c r="G2099" s="90" t="str" cm="1">
        <f t="array" ref="G2099">IFERROR(VLOOKUP(INDEX('Name Entry'!$B$202:$AZ$302,A2099,B2099*2),$K$5:$L$68,2),"")</f>
        <v/>
      </c>
      <c r="H2099" s="21"/>
      <c r="I2099" s="21"/>
      <c r="J2099" s="21"/>
      <c r="K2099" s="21"/>
      <c r="L2099" s="21"/>
      <c r="M2099" s="21"/>
      <c r="N2099" s="21"/>
      <c r="O2099" s="21"/>
      <c r="P2099" s="21"/>
      <c r="Q2099" s="21"/>
      <c r="R2099" s="21"/>
      <c r="S2099" s="21"/>
      <c r="T2099" s="21"/>
      <c r="U2099" s="21"/>
      <c r="V2099" s="21"/>
      <c r="W2099" s="21"/>
      <c r="X2099" s="21"/>
      <c r="Y2099" s="21"/>
      <c r="Z2099" s="21"/>
      <c r="AA2099" s="21"/>
      <c r="AB2099" s="21"/>
      <c r="AC2099" s="21"/>
      <c r="AD2099" s="21"/>
      <c r="AE2099" s="21"/>
      <c r="AF2099" s="21"/>
    </row>
    <row r="2100" spans="1:32" ht="22.5">
      <c r="A2100" s="91" t="str">
        <f t="shared" si="77"/>
        <v/>
      </c>
      <c r="B2100" s="92" t="str">
        <f t="shared" si="80"/>
        <v/>
      </c>
      <c r="C2100" s="86" t="str" cm="1">
        <f t="array" aca="1" ref="C2100" ca="1">IFERROR(VLOOKUP(INDEX('Name Entry'!$B$202:'Name Entry'!$AZ$302,A2100,1+2*(B2100-1)),$K$5:$L$68,2),"")</f>
        <v/>
      </c>
      <c r="D2100" s="87"/>
      <c r="E2100" s="88" t="str">
        <f t="shared" ca="1" si="81"/>
        <v/>
      </c>
      <c r="F2100" s="89"/>
      <c r="G2100" s="90" t="str" cm="1">
        <f t="array" ref="G2100">IFERROR(VLOOKUP(INDEX('Name Entry'!$B$202:$AZ$302,A2100,B2100*2),$K$5:$L$68,2),"")</f>
        <v/>
      </c>
      <c r="H2100" s="21"/>
      <c r="I2100" s="21"/>
      <c r="J2100" s="21"/>
      <c r="K2100" s="21"/>
      <c r="L2100" s="21"/>
      <c r="M2100" s="21"/>
      <c r="N2100" s="21"/>
      <c r="O2100" s="21"/>
      <c r="P2100" s="21"/>
      <c r="Q2100" s="21"/>
      <c r="R2100" s="21"/>
      <c r="S2100" s="21"/>
      <c r="T2100" s="21"/>
      <c r="U2100" s="21"/>
      <c r="V2100" s="21"/>
      <c r="W2100" s="21"/>
      <c r="X2100" s="21"/>
      <c r="Y2100" s="21"/>
      <c r="Z2100" s="21"/>
      <c r="AA2100" s="21"/>
      <c r="AB2100" s="21"/>
      <c r="AC2100" s="21"/>
      <c r="AD2100" s="21"/>
      <c r="AE2100" s="21"/>
      <c r="AF2100" s="21"/>
    </row>
    <row r="2101" spans="1:32" ht="22.5">
      <c r="A2101" s="91" t="str">
        <f t="shared" si="77"/>
        <v/>
      </c>
      <c r="B2101" s="92" t="str">
        <f t="shared" si="80"/>
        <v/>
      </c>
      <c r="C2101" s="86" t="str" cm="1">
        <f t="array" aca="1" ref="C2101" ca="1">IFERROR(VLOOKUP(INDEX('Name Entry'!$B$202:'Name Entry'!$AZ$302,A2101,1+2*(B2101-1)),$K$5:$L$68,2),"")</f>
        <v/>
      </c>
      <c r="D2101" s="87"/>
      <c r="E2101" s="88" t="str">
        <f t="shared" ca="1" si="81"/>
        <v/>
      </c>
      <c r="F2101" s="89"/>
      <c r="G2101" s="90" t="str" cm="1">
        <f t="array" ref="G2101">IFERROR(VLOOKUP(INDEX('Name Entry'!$B$202:$AZ$302,A2101,B2101*2),$K$5:$L$68,2),"")</f>
        <v/>
      </c>
      <c r="H2101" s="21"/>
      <c r="I2101" s="21"/>
      <c r="J2101" s="21"/>
      <c r="K2101" s="21"/>
      <c r="L2101" s="21"/>
      <c r="M2101" s="21"/>
      <c r="N2101" s="21"/>
      <c r="O2101" s="21"/>
      <c r="P2101" s="21"/>
      <c r="Q2101" s="21"/>
      <c r="R2101" s="21"/>
      <c r="S2101" s="21"/>
      <c r="T2101" s="21"/>
      <c r="U2101" s="21"/>
      <c r="V2101" s="21"/>
      <c r="W2101" s="21"/>
      <c r="X2101" s="21"/>
      <c r="Y2101" s="21"/>
      <c r="Z2101" s="21"/>
      <c r="AA2101" s="21"/>
      <c r="AB2101" s="21"/>
      <c r="AC2101" s="21"/>
      <c r="AD2101" s="21"/>
      <c r="AE2101" s="21"/>
      <c r="AF2101" s="21"/>
    </row>
    <row r="2102" spans="1:32" ht="22.5">
      <c r="A2102" s="91" t="str">
        <f t="shared" si="77"/>
        <v/>
      </c>
      <c r="B2102" s="92" t="str">
        <f t="shared" si="80"/>
        <v/>
      </c>
      <c r="C2102" s="86" t="str" cm="1">
        <f t="array" aca="1" ref="C2102" ca="1">IFERROR(VLOOKUP(INDEX('Name Entry'!$B$202:'Name Entry'!$AZ$302,A2102,1+2*(B2102-1)),$K$5:$L$68,2),"")</f>
        <v/>
      </c>
      <c r="D2102" s="87"/>
      <c r="E2102" s="88" t="str">
        <f t="shared" ca="1" si="81"/>
        <v/>
      </c>
      <c r="F2102" s="89"/>
      <c r="G2102" s="90" t="str" cm="1">
        <f t="array" ref="G2102">IFERROR(VLOOKUP(INDEX('Name Entry'!$B$202:$AZ$302,A2102,B2102*2),$K$5:$L$68,2),"")</f>
        <v/>
      </c>
      <c r="H2102" s="21"/>
      <c r="I2102" s="21"/>
      <c r="J2102" s="21"/>
      <c r="K2102" s="21"/>
      <c r="L2102" s="21"/>
      <c r="M2102" s="21"/>
      <c r="N2102" s="21"/>
      <c r="O2102" s="21"/>
      <c r="P2102" s="21"/>
      <c r="Q2102" s="21"/>
      <c r="R2102" s="21"/>
      <c r="S2102" s="21"/>
      <c r="T2102" s="21"/>
      <c r="U2102" s="21"/>
      <c r="V2102" s="21"/>
      <c r="W2102" s="21"/>
      <c r="X2102" s="21"/>
      <c r="Y2102" s="21"/>
      <c r="Z2102" s="21"/>
      <c r="AA2102" s="21"/>
      <c r="AB2102" s="21"/>
      <c r="AC2102" s="21"/>
      <c r="AD2102" s="21"/>
      <c r="AE2102" s="21"/>
      <c r="AF2102" s="21"/>
    </row>
    <row r="2103" spans="1:32" ht="22.5">
      <c r="A2103" s="91" t="str">
        <f t="shared" si="77"/>
        <v/>
      </c>
      <c r="B2103" s="92" t="str">
        <f t="shared" si="80"/>
        <v/>
      </c>
      <c r="C2103" s="86" t="str" cm="1">
        <f t="array" aca="1" ref="C2103" ca="1">IFERROR(VLOOKUP(INDEX('Name Entry'!$B$202:'Name Entry'!$AZ$302,A2103,1+2*(B2103-1)),$K$5:$L$68,2),"")</f>
        <v/>
      </c>
      <c r="D2103" s="87"/>
      <c r="E2103" s="88" t="str">
        <f t="shared" ca="1" si="81"/>
        <v/>
      </c>
      <c r="F2103" s="89"/>
      <c r="G2103" s="90" t="str" cm="1">
        <f t="array" ref="G2103">IFERROR(VLOOKUP(INDEX('Name Entry'!$B$202:$AZ$302,A2103,B2103*2),$K$5:$L$68,2),"")</f>
        <v/>
      </c>
      <c r="H2103" s="21"/>
      <c r="I2103" s="21"/>
      <c r="J2103" s="21"/>
      <c r="K2103" s="21"/>
      <c r="L2103" s="21"/>
      <c r="M2103" s="21"/>
      <c r="N2103" s="21"/>
      <c r="O2103" s="21"/>
      <c r="P2103" s="21"/>
      <c r="Q2103" s="21"/>
      <c r="R2103" s="21"/>
      <c r="S2103" s="21"/>
      <c r="T2103" s="21"/>
      <c r="U2103" s="21"/>
      <c r="V2103" s="21"/>
      <c r="W2103" s="21"/>
      <c r="X2103" s="21"/>
      <c r="Y2103" s="21"/>
      <c r="Z2103" s="21"/>
      <c r="AA2103" s="21"/>
      <c r="AB2103" s="21"/>
      <c r="AC2103" s="21"/>
      <c r="AD2103" s="21"/>
      <c r="AE2103" s="21"/>
      <c r="AF2103" s="21"/>
    </row>
    <row r="2104" spans="1:32" ht="22.5">
      <c r="A2104" s="91" t="str">
        <f t="shared" si="77"/>
        <v/>
      </c>
      <c r="B2104" s="92" t="str">
        <f t="shared" si="80"/>
        <v/>
      </c>
      <c r="C2104" s="86" t="str" cm="1">
        <f t="array" aca="1" ref="C2104" ca="1">IFERROR(VLOOKUP(INDEX('Name Entry'!$B$202:'Name Entry'!$AZ$302,A2104,1+2*(B2104-1)),$K$5:$L$68,2),"")</f>
        <v/>
      </c>
      <c r="D2104" s="87"/>
      <c r="E2104" s="88" t="str">
        <f t="shared" ca="1" si="81"/>
        <v/>
      </c>
      <c r="F2104" s="89"/>
      <c r="G2104" s="90" t="str" cm="1">
        <f t="array" ref="G2104">IFERROR(VLOOKUP(INDEX('Name Entry'!$B$202:$AZ$302,A2104,B2104*2),$K$5:$L$68,2),"")</f>
        <v/>
      </c>
      <c r="H2104" s="21"/>
      <c r="I2104" s="21"/>
      <c r="J2104" s="21"/>
      <c r="K2104" s="21"/>
      <c r="L2104" s="21"/>
      <c r="M2104" s="21"/>
      <c r="N2104" s="21"/>
      <c r="O2104" s="21"/>
      <c r="P2104" s="21"/>
      <c r="Q2104" s="21"/>
      <c r="R2104" s="21"/>
      <c r="S2104" s="21"/>
      <c r="T2104" s="21"/>
      <c r="U2104" s="21"/>
      <c r="V2104" s="21"/>
      <c r="W2104" s="21"/>
      <c r="X2104" s="21"/>
      <c r="Y2104" s="21"/>
      <c r="Z2104" s="21"/>
      <c r="AA2104" s="21"/>
      <c r="AB2104" s="21"/>
      <c r="AC2104" s="21"/>
      <c r="AD2104" s="21"/>
      <c r="AE2104" s="21"/>
      <c r="AF2104" s="21"/>
    </row>
    <row r="2105" spans="1:32" ht="22.5">
      <c r="A2105" s="91" t="str">
        <f t="shared" si="77"/>
        <v/>
      </c>
      <c r="B2105" s="92" t="str">
        <f t="shared" si="80"/>
        <v/>
      </c>
      <c r="C2105" s="86" t="str" cm="1">
        <f t="array" aca="1" ref="C2105" ca="1">IFERROR(VLOOKUP(INDEX('Name Entry'!$B$202:'Name Entry'!$AZ$302,A2105,1+2*(B2105-1)),$K$5:$L$68,2),"")</f>
        <v/>
      </c>
      <c r="D2105" s="87"/>
      <c r="E2105" s="88" t="str">
        <f t="shared" ca="1" si="81"/>
        <v/>
      </c>
      <c r="F2105" s="89"/>
      <c r="G2105" s="90" t="str" cm="1">
        <f t="array" ref="G2105">IFERROR(VLOOKUP(INDEX('Name Entry'!$B$202:$AZ$302,A2105,B2105*2),$K$5:$L$68,2),"")</f>
        <v/>
      </c>
      <c r="H2105" s="21"/>
      <c r="I2105" s="21"/>
      <c r="J2105" s="21"/>
      <c r="K2105" s="21"/>
      <c r="L2105" s="21"/>
      <c r="M2105" s="21"/>
      <c r="N2105" s="21"/>
      <c r="O2105" s="21"/>
      <c r="P2105" s="21"/>
      <c r="Q2105" s="21"/>
      <c r="R2105" s="21"/>
      <c r="S2105" s="21"/>
      <c r="T2105" s="21"/>
      <c r="U2105" s="21"/>
      <c r="V2105" s="21"/>
      <c r="W2105" s="21"/>
      <c r="X2105" s="21"/>
      <c r="Y2105" s="21"/>
      <c r="Z2105" s="21"/>
      <c r="AA2105" s="21"/>
      <c r="AB2105" s="21"/>
      <c r="AC2105" s="21"/>
      <c r="AD2105" s="21"/>
      <c r="AE2105" s="21"/>
      <c r="AF2105" s="21"/>
    </row>
    <row r="2106" spans="1:32" ht="22.5">
      <c r="A2106" s="91" t="str">
        <f t="shared" si="77"/>
        <v/>
      </c>
      <c r="B2106" s="92" t="str">
        <f t="shared" si="80"/>
        <v/>
      </c>
      <c r="C2106" s="86" t="str" cm="1">
        <f t="array" aca="1" ref="C2106" ca="1">IFERROR(VLOOKUP(INDEX('Name Entry'!$B$202:'Name Entry'!$AZ$302,A2106,1+2*(B2106-1)),$K$5:$L$68,2),"")</f>
        <v/>
      </c>
      <c r="D2106" s="87"/>
      <c r="E2106" s="88" t="str">
        <f t="shared" ca="1" si="81"/>
        <v/>
      </c>
      <c r="F2106" s="89"/>
      <c r="G2106" s="90" t="str" cm="1">
        <f t="array" ref="G2106">IFERROR(VLOOKUP(INDEX('Name Entry'!$B$202:$AZ$302,A2106,B2106*2),$K$5:$L$68,2),"")</f>
        <v/>
      </c>
      <c r="H2106" s="21"/>
      <c r="I2106" s="21"/>
      <c r="J2106" s="21"/>
      <c r="K2106" s="21"/>
      <c r="L2106" s="21"/>
      <c r="M2106" s="21"/>
      <c r="N2106" s="21"/>
      <c r="O2106" s="21"/>
      <c r="P2106" s="21"/>
      <c r="Q2106" s="21"/>
      <c r="R2106" s="21"/>
      <c r="S2106" s="21"/>
      <c r="T2106" s="21"/>
      <c r="U2106" s="21"/>
      <c r="V2106" s="21"/>
      <c r="W2106" s="21"/>
      <c r="X2106" s="21"/>
      <c r="Y2106" s="21"/>
      <c r="Z2106" s="21"/>
      <c r="AA2106" s="21"/>
      <c r="AB2106" s="21"/>
      <c r="AC2106" s="21"/>
      <c r="AD2106" s="21"/>
      <c r="AE2106" s="21"/>
      <c r="AF2106" s="21"/>
    </row>
    <row r="2107" spans="1:32" ht="22.5">
      <c r="A2107" s="91" t="str">
        <f t="shared" si="77"/>
        <v/>
      </c>
      <c r="B2107" s="92" t="str">
        <f t="shared" si="80"/>
        <v/>
      </c>
      <c r="C2107" s="86" t="str" cm="1">
        <f t="array" aca="1" ref="C2107" ca="1">IFERROR(VLOOKUP(INDEX('Name Entry'!$B$202:'Name Entry'!$AZ$302,A2107,1+2*(B2107-1)),$K$5:$L$68,2),"")</f>
        <v/>
      </c>
      <c r="D2107" s="87"/>
      <c r="E2107" s="88" t="str">
        <f t="shared" ca="1" si="81"/>
        <v/>
      </c>
      <c r="F2107" s="89"/>
      <c r="G2107" s="90" t="str" cm="1">
        <f t="array" ref="G2107">IFERROR(VLOOKUP(INDEX('Name Entry'!$B$202:$AZ$302,A2107,B2107*2),$K$5:$L$68,2),"")</f>
        <v/>
      </c>
      <c r="H2107" s="21"/>
      <c r="I2107" s="21"/>
      <c r="J2107" s="21"/>
      <c r="K2107" s="21"/>
      <c r="L2107" s="21"/>
      <c r="M2107" s="21"/>
      <c r="N2107" s="21"/>
      <c r="O2107" s="21"/>
      <c r="P2107" s="21"/>
      <c r="Q2107" s="21"/>
      <c r="R2107" s="21"/>
      <c r="S2107" s="21"/>
      <c r="T2107" s="21"/>
      <c r="U2107" s="21"/>
      <c r="V2107" s="21"/>
      <c r="W2107" s="21"/>
      <c r="X2107" s="21"/>
      <c r="Y2107" s="21"/>
      <c r="Z2107" s="21"/>
      <c r="AA2107" s="21"/>
      <c r="AB2107" s="21"/>
      <c r="AC2107" s="21"/>
      <c r="AD2107" s="21"/>
      <c r="AE2107" s="21"/>
      <c r="AF2107" s="21"/>
    </row>
    <row r="2108" spans="1:32" ht="22.5">
      <c r="A2108" s="91" t="str">
        <f t="shared" si="77"/>
        <v/>
      </c>
      <c r="B2108" s="92" t="str">
        <f t="shared" si="80"/>
        <v/>
      </c>
      <c r="C2108" s="86" t="str" cm="1">
        <f t="array" aca="1" ref="C2108" ca="1">IFERROR(VLOOKUP(INDEX('Name Entry'!$B$202:'Name Entry'!$AZ$302,A2108,1+2*(B2108-1)),$K$5:$L$68,2),"")</f>
        <v/>
      </c>
      <c r="D2108" s="87"/>
      <c r="E2108" s="88" t="str">
        <f t="shared" ca="1" si="81"/>
        <v/>
      </c>
      <c r="F2108" s="89"/>
      <c r="G2108" s="90" t="str" cm="1">
        <f t="array" ref="G2108">IFERROR(VLOOKUP(INDEX('Name Entry'!$B$202:$AZ$302,A2108,B2108*2),$K$5:$L$68,2),"")</f>
        <v/>
      </c>
      <c r="H2108" s="21"/>
      <c r="I2108" s="21"/>
      <c r="J2108" s="21"/>
      <c r="K2108" s="21"/>
      <c r="L2108" s="21"/>
      <c r="M2108" s="21"/>
      <c r="N2108" s="21"/>
      <c r="O2108" s="21"/>
      <c r="P2108" s="21"/>
      <c r="Q2108" s="21"/>
      <c r="R2108" s="21"/>
      <c r="S2108" s="21"/>
      <c r="T2108" s="21"/>
      <c r="U2108" s="21"/>
      <c r="V2108" s="21"/>
      <c r="W2108" s="21"/>
      <c r="X2108" s="21"/>
      <c r="Y2108" s="21"/>
      <c r="Z2108" s="21"/>
      <c r="AA2108" s="21"/>
      <c r="AB2108" s="21"/>
      <c r="AC2108" s="21"/>
      <c r="AD2108" s="21"/>
      <c r="AE2108" s="21"/>
      <c r="AF2108" s="21"/>
    </row>
    <row r="2109" spans="1:32" ht="21">
      <c r="A2109" s="91" t="str">
        <f t="shared" si="77"/>
        <v/>
      </c>
      <c r="B2109" s="92" t="str">
        <f t="shared" si="80"/>
        <v/>
      </c>
      <c r="C2109" s="86" t="str" cm="1">
        <f t="array" aca="1" ref="C2109" ca="1">IFERROR(VLOOKUP(INDEX('Name Entry'!$B$202:'Name Entry'!$AZ$302,A2109,1+2*(B2109-1)),$K$5:$L$68,2),"")</f>
        <v/>
      </c>
      <c r="D2109" s="87"/>
      <c r="E2109" s="88" t="str">
        <f t="shared" ca="1" si="81"/>
        <v/>
      </c>
      <c r="F2109" s="89"/>
      <c r="G2109" s="90" t="str" cm="1">
        <f t="array" ref="G2109">IFERROR(VLOOKUP(INDEX('Name Entry'!$B$202:$AZ$302,A2109,B2109*2),$K$5:$L$68,2),"")</f>
        <v/>
      </c>
      <c r="H2109" s="21"/>
      <c r="I2109" s="21"/>
      <c r="J2109" s="21"/>
      <c r="K2109" s="21"/>
      <c r="L2109" s="21"/>
      <c r="M2109" s="21"/>
      <c r="N2109" s="21"/>
      <c r="O2109" s="21"/>
      <c r="P2109" s="21"/>
      <c r="Q2109" s="21"/>
      <c r="R2109" s="21"/>
      <c r="S2109" s="21"/>
      <c r="T2109" s="21"/>
      <c r="U2109" s="21"/>
      <c r="V2109" s="21"/>
      <c r="W2109" s="21"/>
      <c r="X2109" s="21"/>
      <c r="Y2109" s="21"/>
      <c r="Z2109" s="21"/>
      <c r="AA2109" s="21"/>
      <c r="AB2109" s="21"/>
      <c r="AC2109" s="21"/>
      <c r="AD2109" s="21"/>
      <c r="AE2109" s="21"/>
      <c r="AF2109" s="21"/>
    </row>
    <row r="2110" spans="1:32" ht="22.5">
      <c r="A2110" s="91" t="str">
        <f t="shared" si="77"/>
        <v/>
      </c>
      <c r="B2110" s="92" t="str">
        <f t="shared" si="80"/>
        <v/>
      </c>
      <c r="C2110" s="86" t="str" cm="1">
        <f t="array" aca="1" ref="C2110" ca="1">IFERROR(VLOOKUP(INDEX('Name Entry'!$B$202:'Name Entry'!$AZ$302,A2110,1+2*(B2110-1)),$K$5:$L$68,2),"")</f>
        <v/>
      </c>
      <c r="D2110" s="87"/>
      <c r="E2110" s="88" t="str">
        <f t="shared" ca="1" si="81"/>
        <v/>
      </c>
      <c r="F2110" s="89"/>
      <c r="G2110" s="90" t="str" cm="1">
        <f t="array" ref="G2110">IFERROR(VLOOKUP(INDEX('Name Entry'!$B$202:$AZ$302,A2110,B2110*2),$K$5:$L$68,2),"")</f>
        <v/>
      </c>
      <c r="H2110" s="21"/>
      <c r="I2110" s="21"/>
      <c r="J2110" s="21"/>
      <c r="K2110" s="21"/>
      <c r="L2110" s="21"/>
      <c r="M2110" s="21"/>
      <c r="N2110" s="21"/>
      <c r="O2110" s="21"/>
      <c r="P2110" s="21"/>
      <c r="Q2110" s="21"/>
      <c r="R2110" s="21"/>
      <c r="S2110" s="21"/>
      <c r="T2110" s="21"/>
      <c r="U2110" s="21"/>
      <c r="V2110" s="21"/>
      <c r="W2110" s="21"/>
      <c r="X2110" s="21"/>
      <c r="Y2110" s="21"/>
      <c r="Z2110" s="21"/>
      <c r="AA2110" s="21"/>
      <c r="AB2110" s="21"/>
      <c r="AC2110" s="21"/>
      <c r="AD2110" s="21"/>
      <c r="AE2110" s="21"/>
      <c r="AF2110" s="21"/>
    </row>
    <row r="2111" spans="1:32" ht="22.5">
      <c r="A2111" s="91" t="str">
        <f t="shared" si="77"/>
        <v/>
      </c>
      <c r="B2111" s="92" t="str">
        <f t="shared" si="80"/>
        <v/>
      </c>
      <c r="C2111" s="86" t="str" cm="1">
        <f t="array" aca="1" ref="C2111" ca="1">IFERROR(VLOOKUP(INDEX('Name Entry'!$B$202:'Name Entry'!$AZ$302,A2111,1+2*(B2111-1)),$K$5:$L$68,2),"")</f>
        <v/>
      </c>
      <c r="D2111" s="87"/>
      <c r="E2111" s="88" t="str">
        <f t="shared" ca="1" si="81"/>
        <v/>
      </c>
      <c r="F2111" s="89"/>
      <c r="G2111" s="90" t="str" cm="1">
        <f t="array" ref="G2111">IFERROR(VLOOKUP(INDEX('Name Entry'!$B$202:$AZ$302,A2111,B2111*2),$K$5:$L$68,2),"")</f>
        <v/>
      </c>
      <c r="H2111" s="21"/>
      <c r="I2111" s="21"/>
      <c r="J2111" s="21"/>
      <c r="K2111" s="21"/>
      <c r="L2111" s="21"/>
      <c r="M2111" s="21"/>
      <c r="N2111" s="21"/>
      <c r="O2111" s="21"/>
      <c r="P2111" s="21"/>
      <c r="Q2111" s="21"/>
      <c r="R2111" s="21"/>
      <c r="S2111" s="21"/>
      <c r="T2111" s="21"/>
      <c r="U2111" s="21"/>
      <c r="V2111" s="21"/>
      <c r="W2111" s="21"/>
      <c r="X2111" s="21"/>
      <c r="Y2111" s="21"/>
      <c r="Z2111" s="21"/>
      <c r="AA2111" s="21"/>
      <c r="AB2111" s="21"/>
      <c r="AC2111" s="21"/>
      <c r="AD2111" s="21"/>
      <c r="AE2111" s="21"/>
      <c r="AF2111" s="21"/>
    </row>
    <row r="2112" spans="1:32" ht="22.5">
      <c r="A2112" s="91" t="str">
        <f t="shared" si="77"/>
        <v/>
      </c>
      <c r="B2112" s="92" t="str">
        <f t="shared" si="80"/>
        <v/>
      </c>
      <c r="C2112" s="86" t="str" cm="1">
        <f t="array" aca="1" ref="C2112" ca="1">IFERROR(VLOOKUP(INDEX('Name Entry'!$B$202:'Name Entry'!$AZ$302,A2112,1+2*(B2112-1)),$K$5:$L$68,2),"")</f>
        <v/>
      </c>
      <c r="D2112" s="87"/>
      <c r="E2112" s="88" t="str">
        <f t="shared" ca="1" si="81"/>
        <v/>
      </c>
      <c r="F2112" s="89"/>
      <c r="G2112" s="90" t="str" cm="1">
        <f t="array" ref="G2112">IFERROR(VLOOKUP(INDEX('Name Entry'!$B$202:$AZ$302,A2112,B2112*2),$K$5:$L$68,2),"")</f>
        <v/>
      </c>
      <c r="H2112" s="21"/>
      <c r="I2112" s="21"/>
      <c r="J2112" s="21"/>
      <c r="K2112" s="21"/>
      <c r="L2112" s="21"/>
      <c r="M2112" s="21"/>
      <c r="N2112" s="21"/>
      <c r="O2112" s="21"/>
      <c r="P2112" s="21"/>
      <c r="Q2112" s="21"/>
      <c r="R2112" s="21"/>
      <c r="S2112" s="21"/>
      <c r="T2112" s="21"/>
      <c r="U2112" s="21"/>
      <c r="V2112" s="21"/>
      <c r="W2112" s="21"/>
      <c r="X2112" s="21"/>
      <c r="Y2112" s="21"/>
      <c r="Z2112" s="21"/>
      <c r="AA2112" s="21"/>
      <c r="AB2112" s="21"/>
      <c r="AC2112" s="21"/>
      <c r="AD2112" s="21"/>
      <c r="AE2112" s="21"/>
      <c r="AF2112" s="21"/>
    </row>
    <row r="2113" spans="1:32" ht="22.5">
      <c r="A2113" s="91" t="str">
        <f t="shared" si="77"/>
        <v/>
      </c>
      <c r="B2113" s="92" t="str">
        <f t="shared" si="80"/>
        <v/>
      </c>
      <c r="C2113" s="86" t="str" cm="1">
        <f t="array" aca="1" ref="C2113" ca="1">IFERROR(VLOOKUP(INDEX('Name Entry'!$B$202:'Name Entry'!$AZ$302,A2113,1+2*(B2113-1)),$K$5:$L$68,2),"")</f>
        <v/>
      </c>
      <c r="D2113" s="87"/>
      <c r="E2113" s="88" t="str">
        <f t="shared" ca="1" si="81"/>
        <v/>
      </c>
      <c r="F2113" s="89"/>
      <c r="G2113" s="90" t="str" cm="1">
        <f t="array" ref="G2113">IFERROR(VLOOKUP(INDEX('Name Entry'!$B$202:$AZ$302,A2113,B2113*2),$K$5:$L$68,2),"")</f>
        <v/>
      </c>
      <c r="H2113" s="21"/>
      <c r="I2113" s="21"/>
      <c r="J2113" s="21"/>
      <c r="K2113" s="21"/>
      <c r="L2113" s="21"/>
      <c r="M2113" s="21"/>
      <c r="N2113" s="21"/>
      <c r="O2113" s="21"/>
      <c r="P2113" s="21"/>
      <c r="Q2113" s="21"/>
      <c r="R2113" s="21"/>
      <c r="S2113" s="21"/>
      <c r="T2113" s="21"/>
      <c r="U2113" s="21"/>
      <c r="V2113" s="21"/>
      <c r="W2113" s="21"/>
      <c r="X2113" s="21"/>
      <c r="Y2113" s="21"/>
      <c r="Z2113" s="21"/>
      <c r="AA2113" s="21"/>
      <c r="AB2113" s="21"/>
      <c r="AC2113" s="21"/>
      <c r="AD2113" s="21"/>
      <c r="AE2113" s="21"/>
      <c r="AF2113" s="21"/>
    </row>
    <row r="2114" spans="1:32" ht="22.5">
      <c r="A2114" s="91" t="str">
        <f t="shared" si="77"/>
        <v/>
      </c>
      <c r="B2114" s="92" t="str">
        <f t="shared" si="80"/>
        <v/>
      </c>
      <c r="C2114" s="86" t="str" cm="1">
        <f t="array" aca="1" ref="C2114" ca="1">IFERROR(VLOOKUP(INDEX('Name Entry'!$B$202:'Name Entry'!$AZ$302,A2114,1+2*(B2114-1)),$K$5:$L$68,2),"")</f>
        <v/>
      </c>
      <c r="D2114" s="87"/>
      <c r="E2114" s="88" t="str">
        <f t="shared" ca="1" si="81"/>
        <v/>
      </c>
      <c r="F2114" s="89"/>
      <c r="G2114" s="90" t="str" cm="1">
        <f t="array" ref="G2114">IFERROR(VLOOKUP(INDEX('Name Entry'!$B$202:$AZ$302,A2114,B2114*2),$K$5:$L$68,2),"")</f>
        <v/>
      </c>
      <c r="H2114" s="21"/>
      <c r="I2114" s="21"/>
      <c r="J2114" s="21"/>
      <c r="K2114" s="21"/>
      <c r="L2114" s="21"/>
      <c r="M2114" s="21"/>
      <c r="N2114" s="21"/>
      <c r="O2114" s="21"/>
      <c r="P2114" s="21"/>
      <c r="Q2114" s="21"/>
      <c r="R2114" s="21"/>
      <c r="S2114" s="21"/>
      <c r="T2114" s="21"/>
      <c r="U2114" s="21"/>
      <c r="V2114" s="21"/>
      <c r="W2114" s="21"/>
      <c r="X2114" s="21"/>
      <c r="Y2114" s="21"/>
      <c r="Z2114" s="21"/>
      <c r="AA2114" s="21"/>
      <c r="AB2114" s="21"/>
      <c r="AC2114" s="21"/>
      <c r="AD2114" s="21"/>
      <c r="AE2114" s="21"/>
      <c r="AF2114" s="21"/>
    </row>
    <row r="2115" spans="1:32" ht="22.5">
      <c r="A2115" s="91" t="str">
        <f t="shared" si="77"/>
        <v/>
      </c>
      <c r="B2115" s="92" t="str">
        <f t="shared" si="80"/>
        <v/>
      </c>
      <c r="C2115" s="86" t="str" cm="1">
        <f t="array" aca="1" ref="C2115" ca="1">IFERROR(VLOOKUP(INDEX('Name Entry'!$B$202:'Name Entry'!$AZ$302,A2115,1+2*(B2115-1)),$K$5:$L$68,2),"")</f>
        <v/>
      </c>
      <c r="D2115" s="87"/>
      <c r="E2115" s="88" t="str">
        <f t="shared" ca="1" si="81"/>
        <v/>
      </c>
      <c r="F2115" s="89"/>
      <c r="G2115" s="90" t="str" cm="1">
        <f t="array" ref="G2115">IFERROR(VLOOKUP(INDEX('Name Entry'!$B$202:$AZ$302,A2115,B2115*2),$K$5:$L$68,2),"")</f>
        <v/>
      </c>
      <c r="H2115" s="21"/>
      <c r="I2115" s="21"/>
      <c r="J2115" s="21"/>
      <c r="K2115" s="21"/>
      <c r="L2115" s="21"/>
      <c r="M2115" s="21"/>
      <c r="N2115" s="21"/>
      <c r="O2115" s="21"/>
      <c r="P2115" s="21"/>
      <c r="Q2115" s="21"/>
      <c r="R2115" s="21"/>
      <c r="S2115" s="21"/>
      <c r="T2115" s="21"/>
      <c r="U2115" s="21"/>
      <c r="V2115" s="21"/>
      <c r="W2115" s="21"/>
      <c r="X2115" s="21"/>
      <c r="Y2115" s="21"/>
      <c r="Z2115" s="21"/>
      <c r="AA2115" s="21"/>
      <c r="AB2115" s="21"/>
      <c r="AC2115" s="21"/>
      <c r="AD2115" s="21"/>
      <c r="AE2115" s="21"/>
      <c r="AF2115" s="21"/>
    </row>
    <row r="2116" spans="1:32" ht="22.5">
      <c r="A2116" s="91" t="str">
        <f t="shared" si="77"/>
        <v/>
      </c>
      <c r="B2116" s="92" t="str">
        <f t="shared" si="80"/>
        <v/>
      </c>
      <c r="C2116" s="86" t="str" cm="1">
        <f t="array" aca="1" ref="C2116" ca="1">IFERROR(VLOOKUP(INDEX('Name Entry'!$B$202:'Name Entry'!$AZ$302,A2116,1+2*(B2116-1)),$K$5:$L$68,2),"")</f>
        <v/>
      </c>
      <c r="D2116" s="87"/>
      <c r="E2116" s="88" t="str">
        <f t="shared" ca="1" si="81"/>
        <v/>
      </c>
      <c r="F2116" s="89"/>
      <c r="G2116" s="90" t="str" cm="1">
        <f t="array" ref="G2116">IFERROR(VLOOKUP(INDEX('Name Entry'!$B$202:$AZ$302,A2116,B2116*2),$K$5:$L$68,2),"")</f>
        <v/>
      </c>
      <c r="H2116" s="21"/>
      <c r="I2116" s="21"/>
      <c r="J2116" s="21"/>
      <c r="K2116" s="21"/>
      <c r="L2116" s="21"/>
      <c r="M2116" s="21"/>
      <c r="N2116" s="21"/>
      <c r="O2116" s="21"/>
      <c r="P2116" s="21"/>
      <c r="Q2116" s="21"/>
      <c r="R2116" s="21"/>
      <c r="S2116" s="21"/>
      <c r="T2116" s="21"/>
      <c r="U2116" s="21"/>
      <c r="V2116" s="21"/>
      <c r="W2116" s="21"/>
      <c r="X2116" s="21"/>
      <c r="Y2116" s="21"/>
      <c r="Z2116" s="21"/>
      <c r="AA2116" s="21"/>
      <c r="AB2116" s="21"/>
      <c r="AC2116" s="21"/>
      <c r="AD2116" s="21"/>
      <c r="AE2116" s="21"/>
      <c r="AF2116" s="21"/>
    </row>
    <row r="2117" spans="1:32" ht="22.5">
      <c r="A2117" s="91" t="str">
        <f t="shared" si="77"/>
        <v/>
      </c>
      <c r="B2117" s="92" t="str">
        <f t="shared" si="80"/>
        <v/>
      </c>
      <c r="C2117" s="86" t="str" cm="1">
        <f t="array" aca="1" ref="C2117" ca="1">IFERROR(VLOOKUP(INDEX('Name Entry'!$B$202:'Name Entry'!$AZ$302,A2117,1+2*(B2117-1)),$K$5:$L$68,2),"")</f>
        <v/>
      </c>
      <c r="D2117" s="87"/>
      <c r="E2117" s="88" t="str">
        <f t="shared" ca="1" si="81"/>
        <v/>
      </c>
      <c r="F2117" s="89"/>
      <c r="G2117" s="90" t="str" cm="1">
        <f t="array" ref="G2117">IFERROR(VLOOKUP(INDEX('Name Entry'!$B$202:$AZ$302,A2117,B2117*2),$K$5:$L$68,2),"")</f>
        <v/>
      </c>
      <c r="H2117" s="21"/>
      <c r="I2117" s="21"/>
      <c r="J2117" s="21"/>
      <c r="K2117" s="21"/>
      <c r="L2117" s="21"/>
      <c r="M2117" s="21"/>
      <c r="N2117" s="21"/>
      <c r="O2117" s="21"/>
      <c r="P2117" s="21"/>
      <c r="Q2117" s="21"/>
      <c r="R2117" s="21"/>
      <c r="S2117" s="21"/>
      <c r="T2117" s="21"/>
      <c r="U2117" s="21"/>
      <c r="V2117" s="21"/>
      <c r="W2117" s="21"/>
      <c r="X2117" s="21"/>
      <c r="Y2117" s="21"/>
      <c r="Z2117" s="21"/>
      <c r="AA2117" s="21"/>
      <c r="AB2117" s="21"/>
      <c r="AC2117" s="21"/>
      <c r="AD2117" s="21"/>
      <c r="AE2117" s="21"/>
      <c r="AF2117" s="21"/>
    </row>
    <row r="2118" spans="1:32" ht="22.5">
      <c r="A2118" s="91" t="str">
        <f t="shared" si="77"/>
        <v/>
      </c>
      <c r="B2118" s="92" t="str">
        <f t="shared" si="80"/>
        <v/>
      </c>
      <c r="C2118" s="86" t="str" cm="1">
        <f t="array" aca="1" ref="C2118" ca="1">IFERROR(VLOOKUP(INDEX('Name Entry'!$B$202:'Name Entry'!$AZ$302,A2118,1+2*(B2118-1)),$K$5:$L$68,2),"")</f>
        <v/>
      </c>
      <c r="D2118" s="87"/>
      <c r="E2118" s="88" t="str">
        <f t="shared" ca="1" si="81"/>
        <v/>
      </c>
      <c r="F2118" s="89"/>
      <c r="G2118" s="90" t="str" cm="1">
        <f t="array" ref="G2118">IFERROR(VLOOKUP(INDEX('Name Entry'!$B$202:$AZ$302,A2118,B2118*2),$K$5:$L$68,2),"")</f>
        <v/>
      </c>
      <c r="H2118" s="21"/>
      <c r="I2118" s="21"/>
      <c r="J2118" s="21"/>
      <c r="K2118" s="21"/>
      <c r="L2118" s="21"/>
      <c r="M2118" s="21"/>
      <c r="N2118" s="21"/>
      <c r="O2118" s="21"/>
      <c r="P2118" s="21"/>
      <c r="Q2118" s="21"/>
      <c r="R2118" s="21"/>
      <c r="S2118" s="21"/>
      <c r="T2118" s="21"/>
      <c r="U2118" s="21"/>
      <c r="V2118" s="21"/>
      <c r="W2118" s="21"/>
      <c r="X2118" s="21"/>
      <c r="Y2118" s="21"/>
      <c r="Z2118" s="21"/>
      <c r="AA2118" s="21"/>
      <c r="AB2118" s="21"/>
      <c r="AC2118" s="21"/>
      <c r="AD2118" s="21"/>
      <c r="AE2118" s="21"/>
      <c r="AF2118" s="21"/>
    </row>
    <row r="2119" spans="1:32" ht="22.5">
      <c r="A2119" s="91" t="str">
        <f t="shared" si="77"/>
        <v/>
      </c>
      <c r="B2119" s="92" t="str">
        <f t="shared" si="80"/>
        <v/>
      </c>
      <c r="C2119" s="86" t="str" cm="1">
        <f t="array" aca="1" ref="C2119" ca="1">IFERROR(VLOOKUP(INDEX('Name Entry'!$B$202:'Name Entry'!$AZ$302,A2119,1+2*(B2119-1)),$K$5:$L$68,2),"")</f>
        <v/>
      </c>
      <c r="D2119" s="87"/>
      <c r="E2119" s="88" t="str">
        <f t="shared" ca="1" si="81"/>
        <v/>
      </c>
      <c r="F2119" s="89"/>
      <c r="G2119" s="90" t="str" cm="1">
        <f t="array" ref="G2119">IFERROR(VLOOKUP(INDEX('Name Entry'!$B$202:$AZ$302,A2119,B2119*2),$K$5:$L$68,2),"")</f>
        <v/>
      </c>
      <c r="H2119" s="21"/>
      <c r="I2119" s="21"/>
      <c r="J2119" s="21"/>
      <c r="K2119" s="21"/>
      <c r="L2119" s="21"/>
      <c r="M2119" s="21"/>
      <c r="N2119" s="21"/>
      <c r="O2119" s="21"/>
      <c r="P2119" s="21"/>
      <c r="Q2119" s="21"/>
      <c r="R2119" s="21"/>
      <c r="S2119" s="21"/>
      <c r="T2119" s="21"/>
      <c r="U2119" s="21"/>
      <c r="V2119" s="21"/>
      <c r="W2119" s="21"/>
      <c r="X2119" s="21"/>
      <c r="Y2119" s="21"/>
      <c r="Z2119" s="21"/>
      <c r="AA2119" s="21"/>
      <c r="AB2119" s="21"/>
      <c r="AC2119" s="21"/>
      <c r="AD2119" s="21"/>
      <c r="AE2119" s="21"/>
      <c r="AF2119" s="21"/>
    </row>
    <row r="2120" spans="1:32" ht="22.5">
      <c r="A2120" s="91" t="str">
        <f t="shared" si="77"/>
        <v/>
      </c>
      <c r="B2120" s="92" t="str">
        <f t="shared" si="80"/>
        <v/>
      </c>
      <c r="C2120" s="86" t="str" cm="1">
        <f t="array" aca="1" ref="C2120" ca="1">IFERROR(VLOOKUP(INDEX('Name Entry'!$B$202:'Name Entry'!$AZ$302,A2120,1+2*(B2120-1)),$K$5:$L$68,2),"")</f>
        <v/>
      </c>
      <c r="D2120" s="87"/>
      <c r="E2120" s="88" t="str">
        <f t="shared" ca="1" si="81"/>
        <v/>
      </c>
      <c r="F2120" s="89"/>
      <c r="G2120" s="90" t="str" cm="1">
        <f t="array" ref="G2120">IFERROR(VLOOKUP(INDEX('Name Entry'!$B$202:$AZ$302,A2120,B2120*2),$K$5:$L$68,2),"")</f>
        <v/>
      </c>
      <c r="H2120" s="21"/>
      <c r="I2120" s="21"/>
      <c r="J2120" s="21"/>
      <c r="K2120" s="21"/>
      <c r="L2120" s="21"/>
      <c r="M2120" s="21"/>
      <c r="N2120" s="21"/>
      <c r="O2120" s="21"/>
      <c r="P2120" s="21"/>
      <c r="Q2120" s="21"/>
      <c r="R2120" s="21"/>
      <c r="S2120" s="21"/>
      <c r="T2120" s="21"/>
      <c r="U2120" s="21"/>
      <c r="V2120" s="21"/>
      <c r="W2120" s="21"/>
      <c r="X2120" s="21"/>
      <c r="Y2120" s="21"/>
      <c r="Z2120" s="21"/>
      <c r="AA2120" s="21"/>
      <c r="AB2120" s="21"/>
      <c r="AC2120" s="21"/>
      <c r="AD2120" s="21"/>
      <c r="AE2120" s="21"/>
      <c r="AF2120" s="21"/>
    </row>
    <row r="2121" spans="1:32" ht="22.5">
      <c r="A2121" s="91" t="str">
        <f t="shared" si="77"/>
        <v/>
      </c>
      <c r="B2121" s="92" t="str">
        <f t="shared" si="80"/>
        <v/>
      </c>
      <c r="C2121" s="86" t="str" cm="1">
        <f t="array" aca="1" ref="C2121" ca="1">IFERROR(VLOOKUP(INDEX('Name Entry'!$B$202:'Name Entry'!$AZ$302,A2121,1+2*(B2121-1)),$K$5:$L$68,2),"")</f>
        <v/>
      </c>
      <c r="D2121" s="87"/>
      <c r="E2121" s="88" t="str">
        <f t="shared" ca="1" si="81"/>
        <v/>
      </c>
      <c r="F2121" s="89"/>
      <c r="G2121" s="90" t="str" cm="1">
        <f t="array" ref="G2121">IFERROR(VLOOKUP(INDEX('Name Entry'!$B$202:$AZ$302,A2121,B2121*2),$K$5:$L$68,2),"")</f>
        <v/>
      </c>
      <c r="H2121" s="21"/>
      <c r="I2121" s="21"/>
      <c r="J2121" s="21"/>
      <c r="K2121" s="21"/>
      <c r="L2121" s="21"/>
      <c r="M2121" s="21"/>
      <c r="N2121" s="21"/>
      <c r="O2121" s="21"/>
      <c r="P2121" s="21"/>
      <c r="Q2121" s="21"/>
      <c r="R2121" s="21"/>
      <c r="S2121" s="21"/>
      <c r="T2121" s="21"/>
      <c r="U2121" s="21"/>
      <c r="V2121" s="21"/>
      <c r="W2121" s="21"/>
      <c r="X2121" s="21"/>
      <c r="Y2121" s="21"/>
      <c r="Z2121" s="21"/>
      <c r="AA2121" s="21"/>
      <c r="AB2121" s="21"/>
      <c r="AC2121" s="21"/>
      <c r="AD2121" s="21"/>
      <c r="AE2121" s="21"/>
      <c r="AF2121" s="21"/>
    </row>
    <row r="2122" spans="1:32" ht="22.5">
      <c r="A2122" s="91" t="str">
        <f t="shared" si="77"/>
        <v/>
      </c>
      <c r="B2122" s="92" t="str">
        <f t="shared" si="80"/>
        <v/>
      </c>
      <c r="C2122" s="86" t="str" cm="1">
        <f t="array" aca="1" ref="C2122" ca="1">IFERROR(VLOOKUP(INDEX('Name Entry'!$B$202:'Name Entry'!$AZ$302,A2122,1+2*(B2122-1)),$K$5:$L$68,2),"")</f>
        <v/>
      </c>
      <c r="D2122" s="87"/>
      <c r="E2122" s="88" t="str">
        <f t="shared" ca="1" si="81"/>
        <v/>
      </c>
      <c r="F2122" s="89"/>
      <c r="G2122" s="90" t="str" cm="1">
        <f t="array" ref="G2122">IFERROR(VLOOKUP(INDEX('Name Entry'!$B$202:$AZ$302,A2122,B2122*2),$K$5:$L$68,2),"")</f>
        <v/>
      </c>
      <c r="H2122" s="21"/>
      <c r="I2122" s="21"/>
      <c r="J2122" s="21"/>
      <c r="K2122" s="21"/>
      <c r="L2122" s="21"/>
      <c r="M2122" s="21"/>
      <c r="N2122" s="21"/>
      <c r="O2122" s="21"/>
      <c r="P2122" s="21"/>
      <c r="Q2122" s="21"/>
      <c r="R2122" s="21"/>
      <c r="S2122" s="21"/>
      <c r="T2122" s="21"/>
      <c r="U2122" s="21"/>
      <c r="V2122" s="21"/>
      <c r="W2122" s="21"/>
      <c r="X2122" s="21"/>
      <c r="Y2122" s="21"/>
      <c r="Z2122" s="21"/>
      <c r="AA2122" s="21"/>
      <c r="AB2122" s="21"/>
      <c r="AC2122" s="21"/>
      <c r="AD2122" s="21"/>
      <c r="AE2122" s="21"/>
      <c r="AF2122" s="21"/>
    </row>
    <row r="2123" spans="1:32" ht="22.5">
      <c r="A2123" s="91" t="str">
        <f t="shared" si="77"/>
        <v/>
      </c>
      <c r="B2123" s="92" t="str">
        <f t="shared" si="80"/>
        <v/>
      </c>
      <c r="C2123" s="86" t="str" cm="1">
        <f t="array" aca="1" ref="C2123" ca="1">IFERROR(VLOOKUP(INDEX('Name Entry'!$B$202:'Name Entry'!$AZ$302,A2123,1+2*(B2123-1)),$K$5:$L$68,2),"")</f>
        <v/>
      </c>
      <c r="D2123" s="87"/>
      <c r="E2123" s="88" t="str">
        <f t="shared" ca="1" si="81"/>
        <v/>
      </c>
      <c r="F2123" s="89"/>
      <c r="G2123" s="90" t="str" cm="1">
        <f t="array" ref="G2123">IFERROR(VLOOKUP(INDEX('Name Entry'!$B$202:$AZ$302,A2123,B2123*2),$K$5:$L$68,2),"")</f>
        <v/>
      </c>
      <c r="H2123" s="21"/>
      <c r="I2123" s="21"/>
      <c r="J2123" s="21"/>
      <c r="K2123" s="21"/>
      <c r="L2123" s="21"/>
      <c r="M2123" s="21"/>
      <c r="N2123" s="21"/>
      <c r="O2123" s="21"/>
      <c r="P2123" s="21"/>
      <c r="Q2123" s="21"/>
      <c r="R2123" s="21"/>
      <c r="S2123" s="21"/>
      <c r="T2123" s="21"/>
      <c r="U2123" s="21"/>
      <c r="V2123" s="21"/>
      <c r="W2123" s="21"/>
      <c r="X2123" s="21"/>
      <c r="Y2123" s="21"/>
      <c r="Z2123" s="21"/>
      <c r="AA2123" s="21"/>
      <c r="AB2123" s="21"/>
      <c r="AC2123" s="21"/>
      <c r="AD2123" s="21"/>
      <c r="AE2123" s="21"/>
      <c r="AF2123" s="21"/>
    </row>
    <row r="2124" spans="1:32" ht="22.5">
      <c r="A2124" s="91" t="str">
        <f t="shared" si="77"/>
        <v/>
      </c>
      <c r="B2124" s="92" t="str">
        <f t="shared" si="80"/>
        <v/>
      </c>
      <c r="C2124" s="86" t="str" cm="1">
        <f t="array" aca="1" ref="C2124" ca="1">IFERROR(VLOOKUP(INDEX('Name Entry'!$B$202:'Name Entry'!$AZ$302,A2124,1+2*(B2124-1)),$K$5:$L$68,2),"")</f>
        <v/>
      </c>
      <c r="D2124" s="87"/>
      <c r="E2124" s="88" t="str">
        <f t="shared" ca="1" si="81"/>
        <v/>
      </c>
      <c r="F2124" s="89"/>
      <c r="G2124" s="90" t="str" cm="1">
        <f t="array" ref="G2124">IFERROR(VLOOKUP(INDEX('Name Entry'!$B$202:$AZ$302,A2124,B2124*2),$K$5:$L$68,2),"")</f>
        <v/>
      </c>
      <c r="H2124" s="21"/>
      <c r="I2124" s="21"/>
      <c r="J2124" s="21"/>
      <c r="K2124" s="21"/>
      <c r="L2124" s="21"/>
      <c r="M2124" s="21"/>
      <c r="N2124" s="21"/>
      <c r="O2124" s="21"/>
      <c r="P2124" s="21"/>
      <c r="Q2124" s="21"/>
      <c r="R2124" s="21"/>
      <c r="S2124" s="21"/>
      <c r="T2124" s="21"/>
      <c r="U2124" s="21"/>
      <c r="V2124" s="21"/>
      <c r="W2124" s="21"/>
      <c r="X2124" s="21"/>
      <c r="Y2124" s="21"/>
      <c r="Z2124" s="21"/>
      <c r="AA2124" s="21"/>
      <c r="AB2124" s="21"/>
      <c r="AC2124" s="21"/>
      <c r="AD2124" s="21"/>
      <c r="AE2124" s="21"/>
      <c r="AF2124" s="21"/>
    </row>
    <row r="2125" spans="1:32" ht="22.5">
      <c r="A2125" s="91" t="str">
        <f t="shared" si="77"/>
        <v/>
      </c>
      <c r="B2125" s="92" t="str">
        <f t="shared" si="80"/>
        <v/>
      </c>
      <c r="C2125" s="86" t="str" cm="1">
        <f t="array" aca="1" ref="C2125" ca="1">IFERROR(VLOOKUP(INDEX('Name Entry'!$B$202:'Name Entry'!$AZ$302,A2125,1+2*(B2125-1)),$K$5:$L$68,2),"")</f>
        <v/>
      </c>
      <c r="D2125" s="87"/>
      <c r="E2125" s="88" t="str">
        <f t="shared" ca="1" si="81"/>
        <v/>
      </c>
      <c r="F2125" s="89"/>
      <c r="G2125" s="90" t="str" cm="1">
        <f t="array" ref="G2125">IFERROR(VLOOKUP(INDEX('Name Entry'!$B$202:$AZ$302,A2125,B2125*2),$K$5:$L$68,2),"")</f>
        <v/>
      </c>
      <c r="H2125" s="21"/>
      <c r="I2125" s="21"/>
      <c r="J2125" s="21"/>
      <c r="K2125" s="21"/>
      <c r="L2125" s="21"/>
      <c r="M2125" s="21"/>
      <c r="N2125" s="21"/>
      <c r="O2125" s="21"/>
      <c r="P2125" s="21"/>
      <c r="Q2125" s="21"/>
      <c r="R2125" s="21"/>
      <c r="S2125" s="21"/>
      <c r="T2125" s="21"/>
      <c r="U2125" s="21"/>
      <c r="V2125" s="21"/>
      <c r="W2125" s="21"/>
      <c r="X2125" s="21"/>
      <c r="Y2125" s="21"/>
      <c r="Z2125" s="21"/>
      <c r="AA2125" s="21"/>
      <c r="AB2125" s="21"/>
      <c r="AC2125" s="21"/>
      <c r="AD2125" s="21"/>
      <c r="AE2125" s="21"/>
      <c r="AF2125" s="21"/>
    </row>
    <row r="2126" spans="1:32" ht="22.5">
      <c r="A2126" s="91" t="str">
        <f t="shared" si="77"/>
        <v/>
      </c>
      <c r="B2126" s="92" t="str">
        <f t="shared" si="80"/>
        <v/>
      </c>
      <c r="C2126" s="86" t="str" cm="1">
        <f t="array" aca="1" ref="C2126" ca="1">IFERROR(VLOOKUP(INDEX('Name Entry'!$B$202:'Name Entry'!$AZ$302,A2126,1+2*(B2126-1)),$K$5:$L$68,2),"")</f>
        <v/>
      </c>
      <c r="D2126" s="87"/>
      <c r="E2126" s="88" t="str">
        <f t="shared" ca="1" si="81"/>
        <v/>
      </c>
      <c r="F2126" s="89"/>
      <c r="G2126" s="90" t="str" cm="1">
        <f t="array" ref="G2126">IFERROR(VLOOKUP(INDEX('Name Entry'!$B$202:$AZ$302,A2126,B2126*2),$K$5:$L$68,2),"")</f>
        <v/>
      </c>
      <c r="H2126" s="21"/>
      <c r="I2126" s="21"/>
      <c r="J2126" s="21"/>
      <c r="K2126" s="21"/>
      <c r="L2126" s="21"/>
      <c r="M2126" s="21"/>
      <c r="N2126" s="21"/>
      <c r="O2126" s="21"/>
      <c r="P2126" s="21"/>
      <c r="Q2126" s="21"/>
      <c r="R2126" s="21"/>
      <c r="S2126" s="21"/>
      <c r="T2126" s="21"/>
      <c r="U2126" s="21"/>
      <c r="V2126" s="21"/>
      <c r="W2126" s="21"/>
      <c r="X2126" s="21"/>
      <c r="Y2126" s="21"/>
      <c r="Z2126" s="21"/>
      <c r="AA2126" s="21"/>
      <c r="AB2126" s="21"/>
      <c r="AC2126" s="21"/>
      <c r="AD2126" s="21"/>
      <c r="AE2126" s="21"/>
      <c r="AF2126" s="21"/>
    </row>
    <row r="2127" spans="1:32" ht="22.5">
      <c r="A2127" s="91" t="str">
        <f t="shared" si="77"/>
        <v/>
      </c>
      <c r="B2127" s="92" t="str">
        <f t="shared" si="80"/>
        <v/>
      </c>
      <c r="C2127" s="86" t="str" cm="1">
        <f t="array" aca="1" ref="C2127" ca="1">IFERROR(VLOOKUP(INDEX('Name Entry'!$B$202:'Name Entry'!$AZ$302,A2127,1+2*(B2127-1)),$K$5:$L$68,2),"")</f>
        <v/>
      </c>
      <c r="D2127" s="87"/>
      <c r="E2127" s="88" t="str">
        <f t="shared" ca="1" si="81"/>
        <v/>
      </c>
      <c r="F2127" s="89"/>
      <c r="G2127" s="90" t="str" cm="1">
        <f t="array" ref="G2127">IFERROR(VLOOKUP(INDEX('Name Entry'!$B$202:$AZ$302,A2127,B2127*2),$K$5:$L$68,2),"")</f>
        <v/>
      </c>
      <c r="H2127" s="21"/>
      <c r="I2127" s="21"/>
      <c r="J2127" s="21"/>
      <c r="K2127" s="21"/>
      <c r="L2127" s="21"/>
      <c r="M2127" s="21"/>
      <c r="N2127" s="21"/>
      <c r="O2127" s="21"/>
      <c r="P2127" s="21"/>
      <c r="Q2127" s="21"/>
      <c r="R2127" s="21"/>
      <c r="S2127" s="21"/>
      <c r="T2127" s="21"/>
      <c r="U2127" s="21"/>
      <c r="V2127" s="21"/>
      <c r="W2127" s="21"/>
      <c r="X2127" s="21"/>
      <c r="Y2127" s="21"/>
      <c r="Z2127" s="21"/>
      <c r="AA2127" s="21"/>
      <c r="AB2127" s="21"/>
      <c r="AC2127" s="21"/>
      <c r="AD2127" s="21"/>
      <c r="AE2127" s="21"/>
      <c r="AF2127" s="21"/>
    </row>
    <row r="2128" spans="1:32" ht="22.5">
      <c r="A2128" s="91" t="str">
        <f t="shared" si="77"/>
        <v/>
      </c>
      <c r="B2128" s="92" t="str">
        <f t="shared" ref="B2128:B2191" si="82">IF(ISNUMBER(A2128)=TRUE,IF(ISNUMBER(B2127)=TRUE,B2127+1,1),"")</f>
        <v/>
      </c>
      <c r="C2128" s="86" t="str" cm="1">
        <f t="array" aca="1" ref="C2128" ca="1">IFERROR(VLOOKUP(INDEX('Name Entry'!$B$202:'Name Entry'!$AZ$302,A2128,1+2*(B2128-1)),$K$5:$L$68,2),"")</f>
        <v/>
      </c>
      <c r="D2128" s="87"/>
      <c r="E2128" s="88" t="str">
        <f t="shared" ref="E2128:E2191" ca="1" si="83">IF(LEN(C2128)&gt;0,"VS","")</f>
        <v/>
      </c>
      <c r="F2128" s="89"/>
      <c r="G2128" s="90" t="str" cm="1">
        <f t="array" ref="G2128">IFERROR(VLOOKUP(INDEX('Name Entry'!$B$202:$AZ$302,A2128,B2128*2),$K$5:$L$68,2),"")</f>
        <v/>
      </c>
      <c r="H2128" s="21"/>
      <c r="I2128" s="21"/>
      <c r="J2128" s="21"/>
      <c r="K2128" s="21"/>
      <c r="L2128" s="21"/>
      <c r="M2128" s="21"/>
      <c r="N2128" s="21"/>
      <c r="O2128" s="21"/>
      <c r="P2128" s="21"/>
      <c r="Q2128" s="21"/>
      <c r="R2128" s="21"/>
      <c r="S2128" s="21"/>
      <c r="T2128" s="21"/>
      <c r="U2128" s="21"/>
      <c r="V2128" s="21"/>
      <c r="W2128" s="21"/>
      <c r="X2128" s="21"/>
      <c r="Y2128" s="21"/>
      <c r="Z2128" s="21"/>
      <c r="AA2128" s="21"/>
      <c r="AB2128" s="21"/>
      <c r="AC2128" s="21"/>
      <c r="AD2128" s="21"/>
      <c r="AE2128" s="21"/>
      <c r="AF2128" s="21"/>
    </row>
    <row r="2129" spans="1:32" ht="22.5">
      <c r="A2129" s="91" t="str">
        <f t="shared" si="77"/>
        <v/>
      </c>
      <c r="B2129" s="92" t="str">
        <f t="shared" si="82"/>
        <v/>
      </c>
      <c r="C2129" s="86" t="str" cm="1">
        <f t="array" aca="1" ref="C2129" ca="1">IFERROR(VLOOKUP(INDEX('Name Entry'!$B$202:'Name Entry'!$AZ$302,A2129,1+2*(B2129-1)),$K$5:$L$68,2),"")</f>
        <v/>
      </c>
      <c r="D2129" s="87"/>
      <c r="E2129" s="88" t="str">
        <f t="shared" ca="1" si="83"/>
        <v/>
      </c>
      <c r="F2129" s="89"/>
      <c r="G2129" s="90" t="str" cm="1">
        <f t="array" ref="G2129">IFERROR(VLOOKUP(INDEX('Name Entry'!$B$202:$AZ$302,A2129,B2129*2),$K$5:$L$68,2),"")</f>
        <v/>
      </c>
      <c r="H2129" s="21"/>
      <c r="I2129" s="21"/>
      <c r="J2129" s="21"/>
      <c r="K2129" s="21"/>
      <c r="L2129" s="21"/>
      <c r="M2129" s="21"/>
      <c r="N2129" s="21"/>
      <c r="O2129" s="21"/>
      <c r="P2129" s="21"/>
      <c r="Q2129" s="21"/>
      <c r="R2129" s="21"/>
      <c r="S2129" s="21"/>
      <c r="T2129" s="21"/>
      <c r="U2129" s="21"/>
      <c r="V2129" s="21"/>
      <c r="W2129" s="21"/>
      <c r="X2129" s="21"/>
      <c r="Y2129" s="21"/>
      <c r="Z2129" s="21"/>
      <c r="AA2129" s="21"/>
      <c r="AB2129" s="21"/>
      <c r="AC2129" s="21"/>
      <c r="AD2129" s="21"/>
      <c r="AE2129" s="21"/>
      <c r="AF2129" s="21"/>
    </row>
    <row r="2130" spans="1:32" ht="22.5">
      <c r="A2130" s="91" t="str">
        <f t="shared" si="77"/>
        <v/>
      </c>
      <c r="B2130" s="92" t="str">
        <f t="shared" si="82"/>
        <v/>
      </c>
      <c r="C2130" s="86" t="str" cm="1">
        <f t="array" aca="1" ref="C2130" ca="1">IFERROR(VLOOKUP(INDEX('Name Entry'!$B$202:'Name Entry'!$AZ$302,A2130,1+2*(B2130-1)),$K$5:$L$68,2),"")</f>
        <v/>
      </c>
      <c r="D2130" s="87"/>
      <c r="E2130" s="88" t="str">
        <f t="shared" ca="1" si="83"/>
        <v/>
      </c>
      <c r="F2130" s="89"/>
      <c r="G2130" s="90" t="str" cm="1">
        <f t="array" ref="G2130">IFERROR(VLOOKUP(INDEX('Name Entry'!$B$202:$AZ$302,A2130,B2130*2),$K$5:$L$68,2),"")</f>
        <v/>
      </c>
      <c r="H2130" s="21"/>
      <c r="I2130" s="21"/>
      <c r="J2130" s="21"/>
      <c r="K2130" s="21"/>
      <c r="L2130" s="21"/>
      <c r="M2130" s="21"/>
      <c r="N2130" s="21"/>
      <c r="O2130" s="21"/>
      <c r="P2130" s="21"/>
      <c r="Q2130" s="21"/>
      <c r="R2130" s="21"/>
      <c r="S2130" s="21"/>
      <c r="T2130" s="21"/>
      <c r="U2130" s="21"/>
      <c r="V2130" s="21"/>
      <c r="W2130" s="21"/>
      <c r="X2130" s="21"/>
      <c r="Y2130" s="21"/>
      <c r="Z2130" s="21"/>
      <c r="AA2130" s="21"/>
      <c r="AB2130" s="21"/>
      <c r="AC2130" s="21"/>
      <c r="AD2130" s="21"/>
      <c r="AE2130" s="21"/>
      <c r="AF2130" s="21"/>
    </row>
    <row r="2131" spans="1:32" ht="22.5">
      <c r="A2131" s="91" t="str">
        <f t="shared" si="77"/>
        <v/>
      </c>
      <c r="B2131" s="92" t="str">
        <f t="shared" si="82"/>
        <v/>
      </c>
      <c r="C2131" s="86" t="str" cm="1">
        <f t="array" aca="1" ref="C2131" ca="1">IFERROR(VLOOKUP(INDEX('Name Entry'!$B$202:'Name Entry'!$AZ$302,A2131,1+2*(B2131-1)),$K$5:$L$68,2),"")</f>
        <v/>
      </c>
      <c r="D2131" s="87"/>
      <c r="E2131" s="88" t="str">
        <f t="shared" ca="1" si="83"/>
        <v/>
      </c>
      <c r="F2131" s="89"/>
      <c r="G2131" s="90" t="str" cm="1">
        <f t="array" ref="G2131">IFERROR(VLOOKUP(INDEX('Name Entry'!$B$202:$AZ$302,A2131,B2131*2),$K$5:$L$68,2),"")</f>
        <v/>
      </c>
      <c r="H2131" s="21"/>
      <c r="I2131" s="21"/>
      <c r="J2131" s="21"/>
      <c r="K2131" s="21"/>
      <c r="L2131" s="21"/>
      <c r="M2131" s="21"/>
      <c r="N2131" s="21"/>
      <c r="O2131" s="21"/>
      <c r="P2131" s="21"/>
      <c r="Q2131" s="21"/>
      <c r="R2131" s="21"/>
      <c r="S2131" s="21"/>
      <c r="T2131" s="21"/>
      <c r="U2131" s="21"/>
      <c r="V2131" s="21"/>
      <c r="W2131" s="21"/>
      <c r="X2131" s="21"/>
      <c r="Y2131" s="21"/>
      <c r="Z2131" s="21"/>
      <c r="AA2131" s="21"/>
      <c r="AB2131" s="21"/>
      <c r="AC2131" s="21"/>
      <c r="AD2131" s="21"/>
      <c r="AE2131" s="21"/>
      <c r="AF2131" s="21"/>
    </row>
    <row r="2132" spans="1:32" ht="22.5">
      <c r="A2132" s="91" t="str">
        <f t="shared" si="77"/>
        <v/>
      </c>
      <c r="B2132" s="92" t="str">
        <f t="shared" si="82"/>
        <v/>
      </c>
      <c r="C2132" s="86" t="str" cm="1">
        <f t="array" aca="1" ref="C2132" ca="1">IFERROR(VLOOKUP(INDEX('Name Entry'!$B$202:'Name Entry'!$AZ$302,A2132,1+2*(B2132-1)),$K$5:$L$68,2),"")</f>
        <v/>
      </c>
      <c r="D2132" s="87"/>
      <c r="E2132" s="88" t="str">
        <f t="shared" ca="1" si="83"/>
        <v/>
      </c>
      <c r="F2132" s="89"/>
      <c r="G2132" s="90" t="str" cm="1">
        <f t="array" ref="G2132">IFERROR(VLOOKUP(INDEX('Name Entry'!$B$202:$AZ$302,A2132,B2132*2),$K$5:$L$68,2),"")</f>
        <v/>
      </c>
      <c r="H2132" s="21"/>
      <c r="I2132" s="21"/>
      <c r="J2132" s="21"/>
      <c r="K2132" s="21"/>
      <c r="L2132" s="21"/>
      <c r="M2132" s="21"/>
      <c r="N2132" s="21"/>
      <c r="O2132" s="21"/>
      <c r="P2132" s="21"/>
      <c r="Q2132" s="21"/>
      <c r="R2132" s="21"/>
      <c r="S2132" s="21"/>
      <c r="T2132" s="21"/>
      <c r="U2132" s="21"/>
      <c r="V2132" s="21"/>
      <c r="W2132" s="21"/>
      <c r="X2132" s="21"/>
      <c r="Y2132" s="21"/>
      <c r="Z2132" s="21"/>
      <c r="AA2132" s="21"/>
      <c r="AB2132" s="21"/>
      <c r="AC2132" s="21"/>
      <c r="AD2132" s="21"/>
      <c r="AE2132" s="21"/>
      <c r="AF2132" s="21"/>
    </row>
    <row r="2133" spans="1:32" ht="22.5">
      <c r="A2133" s="91" t="str">
        <f t="shared" si="77"/>
        <v/>
      </c>
      <c r="B2133" s="92" t="str">
        <f t="shared" si="82"/>
        <v/>
      </c>
      <c r="C2133" s="86" t="str" cm="1">
        <f t="array" aca="1" ref="C2133" ca="1">IFERROR(VLOOKUP(INDEX('Name Entry'!$B$202:'Name Entry'!$AZ$302,A2133,1+2*(B2133-1)),$K$5:$L$68,2),"")</f>
        <v/>
      </c>
      <c r="D2133" s="87"/>
      <c r="E2133" s="88" t="str">
        <f t="shared" ca="1" si="83"/>
        <v/>
      </c>
      <c r="F2133" s="89"/>
      <c r="G2133" s="90" t="str" cm="1">
        <f t="array" ref="G2133">IFERROR(VLOOKUP(INDEX('Name Entry'!$B$202:$AZ$302,A2133,B2133*2),$K$5:$L$68,2),"")</f>
        <v/>
      </c>
      <c r="H2133" s="21"/>
      <c r="I2133" s="21"/>
      <c r="J2133" s="21"/>
      <c r="K2133" s="21"/>
      <c r="L2133" s="21"/>
      <c r="M2133" s="21"/>
      <c r="N2133" s="21"/>
      <c r="O2133" s="21"/>
      <c r="P2133" s="21"/>
      <c r="Q2133" s="21"/>
      <c r="R2133" s="21"/>
      <c r="S2133" s="21"/>
      <c r="T2133" s="21"/>
      <c r="U2133" s="21"/>
      <c r="V2133" s="21"/>
      <c r="W2133" s="21"/>
      <c r="X2133" s="21"/>
      <c r="Y2133" s="21"/>
      <c r="Z2133" s="21"/>
      <c r="AA2133" s="21"/>
      <c r="AB2133" s="21"/>
      <c r="AC2133" s="21"/>
      <c r="AD2133" s="21"/>
      <c r="AE2133" s="21"/>
      <c r="AF2133" s="21"/>
    </row>
    <row r="2134" spans="1:32" ht="22.5">
      <c r="A2134" s="91" t="str">
        <f t="shared" si="77"/>
        <v/>
      </c>
      <c r="B2134" s="92" t="str">
        <f t="shared" si="82"/>
        <v/>
      </c>
      <c r="C2134" s="86" t="str" cm="1">
        <f t="array" aca="1" ref="C2134" ca="1">IFERROR(VLOOKUP(INDEX('Name Entry'!$B$202:'Name Entry'!$AZ$302,A2134,1+2*(B2134-1)),$K$5:$L$68,2),"")</f>
        <v/>
      </c>
      <c r="D2134" s="87"/>
      <c r="E2134" s="88" t="str">
        <f t="shared" ca="1" si="83"/>
        <v/>
      </c>
      <c r="F2134" s="89"/>
      <c r="G2134" s="90" t="str" cm="1">
        <f t="array" ref="G2134">IFERROR(VLOOKUP(INDEX('Name Entry'!$B$202:$AZ$302,A2134,B2134*2),$K$5:$L$68,2),"")</f>
        <v/>
      </c>
      <c r="H2134" s="21"/>
      <c r="I2134" s="21"/>
      <c r="J2134" s="21"/>
      <c r="K2134" s="21"/>
      <c r="L2134" s="21"/>
      <c r="M2134" s="21"/>
      <c r="N2134" s="21"/>
      <c r="O2134" s="21"/>
      <c r="P2134" s="21"/>
      <c r="Q2134" s="21"/>
      <c r="R2134" s="21"/>
      <c r="S2134" s="21"/>
      <c r="T2134" s="21"/>
      <c r="U2134" s="21"/>
      <c r="V2134" s="21"/>
      <c r="W2134" s="21"/>
      <c r="X2134" s="21"/>
      <c r="Y2134" s="21"/>
      <c r="Z2134" s="21"/>
      <c r="AA2134" s="21"/>
      <c r="AB2134" s="21"/>
      <c r="AC2134" s="21"/>
      <c r="AD2134" s="21"/>
      <c r="AE2134" s="21"/>
      <c r="AF2134" s="21"/>
    </row>
    <row r="2135" spans="1:32" ht="21">
      <c r="A2135" s="91" t="str">
        <f t="shared" si="77"/>
        <v/>
      </c>
      <c r="B2135" s="92" t="str">
        <f t="shared" si="82"/>
        <v/>
      </c>
      <c r="C2135" s="86" t="str" cm="1">
        <f t="array" aca="1" ref="C2135" ca="1">IFERROR(VLOOKUP(INDEX('Name Entry'!$B$202:'Name Entry'!$AZ$302,A2135,1+2*(B2135-1)),$K$5:$L$68,2),"")</f>
        <v/>
      </c>
      <c r="D2135" s="87"/>
      <c r="E2135" s="88" t="str">
        <f t="shared" ca="1" si="83"/>
        <v/>
      </c>
      <c r="F2135" s="89"/>
      <c r="G2135" s="90" t="str" cm="1">
        <f t="array" ref="G2135">IFERROR(VLOOKUP(INDEX('Name Entry'!$B$202:$AZ$302,A2135,B2135*2),$K$5:$L$68,2),"")</f>
        <v/>
      </c>
      <c r="H2135" s="21"/>
      <c r="I2135" s="21"/>
      <c r="J2135" s="21"/>
      <c r="K2135" s="21"/>
      <c r="L2135" s="21"/>
      <c r="M2135" s="21"/>
      <c r="N2135" s="21"/>
      <c r="O2135" s="21"/>
      <c r="P2135" s="21"/>
      <c r="Q2135" s="21"/>
      <c r="R2135" s="21"/>
      <c r="S2135" s="21"/>
      <c r="T2135" s="21"/>
      <c r="U2135" s="21"/>
      <c r="V2135" s="21"/>
      <c r="W2135" s="21"/>
      <c r="X2135" s="21"/>
      <c r="Y2135" s="21"/>
      <c r="Z2135" s="21"/>
      <c r="AA2135" s="21"/>
      <c r="AB2135" s="21"/>
      <c r="AC2135" s="21"/>
      <c r="AD2135" s="21"/>
      <c r="AE2135" s="21"/>
      <c r="AF2135" s="21"/>
    </row>
    <row r="2136" spans="1:32" ht="22.5">
      <c r="A2136" s="91" t="str">
        <f t="shared" si="77"/>
        <v/>
      </c>
      <c r="B2136" s="92" t="str">
        <f t="shared" si="82"/>
        <v/>
      </c>
      <c r="C2136" s="86" t="str" cm="1">
        <f t="array" aca="1" ref="C2136" ca="1">IFERROR(VLOOKUP(INDEX('Name Entry'!$B$202:'Name Entry'!$AZ$302,A2136,1+2*(B2136-1)),$K$5:$L$68,2),"")</f>
        <v/>
      </c>
      <c r="D2136" s="87"/>
      <c r="E2136" s="88" t="str">
        <f t="shared" ca="1" si="83"/>
        <v/>
      </c>
      <c r="F2136" s="89"/>
      <c r="G2136" s="90" t="str" cm="1">
        <f t="array" ref="G2136">IFERROR(VLOOKUP(INDEX('Name Entry'!$B$202:$AZ$302,A2136,B2136*2),$K$5:$L$68,2),"")</f>
        <v/>
      </c>
      <c r="H2136" s="21"/>
      <c r="I2136" s="21"/>
      <c r="J2136" s="21"/>
      <c r="K2136" s="21"/>
      <c r="L2136" s="21"/>
      <c r="M2136" s="21"/>
      <c r="N2136" s="21"/>
      <c r="O2136" s="21"/>
      <c r="P2136" s="21"/>
      <c r="Q2136" s="21"/>
      <c r="R2136" s="21"/>
      <c r="S2136" s="21"/>
      <c r="T2136" s="21"/>
      <c r="U2136" s="21"/>
      <c r="V2136" s="21"/>
      <c r="W2136" s="21"/>
      <c r="X2136" s="21"/>
      <c r="Y2136" s="21"/>
      <c r="Z2136" s="21"/>
      <c r="AA2136" s="21"/>
      <c r="AB2136" s="21"/>
      <c r="AC2136" s="21"/>
      <c r="AD2136" s="21"/>
      <c r="AE2136" s="21"/>
      <c r="AF2136" s="21"/>
    </row>
    <row r="2137" spans="1:32" ht="22.5">
      <c r="A2137" s="91" t="str">
        <f t="shared" si="77"/>
        <v/>
      </c>
      <c r="B2137" s="92" t="str">
        <f t="shared" si="82"/>
        <v/>
      </c>
      <c r="C2137" s="86" t="str" cm="1">
        <f t="array" aca="1" ref="C2137" ca="1">IFERROR(VLOOKUP(INDEX('Name Entry'!$B$202:'Name Entry'!$AZ$302,A2137,1+2*(B2137-1)),$K$5:$L$68,2),"")</f>
        <v/>
      </c>
      <c r="D2137" s="87"/>
      <c r="E2137" s="88" t="str">
        <f t="shared" ca="1" si="83"/>
        <v/>
      </c>
      <c r="F2137" s="89"/>
      <c r="G2137" s="90" t="str" cm="1">
        <f t="array" ref="G2137">IFERROR(VLOOKUP(INDEX('Name Entry'!$B$202:$AZ$302,A2137,B2137*2),$K$5:$L$68,2),"")</f>
        <v/>
      </c>
      <c r="H2137" s="21"/>
      <c r="I2137" s="21"/>
      <c r="J2137" s="21"/>
      <c r="K2137" s="21"/>
      <c r="L2137" s="21"/>
      <c r="M2137" s="21"/>
      <c r="N2137" s="21"/>
      <c r="O2137" s="21"/>
      <c r="P2137" s="21"/>
      <c r="Q2137" s="21"/>
      <c r="R2137" s="21"/>
      <c r="S2137" s="21"/>
      <c r="T2137" s="21"/>
      <c r="U2137" s="21"/>
      <c r="V2137" s="21"/>
      <c r="W2137" s="21"/>
      <c r="X2137" s="21"/>
      <c r="Y2137" s="21"/>
      <c r="Z2137" s="21"/>
      <c r="AA2137" s="21"/>
      <c r="AB2137" s="21"/>
      <c r="AC2137" s="21"/>
      <c r="AD2137" s="21"/>
      <c r="AE2137" s="21"/>
      <c r="AF2137" s="21"/>
    </row>
    <row r="2138" spans="1:32" ht="22.5">
      <c r="A2138" s="91" t="str">
        <f t="shared" si="77"/>
        <v/>
      </c>
      <c r="B2138" s="92" t="str">
        <f t="shared" si="82"/>
        <v/>
      </c>
      <c r="C2138" s="86" t="str" cm="1">
        <f t="array" aca="1" ref="C2138" ca="1">IFERROR(VLOOKUP(INDEX('Name Entry'!$B$202:'Name Entry'!$AZ$302,A2138,1+2*(B2138-1)),$K$5:$L$68,2),"")</f>
        <v/>
      </c>
      <c r="D2138" s="87"/>
      <c r="E2138" s="88" t="str">
        <f t="shared" ca="1" si="83"/>
        <v/>
      </c>
      <c r="F2138" s="89"/>
      <c r="G2138" s="90" t="str" cm="1">
        <f t="array" ref="G2138">IFERROR(VLOOKUP(INDEX('Name Entry'!$B$202:$AZ$302,A2138,B2138*2),$K$5:$L$68,2),"")</f>
        <v/>
      </c>
      <c r="H2138" s="21"/>
      <c r="I2138" s="21"/>
      <c r="J2138" s="21"/>
      <c r="K2138" s="21"/>
      <c r="L2138" s="21"/>
      <c r="M2138" s="21"/>
      <c r="N2138" s="21"/>
      <c r="O2138" s="21"/>
      <c r="P2138" s="21"/>
      <c r="Q2138" s="21"/>
      <c r="R2138" s="21"/>
      <c r="S2138" s="21"/>
      <c r="T2138" s="21"/>
      <c r="U2138" s="21"/>
      <c r="V2138" s="21"/>
      <c r="W2138" s="21"/>
      <c r="X2138" s="21"/>
      <c r="Y2138" s="21"/>
      <c r="Z2138" s="21"/>
      <c r="AA2138" s="21"/>
      <c r="AB2138" s="21"/>
      <c r="AC2138" s="21"/>
      <c r="AD2138" s="21"/>
      <c r="AE2138" s="21"/>
      <c r="AF2138" s="21"/>
    </row>
    <row r="2139" spans="1:32" ht="22.5">
      <c r="A2139" s="91" t="str">
        <f t="shared" si="77"/>
        <v/>
      </c>
      <c r="B2139" s="92" t="str">
        <f t="shared" si="82"/>
        <v/>
      </c>
      <c r="C2139" s="86" t="str" cm="1">
        <f t="array" aca="1" ref="C2139" ca="1">IFERROR(VLOOKUP(INDEX('Name Entry'!$B$202:'Name Entry'!$AZ$302,A2139,1+2*(B2139-1)),$K$5:$L$68,2),"")</f>
        <v/>
      </c>
      <c r="D2139" s="87"/>
      <c r="E2139" s="88" t="str">
        <f t="shared" ca="1" si="83"/>
        <v/>
      </c>
      <c r="F2139" s="89"/>
      <c r="G2139" s="90" t="str" cm="1">
        <f t="array" ref="G2139">IFERROR(VLOOKUP(INDEX('Name Entry'!$B$202:$AZ$302,A2139,B2139*2),$K$5:$L$68,2),"")</f>
        <v/>
      </c>
      <c r="H2139" s="21"/>
      <c r="I2139" s="21"/>
      <c r="J2139" s="21"/>
      <c r="K2139" s="21"/>
      <c r="L2139" s="21"/>
      <c r="M2139" s="21"/>
      <c r="N2139" s="21"/>
      <c r="O2139" s="21"/>
      <c r="P2139" s="21"/>
      <c r="Q2139" s="21"/>
      <c r="R2139" s="21"/>
      <c r="S2139" s="21"/>
      <c r="T2139" s="21"/>
      <c r="U2139" s="21"/>
      <c r="V2139" s="21"/>
      <c r="W2139" s="21"/>
      <c r="X2139" s="21"/>
      <c r="Y2139" s="21"/>
      <c r="Z2139" s="21"/>
      <c r="AA2139" s="21"/>
      <c r="AB2139" s="21"/>
      <c r="AC2139" s="21"/>
      <c r="AD2139" s="21"/>
      <c r="AE2139" s="21"/>
      <c r="AF2139" s="21"/>
    </row>
    <row r="2140" spans="1:32" ht="22.5">
      <c r="A2140" s="91" t="str">
        <f t="shared" si="77"/>
        <v/>
      </c>
      <c r="B2140" s="92" t="str">
        <f t="shared" si="82"/>
        <v/>
      </c>
      <c r="C2140" s="86" t="str" cm="1">
        <f t="array" aca="1" ref="C2140" ca="1">IFERROR(VLOOKUP(INDEX('Name Entry'!$B$202:'Name Entry'!$AZ$302,A2140,1+2*(B2140-1)),$K$5:$L$68,2),"")</f>
        <v/>
      </c>
      <c r="D2140" s="87"/>
      <c r="E2140" s="88" t="str">
        <f t="shared" ca="1" si="83"/>
        <v/>
      </c>
      <c r="F2140" s="89"/>
      <c r="G2140" s="90" t="str" cm="1">
        <f t="array" ref="G2140">IFERROR(VLOOKUP(INDEX('Name Entry'!$B$202:$AZ$302,A2140,B2140*2),$K$5:$L$68,2),"")</f>
        <v/>
      </c>
      <c r="H2140" s="21"/>
      <c r="I2140" s="21"/>
      <c r="J2140" s="21"/>
      <c r="K2140" s="21"/>
      <c r="L2140" s="21"/>
      <c r="M2140" s="21"/>
      <c r="N2140" s="21"/>
      <c r="O2140" s="21"/>
      <c r="P2140" s="21"/>
      <c r="Q2140" s="21"/>
      <c r="R2140" s="21"/>
      <c r="S2140" s="21"/>
      <c r="T2140" s="21"/>
      <c r="U2140" s="21"/>
      <c r="V2140" s="21"/>
      <c r="W2140" s="21"/>
      <c r="X2140" s="21"/>
      <c r="Y2140" s="21"/>
      <c r="Z2140" s="21"/>
      <c r="AA2140" s="21"/>
      <c r="AB2140" s="21"/>
      <c r="AC2140" s="21"/>
      <c r="AD2140" s="21"/>
      <c r="AE2140" s="21"/>
      <c r="AF2140" s="21"/>
    </row>
    <row r="2141" spans="1:32" ht="22.5">
      <c r="A2141" s="91" t="str">
        <f t="shared" si="77"/>
        <v/>
      </c>
      <c r="B2141" s="92" t="str">
        <f t="shared" si="82"/>
        <v/>
      </c>
      <c r="C2141" s="86" t="str" cm="1">
        <f t="array" aca="1" ref="C2141" ca="1">IFERROR(VLOOKUP(INDEX('Name Entry'!$B$202:'Name Entry'!$AZ$302,A2141,1+2*(B2141-1)),$K$5:$L$68,2),"")</f>
        <v/>
      </c>
      <c r="D2141" s="87"/>
      <c r="E2141" s="88" t="str">
        <f t="shared" ca="1" si="83"/>
        <v/>
      </c>
      <c r="F2141" s="89"/>
      <c r="G2141" s="90" t="str" cm="1">
        <f t="array" ref="G2141">IFERROR(VLOOKUP(INDEX('Name Entry'!$B$202:$AZ$302,A2141,B2141*2),$K$5:$L$68,2),"")</f>
        <v/>
      </c>
      <c r="H2141" s="21"/>
      <c r="I2141" s="21"/>
      <c r="J2141" s="21"/>
      <c r="K2141" s="21"/>
      <c r="L2141" s="21"/>
      <c r="M2141" s="21"/>
      <c r="N2141" s="21"/>
      <c r="O2141" s="21"/>
      <c r="P2141" s="21"/>
      <c r="Q2141" s="21"/>
      <c r="R2141" s="21"/>
      <c r="S2141" s="21"/>
      <c r="T2141" s="21"/>
      <c r="U2141" s="21"/>
      <c r="V2141" s="21"/>
      <c r="W2141" s="21"/>
      <c r="X2141" s="21"/>
      <c r="Y2141" s="21"/>
      <c r="Z2141" s="21"/>
      <c r="AA2141" s="21"/>
      <c r="AB2141" s="21"/>
      <c r="AC2141" s="21"/>
      <c r="AD2141" s="21"/>
      <c r="AE2141" s="21"/>
      <c r="AF2141" s="21"/>
    </row>
    <row r="2142" spans="1:32" ht="22.5">
      <c r="A2142" s="91" t="str">
        <f t="shared" si="77"/>
        <v/>
      </c>
      <c r="B2142" s="92" t="str">
        <f t="shared" si="82"/>
        <v/>
      </c>
      <c r="C2142" s="86" t="str" cm="1">
        <f t="array" aca="1" ref="C2142" ca="1">IFERROR(VLOOKUP(INDEX('Name Entry'!$B$202:'Name Entry'!$AZ$302,A2142,1+2*(B2142-1)),$K$5:$L$68,2),"")</f>
        <v/>
      </c>
      <c r="D2142" s="87"/>
      <c r="E2142" s="88" t="str">
        <f t="shared" ca="1" si="83"/>
        <v/>
      </c>
      <c r="F2142" s="89"/>
      <c r="G2142" s="90" t="str" cm="1">
        <f t="array" ref="G2142">IFERROR(VLOOKUP(INDEX('Name Entry'!$B$202:$AZ$302,A2142,B2142*2),$K$5:$L$68,2),"")</f>
        <v/>
      </c>
      <c r="H2142" s="21"/>
      <c r="I2142" s="21"/>
      <c r="J2142" s="21"/>
      <c r="K2142" s="21"/>
      <c r="L2142" s="21"/>
      <c r="M2142" s="21"/>
      <c r="N2142" s="21"/>
      <c r="O2142" s="21"/>
      <c r="P2142" s="21"/>
      <c r="Q2142" s="21"/>
      <c r="R2142" s="21"/>
      <c r="S2142" s="21"/>
      <c r="T2142" s="21"/>
      <c r="U2142" s="21"/>
      <c r="V2142" s="21"/>
      <c r="W2142" s="21"/>
      <c r="X2142" s="21"/>
      <c r="Y2142" s="21"/>
      <c r="Z2142" s="21"/>
      <c r="AA2142" s="21"/>
      <c r="AB2142" s="21"/>
      <c r="AC2142" s="21"/>
      <c r="AD2142" s="21"/>
      <c r="AE2142" s="21"/>
      <c r="AF2142" s="21"/>
    </row>
    <row r="2143" spans="1:32" ht="22.5">
      <c r="A2143" s="91" t="str">
        <f t="shared" si="77"/>
        <v/>
      </c>
      <c r="B2143" s="92" t="str">
        <f t="shared" si="82"/>
        <v/>
      </c>
      <c r="C2143" s="86" t="str" cm="1">
        <f t="array" aca="1" ref="C2143" ca="1">IFERROR(VLOOKUP(INDEX('Name Entry'!$B$202:'Name Entry'!$AZ$302,A2143,1+2*(B2143-1)),$K$5:$L$68,2),"")</f>
        <v/>
      </c>
      <c r="D2143" s="87"/>
      <c r="E2143" s="88" t="str">
        <f t="shared" ca="1" si="83"/>
        <v/>
      </c>
      <c r="F2143" s="89"/>
      <c r="G2143" s="90" t="str" cm="1">
        <f t="array" ref="G2143">IFERROR(VLOOKUP(INDEX('Name Entry'!$B$202:$AZ$302,A2143,B2143*2),$K$5:$L$68,2),"")</f>
        <v/>
      </c>
      <c r="H2143" s="21"/>
      <c r="I2143" s="21"/>
      <c r="J2143" s="21"/>
      <c r="K2143" s="21"/>
      <c r="L2143" s="21"/>
      <c r="M2143" s="21"/>
      <c r="N2143" s="21"/>
      <c r="O2143" s="21"/>
      <c r="P2143" s="21"/>
      <c r="Q2143" s="21"/>
      <c r="R2143" s="21"/>
      <c r="S2143" s="21"/>
      <c r="T2143" s="21"/>
      <c r="U2143" s="21"/>
      <c r="V2143" s="21"/>
      <c r="W2143" s="21"/>
      <c r="X2143" s="21"/>
      <c r="Y2143" s="21"/>
      <c r="Z2143" s="21"/>
      <c r="AA2143" s="21"/>
      <c r="AB2143" s="21"/>
      <c r="AC2143" s="21"/>
      <c r="AD2143" s="21"/>
      <c r="AE2143" s="21"/>
      <c r="AF2143" s="21"/>
    </row>
    <row r="2144" spans="1:32" ht="22.5">
      <c r="A2144" s="91" t="str">
        <f t="shared" si="77"/>
        <v/>
      </c>
      <c r="B2144" s="92" t="str">
        <f t="shared" si="82"/>
        <v/>
      </c>
      <c r="C2144" s="86" t="str" cm="1">
        <f t="array" aca="1" ref="C2144" ca="1">IFERROR(VLOOKUP(INDEX('Name Entry'!$B$202:'Name Entry'!$AZ$302,A2144,1+2*(B2144-1)),$K$5:$L$68,2),"")</f>
        <v/>
      </c>
      <c r="D2144" s="87"/>
      <c r="E2144" s="88" t="str">
        <f t="shared" ca="1" si="83"/>
        <v/>
      </c>
      <c r="F2144" s="89"/>
      <c r="G2144" s="90" t="str" cm="1">
        <f t="array" ref="G2144">IFERROR(VLOOKUP(INDEX('Name Entry'!$B$202:$AZ$302,A2144,B2144*2),$K$5:$L$68,2),"")</f>
        <v/>
      </c>
      <c r="H2144" s="21"/>
      <c r="I2144" s="21"/>
      <c r="J2144" s="21"/>
      <c r="K2144" s="21"/>
      <c r="L2144" s="21"/>
      <c r="M2144" s="21"/>
      <c r="N2144" s="21"/>
      <c r="O2144" s="21"/>
      <c r="P2144" s="21"/>
      <c r="Q2144" s="21"/>
      <c r="R2144" s="21"/>
      <c r="S2144" s="21"/>
      <c r="T2144" s="21"/>
      <c r="U2144" s="21"/>
      <c r="V2144" s="21"/>
      <c r="W2144" s="21"/>
      <c r="X2144" s="21"/>
      <c r="Y2144" s="21"/>
      <c r="Z2144" s="21"/>
      <c r="AA2144" s="21"/>
      <c r="AB2144" s="21"/>
      <c r="AC2144" s="21"/>
      <c r="AD2144" s="21"/>
      <c r="AE2144" s="21"/>
      <c r="AF2144" s="21"/>
    </row>
    <row r="2145" spans="1:32" ht="22.5">
      <c r="A2145" s="91" t="str">
        <f t="shared" si="77"/>
        <v/>
      </c>
      <c r="B2145" s="92" t="str">
        <f t="shared" si="82"/>
        <v/>
      </c>
      <c r="C2145" s="86" t="str" cm="1">
        <f t="array" aca="1" ref="C2145" ca="1">IFERROR(VLOOKUP(INDEX('Name Entry'!$B$202:'Name Entry'!$AZ$302,A2145,1+2*(B2145-1)),$K$5:$L$68,2),"")</f>
        <v/>
      </c>
      <c r="D2145" s="87"/>
      <c r="E2145" s="88" t="str">
        <f t="shared" ca="1" si="83"/>
        <v/>
      </c>
      <c r="F2145" s="89"/>
      <c r="G2145" s="90" t="str" cm="1">
        <f t="array" ref="G2145">IFERROR(VLOOKUP(INDEX('Name Entry'!$B$202:$AZ$302,A2145,B2145*2),$K$5:$L$68,2),"")</f>
        <v/>
      </c>
      <c r="H2145" s="21"/>
      <c r="I2145" s="21"/>
      <c r="J2145" s="21"/>
      <c r="K2145" s="21"/>
      <c r="L2145" s="21"/>
      <c r="M2145" s="21"/>
      <c r="N2145" s="21"/>
      <c r="O2145" s="21"/>
      <c r="P2145" s="21"/>
      <c r="Q2145" s="21"/>
      <c r="R2145" s="21"/>
      <c r="S2145" s="21"/>
      <c r="T2145" s="21"/>
      <c r="U2145" s="21"/>
      <c r="V2145" s="21"/>
      <c r="W2145" s="21"/>
      <c r="X2145" s="21"/>
      <c r="Y2145" s="21"/>
      <c r="Z2145" s="21"/>
      <c r="AA2145" s="21"/>
      <c r="AB2145" s="21"/>
      <c r="AC2145" s="21"/>
      <c r="AD2145" s="21"/>
      <c r="AE2145" s="21"/>
      <c r="AF2145" s="21"/>
    </row>
    <row r="2146" spans="1:32" ht="22.5">
      <c r="A2146" s="91" t="str">
        <f t="shared" si="77"/>
        <v/>
      </c>
      <c r="B2146" s="92" t="str">
        <f t="shared" si="82"/>
        <v/>
      </c>
      <c r="C2146" s="86" t="str" cm="1">
        <f t="array" aca="1" ref="C2146" ca="1">IFERROR(VLOOKUP(INDEX('Name Entry'!$B$202:'Name Entry'!$AZ$302,A2146,1+2*(B2146-1)),$K$5:$L$68,2),"")</f>
        <v/>
      </c>
      <c r="D2146" s="87"/>
      <c r="E2146" s="88" t="str">
        <f t="shared" ca="1" si="83"/>
        <v/>
      </c>
      <c r="F2146" s="89"/>
      <c r="G2146" s="90" t="str" cm="1">
        <f t="array" ref="G2146">IFERROR(VLOOKUP(INDEX('Name Entry'!$B$202:$AZ$302,A2146,B2146*2),$K$5:$L$68,2),"")</f>
        <v/>
      </c>
      <c r="H2146" s="21"/>
      <c r="I2146" s="21"/>
      <c r="J2146" s="21"/>
      <c r="K2146" s="21"/>
      <c r="L2146" s="21"/>
      <c r="M2146" s="21"/>
      <c r="N2146" s="21"/>
      <c r="O2146" s="21"/>
      <c r="P2146" s="21"/>
      <c r="Q2146" s="21"/>
      <c r="R2146" s="21"/>
      <c r="S2146" s="21"/>
      <c r="T2146" s="21"/>
      <c r="U2146" s="21"/>
      <c r="V2146" s="21"/>
      <c r="W2146" s="21"/>
      <c r="X2146" s="21"/>
      <c r="Y2146" s="21"/>
      <c r="Z2146" s="21"/>
      <c r="AA2146" s="21"/>
      <c r="AB2146" s="21"/>
      <c r="AC2146" s="21"/>
      <c r="AD2146" s="21"/>
      <c r="AE2146" s="21"/>
      <c r="AF2146" s="21"/>
    </row>
    <row r="2147" spans="1:32" ht="22.5">
      <c r="A2147" s="91" t="str">
        <f t="shared" si="77"/>
        <v/>
      </c>
      <c r="B2147" s="92" t="str">
        <f t="shared" si="82"/>
        <v/>
      </c>
      <c r="C2147" s="86" t="str" cm="1">
        <f t="array" aca="1" ref="C2147" ca="1">IFERROR(VLOOKUP(INDEX('Name Entry'!$B$202:'Name Entry'!$AZ$302,A2147,1+2*(B2147-1)),$K$5:$L$68,2),"")</f>
        <v/>
      </c>
      <c r="D2147" s="87"/>
      <c r="E2147" s="88" t="str">
        <f t="shared" ca="1" si="83"/>
        <v/>
      </c>
      <c r="F2147" s="89"/>
      <c r="G2147" s="90" t="str" cm="1">
        <f t="array" ref="G2147">IFERROR(VLOOKUP(INDEX('Name Entry'!$B$202:$AZ$302,A2147,B2147*2),$K$5:$L$68,2),"")</f>
        <v/>
      </c>
      <c r="H2147" s="21"/>
      <c r="I2147" s="21"/>
      <c r="J2147" s="21"/>
      <c r="K2147" s="21"/>
      <c r="L2147" s="21"/>
      <c r="M2147" s="21"/>
      <c r="N2147" s="21"/>
      <c r="O2147" s="21"/>
      <c r="P2147" s="21"/>
      <c r="Q2147" s="21"/>
      <c r="R2147" s="21"/>
      <c r="S2147" s="21"/>
      <c r="T2147" s="21"/>
      <c r="U2147" s="21"/>
      <c r="V2147" s="21"/>
      <c r="W2147" s="21"/>
      <c r="X2147" s="21"/>
      <c r="Y2147" s="21"/>
      <c r="Z2147" s="21"/>
      <c r="AA2147" s="21"/>
      <c r="AB2147" s="21"/>
      <c r="AC2147" s="21"/>
      <c r="AD2147" s="21"/>
      <c r="AE2147" s="21"/>
      <c r="AF2147" s="21"/>
    </row>
    <row r="2148" spans="1:32" ht="22.5">
      <c r="A2148" s="91" t="str">
        <f t="shared" si="77"/>
        <v/>
      </c>
      <c r="B2148" s="92" t="str">
        <f t="shared" si="82"/>
        <v/>
      </c>
      <c r="C2148" s="86" t="str" cm="1">
        <f t="array" aca="1" ref="C2148" ca="1">IFERROR(VLOOKUP(INDEX('Name Entry'!$B$202:'Name Entry'!$AZ$302,A2148,1+2*(B2148-1)),$K$5:$L$68,2),"")</f>
        <v/>
      </c>
      <c r="D2148" s="87"/>
      <c r="E2148" s="88" t="str">
        <f t="shared" ca="1" si="83"/>
        <v/>
      </c>
      <c r="F2148" s="89"/>
      <c r="G2148" s="90" t="str" cm="1">
        <f t="array" ref="G2148">IFERROR(VLOOKUP(INDEX('Name Entry'!$B$202:$AZ$302,A2148,B2148*2),$K$5:$L$68,2),"")</f>
        <v/>
      </c>
      <c r="H2148" s="21"/>
      <c r="I2148" s="21"/>
      <c r="J2148" s="21"/>
      <c r="K2148" s="21"/>
      <c r="L2148" s="21"/>
      <c r="M2148" s="21"/>
      <c r="N2148" s="21"/>
      <c r="O2148" s="21"/>
      <c r="P2148" s="21"/>
      <c r="Q2148" s="21"/>
      <c r="R2148" s="21"/>
      <c r="S2148" s="21"/>
      <c r="T2148" s="21"/>
      <c r="U2148" s="21"/>
      <c r="V2148" s="21"/>
      <c r="W2148" s="21"/>
      <c r="X2148" s="21"/>
      <c r="Y2148" s="21"/>
      <c r="Z2148" s="21"/>
      <c r="AA2148" s="21"/>
      <c r="AB2148" s="21"/>
      <c r="AC2148" s="21"/>
      <c r="AD2148" s="21"/>
      <c r="AE2148" s="21"/>
      <c r="AF2148" s="21"/>
    </row>
    <row r="2149" spans="1:32" ht="22.5">
      <c r="A2149" s="91" t="str">
        <f t="shared" si="77"/>
        <v/>
      </c>
      <c r="B2149" s="92" t="str">
        <f t="shared" si="82"/>
        <v/>
      </c>
      <c r="C2149" s="86" t="str" cm="1">
        <f t="array" aca="1" ref="C2149" ca="1">IFERROR(VLOOKUP(INDEX('Name Entry'!$B$202:'Name Entry'!$AZ$302,A2149,1+2*(B2149-1)),$K$5:$L$68,2),"")</f>
        <v/>
      </c>
      <c r="D2149" s="87"/>
      <c r="E2149" s="88" t="str">
        <f t="shared" ca="1" si="83"/>
        <v/>
      </c>
      <c r="F2149" s="89"/>
      <c r="G2149" s="90" t="str" cm="1">
        <f t="array" ref="G2149">IFERROR(VLOOKUP(INDEX('Name Entry'!$B$202:$AZ$302,A2149,B2149*2),$K$5:$L$68,2),"")</f>
        <v/>
      </c>
      <c r="H2149" s="21"/>
      <c r="I2149" s="21"/>
      <c r="J2149" s="21"/>
      <c r="K2149" s="21"/>
      <c r="L2149" s="21"/>
      <c r="M2149" s="21"/>
      <c r="N2149" s="21"/>
      <c r="O2149" s="21"/>
      <c r="P2149" s="21"/>
      <c r="Q2149" s="21"/>
      <c r="R2149" s="21"/>
      <c r="S2149" s="21"/>
      <c r="T2149" s="21"/>
      <c r="U2149" s="21"/>
      <c r="V2149" s="21"/>
      <c r="W2149" s="21"/>
      <c r="X2149" s="21"/>
      <c r="Y2149" s="21"/>
      <c r="Z2149" s="21"/>
      <c r="AA2149" s="21"/>
      <c r="AB2149" s="21"/>
      <c r="AC2149" s="21"/>
      <c r="AD2149" s="21"/>
      <c r="AE2149" s="21"/>
      <c r="AF2149" s="21"/>
    </row>
    <row r="2150" spans="1:32" ht="22.5">
      <c r="A2150" s="91" t="str">
        <f t="shared" si="77"/>
        <v/>
      </c>
      <c r="B2150" s="92" t="str">
        <f t="shared" si="82"/>
        <v/>
      </c>
      <c r="C2150" s="86" t="str" cm="1">
        <f t="array" aca="1" ref="C2150" ca="1">IFERROR(VLOOKUP(INDEX('Name Entry'!$B$202:'Name Entry'!$AZ$302,A2150,1+2*(B2150-1)),$K$5:$L$68,2),"")</f>
        <v/>
      </c>
      <c r="D2150" s="87"/>
      <c r="E2150" s="88" t="str">
        <f t="shared" ca="1" si="83"/>
        <v/>
      </c>
      <c r="F2150" s="89"/>
      <c r="G2150" s="90" t="str" cm="1">
        <f t="array" ref="G2150">IFERROR(VLOOKUP(INDEX('Name Entry'!$B$202:$AZ$302,A2150,B2150*2),$K$5:$L$68,2),"")</f>
        <v/>
      </c>
      <c r="H2150" s="21"/>
      <c r="I2150" s="21"/>
      <c r="J2150" s="21"/>
      <c r="K2150" s="21"/>
      <c r="L2150" s="21"/>
      <c r="M2150" s="21"/>
      <c r="N2150" s="21"/>
      <c r="O2150" s="21"/>
      <c r="P2150" s="21"/>
      <c r="Q2150" s="21"/>
      <c r="R2150" s="21"/>
      <c r="S2150" s="21"/>
      <c r="T2150" s="21"/>
      <c r="U2150" s="21"/>
      <c r="V2150" s="21"/>
      <c r="W2150" s="21"/>
      <c r="X2150" s="21"/>
      <c r="Y2150" s="21"/>
      <c r="Z2150" s="21"/>
      <c r="AA2150" s="21"/>
      <c r="AB2150" s="21"/>
      <c r="AC2150" s="21"/>
      <c r="AD2150" s="21"/>
      <c r="AE2150" s="21"/>
      <c r="AF2150" s="21"/>
    </row>
    <row r="2151" spans="1:32" ht="22.5">
      <c r="A2151" s="91" t="str">
        <f t="shared" si="77"/>
        <v/>
      </c>
      <c r="B2151" s="92" t="str">
        <f t="shared" si="82"/>
        <v/>
      </c>
      <c r="C2151" s="86" t="str" cm="1">
        <f t="array" aca="1" ref="C2151" ca="1">IFERROR(VLOOKUP(INDEX('Name Entry'!$B$202:'Name Entry'!$AZ$302,A2151,1+2*(B2151-1)),$K$5:$L$68,2),"")</f>
        <v/>
      </c>
      <c r="D2151" s="87"/>
      <c r="E2151" s="88" t="str">
        <f t="shared" ca="1" si="83"/>
        <v/>
      </c>
      <c r="F2151" s="89"/>
      <c r="G2151" s="90" t="str" cm="1">
        <f t="array" ref="G2151">IFERROR(VLOOKUP(INDEX('Name Entry'!$B$202:$AZ$302,A2151,B2151*2),$K$5:$L$68,2),"")</f>
        <v/>
      </c>
      <c r="H2151" s="21"/>
      <c r="I2151" s="21"/>
      <c r="J2151" s="21"/>
      <c r="K2151" s="21"/>
      <c r="L2151" s="21"/>
      <c r="M2151" s="21"/>
      <c r="N2151" s="21"/>
      <c r="O2151" s="21"/>
      <c r="P2151" s="21"/>
      <c r="Q2151" s="21"/>
      <c r="R2151" s="21"/>
      <c r="S2151" s="21"/>
      <c r="T2151" s="21"/>
      <c r="U2151" s="21"/>
      <c r="V2151" s="21"/>
      <c r="W2151" s="21"/>
      <c r="X2151" s="21"/>
      <c r="Y2151" s="21"/>
      <c r="Z2151" s="21"/>
      <c r="AA2151" s="21"/>
      <c r="AB2151" s="21"/>
      <c r="AC2151" s="21"/>
      <c r="AD2151" s="21"/>
      <c r="AE2151" s="21"/>
      <c r="AF2151" s="21"/>
    </row>
    <row r="2152" spans="1:32" ht="22.5">
      <c r="A2152" s="91" t="str">
        <f t="shared" si="77"/>
        <v/>
      </c>
      <c r="B2152" s="92" t="str">
        <f t="shared" si="82"/>
        <v/>
      </c>
      <c r="C2152" s="86" t="str" cm="1">
        <f t="array" aca="1" ref="C2152" ca="1">IFERROR(VLOOKUP(INDEX('Name Entry'!$B$202:'Name Entry'!$AZ$302,A2152,1+2*(B2152-1)),$K$5:$L$68,2),"")</f>
        <v/>
      </c>
      <c r="D2152" s="87"/>
      <c r="E2152" s="88" t="str">
        <f t="shared" ca="1" si="83"/>
        <v/>
      </c>
      <c r="F2152" s="89"/>
      <c r="G2152" s="90" t="str" cm="1">
        <f t="array" ref="G2152">IFERROR(VLOOKUP(INDEX('Name Entry'!$B$202:$AZ$302,A2152,B2152*2),$K$5:$L$68,2),"")</f>
        <v/>
      </c>
      <c r="H2152" s="21"/>
      <c r="I2152" s="21"/>
      <c r="J2152" s="21"/>
      <c r="K2152" s="21"/>
      <c r="L2152" s="21"/>
      <c r="M2152" s="21"/>
      <c r="N2152" s="21"/>
      <c r="O2152" s="21"/>
      <c r="P2152" s="21"/>
      <c r="Q2152" s="21"/>
      <c r="R2152" s="21"/>
      <c r="S2152" s="21"/>
      <c r="T2152" s="21"/>
      <c r="U2152" s="21"/>
      <c r="V2152" s="21"/>
      <c r="W2152" s="21"/>
      <c r="X2152" s="21"/>
      <c r="Y2152" s="21"/>
      <c r="Z2152" s="21"/>
      <c r="AA2152" s="21"/>
      <c r="AB2152" s="21"/>
      <c r="AC2152" s="21"/>
      <c r="AD2152" s="21"/>
      <c r="AE2152" s="21"/>
      <c r="AF2152" s="21"/>
    </row>
    <row r="2153" spans="1:32" ht="22.5">
      <c r="A2153" s="91" t="str">
        <f t="shared" si="77"/>
        <v/>
      </c>
      <c r="B2153" s="92" t="str">
        <f t="shared" si="82"/>
        <v/>
      </c>
      <c r="C2153" s="86" t="str" cm="1">
        <f t="array" aca="1" ref="C2153" ca="1">IFERROR(VLOOKUP(INDEX('Name Entry'!$B$202:'Name Entry'!$AZ$302,A2153,1+2*(B2153-1)),$K$5:$L$68,2),"")</f>
        <v/>
      </c>
      <c r="D2153" s="87"/>
      <c r="E2153" s="88" t="str">
        <f t="shared" ca="1" si="83"/>
        <v/>
      </c>
      <c r="F2153" s="89"/>
      <c r="G2153" s="90" t="str" cm="1">
        <f t="array" ref="G2153">IFERROR(VLOOKUP(INDEX('Name Entry'!$B$202:$AZ$302,A2153,B2153*2),$K$5:$L$68,2),"")</f>
        <v/>
      </c>
      <c r="H2153" s="21"/>
      <c r="I2153" s="21"/>
      <c r="J2153" s="21"/>
      <c r="K2153" s="21"/>
      <c r="L2153" s="21"/>
      <c r="M2153" s="21"/>
      <c r="N2153" s="21"/>
      <c r="O2153" s="21"/>
      <c r="P2153" s="21"/>
      <c r="Q2153" s="21"/>
      <c r="R2153" s="21"/>
      <c r="S2153" s="21"/>
      <c r="T2153" s="21"/>
      <c r="U2153" s="21"/>
      <c r="V2153" s="21"/>
      <c r="W2153" s="21"/>
      <c r="X2153" s="21"/>
      <c r="Y2153" s="21"/>
      <c r="Z2153" s="21"/>
      <c r="AA2153" s="21"/>
      <c r="AB2153" s="21"/>
      <c r="AC2153" s="21"/>
      <c r="AD2153" s="21"/>
      <c r="AE2153" s="21"/>
      <c r="AF2153" s="21"/>
    </row>
    <row r="2154" spans="1:32" ht="22.5">
      <c r="A2154" s="91" t="str">
        <f t="shared" si="77"/>
        <v/>
      </c>
      <c r="B2154" s="92" t="str">
        <f t="shared" si="82"/>
        <v/>
      </c>
      <c r="C2154" s="86" t="str" cm="1">
        <f t="array" aca="1" ref="C2154" ca="1">IFERROR(VLOOKUP(INDEX('Name Entry'!$B$202:'Name Entry'!$AZ$302,A2154,1+2*(B2154-1)),$K$5:$L$68,2),"")</f>
        <v/>
      </c>
      <c r="D2154" s="87"/>
      <c r="E2154" s="88" t="str">
        <f t="shared" ca="1" si="83"/>
        <v/>
      </c>
      <c r="F2154" s="89"/>
      <c r="G2154" s="90" t="str" cm="1">
        <f t="array" ref="G2154">IFERROR(VLOOKUP(INDEX('Name Entry'!$B$202:$AZ$302,A2154,B2154*2),$K$5:$L$68,2),"")</f>
        <v/>
      </c>
      <c r="H2154" s="21"/>
      <c r="I2154" s="21"/>
      <c r="J2154" s="21"/>
      <c r="K2154" s="21"/>
      <c r="L2154" s="21"/>
      <c r="M2154" s="21"/>
      <c r="N2154" s="21"/>
      <c r="O2154" s="21"/>
      <c r="P2154" s="21"/>
      <c r="Q2154" s="21"/>
      <c r="R2154" s="21"/>
      <c r="S2154" s="21"/>
      <c r="T2154" s="21"/>
      <c r="U2154" s="21"/>
      <c r="V2154" s="21"/>
      <c r="W2154" s="21"/>
      <c r="X2154" s="21"/>
      <c r="Y2154" s="21"/>
      <c r="Z2154" s="21"/>
      <c r="AA2154" s="21"/>
      <c r="AB2154" s="21"/>
      <c r="AC2154" s="21"/>
      <c r="AD2154" s="21"/>
      <c r="AE2154" s="21"/>
      <c r="AF2154" s="21"/>
    </row>
    <row r="2155" spans="1:32" ht="22.5">
      <c r="A2155" s="91" t="str">
        <f t="shared" si="77"/>
        <v/>
      </c>
      <c r="B2155" s="92" t="str">
        <f t="shared" si="82"/>
        <v/>
      </c>
      <c r="C2155" s="86" t="str" cm="1">
        <f t="array" aca="1" ref="C2155" ca="1">IFERROR(VLOOKUP(INDEX('Name Entry'!$B$202:'Name Entry'!$AZ$302,A2155,1+2*(B2155-1)),$K$5:$L$68,2),"")</f>
        <v/>
      </c>
      <c r="D2155" s="87"/>
      <c r="E2155" s="88" t="str">
        <f t="shared" ca="1" si="83"/>
        <v/>
      </c>
      <c r="F2155" s="89"/>
      <c r="G2155" s="90" t="str" cm="1">
        <f t="array" ref="G2155">IFERROR(VLOOKUP(INDEX('Name Entry'!$B$202:$AZ$302,A2155,B2155*2),$K$5:$L$68,2),"")</f>
        <v/>
      </c>
      <c r="H2155" s="21"/>
      <c r="I2155" s="21"/>
      <c r="J2155" s="21"/>
      <c r="K2155" s="21"/>
      <c r="L2155" s="21"/>
      <c r="M2155" s="21"/>
      <c r="N2155" s="21"/>
      <c r="O2155" s="21"/>
      <c r="P2155" s="21"/>
      <c r="Q2155" s="21"/>
      <c r="R2155" s="21"/>
      <c r="S2155" s="21"/>
      <c r="T2155" s="21"/>
      <c r="U2155" s="21"/>
      <c r="V2155" s="21"/>
      <c r="W2155" s="21"/>
      <c r="X2155" s="21"/>
      <c r="Y2155" s="21"/>
      <c r="Z2155" s="21"/>
      <c r="AA2155" s="21"/>
      <c r="AB2155" s="21"/>
      <c r="AC2155" s="21"/>
      <c r="AD2155" s="21"/>
      <c r="AE2155" s="21"/>
      <c r="AF2155" s="21"/>
    </row>
    <row r="2156" spans="1:32" ht="22.5">
      <c r="A2156" s="91" t="str">
        <f t="shared" si="77"/>
        <v/>
      </c>
      <c r="B2156" s="92" t="str">
        <f t="shared" si="82"/>
        <v/>
      </c>
      <c r="C2156" s="86" t="str" cm="1">
        <f t="array" aca="1" ref="C2156" ca="1">IFERROR(VLOOKUP(INDEX('Name Entry'!$B$202:'Name Entry'!$AZ$302,A2156,1+2*(B2156-1)),$K$5:$L$68,2),"")</f>
        <v/>
      </c>
      <c r="D2156" s="87"/>
      <c r="E2156" s="88" t="str">
        <f t="shared" ca="1" si="83"/>
        <v/>
      </c>
      <c r="F2156" s="89"/>
      <c r="G2156" s="90" t="str" cm="1">
        <f t="array" ref="G2156">IFERROR(VLOOKUP(INDEX('Name Entry'!$B$202:$AZ$302,A2156,B2156*2),$K$5:$L$68,2),"")</f>
        <v/>
      </c>
      <c r="H2156" s="21"/>
      <c r="I2156" s="21"/>
      <c r="J2156" s="21"/>
      <c r="K2156" s="21"/>
      <c r="L2156" s="21"/>
      <c r="M2156" s="21"/>
      <c r="N2156" s="21"/>
      <c r="O2156" s="21"/>
      <c r="P2156" s="21"/>
      <c r="Q2156" s="21"/>
      <c r="R2156" s="21"/>
      <c r="S2156" s="21"/>
      <c r="T2156" s="21"/>
      <c r="U2156" s="21"/>
      <c r="V2156" s="21"/>
      <c r="W2156" s="21"/>
      <c r="X2156" s="21"/>
      <c r="Y2156" s="21"/>
      <c r="Z2156" s="21"/>
      <c r="AA2156" s="21"/>
      <c r="AB2156" s="21"/>
      <c r="AC2156" s="21"/>
      <c r="AD2156" s="21"/>
      <c r="AE2156" s="21"/>
      <c r="AF2156" s="21"/>
    </row>
    <row r="2157" spans="1:32" ht="22.5">
      <c r="A2157" s="91" t="str">
        <f t="shared" si="77"/>
        <v/>
      </c>
      <c r="B2157" s="92" t="str">
        <f t="shared" si="82"/>
        <v/>
      </c>
      <c r="C2157" s="86" t="str" cm="1">
        <f t="array" aca="1" ref="C2157" ca="1">IFERROR(VLOOKUP(INDEX('Name Entry'!$B$202:'Name Entry'!$AZ$302,A2157,1+2*(B2157-1)),$K$5:$L$68,2),"")</f>
        <v/>
      </c>
      <c r="D2157" s="87"/>
      <c r="E2157" s="88" t="str">
        <f t="shared" ca="1" si="83"/>
        <v/>
      </c>
      <c r="F2157" s="89"/>
      <c r="G2157" s="90" t="str" cm="1">
        <f t="array" ref="G2157">IFERROR(VLOOKUP(INDEX('Name Entry'!$B$202:$AZ$302,A2157,B2157*2),$K$5:$L$68,2),"")</f>
        <v/>
      </c>
      <c r="H2157" s="21"/>
      <c r="I2157" s="21"/>
      <c r="J2157" s="21"/>
      <c r="K2157" s="21"/>
      <c r="L2157" s="21"/>
      <c r="M2157" s="21"/>
      <c r="N2157" s="21"/>
      <c r="O2157" s="21"/>
      <c r="P2157" s="21"/>
      <c r="Q2157" s="21"/>
      <c r="R2157" s="21"/>
      <c r="S2157" s="21"/>
      <c r="T2157" s="21"/>
      <c r="U2157" s="21"/>
      <c r="V2157" s="21"/>
      <c r="W2157" s="21"/>
      <c r="X2157" s="21"/>
      <c r="Y2157" s="21"/>
      <c r="Z2157" s="21"/>
      <c r="AA2157" s="21"/>
      <c r="AB2157" s="21"/>
      <c r="AC2157" s="21"/>
      <c r="AD2157" s="21"/>
      <c r="AE2157" s="21"/>
      <c r="AF2157" s="21"/>
    </row>
    <row r="2158" spans="1:32" ht="22.5">
      <c r="A2158" s="91" t="str">
        <f t="shared" si="77"/>
        <v/>
      </c>
      <c r="B2158" s="92" t="str">
        <f t="shared" si="82"/>
        <v/>
      </c>
      <c r="C2158" s="86" t="str" cm="1">
        <f t="array" aca="1" ref="C2158" ca="1">IFERROR(VLOOKUP(INDEX('Name Entry'!$B$202:'Name Entry'!$AZ$302,A2158,1+2*(B2158-1)),$K$5:$L$68,2),"")</f>
        <v/>
      </c>
      <c r="D2158" s="87"/>
      <c r="E2158" s="88" t="str">
        <f t="shared" ca="1" si="83"/>
        <v/>
      </c>
      <c r="F2158" s="89"/>
      <c r="G2158" s="90" t="str" cm="1">
        <f t="array" ref="G2158">IFERROR(VLOOKUP(INDEX('Name Entry'!$B$202:$AZ$302,A2158,B2158*2),$K$5:$L$68,2),"")</f>
        <v/>
      </c>
      <c r="H2158" s="21"/>
      <c r="I2158" s="21"/>
      <c r="J2158" s="21"/>
      <c r="K2158" s="21"/>
      <c r="L2158" s="21"/>
      <c r="M2158" s="21"/>
      <c r="N2158" s="21"/>
      <c r="O2158" s="21"/>
      <c r="P2158" s="21"/>
      <c r="Q2158" s="21"/>
      <c r="R2158" s="21"/>
      <c r="S2158" s="21"/>
      <c r="T2158" s="21"/>
      <c r="U2158" s="21"/>
      <c r="V2158" s="21"/>
      <c r="W2158" s="21"/>
      <c r="X2158" s="21"/>
      <c r="Y2158" s="21"/>
      <c r="Z2158" s="21"/>
      <c r="AA2158" s="21"/>
      <c r="AB2158" s="21"/>
      <c r="AC2158" s="21"/>
      <c r="AD2158" s="21"/>
      <c r="AE2158" s="21"/>
      <c r="AF2158" s="21"/>
    </row>
    <row r="2159" spans="1:32" ht="22.5">
      <c r="A2159" s="91" t="str">
        <f t="shared" si="77"/>
        <v/>
      </c>
      <c r="B2159" s="92" t="str">
        <f t="shared" si="82"/>
        <v/>
      </c>
      <c r="C2159" s="86" t="str" cm="1">
        <f t="array" aca="1" ref="C2159" ca="1">IFERROR(VLOOKUP(INDEX('Name Entry'!$B$202:'Name Entry'!$AZ$302,A2159,1+2*(B2159-1)),$K$5:$L$68,2),"")</f>
        <v/>
      </c>
      <c r="D2159" s="87"/>
      <c r="E2159" s="88" t="str">
        <f t="shared" ca="1" si="83"/>
        <v/>
      </c>
      <c r="F2159" s="89"/>
      <c r="G2159" s="90" t="str" cm="1">
        <f t="array" ref="G2159">IFERROR(VLOOKUP(INDEX('Name Entry'!$B$202:$AZ$302,A2159,B2159*2),$K$5:$L$68,2),"")</f>
        <v/>
      </c>
      <c r="H2159" s="21"/>
      <c r="I2159" s="21"/>
      <c r="J2159" s="21"/>
      <c r="K2159" s="21"/>
      <c r="L2159" s="21"/>
      <c r="M2159" s="21"/>
      <c r="N2159" s="21"/>
      <c r="O2159" s="21"/>
      <c r="P2159" s="21"/>
      <c r="Q2159" s="21"/>
      <c r="R2159" s="21"/>
      <c r="S2159" s="21"/>
      <c r="T2159" s="21"/>
      <c r="U2159" s="21"/>
      <c r="V2159" s="21"/>
      <c r="W2159" s="21"/>
      <c r="X2159" s="21"/>
      <c r="Y2159" s="21"/>
      <c r="Z2159" s="21"/>
      <c r="AA2159" s="21"/>
      <c r="AB2159" s="21"/>
      <c r="AC2159" s="21"/>
      <c r="AD2159" s="21"/>
      <c r="AE2159" s="21"/>
      <c r="AF2159" s="21"/>
    </row>
    <row r="2160" spans="1:32" ht="22.5">
      <c r="A2160" s="91" t="str">
        <f t="shared" si="77"/>
        <v/>
      </c>
      <c r="B2160" s="92" t="str">
        <f t="shared" si="82"/>
        <v/>
      </c>
      <c r="C2160" s="86" t="str" cm="1">
        <f t="array" aca="1" ref="C2160" ca="1">IFERROR(VLOOKUP(INDEX('Name Entry'!$B$202:'Name Entry'!$AZ$302,A2160,1+2*(B2160-1)),$K$5:$L$68,2),"")</f>
        <v/>
      </c>
      <c r="D2160" s="87"/>
      <c r="E2160" s="88" t="str">
        <f t="shared" ca="1" si="83"/>
        <v/>
      </c>
      <c r="F2160" s="89"/>
      <c r="G2160" s="90" t="str" cm="1">
        <f t="array" ref="G2160">IFERROR(VLOOKUP(INDEX('Name Entry'!$B$202:$AZ$302,A2160,B2160*2),$K$5:$L$68,2),"")</f>
        <v/>
      </c>
      <c r="H2160" s="21"/>
      <c r="I2160" s="21"/>
      <c r="J2160" s="21"/>
      <c r="K2160" s="21"/>
      <c r="L2160" s="21"/>
      <c r="M2160" s="21"/>
      <c r="N2160" s="21"/>
      <c r="O2160" s="21"/>
      <c r="P2160" s="21"/>
      <c r="Q2160" s="21"/>
      <c r="R2160" s="21"/>
      <c r="S2160" s="21"/>
      <c r="T2160" s="21"/>
      <c r="U2160" s="21"/>
      <c r="V2160" s="21"/>
      <c r="W2160" s="21"/>
      <c r="X2160" s="21"/>
      <c r="Y2160" s="21"/>
      <c r="Z2160" s="21"/>
      <c r="AA2160" s="21"/>
      <c r="AB2160" s="21"/>
      <c r="AC2160" s="21"/>
      <c r="AD2160" s="21"/>
      <c r="AE2160" s="21"/>
      <c r="AF2160" s="21"/>
    </row>
    <row r="2161" spans="1:32" ht="21">
      <c r="A2161" s="91" t="str">
        <f t="shared" si="77"/>
        <v/>
      </c>
      <c r="B2161" s="92" t="str">
        <f t="shared" si="82"/>
        <v/>
      </c>
      <c r="C2161" s="86" t="str" cm="1">
        <f t="array" aca="1" ref="C2161" ca="1">IFERROR(VLOOKUP(INDEX('Name Entry'!$B$202:'Name Entry'!$AZ$302,A2161,1+2*(B2161-1)),$K$5:$L$68,2),"")</f>
        <v/>
      </c>
      <c r="D2161" s="87"/>
      <c r="E2161" s="88" t="str">
        <f t="shared" ca="1" si="83"/>
        <v/>
      </c>
      <c r="F2161" s="89"/>
      <c r="G2161" s="90" t="str" cm="1">
        <f t="array" ref="G2161">IFERROR(VLOOKUP(INDEX('Name Entry'!$B$202:$AZ$302,A2161,B2161*2),$K$5:$L$68,2),"")</f>
        <v/>
      </c>
      <c r="H2161" s="21"/>
      <c r="I2161" s="21"/>
      <c r="J2161" s="21"/>
      <c r="K2161" s="21"/>
      <c r="L2161" s="21"/>
      <c r="M2161" s="21"/>
      <c r="N2161" s="21"/>
      <c r="O2161" s="21"/>
      <c r="P2161" s="21"/>
      <c r="Q2161" s="21"/>
      <c r="R2161" s="21"/>
      <c r="S2161" s="21"/>
      <c r="T2161" s="21"/>
      <c r="U2161" s="21"/>
      <c r="V2161" s="21"/>
      <c r="W2161" s="21"/>
      <c r="X2161" s="21"/>
      <c r="Y2161" s="21"/>
      <c r="Z2161" s="21"/>
      <c r="AA2161" s="21"/>
      <c r="AB2161" s="21"/>
      <c r="AC2161" s="21"/>
      <c r="AD2161" s="21"/>
      <c r="AE2161" s="21"/>
      <c r="AF2161" s="21"/>
    </row>
    <row r="2162" spans="1:32" ht="22.5">
      <c r="A2162" s="91" t="str">
        <f t="shared" si="77"/>
        <v/>
      </c>
      <c r="B2162" s="92" t="str">
        <f t="shared" si="82"/>
        <v/>
      </c>
      <c r="C2162" s="86" t="str" cm="1">
        <f t="array" aca="1" ref="C2162" ca="1">IFERROR(VLOOKUP(INDEX('Name Entry'!$B$202:'Name Entry'!$AZ$302,A2162,1+2*(B2162-1)),$K$5:$L$68,2),"")</f>
        <v/>
      </c>
      <c r="D2162" s="87"/>
      <c r="E2162" s="88" t="str">
        <f t="shared" ca="1" si="83"/>
        <v/>
      </c>
      <c r="F2162" s="89"/>
      <c r="G2162" s="90" t="str" cm="1">
        <f t="array" ref="G2162">IFERROR(VLOOKUP(INDEX('Name Entry'!$B$202:$AZ$302,A2162,B2162*2),$K$5:$L$68,2),"")</f>
        <v/>
      </c>
      <c r="H2162" s="21"/>
      <c r="I2162" s="21"/>
      <c r="J2162" s="21"/>
      <c r="K2162" s="21"/>
      <c r="L2162" s="21"/>
      <c r="M2162" s="21"/>
      <c r="N2162" s="21"/>
      <c r="O2162" s="21"/>
      <c r="P2162" s="21"/>
      <c r="Q2162" s="21"/>
      <c r="R2162" s="21"/>
      <c r="S2162" s="21"/>
      <c r="T2162" s="21"/>
      <c r="U2162" s="21"/>
      <c r="V2162" s="21"/>
      <c r="W2162" s="21"/>
      <c r="X2162" s="21"/>
      <c r="Y2162" s="21"/>
      <c r="Z2162" s="21"/>
      <c r="AA2162" s="21"/>
      <c r="AB2162" s="21"/>
      <c r="AC2162" s="21"/>
      <c r="AD2162" s="21"/>
      <c r="AE2162" s="21"/>
      <c r="AF2162" s="21"/>
    </row>
    <row r="2163" spans="1:32" ht="22.5">
      <c r="A2163" s="91" t="str">
        <f t="shared" si="77"/>
        <v/>
      </c>
      <c r="B2163" s="92" t="str">
        <f t="shared" si="82"/>
        <v/>
      </c>
      <c r="C2163" s="86" t="str" cm="1">
        <f t="array" aca="1" ref="C2163" ca="1">IFERROR(VLOOKUP(INDEX('Name Entry'!$B$202:'Name Entry'!$AZ$302,A2163,1+2*(B2163-1)),$K$5:$L$68,2),"")</f>
        <v/>
      </c>
      <c r="D2163" s="87"/>
      <c r="E2163" s="88" t="str">
        <f t="shared" ca="1" si="83"/>
        <v/>
      </c>
      <c r="F2163" s="89"/>
      <c r="G2163" s="90" t="str" cm="1">
        <f t="array" ref="G2163">IFERROR(VLOOKUP(INDEX('Name Entry'!$B$202:$AZ$302,A2163,B2163*2),$K$5:$L$68,2),"")</f>
        <v/>
      </c>
      <c r="H2163" s="21"/>
      <c r="I2163" s="21"/>
      <c r="J2163" s="21"/>
      <c r="K2163" s="21"/>
      <c r="L2163" s="21"/>
      <c r="M2163" s="21"/>
      <c r="N2163" s="21"/>
      <c r="O2163" s="21"/>
      <c r="P2163" s="21"/>
      <c r="Q2163" s="21"/>
      <c r="R2163" s="21"/>
      <c r="S2163" s="21"/>
      <c r="T2163" s="21"/>
      <c r="U2163" s="21"/>
      <c r="V2163" s="21"/>
      <c r="W2163" s="21"/>
      <c r="X2163" s="21"/>
      <c r="Y2163" s="21"/>
      <c r="Z2163" s="21"/>
      <c r="AA2163" s="21"/>
      <c r="AB2163" s="21"/>
      <c r="AC2163" s="21"/>
      <c r="AD2163" s="21"/>
      <c r="AE2163" s="21"/>
      <c r="AF2163" s="21"/>
    </row>
    <row r="2164" spans="1:32" ht="22.5">
      <c r="A2164" s="91" t="str">
        <f t="shared" si="77"/>
        <v/>
      </c>
      <c r="B2164" s="92" t="str">
        <f t="shared" si="82"/>
        <v/>
      </c>
      <c r="C2164" s="86" t="str" cm="1">
        <f t="array" aca="1" ref="C2164" ca="1">IFERROR(VLOOKUP(INDEX('Name Entry'!$B$202:'Name Entry'!$AZ$302,A2164,1+2*(B2164-1)),$K$5:$L$68,2),"")</f>
        <v/>
      </c>
      <c r="D2164" s="87"/>
      <c r="E2164" s="88" t="str">
        <f t="shared" ca="1" si="83"/>
        <v/>
      </c>
      <c r="F2164" s="89"/>
      <c r="G2164" s="90" t="str" cm="1">
        <f t="array" ref="G2164">IFERROR(VLOOKUP(INDEX('Name Entry'!$B$202:$AZ$302,A2164,B2164*2),$K$5:$L$68,2),"")</f>
        <v/>
      </c>
      <c r="H2164" s="21"/>
      <c r="I2164" s="21"/>
      <c r="J2164" s="21"/>
      <c r="K2164" s="21"/>
      <c r="L2164" s="21"/>
      <c r="M2164" s="21"/>
      <c r="N2164" s="21"/>
      <c r="O2164" s="21"/>
      <c r="P2164" s="21"/>
      <c r="Q2164" s="21"/>
      <c r="R2164" s="21"/>
      <c r="S2164" s="21"/>
      <c r="T2164" s="21"/>
      <c r="U2164" s="21"/>
      <c r="V2164" s="21"/>
      <c r="W2164" s="21"/>
      <c r="X2164" s="21"/>
      <c r="Y2164" s="21"/>
      <c r="Z2164" s="21"/>
      <c r="AA2164" s="21"/>
      <c r="AB2164" s="21"/>
      <c r="AC2164" s="21"/>
      <c r="AD2164" s="21"/>
      <c r="AE2164" s="21"/>
      <c r="AF2164" s="21"/>
    </row>
    <row r="2165" spans="1:32" ht="22.5">
      <c r="A2165" s="91" t="str">
        <f t="shared" si="77"/>
        <v/>
      </c>
      <c r="B2165" s="92" t="str">
        <f t="shared" si="82"/>
        <v/>
      </c>
      <c r="C2165" s="86" t="str" cm="1">
        <f t="array" aca="1" ref="C2165" ca="1">IFERROR(VLOOKUP(INDEX('Name Entry'!$B$202:'Name Entry'!$AZ$302,A2165,1+2*(B2165-1)),$K$5:$L$68,2),"")</f>
        <v/>
      </c>
      <c r="D2165" s="87"/>
      <c r="E2165" s="88" t="str">
        <f t="shared" ca="1" si="83"/>
        <v/>
      </c>
      <c r="F2165" s="89"/>
      <c r="G2165" s="90" t="str" cm="1">
        <f t="array" ref="G2165">IFERROR(VLOOKUP(INDEX('Name Entry'!$B$202:$AZ$302,A2165,B2165*2),$K$5:$L$68,2),"")</f>
        <v/>
      </c>
      <c r="H2165" s="21"/>
      <c r="I2165" s="21"/>
      <c r="J2165" s="21"/>
      <c r="K2165" s="21"/>
      <c r="L2165" s="21"/>
      <c r="M2165" s="21"/>
      <c r="N2165" s="21"/>
      <c r="O2165" s="21"/>
      <c r="P2165" s="21"/>
      <c r="Q2165" s="21"/>
      <c r="R2165" s="21"/>
      <c r="S2165" s="21"/>
      <c r="T2165" s="21"/>
      <c r="U2165" s="21"/>
      <c r="V2165" s="21"/>
      <c r="W2165" s="21"/>
      <c r="X2165" s="21"/>
      <c r="Y2165" s="21"/>
      <c r="Z2165" s="21"/>
      <c r="AA2165" s="21"/>
      <c r="AB2165" s="21"/>
      <c r="AC2165" s="21"/>
      <c r="AD2165" s="21"/>
      <c r="AE2165" s="21"/>
      <c r="AF2165" s="21"/>
    </row>
    <row r="2166" spans="1:32" ht="22.5">
      <c r="A2166" s="91" t="str">
        <f t="shared" si="77"/>
        <v/>
      </c>
      <c r="B2166" s="92" t="str">
        <f t="shared" si="82"/>
        <v/>
      </c>
      <c r="C2166" s="86" t="str" cm="1">
        <f t="array" aca="1" ref="C2166" ca="1">IFERROR(VLOOKUP(INDEX('Name Entry'!$B$202:'Name Entry'!$AZ$302,A2166,1+2*(B2166-1)),$K$5:$L$68,2),"")</f>
        <v/>
      </c>
      <c r="D2166" s="87"/>
      <c r="E2166" s="88" t="str">
        <f t="shared" ca="1" si="83"/>
        <v/>
      </c>
      <c r="F2166" s="89"/>
      <c r="G2166" s="90" t="str" cm="1">
        <f t="array" ref="G2166">IFERROR(VLOOKUP(INDEX('Name Entry'!$B$202:$AZ$302,A2166,B2166*2),$K$5:$L$68,2),"")</f>
        <v/>
      </c>
      <c r="H2166" s="21"/>
      <c r="I2166" s="21"/>
      <c r="J2166" s="21"/>
      <c r="K2166" s="21"/>
      <c r="L2166" s="21"/>
      <c r="M2166" s="21"/>
      <c r="N2166" s="21"/>
      <c r="O2166" s="21"/>
      <c r="P2166" s="21"/>
      <c r="Q2166" s="21"/>
      <c r="R2166" s="21"/>
      <c r="S2166" s="21"/>
      <c r="T2166" s="21"/>
      <c r="U2166" s="21"/>
      <c r="V2166" s="21"/>
      <c r="W2166" s="21"/>
      <c r="X2166" s="21"/>
      <c r="Y2166" s="21"/>
      <c r="Z2166" s="21"/>
      <c r="AA2166" s="21"/>
      <c r="AB2166" s="21"/>
      <c r="AC2166" s="21"/>
      <c r="AD2166" s="21"/>
      <c r="AE2166" s="21"/>
      <c r="AF2166" s="21"/>
    </row>
    <row r="2167" spans="1:32" ht="22.5">
      <c r="A2167" s="91" t="str">
        <f t="shared" si="77"/>
        <v/>
      </c>
      <c r="B2167" s="92" t="str">
        <f t="shared" si="82"/>
        <v/>
      </c>
      <c r="C2167" s="86" t="str" cm="1">
        <f t="array" aca="1" ref="C2167" ca="1">IFERROR(VLOOKUP(INDEX('Name Entry'!$B$202:'Name Entry'!$AZ$302,A2167,1+2*(B2167-1)),$K$5:$L$68,2),"")</f>
        <v/>
      </c>
      <c r="D2167" s="87"/>
      <c r="E2167" s="88" t="str">
        <f t="shared" ca="1" si="83"/>
        <v/>
      </c>
      <c r="F2167" s="89"/>
      <c r="G2167" s="90" t="str" cm="1">
        <f t="array" ref="G2167">IFERROR(VLOOKUP(INDEX('Name Entry'!$B$202:$AZ$302,A2167,B2167*2),$K$5:$L$68,2),"")</f>
        <v/>
      </c>
      <c r="H2167" s="21"/>
      <c r="I2167" s="21"/>
      <c r="J2167" s="21"/>
      <c r="K2167" s="21"/>
      <c r="L2167" s="21"/>
      <c r="M2167" s="21"/>
      <c r="N2167" s="21"/>
      <c r="O2167" s="21"/>
      <c r="P2167" s="21"/>
      <c r="Q2167" s="21"/>
      <c r="R2167" s="21"/>
      <c r="S2167" s="21"/>
      <c r="T2167" s="21"/>
      <c r="U2167" s="21"/>
      <c r="V2167" s="21"/>
      <c r="W2167" s="21"/>
      <c r="X2167" s="21"/>
      <c r="Y2167" s="21"/>
      <c r="Z2167" s="21"/>
      <c r="AA2167" s="21"/>
      <c r="AB2167" s="21"/>
      <c r="AC2167" s="21"/>
      <c r="AD2167" s="21"/>
      <c r="AE2167" s="21"/>
      <c r="AF2167" s="21"/>
    </row>
    <row r="2168" spans="1:32" ht="22.5">
      <c r="A2168" s="91" t="str">
        <f t="shared" si="77"/>
        <v/>
      </c>
      <c r="B2168" s="92" t="str">
        <f t="shared" si="82"/>
        <v/>
      </c>
      <c r="C2168" s="86" t="str" cm="1">
        <f t="array" aca="1" ref="C2168" ca="1">IFERROR(VLOOKUP(INDEX('Name Entry'!$B$202:'Name Entry'!$AZ$302,A2168,1+2*(B2168-1)),$K$5:$L$68,2),"")</f>
        <v/>
      </c>
      <c r="D2168" s="87"/>
      <c r="E2168" s="88" t="str">
        <f t="shared" ca="1" si="83"/>
        <v/>
      </c>
      <c r="F2168" s="89"/>
      <c r="G2168" s="90" t="str" cm="1">
        <f t="array" ref="G2168">IFERROR(VLOOKUP(INDEX('Name Entry'!$B$202:$AZ$302,A2168,B2168*2),$K$5:$L$68,2),"")</f>
        <v/>
      </c>
      <c r="H2168" s="21"/>
      <c r="I2168" s="21"/>
      <c r="J2168" s="21"/>
      <c r="K2168" s="21"/>
      <c r="L2168" s="21"/>
      <c r="M2168" s="21"/>
      <c r="N2168" s="21"/>
      <c r="O2168" s="21"/>
      <c r="P2168" s="21"/>
      <c r="Q2168" s="21"/>
      <c r="R2168" s="21"/>
      <c r="S2168" s="21"/>
      <c r="T2168" s="21"/>
      <c r="U2168" s="21"/>
      <c r="V2168" s="21"/>
      <c r="W2168" s="21"/>
      <c r="X2168" s="21"/>
      <c r="Y2168" s="21"/>
      <c r="Z2168" s="21"/>
      <c r="AA2168" s="21"/>
      <c r="AB2168" s="21"/>
      <c r="AC2168" s="21"/>
      <c r="AD2168" s="21"/>
      <c r="AE2168" s="21"/>
      <c r="AF2168" s="21"/>
    </row>
    <row r="2169" spans="1:32" ht="22.5">
      <c r="A2169" s="91" t="str">
        <f t="shared" si="77"/>
        <v/>
      </c>
      <c r="B2169" s="92" t="str">
        <f t="shared" si="82"/>
        <v/>
      </c>
      <c r="C2169" s="86" t="str" cm="1">
        <f t="array" aca="1" ref="C2169" ca="1">IFERROR(VLOOKUP(INDEX('Name Entry'!$B$202:'Name Entry'!$AZ$302,A2169,1+2*(B2169-1)),$K$5:$L$68,2),"")</f>
        <v/>
      </c>
      <c r="D2169" s="87"/>
      <c r="E2169" s="88" t="str">
        <f t="shared" ca="1" si="83"/>
        <v/>
      </c>
      <c r="F2169" s="89"/>
      <c r="G2169" s="90" t="str" cm="1">
        <f t="array" ref="G2169">IFERROR(VLOOKUP(INDEX('Name Entry'!$B$202:$AZ$302,A2169,B2169*2),$K$5:$L$68,2),"")</f>
        <v/>
      </c>
      <c r="H2169" s="21"/>
      <c r="I2169" s="21"/>
      <c r="J2169" s="21"/>
      <c r="K2169" s="21"/>
      <c r="L2169" s="21"/>
      <c r="M2169" s="21"/>
      <c r="N2169" s="21"/>
      <c r="O2169" s="21"/>
      <c r="P2169" s="21"/>
      <c r="Q2169" s="21"/>
      <c r="R2169" s="21"/>
      <c r="S2169" s="21"/>
      <c r="T2169" s="21"/>
      <c r="U2169" s="21"/>
      <c r="V2169" s="21"/>
      <c r="W2169" s="21"/>
      <c r="X2169" s="21"/>
      <c r="Y2169" s="21"/>
      <c r="Z2169" s="21"/>
      <c r="AA2169" s="21"/>
      <c r="AB2169" s="21"/>
      <c r="AC2169" s="21"/>
      <c r="AD2169" s="21"/>
      <c r="AE2169" s="21"/>
      <c r="AF2169" s="21"/>
    </row>
    <row r="2170" spans="1:32" ht="22.5">
      <c r="A2170" s="91" t="str">
        <f t="shared" si="77"/>
        <v/>
      </c>
      <c r="B2170" s="92" t="str">
        <f t="shared" si="82"/>
        <v/>
      </c>
      <c r="C2170" s="86" t="str" cm="1">
        <f t="array" aca="1" ref="C2170" ca="1">IFERROR(VLOOKUP(INDEX('Name Entry'!$B$202:'Name Entry'!$AZ$302,A2170,1+2*(B2170-1)),$K$5:$L$68,2),"")</f>
        <v/>
      </c>
      <c r="D2170" s="87"/>
      <c r="E2170" s="88" t="str">
        <f t="shared" ca="1" si="83"/>
        <v/>
      </c>
      <c r="F2170" s="89"/>
      <c r="G2170" s="90" t="str" cm="1">
        <f t="array" ref="G2170">IFERROR(VLOOKUP(INDEX('Name Entry'!$B$202:$AZ$302,A2170,B2170*2),$K$5:$L$68,2),"")</f>
        <v/>
      </c>
      <c r="H2170" s="21"/>
      <c r="I2170" s="21"/>
      <c r="J2170" s="21"/>
      <c r="K2170" s="21"/>
      <c r="L2170" s="21"/>
      <c r="M2170" s="21"/>
      <c r="N2170" s="21"/>
      <c r="O2170" s="21"/>
      <c r="P2170" s="21"/>
      <c r="Q2170" s="21"/>
      <c r="R2170" s="21"/>
      <c r="S2170" s="21"/>
      <c r="T2170" s="21"/>
      <c r="U2170" s="21"/>
      <c r="V2170" s="21"/>
      <c r="W2170" s="21"/>
      <c r="X2170" s="21"/>
      <c r="Y2170" s="21"/>
      <c r="Z2170" s="21"/>
      <c r="AA2170" s="21"/>
      <c r="AB2170" s="21"/>
      <c r="AC2170" s="21"/>
      <c r="AD2170" s="21"/>
      <c r="AE2170" s="21"/>
      <c r="AF2170" s="21"/>
    </row>
    <row r="2171" spans="1:32" ht="22.5">
      <c r="A2171" s="91" t="str">
        <f t="shared" si="77"/>
        <v/>
      </c>
      <c r="B2171" s="92" t="str">
        <f t="shared" si="82"/>
        <v/>
      </c>
      <c r="C2171" s="86" t="str" cm="1">
        <f t="array" aca="1" ref="C2171" ca="1">IFERROR(VLOOKUP(INDEX('Name Entry'!$B$202:'Name Entry'!$AZ$302,A2171,1+2*(B2171-1)),$K$5:$L$68,2),"")</f>
        <v/>
      </c>
      <c r="D2171" s="87"/>
      <c r="E2171" s="88" t="str">
        <f t="shared" ca="1" si="83"/>
        <v/>
      </c>
      <c r="F2171" s="89"/>
      <c r="G2171" s="90" t="str" cm="1">
        <f t="array" ref="G2171">IFERROR(VLOOKUP(INDEX('Name Entry'!$B$202:$AZ$302,A2171,B2171*2),$K$5:$L$68,2),"")</f>
        <v/>
      </c>
      <c r="H2171" s="21"/>
      <c r="I2171" s="21"/>
      <c r="J2171" s="21"/>
      <c r="K2171" s="21"/>
      <c r="L2171" s="21"/>
      <c r="M2171" s="21"/>
      <c r="N2171" s="21"/>
      <c r="O2171" s="21"/>
      <c r="P2171" s="21"/>
      <c r="Q2171" s="21"/>
      <c r="R2171" s="21"/>
      <c r="S2171" s="21"/>
      <c r="T2171" s="21"/>
      <c r="U2171" s="21"/>
      <c r="V2171" s="21"/>
      <c r="W2171" s="21"/>
      <c r="X2171" s="21"/>
      <c r="Y2171" s="21"/>
      <c r="Z2171" s="21"/>
      <c r="AA2171" s="21"/>
      <c r="AB2171" s="21"/>
      <c r="AC2171" s="21"/>
      <c r="AD2171" s="21"/>
      <c r="AE2171" s="21"/>
      <c r="AF2171" s="21"/>
    </row>
    <row r="2172" spans="1:32" ht="22.5">
      <c r="A2172" s="91" t="str">
        <f t="shared" si="77"/>
        <v/>
      </c>
      <c r="B2172" s="92" t="str">
        <f t="shared" si="82"/>
        <v/>
      </c>
      <c r="C2172" s="86" t="str" cm="1">
        <f t="array" aca="1" ref="C2172" ca="1">IFERROR(VLOOKUP(INDEX('Name Entry'!$B$202:'Name Entry'!$AZ$302,A2172,1+2*(B2172-1)),$K$5:$L$68,2),"")</f>
        <v/>
      </c>
      <c r="D2172" s="87"/>
      <c r="E2172" s="88" t="str">
        <f t="shared" ca="1" si="83"/>
        <v/>
      </c>
      <c r="F2172" s="89"/>
      <c r="G2172" s="90" t="str" cm="1">
        <f t="array" ref="G2172">IFERROR(VLOOKUP(INDEX('Name Entry'!$B$202:$AZ$302,A2172,B2172*2),$K$5:$L$68,2),"")</f>
        <v/>
      </c>
      <c r="H2172" s="21"/>
      <c r="I2172" s="21"/>
      <c r="J2172" s="21"/>
      <c r="K2172" s="21"/>
      <c r="L2172" s="21"/>
      <c r="M2172" s="21"/>
      <c r="N2172" s="21"/>
      <c r="O2172" s="21"/>
      <c r="P2172" s="21"/>
      <c r="Q2172" s="21"/>
      <c r="R2172" s="21"/>
      <c r="S2172" s="21"/>
      <c r="T2172" s="21"/>
      <c r="U2172" s="21"/>
      <c r="V2172" s="21"/>
      <c r="W2172" s="21"/>
      <c r="X2172" s="21"/>
      <c r="Y2172" s="21"/>
      <c r="Z2172" s="21"/>
      <c r="AA2172" s="21"/>
      <c r="AB2172" s="21"/>
      <c r="AC2172" s="21"/>
      <c r="AD2172" s="21"/>
      <c r="AE2172" s="21"/>
      <c r="AF2172" s="21"/>
    </row>
    <row r="2173" spans="1:32" ht="22.5">
      <c r="A2173" s="91" t="str">
        <f t="shared" si="77"/>
        <v/>
      </c>
      <c r="B2173" s="92" t="str">
        <f t="shared" si="82"/>
        <v/>
      </c>
      <c r="C2173" s="86" t="str" cm="1">
        <f t="array" aca="1" ref="C2173" ca="1">IFERROR(VLOOKUP(INDEX('Name Entry'!$B$202:'Name Entry'!$AZ$302,A2173,1+2*(B2173-1)),$K$5:$L$68,2),"")</f>
        <v/>
      </c>
      <c r="D2173" s="87"/>
      <c r="E2173" s="88" t="str">
        <f t="shared" ca="1" si="83"/>
        <v/>
      </c>
      <c r="F2173" s="89"/>
      <c r="G2173" s="90" t="str" cm="1">
        <f t="array" ref="G2173">IFERROR(VLOOKUP(INDEX('Name Entry'!$B$202:$AZ$302,A2173,B2173*2),$K$5:$L$68,2),"")</f>
        <v/>
      </c>
      <c r="H2173" s="21"/>
      <c r="I2173" s="21"/>
      <c r="J2173" s="21"/>
      <c r="K2173" s="21"/>
      <c r="L2173" s="21"/>
      <c r="M2173" s="21"/>
      <c r="N2173" s="21"/>
      <c r="O2173" s="21"/>
      <c r="P2173" s="21"/>
      <c r="Q2173" s="21"/>
      <c r="R2173" s="21"/>
      <c r="S2173" s="21"/>
      <c r="T2173" s="21"/>
      <c r="U2173" s="21"/>
      <c r="V2173" s="21"/>
      <c r="W2173" s="21"/>
      <c r="X2173" s="21"/>
      <c r="Y2173" s="21"/>
      <c r="Z2173" s="21"/>
      <c r="AA2173" s="21"/>
      <c r="AB2173" s="21"/>
      <c r="AC2173" s="21"/>
      <c r="AD2173" s="21"/>
      <c r="AE2173" s="21"/>
      <c r="AF2173" s="21"/>
    </row>
    <row r="2174" spans="1:32" ht="22.5">
      <c r="A2174" s="91" t="str">
        <f t="shared" si="77"/>
        <v/>
      </c>
      <c r="B2174" s="92" t="str">
        <f t="shared" si="82"/>
        <v/>
      </c>
      <c r="C2174" s="86" t="str" cm="1">
        <f t="array" aca="1" ref="C2174" ca="1">IFERROR(VLOOKUP(INDEX('Name Entry'!$B$202:'Name Entry'!$AZ$302,A2174,1+2*(B2174-1)),$K$5:$L$68,2),"")</f>
        <v/>
      </c>
      <c r="D2174" s="87"/>
      <c r="E2174" s="88" t="str">
        <f t="shared" ca="1" si="83"/>
        <v/>
      </c>
      <c r="F2174" s="89"/>
      <c r="G2174" s="90" t="str" cm="1">
        <f t="array" ref="G2174">IFERROR(VLOOKUP(INDEX('Name Entry'!$B$202:$AZ$302,A2174,B2174*2),$K$5:$L$68,2),"")</f>
        <v/>
      </c>
      <c r="H2174" s="21"/>
      <c r="I2174" s="21"/>
      <c r="J2174" s="21"/>
      <c r="K2174" s="21"/>
      <c r="L2174" s="21"/>
      <c r="M2174" s="21"/>
      <c r="N2174" s="21"/>
      <c r="O2174" s="21"/>
      <c r="P2174" s="21"/>
      <c r="Q2174" s="21"/>
      <c r="R2174" s="21"/>
      <c r="S2174" s="21"/>
      <c r="T2174" s="21"/>
      <c r="U2174" s="21"/>
      <c r="V2174" s="21"/>
      <c r="W2174" s="21"/>
      <c r="X2174" s="21"/>
      <c r="Y2174" s="21"/>
      <c r="Z2174" s="21"/>
      <c r="AA2174" s="21"/>
      <c r="AB2174" s="21"/>
      <c r="AC2174" s="21"/>
      <c r="AD2174" s="21"/>
      <c r="AE2174" s="21"/>
      <c r="AF2174" s="21"/>
    </row>
    <row r="2175" spans="1:32" ht="22.5">
      <c r="A2175" s="91" t="str">
        <f t="shared" si="77"/>
        <v/>
      </c>
      <c r="B2175" s="92" t="str">
        <f t="shared" si="82"/>
        <v/>
      </c>
      <c r="C2175" s="86" t="str" cm="1">
        <f t="array" aca="1" ref="C2175" ca="1">IFERROR(VLOOKUP(INDEX('Name Entry'!$B$202:'Name Entry'!$AZ$302,A2175,1+2*(B2175-1)),$K$5:$L$68,2),"")</f>
        <v/>
      </c>
      <c r="D2175" s="87"/>
      <c r="E2175" s="88" t="str">
        <f t="shared" ca="1" si="83"/>
        <v/>
      </c>
      <c r="F2175" s="89"/>
      <c r="G2175" s="90" t="str" cm="1">
        <f t="array" ref="G2175">IFERROR(VLOOKUP(INDEX('Name Entry'!$B$202:$AZ$302,A2175,B2175*2),$K$5:$L$68,2),"")</f>
        <v/>
      </c>
      <c r="H2175" s="21"/>
      <c r="I2175" s="21"/>
      <c r="J2175" s="21"/>
      <c r="K2175" s="21"/>
      <c r="L2175" s="21"/>
      <c r="M2175" s="21"/>
      <c r="N2175" s="21"/>
      <c r="O2175" s="21"/>
      <c r="P2175" s="21"/>
      <c r="Q2175" s="21"/>
      <c r="R2175" s="21"/>
      <c r="S2175" s="21"/>
      <c r="T2175" s="21"/>
      <c r="U2175" s="21"/>
      <c r="V2175" s="21"/>
      <c r="W2175" s="21"/>
      <c r="X2175" s="21"/>
      <c r="Y2175" s="21"/>
      <c r="Z2175" s="21"/>
      <c r="AA2175" s="21"/>
      <c r="AB2175" s="21"/>
      <c r="AC2175" s="21"/>
      <c r="AD2175" s="21"/>
      <c r="AE2175" s="21"/>
      <c r="AF2175" s="21"/>
    </row>
    <row r="2176" spans="1:32" ht="22.5">
      <c r="A2176" s="91" t="str">
        <f t="shared" si="77"/>
        <v/>
      </c>
      <c r="B2176" s="92" t="str">
        <f t="shared" si="82"/>
        <v/>
      </c>
      <c r="C2176" s="86" t="str" cm="1">
        <f t="array" aca="1" ref="C2176" ca="1">IFERROR(VLOOKUP(INDEX('Name Entry'!$B$202:'Name Entry'!$AZ$302,A2176,1+2*(B2176-1)),$K$5:$L$68,2),"")</f>
        <v/>
      </c>
      <c r="D2176" s="87"/>
      <c r="E2176" s="88" t="str">
        <f t="shared" ca="1" si="83"/>
        <v/>
      </c>
      <c r="F2176" s="89"/>
      <c r="G2176" s="90" t="str" cm="1">
        <f t="array" ref="G2176">IFERROR(VLOOKUP(INDEX('Name Entry'!$B$202:$AZ$302,A2176,B2176*2),$K$5:$L$68,2),"")</f>
        <v/>
      </c>
      <c r="H2176" s="21"/>
      <c r="I2176" s="21"/>
      <c r="J2176" s="21"/>
      <c r="K2176" s="21"/>
      <c r="L2176" s="21"/>
      <c r="M2176" s="21"/>
      <c r="N2176" s="21"/>
      <c r="O2176" s="21"/>
      <c r="P2176" s="21"/>
      <c r="Q2176" s="21"/>
      <c r="R2176" s="21"/>
      <c r="S2176" s="21"/>
      <c r="T2176" s="21"/>
      <c r="U2176" s="21"/>
      <c r="V2176" s="21"/>
      <c r="W2176" s="21"/>
      <c r="X2176" s="21"/>
      <c r="Y2176" s="21"/>
      <c r="Z2176" s="21"/>
      <c r="AA2176" s="21"/>
      <c r="AB2176" s="21"/>
      <c r="AC2176" s="21"/>
      <c r="AD2176" s="21"/>
      <c r="AE2176" s="21"/>
      <c r="AF2176" s="21"/>
    </row>
    <row r="2177" spans="1:32" ht="22.5">
      <c r="A2177" s="91" t="str">
        <f t="shared" si="77"/>
        <v/>
      </c>
      <c r="B2177" s="92" t="str">
        <f t="shared" si="82"/>
        <v/>
      </c>
      <c r="C2177" s="86" t="str" cm="1">
        <f t="array" aca="1" ref="C2177" ca="1">IFERROR(VLOOKUP(INDEX('Name Entry'!$B$202:'Name Entry'!$AZ$302,A2177,1+2*(B2177-1)),$K$5:$L$68,2),"")</f>
        <v/>
      </c>
      <c r="D2177" s="87"/>
      <c r="E2177" s="88" t="str">
        <f t="shared" ca="1" si="83"/>
        <v/>
      </c>
      <c r="F2177" s="89"/>
      <c r="G2177" s="90" t="str" cm="1">
        <f t="array" ref="G2177">IFERROR(VLOOKUP(INDEX('Name Entry'!$B$202:$AZ$302,A2177,B2177*2),$K$5:$L$68,2),"")</f>
        <v/>
      </c>
      <c r="H2177" s="21"/>
      <c r="I2177" s="21"/>
      <c r="J2177" s="21"/>
      <c r="K2177" s="21"/>
      <c r="L2177" s="21"/>
      <c r="M2177" s="21"/>
      <c r="N2177" s="21"/>
      <c r="O2177" s="21"/>
      <c r="P2177" s="21"/>
      <c r="Q2177" s="21"/>
      <c r="R2177" s="21"/>
      <c r="S2177" s="21"/>
      <c r="T2177" s="21"/>
      <c r="U2177" s="21"/>
      <c r="V2177" s="21"/>
      <c r="W2177" s="21"/>
      <c r="X2177" s="21"/>
      <c r="Y2177" s="21"/>
      <c r="Z2177" s="21"/>
      <c r="AA2177" s="21"/>
      <c r="AB2177" s="21"/>
      <c r="AC2177" s="21"/>
      <c r="AD2177" s="21"/>
      <c r="AE2177" s="21"/>
      <c r="AF2177" s="21"/>
    </row>
    <row r="2178" spans="1:32" ht="22.5">
      <c r="A2178" s="91" t="str">
        <f t="shared" si="77"/>
        <v/>
      </c>
      <c r="B2178" s="92" t="str">
        <f t="shared" si="82"/>
        <v/>
      </c>
      <c r="C2178" s="86" t="str" cm="1">
        <f t="array" aca="1" ref="C2178" ca="1">IFERROR(VLOOKUP(INDEX('Name Entry'!$B$202:'Name Entry'!$AZ$302,A2178,1+2*(B2178-1)),$K$5:$L$68,2),"")</f>
        <v/>
      </c>
      <c r="D2178" s="87"/>
      <c r="E2178" s="88" t="str">
        <f t="shared" ca="1" si="83"/>
        <v/>
      </c>
      <c r="F2178" s="89"/>
      <c r="G2178" s="90" t="str" cm="1">
        <f t="array" ref="G2178">IFERROR(VLOOKUP(INDEX('Name Entry'!$B$202:$AZ$302,A2178,B2178*2),$K$5:$L$68,2),"")</f>
        <v/>
      </c>
      <c r="H2178" s="21"/>
      <c r="I2178" s="21"/>
      <c r="J2178" s="21"/>
      <c r="K2178" s="21"/>
      <c r="L2178" s="21"/>
      <c r="M2178" s="21"/>
      <c r="N2178" s="21"/>
      <c r="O2178" s="21"/>
      <c r="P2178" s="21"/>
      <c r="Q2178" s="21"/>
      <c r="R2178" s="21"/>
      <c r="S2178" s="21"/>
      <c r="T2178" s="21"/>
      <c r="U2178" s="21"/>
      <c r="V2178" s="21"/>
      <c r="W2178" s="21"/>
      <c r="X2178" s="21"/>
      <c r="Y2178" s="21"/>
      <c r="Z2178" s="21"/>
      <c r="AA2178" s="21"/>
      <c r="AB2178" s="21"/>
      <c r="AC2178" s="21"/>
      <c r="AD2178" s="21"/>
      <c r="AE2178" s="21"/>
      <c r="AF2178" s="21"/>
    </row>
    <row r="2179" spans="1:32" ht="22.5">
      <c r="A2179" s="91" t="str">
        <f t="shared" si="77"/>
        <v/>
      </c>
      <c r="B2179" s="92" t="str">
        <f t="shared" si="82"/>
        <v/>
      </c>
      <c r="C2179" s="86" t="str" cm="1">
        <f t="array" aca="1" ref="C2179" ca="1">IFERROR(VLOOKUP(INDEX('Name Entry'!$B$202:'Name Entry'!$AZ$302,A2179,1+2*(B2179-1)),$K$5:$L$68,2),"")</f>
        <v/>
      </c>
      <c r="D2179" s="87"/>
      <c r="E2179" s="88" t="str">
        <f t="shared" ca="1" si="83"/>
        <v/>
      </c>
      <c r="F2179" s="89"/>
      <c r="G2179" s="90" t="str" cm="1">
        <f t="array" ref="G2179">IFERROR(VLOOKUP(INDEX('Name Entry'!$B$202:$AZ$302,A2179,B2179*2),$K$5:$L$68,2),"")</f>
        <v/>
      </c>
      <c r="H2179" s="21"/>
      <c r="I2179" s="21"/>
      <c r="J2179" s="21"/>
      <c r="K2179" s="21"/>
      <c r="L2179" s="21"/>
      <c r="M2179" s="21"/>
      <c r="N2179" s="21"/>
      <c r="O2179" s="21"/>
      <c r="P2179" s="21"/>
      <c r="Q2179" s="21"/>
      <c r="R2179" s="21"/>
      <c r="S2179" s="21"/>
      <c r="T2179" s="21"/>
      <c r="U2179" s="21"/>
      <c r="V2179" s="21"/>
      <c r="W2179" s="21"/>
      <c r="X2179" s="21"/>
      <c r="Y2179" s="21"/>
      <c r="Z2179" s="21"/>
      <c r="AA2179" s="21"/>
      <c r="AB2179" s="21"/>
      <c r="AC2179" s="21"/>
      <c r="AD2179" s="21"/>
      <c r="AE2179" s="21"/>
      <c r="AF2179" s="21"/>
    </row>
    <row r="2180" spans="1:32" ht="22.5">
      <c r="A2180" s="91" t="str">
        <f t="shared" si="77"/>
        <v/>
      </c>
      <c r="B2180" s="92" t="str">
        <f t="shared" si="82"/>
        <v/>
      </c>
      <c r="C2180" s="86" t="str" cm="1">
        <f t="array" aca="1" ref="C2180" ca="1">IFERROR(VLOOKUP(INDEX('Name Entry'!$B$202:'Name Entry'!$AZ$302,A2180,1+2*(B2180-1)),$K$5:$L$68,2),"")</f>
        <v/>
      </c>
      <c r="D2180" s="87"/>
      <c r="E2180" s="88" t="str">
        <f t="shared" ca="1" si="83"/>
        <v/>
      </c>
      <c r="F2180" s="89"/>
      <c r="G2180" s="90" t="str" cm="1">
        <f t="array" ref="G2180">IFERROR(VLOOKUP(INDEX('Name Entry'!$B$202:$AZ$302,A2180,B2180*2),$K$5:$L$68,2),"")</f>
        <v/>
      </c>
      <c r="H2180" s="21"/>
      <c r="I2180" s="21"/>
      <c r="J2180" s="21"/>
      <c r="K2180" s="21"/>
      <c r="L2180" s="21"/>
      <c r="M2180" s="21"/>
      <c r="N2180" s="21"/>
      <c r="O2180" s="21"/>
      <c r="P2180" s="21"/>
      <c r="Q2180" s="21"/>
      <c r="R2180" s="21"/>
      <c r="S2180" s="21"/>
      <c r="T2180" s="21"/>
      <c r="U2180" s="21"/>
      <c r="V2180" s="21"/>
      <c r="W2180" s="21"/>
      <c r="X2180" s="21"/>
      <c r="Y2180" s="21"/>
      <c r="Z2180" s="21"/>
      <c r="AA2180" s="21"/>
      <c r="AB2180" s="21"/>
      <c r="AC2180" s="21"/>
      <c r="AD2180" s="21"/>
      <c r="AE2180" s="21"/>
      <c r="AF2180" s="21"/>
    </row>
    <row r="2181" spans="1:32" ht="22.5">
      <c r="A2181" s="91" t="str">
        <f t="shared" si="77"/>
        <v/>
      </c>
      <c r="B2181" s="92" t="str">
        <f t="shared" si="82"/>
        <v/>
      </c>
      <c r="C2181" s="86" t="str" cm="1">
        <f t="array" aca="1" ref="C2181" ca="1">IFERROR(VLOOKUP(INDEX('Name Entry'!$B$202:'Name Entry'!$AZ$302,A2181,1+2*(B2181-1)),$K$5:$L$68,2),"")</f>
        <v/>
      </c>
      <c r="D2181" s="87"/>
      <c r="E2181" s="88" t="str">
        <f t="shared" ca="1" si="83"/>
        <v/>
      </c>
      <c r="F2181" s="89"/>
      <c r="G2181" s="90" t="str" cm="1">
        <f t="array" ref="G2181">IFERROR(VLOOKUP(INDEX('Name Entry'!$B$202:$AZ$302,A2181,B2181*2),$K$5:$L$68,2),"")</f>
        <v/>
      </c>
      <c r="H2181" s="21"/>
      <c r="I2181" s="21"/>
      <c r="J2181" s="21"/>
      <c r="K2181" s="21"/>
      <c r="L2181" s="21"/>
      <c r="M2181" s="21"/>
      <c r="N2181" s="21"/>
      <c r="O2181" s="21"/>
      <c r="P2181" s="21"/>
      <c r="Q2181" s="21"/>
      <c r="R2181" s="21"/>
      <c r="S2181" s="21"/>
      <c r="T2181" s="21"/>
      <c r="U2181" s="21"/>
      <c r="V2181" s="21"/>
      <c r="W2181" s="21"/>
      <c r="X2181" s="21"/>
      <c r="Y2181" s="21"/>
      <c r="Z2181" s="21"/>
      <c r="AA2181" s="21"/>
      <c r="AB2181" s="21"/>
      <c r="AC2181" s="21"/>
      <c r="AD2181" s="21"/>
      <c r="AE2181" s="21"/>
      <c r="AF2181" s="21"/>
    </row>
    <row r="2182" spans="1:32" ht="22.5">
      <c r="A2182" s="91" t="str">
        <f t="shared" si="77"/>
        <v/>
      </c>
      <c r="B2182" s="92" t="str">
        <f t="shared" si="82"/>
        <v/>
      </c>
      <c r="C2182" s="86" t="str" cm="1">
        <f t="array" aca="1" ref="C2182" ca="1">IFERROR(VLOOKUP(INDEX('Name Entry'!$B$202:'Name Entry'!$AZ$302,A2182,1+2*(B2182-1)),$K$5:$L$68,2),"")</f>
        <v/>
      </c>
      <c r="D2182" s="87"/>
      <c r="E2182" s="88" t="str">
        <f t="shared" ca="1" si="83"/>
        <v/>
      </c>
      <c r="F2182" s="89"/>
      <c r="G2182" s="90" t="str" cm="1">
        <f t="array" ref="G2182">IFERROR(VLOOKUP(INDEX('Name Entry'!$B$202:$AZ$302,A2182,B2182*2),$K$5:$L$68,2),"")</f>
        <v/>
      </c>
      <c r="H2182" s="21"/>
      <c r="I2182" s="21"/>
      <c r="J2182" s="21"/>
      <c r="K2182" s="21"/>
      <c r="L2182" s="21"/>
      <c r="M2182" s="21"/>
      <c r="N2182" s="21"/>
      <c r="O2182" s="21"/>
      <c r="P2182" s="21"/>
      <c r="Q2182" s="21"/>
      <c r="R2182" s="21"/>
      <c r="S2182" s="21"/>
      <c r="T2182" s="21"/>
      <c r="U2182" s="21"/>
      <c r="V2182" s="21"/>
      <c r="W2182" s="21"/>
      <c r="X2182" s="21"/>
      <c r="Y2182" s="21"/>
      <c r="Z2182" s="21"/>
      <c r="AA2182" s="21"/>
      <c r="AB2182" s="21"/>
      <c r="AC2182" s="21"/>
      <c r="AD2182" s="21"/>
      <c r="AE2182" s="21"/>
      <c r="AF2182" s="21"/>
    </row>
    <row r="2183" spans="1:32" ht="22.5">
      <c r="A2183" s="91" t="str">
        <f t="shared" si="77"/>
        <v/>
      </c>
      <c r="B2183" s="92" t="str">
        <f t="shared" si="82"/>
        <v/>
      </c>
      <c r="C2183" s="86" t="str" cm="1">
        <f t="array" aca="1" ref="C2183" ca="1">IFERROR(VLOOKUP(INDEX('Name Entry'!$B$202:'Name Entry'!$AZ$302,A2183,1+2*(B2183-1)),$K$5:$L$68,2),"")</f>
        <v/>
      </c>
      <c r="D2183" s="87"/>
      <c r="E2183" s="88" t="str">
        <f t="shared" ca="1" si="83"/>
        <v/>
      </c>
      <c r="F2183" s="89"/>
      <c r="G2183" s="90" t="str" cm="1">
        <f t="array" ref="G2183">IFERROR(VLOOKUP(INDEX('Name Entry'!$B$202:$AZ$302,A2183,B2183*2),$K$5:$L$68,2),"")</f>
        <v/>
      </c>
      <c r="H2183" s="21"/>
      <c r="I2183" s="21"/>
      <c r="J2183" s="21"/>
      <c r="K2183" s="21"/>
      <c r="L2183" s="21"/>
      <c r="M2183" s="21"/>
      <c r="N2183" s="21"/>
      <c r="O2183" s="21"/>
      <c r="P2183" s="21"/>
      <c r="Q2183" s="21"/>
      <c r="R2183" s="21"/>
      <c r="S2183" s="21"/>
      <c r="T2183" s="21"/>
      <c r="U2183" s="21"/>
      <c r="V2183" s="21"/>
      <c r="W2183" s="21"/>
      <c r="X2183" s="21"/>
      <c r="Y2183" s="21"/>
      <c r="Z2183" s="21"/>
      <c r="AA2183" s="21"/>
      <c r="AB2183" s="21"/>
      <c r="AC2183" s="21"/>
      <c r="AD2183" s="21"/>
      <c r="AE2183" s="21"/>
      <c r="AF2183" s="21"/>
    </row>
    <row r="2184" spans="1:32" ht="22.5">
      <c r="A2184" s="91" t="str">
        <f t="shared" si="77"/>
        <v/>
      </c>
      <c r="B2184" s="92" t="str">
        <f t="shared" si="82"/>
        <v/>
      </c>
      <c r="C2184" s="86" t="str" cm="1">
        <f t="array" aca="1" ref="C2184" ca="1">IFERROR(VLOOKUP(INDEX('Name Entry'!$B$202:'Name Entry'!$AZ$302,A2184,1+2*(B2184-1)),$K$5:$L$68,2),"")</f>
        <v/>
      </c>
      <c r="D2184" s="87"/>
      <c r="E2184" s="88" t="str">
        <f t="shared" ca="1" si="83"/>
        <v/>
      </c>
      <c r="F2184" s="89"/>
      <c r="G2184" s="90" t="str" cm="1">
        <f t="array" ref="G2184">IFERROR(VLOOKUP(INDEX('Name Entry'!$B$202:$AZ$302,A2184,B2184*2),$K$5:$L$68,2),"")</f>
        <v/>
      </c>
      <c r="H2184" s="21"/>
      <c r="I2184" s="21"/>
      <c r="J2184" s="21"/>
      <c r="K2184" s="21"/>
      <c r="L2184" s="21"/>
      <c r="M2184" s="21"/>
      <c r="N2184" s="21"/>
      <c r="O2184" s="21"/>
      <c r="P2184" s="21"/>
      <c r="Q2184" s="21"/>
      <c r="R2184" s="21"/>
      <c r="S2184" s="21"/>
      <c r="T2184" s="21"/>
      <c r="U2184" s="21"/>
      <c r="V2184" s="21"/>
      <c r="W2184" s="21"/>
      <c r="X2184" s="21"/>
      <c r="Y2184" s="21"/>
      <c r="Z2184" s="21"/>
      <c r="AA2184" s="21"/>
      <c r="AB2184" s="21"/>
      <c r="AC2184" s="21"/>
      <c r="AD2184" s="21"/>
      <c r="AE2184" s="21"/>
      <c r="AF2184" s="21"/>
    </row>
    <row r="2185" spans="1:32" ht="22.5">
      <c r="A2185" s="91" t="str">
        <f t="shared" si="77"/>
        <v/>
      </c>
      <c r="B2185" s="92" t="str">
        <f t="shared" si="82"/>
        <v/>
      </c>
      <c r="C2185" s="86" t="str" cm="1">
        <f t="array" aca="1" ref="C2185" ca="1">IFERROR(VLOOKUP(INDEX('Name Entry'!$B$202:'Name Entry'!$AZ$302,A2185,1+2*(B2185-1)),$K$5:$L$68,2),"")</f>
        <v/>
      </c>
      <c r="D2185" s="87"/>
      <c r="E2185" s="88" t="str">
        <f t="shared" ca="1" si="83"/>
        <v/>
      </c>
      <c r="F2185" s="89"/>
      <c r="G2185" s="90" t="str" cm="1">
        <f t="array" ref="G2185">IFERROR(VLOOKUP(INDEX('Name Entry'!$B$202:$AZ$302,A2185,B2185*2),$K$5:$L$68,2),"")</f>
        <v/>
      </c>
      <c r="H2185" s="21"/>
      <c r="I2185" s="21"/>
      <c r="J2185" s="21"/>
      <c r="K2185" s="21"/>
      <c r="L2185" s="21"/>
      <c r="M2185" s="21"/>
      <c r="N2185" s="21"/>
      <c r="O2185" s="21"/>
      <c r="P2185" s="21"/>
      <c r="Q2185" s="21"/>
      <c r="R2185" s="21"/>
      <c r="S2185" s="21"/>
      <c r="T2185" s="21"/>
      <c r="U2185" s="21"/>
      <c r="V2185" s="21"/>
      <c r="W2185" s="21"/>
      <c r="X2185" s="21"/>
      <c r="Y2185" s="21"/>
      <c r="Z2185" s="21"/>
      <c r="AA2185" s="21"/>
      <c r="AB2185" s="21"/>
      <c r="AC2185" s="21"/>
      <c r="AD2185" s="21"/>
      <c r="AE2185" s="21"/>
      <c r="AF2185" s="21"/>
    </row>
    <row r="2186" spans="1:32" ht="22.5">
      <c r="A2186" s="91" t="str">
        <f t="shared" si="77"/>
        <v/>
      </c>
      <c r="B2186" s="92" t="str">
        <f t="shared" si="82"/>
        <v/>
      </c>
      <c r="C2186" s="86" t="str" cm="1">
        <f t="array" aca="1" ref="C2186" ca="1">IFERROR(VLOOKUP(INDEX('Name Entry'!$B$202:'Name Entry'!$AZ$302,A2186,1+2*(B2186-1)),$K$5:$L$68,2),"")</f>
        <v/>
      </c>
      <c r="D2186" s="87"/>
      <c r="E2186" s="88" t="str">
        <f t="shared" ca="1" si="83"/>
        <v/>
      </c>
      <c r="F2186" s="89"/>
      <c r="G2186" s="90" t="str" cm="1">
        <f t="array" ref="G2186">IFERROR(VLOOKUP(INDEX('Name Entry'!$B$202:$AZ$302,A2186,B2186*2),$K$5:$L$68,2),"")</f>
        <v/>
      </c>
      <c r="H2186" s="21"/>
      <c r="I2186" s="21"/>
      <c r="J2186" s="21"/>
      <c r="K2186" s="21"/>
      <c r="L2186" s="21"/>
      <c r="M2186" s="21"/>
      <c r="N2186" s="21"/>
      <c r="O2186" s="21"/>
      <c r="P2186" s="21"/>
      <c r="Q2186" s="21"/>
      <c r="R2186" s="21"/>
      <c r="S2186" s="21"/>
      <c r="T2186" s="21"/>
      <c r="U2186" s="21"/>
      <c r="V2186" s="21"/>
      <c r="W2186" s="21"/>
      <c r="X2186" s="21"/>
      <c r="Y2186" s="21"/>
      <c r="Z2186" s="21"/>
      <c r="AA2186" s="21"/>
      <c r="AB2186" s="21"/>
      <c r="AC2186" s="21"/>
      <c r="AD2186" s="21"/>
      <c r="AE2186" s="21"/>
      <c r="AF2186" s="21"/>
    </row>
    <row r="2187" spans="1:32" ht="21">
      <c r="A2187" s="91" t="str">
        <f t="shared" si="77"/>
        <v/>
      </c>
      <c r="B2187" s="92" t="str">
        <f t="shared" si="82"/>
        <v/>
      </c>
      <c r="C2187" s="86" t="str" cm="1">
        <f t="array" aca="1" ref="C2187" ca="1">IFERROR(VLOOKUP(INDEX('Name Entry'!$B$202:'Name Entry'!$AZ$302,A2187,1+2*(B2187-1)),$K$5:$L$68,2),"")</f>
        <v/>
      </c>
      <c r="D2187" s="87"/>
      <c r="E2187" s="88" t="str">
        <f t="shared" ca="1" si="83"/>
        <v/>
      </c>
      <c r="F2187" s="89"/>
      <c r="G2187" s="90" t="str" cm="1">
        <f t="array" ref="G2187">IFERROR(VLOOKUP(INDEX('Name Entry'!$B$202:$AZ$302,A2187,B2187*2),$K$5:$L$68,2),"")</f>
        <v/>
      </c>
      <c r="H2187" s="21"/>
      <c r="I2187" s="21"/>
      <c r="J2187" s="21"/>
      <c r="K2187" s="21"/>
      <c r="L2187" s="21"/>
      <c r="M2187" s="21"/>
      <c r="N2187" s="21"/>
      <c r="O2187" s="21"/>
      <c r="P2187" s="21"/>
      <c r="Q2187" s="21"/>
      <c r="R2187" s="21"/>
      <c r="S2187" s="21"/>
      <c r="T2187" s="21"/>
      <c r="U2187" s="21"/>
      <c r="V2187" s="21"/>
      <c r="W2187" s="21"/>
      <c r="X2187" s="21"/>
      <c r="Y2187" s="21"/>
      <c r="Z2187" s="21"/>
      <c r="AA2187" s="21"/>
      <c r="AB2187" s="21"/>
      <c r="AC2187" s="21"/>
      <c r="AD2187" s="21"/>
      <c r="AE2187" s="21"/>
      <c r="AF2187" s="21"/>
    </row>
    <row r="2188" spans="1:32" ht="22.5">
      <c r="A2188" s="91" t="str">
        <f t="shared" si="77"/>
        <v/>
      </c>
      <c r="B2188" s="92" t="str">
        <f t="shared" si="82"/>
        <v/>
      </c>
      <c r="C2188" s="86" t="str" cm="1">
        <f t="array" aca="1" ref="C2188" ca="1">IFERROR(VLOOKUP(INDEX('Name Entry'!$B$202:'Name Entry'!$AZ$302,A2188,1+2*(B2188-1)),$K$5:$L$68,2),"")</f>
        <v/>
      </c>
      <c r="D2188" s="87"/>
      <c r="E2188" s="88" t="str">
        <f t="shared" ca="1" si="83"/>
        <v/>
      </c>
      <c r="F2188" s="89"/>
      <c r="G2188" s="90" t="str" cm="1">
        <f t="array" ref="G2188">IFERROR(VLOOKUP(INDEX('Name Entry'!$B$202:$AZ$302,A2188,B2188*2),$K$5:$L$68,2),"")</f>
        <v/>
      </c>
      <c r="H2188" s="21"/>
      <c r="I2188" s="21"/>
      <c r="J2188" s="21"/>
      <c r="K2188" s="21"/>
      <c r="L2188" s="21"/>
      <c r="M2188" s="21"/>
      <c r="N2188" s="21"/>
      <c r="O2188" s="21"/>
      <c r="P2188" s="21"/>
      <c r="Q2188" s="21"/>
      <c r="R2188" s="21"/>
      <c r="S2188" s="21"/>
      <c r="T2188" s="21"/>
      <c r="U2188" s="21"/>
      <c r="V2188" s="21"/>
      <c r="W2188" s="21"/>
      <c r="X2188" s="21"/>
      <c r="Y2188" s="21"/>
      <c r="Z2188" s="21"/>
      <c r="AA2188" s="21"/>
      <c r="AB2188" s="21"/>
      <c r="AC2188" s="21"/>
      <c r="AD2188" s="21"/>
      <c r="AE2188" s="21"/>
      <c r="AF2188" s="21"/>
    </row>
    <row r="2189" spans="1:32" ht="22.5">
      <c r="A2189" s="91" t="str">
        <f t="shared" si="77"/>
        <v/>
      </c>
      <c r="B2189" s="92" t="str">
        <f t="shared" si="82"/>
        <v/>
      </c>
      <c r="C2189" s="86" t="str" cm="1">
        <f t="array" aca="1" ref="C2189" ca="1">IFERROR(VLOOKUP(INDEX('Name Entry'!$B$202:'Name Entry'!$AZ$302,A2189,1+2*(B2189-1)),$K$5:$L$68,2),"")</f>
        <v/>
      </c>
      <c r="D2189" s="87"/>
      <c r="E2189" s="88" t="str">
        <f t="shared" ca="1" si="83"/>
        <v/>
      </c>
      <c r="F2189" s="89"/>
      <c r="G2189" s="90" t="str" cm="1">
        <f t="array" ref="G2189">IFERROR(VLOOKUP(INDEX('Name Entry'!$B$202:$AZ$302,A2189,B2189*2),$K$5:$L$68,2),"")</f>
        <v/>
      </c>
      <c r="H2189" s="21"/>
      <c r="I2189" s="21"/>
      <c r="J2189" s="21"/>
      <c r="K2189" s="21"/>
      <c r="L2189" s="21"/>
      <c r="M2189" s="21"/>
      <c r="N2189" s="21"/>
      <c r="O2189" s="21"/>
      <c r="P2189" s="21"/>
      <c r="Q2189" s="21"/>
      <c r="R2189" s="21"/>
      <c r="S2189" s="21"/>
      <c r="T2189" s="21"/>
      <c r="U2189" s="21"/>
      <c r="V2189" s="21"/>
      <c r="W2189" s="21"/>
      <c r="X2189" s="21"/>
      <c r="Y2189" s="21"/>
      <c r="Z2189" s="21"/>
      <c r="AA2189" s="21"/>
      <c r="AB2189" s="21"/>
      <c r="AC2189" s="21"/>
      <c r="AD2189" s="21"/>
      <c r="AE2189" s="21"/>
      <c r="AF2189" s="21"/>
    </row>
    <row r="2190" spans="1:32" ht="22.5">
      <c r="A2190" s="91" t="str">
        <f t="shared" si="77"/>
        <v/>
      </c>
      <c r="B2190" s="92" t="str">
        <f t="shared" si="82"/>
        <v/>
      </c>
      <c r="C2190" s="86" t="str" cm="1">
        <f t="array" aca="1" ref="C2190" ca="1">IFERROR(VLOOKUP(INDEX('Name Entry'!$B$202:'Name Entry'!$AZ$302,A2190,1+2*(B2190-1)),$K$5:$L$68,2),"")</f>
        <v/>
      </c>
      <c r="D2190" s="87"/>
      <c r="E2190" s="88" t="str">
        <f t="shared" ca="1" si="83"/>
        <v/>
      </c>
      <c r="F2190" s="89"/>
      <c r="G2190" s="90" t="str" cm="1">
        <f t="array" ref="G2190">IFERROR(VLOOKUP(INDEX('Name Entry'!$B$202:$AZ$302,A2190,B2190*2),$K$5:$L$68,2),"")</f>
        <v/>
      </c>
      <c r="H2190" s="21"/>
      <c r="I2190" s="21"/>
      <c r="J2190" s="21"/>
      <c r="K2190" s="21"/>
      <c r="L2190" s="21"/>
      <c r="M2190" s="21"/>
      <c r="N2190" s="21"/>
      <c r="O2190" s="21"/>
      <c r="P2190" s="21"/>
      <c r="Q2190" s="21"/>
      <c r="R2190" s="21"/>
      <c r="S2190" s="21"/>
      <c r="T2190" s="21"/>
      <c r="U2190" s="21"/>
      <c r="V2190" s="21"/>
      <c r="W2190" s="21"/>
      <c r="X2190" s="21"/>
      <c r="Y2190" s="21"/>
      <c r="Z2190" s="21"/>
      <c r="AA2190" s="21"/>
      <c r="AB2190" s="21"/>
      <c r="AC2190" s="21"/>
      <c r="AD2190" s="21"/>
      <c r="AE2190" s="21"/>
      <c r="AF2190" s="21"/>
    </row>
    <row r="2191" spans="1:32" ht="22.5">
      <c r="A2191" s="91" t="str">
        <f t="shared" si="77"/>
        <v/>
      </c>
      <c r="B2191" s="92" t="str">
        <f t="shared" si="82"/>
        <v/>
      </c>
      <c r="C2191" s="86" t="str" cm="1">
        <f t="array" aca="1" ref="C2191" ca="1">IFERROR(VLOOKUP(INDEX('Name Entry'!$B$202:'Name Entry'!$AZ$302,A2191,1+2*(B2191-1)),$K$5:$L$68,2),"")</f>
        <v/>
      </c>
      <c r="D2191" s="87"/>
      <c r="E2191" s="88" t="str">
        <f t="shared" ca="1" si="83"/>
        <v/>
      </c>
      <c r="F2191" s="89"/>
      <c r="G2191" s="90" t="str" cm="1">
        <f t="array" ref="G2191">IFERROR(VLOOKUP(INDEX('Name Entry'!$B$202:$AZ$302,A2191,B2191*2),$K$5:$L$68,2),"")</f>
        <v/>
      </c>
      <c r="H2191" s="21"/>
      <c r="I2191" s="21"/>
      <c r="J2191" s="21"/>
      <c r="K2191" s="21"/>
      <c r="L2191" s="21"/>
      <c r="M2191" s="21"/>
      <c r="N2191" s="21"/>
      <c r="O2191" s="21"/>
      <c r="P2191" s="21"/>
      <c r="Q2191" s="21"/>
      <c r="R2191" s="21"/>
      <c r="S2191" s="21"/>
      <c r="T2191" s="21"/>
      <c r="U2191" s="21"/>
      <c r="V2191" s="21"/>
      <c r="W2191" s="21"/>
      <c r="X2191" s="21"/>
      <c r="Y2191" s="21"/>
      <c r="Z2191" s="21"/>
      <c r="AA2191" s="21"/>
      <c r="AB2191" s="21"/>
      <c r="AC2191" s="21"/>
      <c r="AD2191" s="21"/>
      <c r="AE2191" s="21"/>
      <c r="AF2191" s="21"/>
    </row>
    <row r="2192" spans="1:32" ht="22.5">
      <c r="A2192" s="91" t="str">
        <f t="shared" si="77"/>
        <v/>
      </c>
      <c r="B2192" s="92" t="str">
        <f t="shared" ref="B2192:B2201" si="84">IF(ISNUMBER(A2192)=TRUE,IF(ISNUMBER(B2191)=TRUE,B2191+1,1),"")</f>
        <v/>
      </c>
      <c r="C2192" s="86" t="str" cm="1">
        <f t="array" aca="1" ref="C2192" ca="1">IFERROR(VLOOKUP(INDEX('Name Entry'!$B$202:'Name Entry'!$AZ$302,A2192,1+2*(B2192-1)),$K$5:$L$68,2),"")</f>
        <v/>
      </c>
      <c r="D2192" s="87"/>
      <c r="E2192" s="88" t="str">
        <f t="shared" ref="E2192:E2201" ca="1" si="85">IF(LEN(C2192)&gt;0,"VS","")</f>
        <v/>
      </c>
      <c r="F2192" s="89"/>
      <c r="G2192" s="90" t="str" cm="1">
        <f t="array" ref="G2192">IFERROR(VLOOKUP(INDEX('Name Entry'!$B$202:$AZ$302,A2192,B2192*2),$K$5:$L$68,2),"")</f>
        <v/>
      </c>
      <c r="H2192" s="21"/>
      <c r="I2192" s="21"/>
      <c r="J2192" s="21"/>
      <c r="K2192" s="21"/>
      <c r="L2192" s="21"/>
      <c r="M2192" s="21"/>
      <c r="N2192" s="21"/>
      <c r="O2192" s="21"/>
      <c r="P2192" s="21"/>
      <c r="Q2192" s="21"/>
      <c r="R2192" s="21"/>
      <c r="S2192" s="21"/>
      <c r="T2192" s="21"/>
      <c r="U2192" s="21"/>
      <c r="V2192" s="21"/>
      <c r="W2192" s="21"/>
      <c r="X2192" s="21"/>
      <c r="Y2192" s="21"/>
      <c r="Z2192" s="21"/>
      <c r="AA2192" s="21"/>
      <c r="AB2192" s="21"/>
      <c r="AC2192" s="21"/>
      <c r="AD2192" s="21"/>
      <c r="AE2192" s="21"/>
      <c r="AF2192" s="21"/>
    </row>
    <row r="2193" spans="1:32" ht="22.5">
      <c r="A2193" s="91" t="str">
        <f t="shared" si="77"/>
        <v/>
      </c>
      <c r="B2193" s="92" t="str">
        <f t="shared" si="84"/>
        <v/>
      </c>
      <c r="C2193" s="86" t="str" cm="1">
        <f t="array" aca="1" ref="C2193" ca="1">IFERROR(VLOOKUP(INDEX('Name Entry'!$B$202:'Name Entry'!$AZ$302,A2193,1+2*(B2193-1)),$K$5:$L$68,2),"")</f>
        <v/>
      </c>
      <c r="D2193" s="87"/>
      <c r="E2193" s="88" t="str">
        <f t="shared" ca="1" si="85"/>
        <v/>
      </c>
      <c r="F2193" s="89"/>
      <c r="G2193" s="90" t="str" cm="1">
        <f t="array" ref="G2193">IFERROR(VLOOKUP(INDEX('Name Entry'!$B$202:$AZ$302,A2193,B2193*2),$K$5:$L$68,2),"")</f>
        <v/>
      </c>
      <c r="H2193" s="21"/>
      <c r="I2193" s="21"/>
      <c r="J2193" s="21"/>
      <c r="K2193" s="21"/>
      <c r="L2193" s="21"/>
      <c r="M2193" s="21"/>
      <c r="N2193" s="21"/>
      <c r="O2193" s="21"/>
      <c r="P2193" s="21"/>
      <c r="Q2193" s="21"/>
      <c r="R2193" s="21"/>
      <c r="S2193" s="21"/>
      <c r="T2193" s="21"/>
      <c r="U2193" s="21"/>
      <c r="V2193" s="21"/>
      <c r="W2193" s="21"/>
      <c r="X2193" s="21"/>
      <c r="Y2193" s="21"/>
      <c r="Z2193" s="21"/>
      <c r="AA2193" s="21"/>
      <c r="AB2193" s="21"/>
      <c r="AC2193" s="21"/>
      <c r="AD2193" s="21"/>
      <c r="AE2193" s="21"/>
      <c r="AF2193" s="21"/>
    </row>
    <row r="2194" spans="1:32" ht="22.5">
      <c r="A2194" s="91" t="str">
        <f t="shared" si="77"/>
        <v/>
      </c>
      <c r="B2194" s="92" t="str">
        <f t="shared" si="84"/>
        <v/>
      </c>
      <c r="C2194" s="86" t="str" cm="1">
        <f t="array" aca="1" ref="C2194" ca="1">IFERROR(VLOOKUP(INDEX('Name Entry'!$B$202:'Name Entry'!$AZ$302,A2194,1+2*(B2194-1)),$K$5:$L$68,2),"")</f>
        <v/>
      </c>
      <c r="D2194" s="87"/>
      <c r="E2194" s="88" t="str">
        <f t="shared" ca="1" si="85"/>
        <v/>
      </c>
      <c r="F2194" s="89"/>
      <c r="G2194" s="90" t="str" cm="1">
        <f t="array" ref="G2194">IFERROR(VLOOKUP(INDEX('Name Entry'!$B$202:$AZ$302,A2194,B2194*2),$K$5:$L$68,2),"")</f>
        <v/>
      </c>
      <c r="H2194" s="21"/>
      <c r="I2194" s="21"/>
      <c r="J2194" s="21"/>
      <c r="K2194" s="21"/>
      <c r="L2194" s="21"/>
      <c r="M2194" s="21"/>
      <c r="N2194" s="21"/>
      <c r="O2194" s="21"/>
      <c r="P2194" s="21"/>
      <c r="Q2194" s="21"/>
      <c r="R2194" s="21"/>
      <c r="S2194" s="21"/>
      <c r="T2194" s="21"/>
      <c r="U2194" s="21"/>
      <c r="V2194" s="21"/>
      <c r="W2194" s="21"/>
      <c r="X2194" s="21"/>
      <c r="Y2194" s="21"/>
      <c r="Z2194" s="21"/>
      <c r="AA2194" s="21"/>
      <c r="AB2194" s="21"/>
      <c r="AC2194" s="21"/>
      <c r="AD2194" s="21"/>
      <c r="AE2194" s="21"/>
      <c r="AF2194" s="21"/>
    </row>
    <row r="2195" spans="1:32" ht="22.5">
      <c r="A2195" s="91" t="str">
        <f t="shared" si="77"/>
        <v/>
      </c>
      <c r="B2195" s="92" t="str">
        <f t="shared" si="84"/>
        <v/>
      </c>
      <c r="C2195" s="86" t="str" cm="1">
        <f t="array" aca="1" ref="C2195" ca="1">IFERROR(VLOOKUP(INDEX('Name Entry'!$B$202:'Name Entry'!$AZ$302,A2195,1+2*(B2195-1)),$K$5:$L$68,2),"")</f>
        <v/>
      </c>
      <c r="D2195" s="87"/>
      <c r="E2195" s="88" t="str">
        <f t="shared" ca="1" si="85"/>
        <v/>
      </c>
      <c r="F2195" s="89"/>
      <c r="G2195" s="90" t="str" cm="1">
        <f t="array" ref="G2195">IFERROR(VLOOKUP(INDEX('Name Entry'!$B$202:$AZ$302,A2195,B2195*2),$K$5:$L$68,2),"")</f>
        <v/>
      </c>
      <c r="H2195" s="21"/>
      <c r="I2195" s="21"/>
      <c r="J2195" s="21"/>
      <c r="K2195" s="21"/>
      <c r="L2195" s="21"/>
      <c r="M2195" s="21"/>
      <c r="N2195" s="21"/>
      <c r="O2195" s="21"/>
      <c r="P2195" s="21"/>
      <c r="Q2195" s="21"/>
      <c r="R2195" s="21"/>
      <c r="S2195" s="21"/>
      <c r="T2195" s="21"/>
      <c r="U2195" s="21"/>
      <c r="V2195" s="21"/>
      <c r="W2195" s="21"/>
      <c r="X2195" s="21"/>
      <c r="Y2195" s="21"/>
      <c r="Z2195" s="21"/>
      <c r="AA2195" s="21"/>
      <c r="AB2195" s="21"/>
      <c r="AC2195" s="21"/>
      <c r="AD2195" s="21"/>
      <c r="AE2195" s="21"/>
      <c r="AF2195" s="21"/>
    </row>
    <row r="2196" spans="1:32" ht="22.5">
      <c r="A2196" s="91" t="str">
        <f t="shared" si="77"/>
        <v/>
      </c>
      <c r="B2196" s="92" t="str">
        <f t="shared" si="84"/>
        <v/>
      </c>
      <c r="C2196" s="86" t="str" cm="1">
        <f t="array" aca="1" ref="C2196" ca="1">IFERROR(VLOOKUP(INDEX('Name Entry'!$B$202:'Name Entry'!$AZ$302,A2196,1+2*(B2196-1)),$K$5:$L$68,2),"")</f>
        <v/>
      </c>
      <c r="D2196" s="87"/>
      <c r="E2196" s="88" t="str">
        <f t="shared" ca="1" si="85"/>
        <v/>
      </c>
      <c r="F2196" s="89"/>
      <c r="G2196" s="90" t="str" cm="1">
        <f t="array" ref="G2196">IFERROR(VLOOKUP(INDEX('Name Entry'!$B$202:$AZ$302,A2196,B2196*2),$K$5:$L$68,2),"")</f>
        <v/>
      </c>
      <c r="H2196" s="21"/>
      <c r="I2196" s="21"/>
      <c r="J2196" s="21"/>
      <c r="K2196" s="21"/>
      <c r="L2196" s="21"/>
      <c r="M2196" s="21"/>
      <c r="N2196" s="21"/>
      <c r="O2196" s="21"/>
      <c r="P2196" s="21"/>
      <c r="Q2196" s="21"/>
      <c r="R2196" s="21"/>
      <c r="S2196" s="21"/>
      <c r="T2196" s="21"/>
      <c r="U2196" s="21"/>
      <c r="V2196" s="21"/>
      <c r="W2196" s="21"/>
      <c r="X2196" s="21"/>
      <c r="Y2196" s="21"/>
      <c r="Z2196" s="21"/>
      <c r="AA2196" s="21"/>
      <c r="AB2196" s="21"/>
      <c r="AC2196" s="21"/>
      <c r="AD2196" s="21"/>
      <c r="AE2196" s="21"/>
      <c r="AF2196" s="21"/>
    </row>
    <row r="2197" spans="1:32" ht="22.5">
      <c r="A2197" s="91" t="str">
        <f t="shared" si="77"/>
        <v/>
      </c>
      <c r="B2197" s="92" t="str">
        <f t="shared" si="84"/>
        <v/>
      </c>
      <c r="C2197" s="86" t="str" cm="1">
        <f t="array" aca="1" ref="C2197" ca="1">IFERROR(VLOOKUP(INDEX('Name Entry'!$B$202:'Name Entry'!$AZ$302,A2197,1+2*(B2197-1)),$K$5:$L$68,2),"")</f>
        <v/>
      </c>
      <c r="D2197" s="87"/>
      <c r="E2197" s="88" t="str">
        <f t="shared" ca="1" si="85"/>
        <v/>
      </c>
      <c r="F2197" s="89"/>
      <c r="G2197" s="90" t="str" cm="1">
        <f t="array" ref="G2197">IFERROR(VLOOKUP(INDEX('Name Entry'!$B$202:$AZ$302,A2197,B2197*2),$K$5:$L$68,2),"")</f>
        <v/>
      </c>
      <c r="H2197" s="21"/>
      <c r="I2197" s="21"/>
      <c r="J2197" s="21"/>
      <c r="K2197" s="21"/>
      <c r="L2197" s="21"/>
      <c r="M2197" s="21"/>
      <c r="N2197" s="21"/>
      <c r="O2197" s="21"/>
      <c r="P2197" s="21"/>
      <c r="Q2197" s="21"/>
      <c r="R2197" s="21"/>
      <c r="S2197" s="21"/>
      <c r="T2197" s="21"/>
      <c r="U2197" s="21"/>
      <c r="V2197" s="21"/>
      <c r="W2197" s="21"/>
      <c r="X2197" s="21"/>
      <c r="Y2197" s="21"/>
      <c r="Z2197" s="21"/>
      <c r="AA2197" s="21"/>
      <c r="AB2197" s="21"/>
      <c r="AC2197" s="21"/>
      <c r="AD2197" s="21"/>
      <c r="AE2197" s="21"/>
      <c r="AF2197" s="21"/>
    </row>
    <row r="2198" spans="1:32" ht="22.5">
      <c r="A2198" s="91" t="str">
        <f t="shared" si="77"/>
        <v/>
      </c>
      <c r="B2198" s="92" t="str">
        <f t="shared" si="84"/>
        <v/>
      </c>
      <c r="C2198" s="86" t="str" cm="1">
        <f t="array" aca="1" ref="C2198" ca="1">IFERROR(VLOOKUP(INDEX('Name Entry'!$B$202:'Name Entry'!$AZ$302,A2198,1+2*(B2198-1)),$K$5:$L$68,2),"")</f>
        <v/>
      </c>
      <c r="D2198" s="87"/>
      <c r="E2198" s="88" t="str">
        <f t="shared" ca="1" si="85"/>
        <v/>
      </c>
      <c r="F2198" s="89"/>
      <c r="G2198" s="90" t="str" cm="1">
        <f t="array" ref="G2198">IFERROR(VLOOKUP(INDEX('Name Entry'!$B$202:$AZ$302,A2198,B2198*2),$K$5:$L$68,2),"")</f>
        <v/>
      </c>
      <c r="H2198" s="21"/>
      <c r="I2198" s="21"/>
      <c r="J2198" s="21"/>
      <c r="K2198" s="21"/>
      <c r="L2198" s="21"/>
      <c r="M2198" s="21"/>
      <c r="N2198" s="21"/>
      <c r="O2198" s="21"/>
      <c r="P2198" s="21"/>
      <c r="Q2198" s="21"/>
      <c r="R2198" s="21"/>
      <c r="S2198" s="21"/>
      <c r="T2198" s="21"/>
      <c r="U2198" s="21"/>
      <c r="V2198" s="21"/>
      <c r="W2198" s="21"/>
      <c r="X2198" s="21"/>
      <c r="Y2198" s="21"/>
      <c r="Z2198" s="21"/>
      <c r="AA2198" s="21"/>
      <c r="AB2198" s="21"/>
      <c r="AC2198" s="21"/>
      <c r="AD2198" s="21"/>
      <c r="AE2198" s="21"/>
      <c r="AF2198" s="21"/>
    </row>
    <row r="2199" spans="1:32" ht="22.5">
      <c r="A2199" s="91" t="str">
        <f t="shared" si="77"/>
        <v/>
      </c>
      <c r="B2199" s="92" t="str">
        <f t="shared" si="84"/>
        <v/>
      </c>
      <c r="C2199" s="86" t="str" cm="1">
        <f t="array" aca="1" ref="C2199" ca="1">IFERROR(VLOOKUP(INDEX('Name Entry'!$B$202:'Name Entry'!$AZ$302,A2199,1+2*(B2199-1)),$K$5:$L$68,2),"")</f>
        <v/>
      </c>
      <c r="D2199" s="87"/>
      <c r="E2199" s="88" t="str">
        <f t="shared" ca="1" si="85"/>
        <v/>
      </c>
      <c r="F2199" s="89"/>
      <c r="G2199" s="90" t="str" cm="1">
        <f t="array" ref="G2199">IFERROR(VLOOKUP(INDEX('Name Entry'!$B$202:$AZ$302,A2199,B2199*2),$K$5:$L$68,2),"")</f>
        <v/>
      </c>
      <c r="H2199" s="21"/>
      <c r="I2199" s="21"/>
      <c r="J2199" s="21"/>
      <c r="K2199" s="21"/>
      <c r="L2199" s="21"/>
      <c r="M2199" s="21"/>
      <c r="N2199" s="21"/>
      <c r="O2199" s="21"/>
      <c r="P2199" s="21"/>
      <c r="Q2199" s="21"/>
      <c r="R2199" s="21"/>
      <c r="S2199" s="21"/>
      <c r="T2199" s="21"/>
      <c r="U2199" s="21"/>
      <c r="V2199" s="21"/>
      <c r="W2199" s="21"/>
      <c r="X2199" s="21"/>
      <c r="Y2199" s="21"/>
      <c r="Z2199" s="21"/>
      <c r="AA2199" s="21"/>
      <c r="AB2199" s="21"/>
      <c r="AC2199" s="21"/>
      <c r="AD2199" s="21"/>
      <c r="AE2199" s="21"/>
      <c r="AF2199" s="21"/>
    </row>
    <row r="2200" spans="1:32" ht="22.5">
      <c r="A2200" s="91" t="str">
        <f t="shared" si="77"/>
        <v/>
      </c>
      <c r="B2200" s="92" t="str">
        <f t="shared" si="84"/>
        <v/>
      </c>
      <c r="C2200" s="86" t="str" cm="1">
        <f t="array" aca="1" ref="C2200" ca="1">IFERROR(VLOOKUP(INDEX('Name Entry'!$B$202:'Name Entry'!$AZ$302,A2200,1+2*(B2200-1)),$K$5:$L$68,2),"")</f>
        <v/>
      </c>
      <c r="D2200" s="87"/>
      <c r="E2200" s="88" t="str">
        <f t="shared" ca="1" si="85"/>
        <v/>
      </c>
      <c r="F2200" s="89"/>
      <c r="G2200" s="90" t="str" cm="1">
        <f t="array" ref="G2200">IFERROR(VLOOKUP(INDEX('Name Entry'!$B$202:$AZ$302,A2200,B2200*2),$K$5:$L$68,2),"")</f>
        <v/>
      </c>
      <c r="H2200" s="21"/>
      <c r="I2200" s="21"/>
      <c r="J2200" s="21"/>
      <c r="K2200" s="21"/>
      <c r="L2200" s="21"/>
      <c r="M2200" s="21"/>
      <c r="N2200" s="21"/>
      <c r="O2200" s="21"/>
      <c r="P2200" s="21"/>
      <c r="Q2200" s="21"/>
      <c r="R2200" s="21"/>
      <c r="S2200" s="21"/>
      <c r="T2200" s="21"/>
      <c r="U2200" s="21"/>
      <c r="V2200" s="21"/>
      <c r="W2200" s="21"/>
      <c r="X2200" s="21"/>
      <c r="Y2200" s="21"/>
      <c r="Z2200" s="21"/>
      <c r="AA2200" s="21"/>
      <c r="AB2200" s="21"/>
      <c r="AC2200" s="21"/>
      <c r="AD2200" s="21"/>
      <c r="AE2200" s="21"/>
      <c r="AF2200" s="21"/>
    </row>
    <row r="2201" spans="1:32" ht="22.5">
      <c r="A2201" s="91" t="str">
        <f t="shared" si="77"/>
        <v/>
      </c>
      <c r="B2201" s="92" t="str">
        <f t="shared" si="84"/>
        <v/>
      </c>
      <c r="C2201" s="86" t="str" cm="1">
        <f t="array" aca="1" ref="C2201" ca="1">IFERROR(VLOOKUP(INDEX('Name Entry'!$B$202:'Name Entry'!$AZ$302,A2201,1+2*(B2201-1)),$K$5:$L$68,2),"")</f>
        <v/>
      </c>
      <c r="D2201" s="87"/>
      <c r="E2201" s="88" t="str">
        <f t="shared" ca="1" si="85"/>
        <v/>
      </c>
      <c r="F2201" s="89"/>
      <c r="G2201" s="90" t="str" cm="1">
        <f t="array" ref="G2201">IFERROR(VLOOKUP(INDEX('Name Entry'!$B$202:$AZ$302,A2201,B2201*2),$K$5:$L$68,2),"")</f>
        <v/>
      </c>
      <c r="H2201" s="21"/>
      <c r="I2201" s="21"/>
      <c r="J2201" s="21"/>
      <c r="K2201" s="21"/>
      <c r="L2201" s="21"/>
      <c r="M2201" s="21"/>
      <c r="N2201" s="21"/>
      <c r="O2201" s="21"/>
      <c r="P2201" s="21"/>
      <c r="Q2201" s="21"/>
      <c r="R2201" s="21"/>
      <c r="S2201" s="21"/>
      <c r="T2201" s="21"/>
      <c r="U2201" s="21"/>
      <c r="V2201" s="21"/>
      <c r="W2201" s="21"/>
      <c r="X2201" s="21"/>
      <c r="Y2201" s="21"/>
      <c r="Z2201" s="21"/>
      <c r="AA2201" s="21"/>
      <c r="AB2201" s="21"/>
      <c r="AC2201" s="21"/>
      <c r="AD2201" s="21"/>
      <c r="AE2201" s="21"/>
      <c r="AF2201" s="21"/>
    </row>
    <row r="2202" spans="1:32" ht="22.5">
      <c r="A2202" s="91" t="str">
        <f t="shared" si="77"/>
        <v/>
      </c>
      <c r="B2202" s="92" t="str">
        <f t="shared" ref="B2202:B2253" si="86">IF(ISNUMBER(A2202)=TRUE,IF(ISNUMBER(B2201)=TRUE,B2201+1,1),"")</f>
        <v/>
      </c>
      <c r="C2202" s="86" t="str" cm="1">
        <f t="array" aca="1" ref="C2202" ca="1">IFERROR(VLOOKUP(INDEX('Name Entry'!$B$202:'Name Entry'!$AZ$302,A2202,1+2*(B2202-1)),$K$5:$L$68,2),"")</f>
        <v/>
      </c>
      <c r="D2202" s="87"/>
      <c r="E2202" s="88" t="str">
        <f t="shared" ref="E2202:E2253" ca="1" si="87">IF(LEN(C2202)&gt;0,"VS","")</f>
        <v/>
      </c>
      <c r="F2202" s="89"/>
      <c r="G2202" s="90" t="str" cm="1">
        <f t="array" ref="G2202">IFERROR(VLOOKUP(INDEX('Name Entry'!$B$202:$AZ$302,A2202,B2202*2),$K$5:$L$68,2),"")</f>
        <v/>
      </c>
      <c r="H2202" s="21"/>
      <c r="I2202" s="21"/>
      <c r="J2202" s="21"/>
      <c r="K2202" s="21"/>
      <c r="L2202" s="21"/>
      <c r="M2202" s="21"/>
      <c r="N2202" s="21"/>
      <c r="O2202" s="21"/>
      <c r="P2202" s="21"/>
      <c r="Q2202" s="21"/>
      <c r="R2202" s="21"/>
      <c r="S2202" s="21"/>
      <c r="T2202" s="21"/>
      <c r="U2202" s="21"/>
      <c r="V2202" s="21"/>
      <c r="W2202" s="21"/>
      <c r="X2202" s="21"/>
      <c r="Y2202" s="21"/>
      <c r="Z2202" s="21"/>
      <c r="AA2202" s="21"/>
      <c r="AB2202" s="21"/>
      <c r="AC2202" s="21"/>
      <c r="AD2202" s="21"/>
      <c r="AE2202" s="21"/>
      <c r="AF2202" s="21"/>
    </row>
    <row r="2203" spans="1:32" ht="22.5">
      <c r="A2203" s="91" t="str">
        <f t="shared" si="77"/>
        <v/>
      </c>
      <c r="B2203" s="92" t="str">
        <f t="shared" si="86"/>
        <v/>
      </c>
      <c r="C2203" s="86" t="str" cm="1">
        <f t="array" aca="1" ref="C2203" ca="1">IFERROR(VLOOKUP(INDEX('Name Entry'!$B$202:'Name Entry'!$AZ$302,A2203,1+2*(B2203-1)),$K$5:$L$68,2),"")</f>
        <v/>
      </c>
      <c r="D2203" s="87"/>
      <c r="E2203" s="88" t="str">
        <f t="shared" ca="1" si="87"/>
        <v/>
      </c>
      <c r="F2203" s="89"/>
      <c r="G2203" s="90" t="str" cm="1">
        <f t="array" ref="G2203">IFERROR(VLOOKUP(INDEX('Name Entry'!$B$202:$AZ$302,A2203,B2203*2),$K$5:$L$68,2),"")</f>
        <v/>
      </c>
      <c r="H2203" s="21"/>
      <c r="I2203" s="21"/>
      <c r="J2203" s="21"/>
      <c r="K2203" s="21"/>
      <c r="L2203" s="21"/>
      <c r="M2203" s="21"/>
      <c r="N2203" s="21"/>
      <c r="O2203" s="21"/>
      <c r="P2203" s="21"/>
      <c r="Q2203" s="21"/>
      <c r="R2203" s="21"/>
      <c r="S2203" s="21"/>
      <c r="T2203" s="21"/>
      <c r="U2203" s="21"/>
      <c r="V2203" s="21"/>
      <c r="W2203" s="21"/>
      <c r="X2203" s="21"/>
      <c r="Y2203" s="21"/>
      <c r="Z2203" s="21"/>
      <c r="AA2203" s="21"/>
      <c r="AB2203" s="21"/>
      <c r="AC2203" s="21"/>
      <c r="AD2203" s="21"/>
      <c r="AE2203" s="21"/>
      <c r="AF2203" s="21"/>
    </row>
    <row r="2204" spans="1:32" ht="22.5">
      <c r="A2204" s="91" t="str">
        <f t="shared" si="77"/>
        <v/>
      </c>
      <c r="B2204" s="92" t="str">
        <f t="shared" si="86"/>
        <v/>
      </c>
      <c r="C2204" s="86" t="str" cm="1">
        <f t="array" aca="1" ref="C2204" ca="1">IFERROR(VLOOKUP(INDEX('Name Entry'!$B$202:'Name Entry'!$AZ$302,A2204,1+2*(B2204-1)),$K$5:$L$68,2),"")</f>
        <v/>
      </c>
      <c r="D2204" s="87"/>
      <c r="E2204" s="88" t="str">
        <f t="shared" ca="1" si="87"/>
        <v/>
      </c>
      <c r="F2204" s="89"/>
      <c r="G2204" s="90" t="str" cm="1">
        <f t="array" ref="G2204">IFERROR(VLOOKUP(INDEX('Name Entry'!$B$202:$AZ$302,A2204,B2204*2),$K$5:$L$68,2),"")</f>
        <v/>
      </c>
      <c r="H2204" s="21"/>
      <c r="I2204" s="21"/>
      <c r="J2204" s="21"/>
      <c r="K2204" s="21"/>
      <c r="L2204" s="21"/>
      <c r="M2204" s="21"/>
      <c r="N2204" s="21"/>
      <c r="O2204" s="21"/>
      <c r="P2204" s="21"/>
      <c r="Q2204" s="21"/>
      <c r="R2204" s="21"/>
      <c r="S2204" s="21"/>
      <c r="T2204" s="21"/>
      <c r="U2204" s="21"/>
      <c r="V2204" s="21"/>
      <c r="W2204" s="21"/>
      <c r="X2204" s="21"/>
      <c r="Y2204" s="21"/>
      <c r="Z2204" s="21"/>
      <c r="AA2204" s="21"/>
      <c r="AB2204" s="21"/>
      <c r="AC2204" s="21"/>
      <c r="AD2204" s="21"/>
      <c r="AE2204" s="21"/>
      <c r="AF2204" s="21"/>
    </row>
    <row r="2205" spans="1:32" ht="22.5">
      <c r="A2205" s="91" t="str">
        <f t="shared" si="77"/>
        <v/>
      </c>
      <c r="B2205" s="92" t="str">
        <f t="shared" si="86"/>
        <v/>
      </c>
      <c r="C2205" s="86" t="str" cm="1">
        <f t="array" aca="1" ref="C2205" ca="1">IFERROR(VLOOKUP(INDEX('Name Entry'!$B$202:'Name Entry'!$AZ$302,A2205,1+2*(B2205-1)),$K$5:$L$68,2),"")</f>
        <v/>
      </c>
      <c r="D2205" s="87"/>
      <c r="E2205" s="88" t="str">
        <f t="shared" ca="1" si="87"/>
        <v/>
      </c>
      <c r="F2205" s="89"/>
      <c r="G2205" s="90" t="str" cm="1">
        <f t="array" ref="G2205">IFERROR(VLOOKUP(INDEX('Name Entry'!$B$202:$AZ$302,A2205,B2205*2),$K$5:$L$68,2),"")</f>
        <v/>
      </c>
      <c r="H2205" s="21"/>
      <c r="I2205" s="21"/>
      <c r="J2205" s="21"/>
      <c r="K2205" s="21"/>
      <c r="L2205" s="21"/>
      <c r="M2205" s="21"/>
      <c r="N2205" s="21"/>
      <c r="O2205" s="21"/>
      <c r="P2205" s="21"/>
      <c r="Q2205" s="21"/>
      <c r="R2205" s="21"/>
      <c r="S2205" s="21"/>
      <c r="T2205" s="21"/>
      <c r="U2205" s="21"/>
      <c r="V2205" s="21"/>
      <c r="W2205" s="21"/>
      <c r="X2205" s="21"/>
      <c r="Y2205" s="21"/>
      <c r="Z2205" s="21"/>
      <c r="AA2205" s="21"/>
      <c r="AB2205" s="21"/>
      <c r="AC2205" s="21"/>
      <c r="AD2205" s="21"/>
      <c r="AE2205" s="21"/>
      <c r="AF2205" s="21"/>
    </row>
    <row r="2206" spans="1:32" ht="22.5">
      <c r="A2206" s="91" t="str">
        <f t="shared" si="77"/>
        <v/>
      </c>
      <c r="B2206" s="92" t="str">
        <f t="shared" si="86"/>
        <v/>
      </c>
      <c r="C2206" s="86" t="str" cm="1">
        <f t="array" aca="1" ref="C2206" ca="1">IFERROR(VLOOKUP(INDEX('Name Entry'!$B$202:'Name Entry'!$AZ$302,A2206,1+2*(B2206-1)),$K$5:$L$68,2),"")</f>
        <v/>
      </c>
      <c r="D2206" s="87"/>
      <c r="E2206" s="88" t="str">
        <f t="shared" ca="1" si="87"/>
        <v/>
      </c>
      <c r="F2206" s="89"/>
      <c r="G2206" s="90" t="str" cm="1">
        <f t="array" ref="G2206">IFERROR(VLOOKUP(INDEX('Name Entry'!$B$202:$AZ$302,A2206,B2206*2),$K$5:$L$68,2),"")</f>
        <v/>
      </c>
      <c r="H2206" s="21"/>
      <c r="I2206" s="21"/>
      <c r="J2206" s="21"/>
      <c r="K2206" s="21"/>
      <c r="L2206" s="21"/>
      <c r="M2206" s="21"/>
      <c r="N2206" s="21"/>
      <c r="O2206" s="21"/>
      <c r="P2206" s="21"/>
      <c r="Q2206" s="21"/>
      <c r="R2206" s="21"/>
      <c r="S2206" s="21"/>
      <c r="T2206" s="21"/>
      <c r="U2206" s="21"/>
      <c r="V2206" s="21"/>
      <c r="W2206" s="21"/>
      <c r="X2206" s="21"/>
      <c r="Y2206" s="21"/>
      <c r="Z2206" s="21"/>
      <c r="AA2206" s="21"/>
      <c r="AB2206" s="21"/>
      <c r="AC2206" s="21"/>
      <c r="AD2206" s="21"/>
      <c r="AE2206" s="21"/>
      <c r="AF2206" s="21"/>
    </row>
    <row r="2207" spans="1:32" ht="22.5">
      <c r="A2207" s="91" t="str">
        <f t="shared" si="77"/>
        <v/>
      </c>
      <c r="B2207" s="92" t="str">
        <f t="shared" si="86"/>
        <v/>
      </c>
      <c r="C2207" s="86" t="str" cm="1">
        <f t="array" aca="1" ref="C2207" ca="1">IFERROR(VLOOKUP(INDEX('Name Entry'!$B$202:'Name Entry'!$AZ$302,A2207,1+2*(B2207-1)),$K$5:$L$68,2),"")</f>
        <v/>
      </c>
      <c r="D2207" s="87"/>
      <c r="E2207" s="88" t="str">
        <f t="shared" ca="1" si="87"/>
        <v/>
      </c>
      <c r="F2207" s="89"/>
      <c r="G2207" s="90" t="str" cm="1">
        <f t="array" ref="G2207">IFERROR(VLOOKUP(INDEX('Name Entry'!$B$202:$AZ$302,A2207,B2207*2),$K$5:$L$68,2),"")</f>
        <v/>
      </c>
      <c r="H2207" s="21"/>
      <c r="I2207" s="21"/>
      <c r="J2207" s="21"/>
      <c r="K2207" s="21"/>
      <c r="L2207" s="21"/>
      <c r="M2207" s="21"/>
      <c r="N2207" s="21"/>
      <c r="O2207" s="21"/>
      <c r="P2207" s="21"/>
      <c r="Q2207" s="21"/>
      <c r="R2207" s="21"/>
      <c r="S2207" s="21"/>
      <c r="T2207" s="21"/>
      <c r="U2207" s="21"/>
      <c r="V2207" s="21"/>
      <c r="W2207" s="21"/>
      <c r="X2207" s="21"/>
      <c r="Y2207" s="21"/>
      <c r="Z2207" s="21"/>
      <c r="AA2207" s="21"/>
      <c r="AB2207" s="21"/>
      <c r="AC2207" s="21"/>
      <c r="AD2207" s="21"/>
      <c r="AE2207" s="21"/>
      <c r="AF2207" s="21"/>
    </row>
    <row r="2208" spans="1:32" ht="22.5">
      <c r="A2208" s="91" t="str">
        <f t="shared" si="77"/>
        <v/>
      </c>
      <c r="B2208" s="92" t="str">
        <f t="shared" si="86"/>
        <v/>
      </c>
      <c r="C2208" s="86" t="str" cm="1">
        <f t="array" aca="1" ref="C2208" ca="1">IFERROR(VLOOKUP(INDEX('Name Entry'!$B$202:'Name Entry'!$AZ$302,A2208,1+2*(B2208-1)),$K$5:$L$68,2),"")</f>
        <v/>
      </c>
      <c r="D2208" s="87"/>
      <c r="E2208" s="88" t="str">
        <f t="shared" ca="1" si="87"/>
        <v/>
      </c>
      <c r="F2208" s="89"/>
      <c r="G2208" s="90" t="str" cm="1">
        <f t="array" ref="G2208">IFERROR(VLOOKUP(INDEX('Name Entry'!$B$202:$AZ$302,A2208,B2208*2),$K$5:$L$68,2),"")</f>
        <v/>
      </c>
      <c r="H2208" s="21"/>
      <c r="I2208" s="21"/>
      <c r="J2208" s="21"/>
      <c r="K2208" s="21"/>
      <c r="L2208" s="21"/>
      <c r="M2208" s="21"/>
      <c r="N2208" s="21"/>
      <c r="O2208" s="21"/>
      <c r="P2208" s="21"/>
      <c r="Q2208" s="21"/>
      <c r="R2208" s="21"/>
      <c r="S2208" s="21"/>
      <c r="T2208" s="21"/>
      <c r="U2208" s="21"/>
      <c r="V2208" s="21"/>
      <c r="W2208" s="21"/>
      <c r="X2208" s="21"/>
      <c r="Y2208" s="21"/>
      <c r="Z2208" s="21"/>
      <c r="AA2208" s="21"/>
      <c r="AB2208" s="21"/>
      <c r="AC2208" s="21"/>
      <c r="AD2208" s="21"/>
      <c r="AE2208" s="21"/>
      <c r="AF2208" s="21"/>
    </row>
    <row r="2209" spans="1:32" ht="22.5">
      <c r="A2209" s="91" t="str">
        <f t="shared" si="77"/>
        <v/>
      </c>
      <c r="B2209" s="92" t="str">
        <f t="shared" si="86"/>
        <v/>
      </c>
      <c r="C2209" s="86" t="str" cm="1">
        <f t="array" aca="1" ref="C2209" ca="1">IFERROR(VLOOKUP(INDEX('Name Entry'!$B$202:'Name Entry'!$AZ$302,A2209,1+2*(B2209-1)),$K$5:$L$68,2),"")</f>
        <v/>
      </c>
      <c r="D2209" s="87"/>
      <c r="E2209" s="88" t="str">
        <f t="shared" ca="1" si="87"/>
        <v/>
      </c>
      <c r="F2209" s="89"/>
      <c r="G2209" s="90" t="str" cm="1">
        <f t="array" ref="G2209">IFERROR(VLOOKUP(INDEX('Name Entry'!$B$202:$AZ$302,A2209,B2209*2),$K$5:$L$68,2),"")</f>
        <v/>
      </c>
      <c r="H2209" s="21"/>
      <c r="I2209" s="21"/>
      <c r="J2209" s="21"/>
      <c r="K2209" s="21"/>
      <c r="L2209" s="21"/>
      <c r="M2209" s="21"/>
      <c r="N2209" s="21"/>
      <c r="O2209" s="21"/>
      <c r="P2209" s="21"/>
      <c r="Q2209" s="21"/>
      <c r="R2209" s="21"/>
      <c r="S2209" s="21"/>
      <c r="T2209" s="21"/>
      <c r="U2209" s="21"/>
      <c r="V2209" s="21"/>
      <c r="W2209" s="21"/>
      <c r="X2209" s="21"/>
      <c r="Y2209" s="21"/>
      <c r="Z2209" s="21"/>
      <c r="AA2209" s="21"/>
      <c r="AB2209" s="21"/>
      <c r="AC2209" s="21"/>
      <c r="AD2209" s="21"/>
      <c r="AE2209" s="21"/>
      <c r="AF2209" s="21"/>
    </row>
    <row r="2210" spans="1:32" ht="22.5">
      <c r="A2210" s="91" t="str">
        <f t="shared" si="77"/>
        <v/>
      </c>
      <c r="B2210" s="92" t="str">
        <f t="shared" si="86"/>
        <v/>
      </c>
      <c r="C2210" s="86" t="str" cm="1">
        <f t="array" aca="1" ref="C2210" ca="1">IFERROR(VLOOKUP(INDEX('Name Entry'!$B$202:'Name Entry'!$AZ$302,A2210,1+2*(B2210-1)),$K$5:$L$68,2),"")</f>
        <v/>
      </c>
      <c r="D2210" s="87"/>
      <c r="E2210" s="88" t="str">
        <f t="shared" ca="1" si="87"/>
        <v/>
      </c>
      <c r="F2210" s="89"/>
      <c r="G2210" s="90" t="str" cm="1">
        <f t="array" ref="G2210">IFERROR(VLOOKUP(INDEX('Name Entry'!$B$202:$AZ$302,A2210,B2210*2),$K$5:$L$68,2),"")</f>
        <v/>
      </c>
      <c r="H2210" s="21"/>
      <c r="I2210" s="21"/>
      <c r="J2210" s="21"/>
      <c r="K2210" s="21"/>
      <c r="L2210" s="21"/>
      <c r="M2210" s="21"/>
      <c r="N2210" s="21"/>
      <c r="O2210" s="21"/>
      <c r="P2210" s="21"/>
      <c r="Q2210" s="21"/>
      <c r="R2210" s="21"/>
      <c r="S2210" s="21"/>
      <c r="T2210" s="21"/>
      <c r="U2210" s="21"/>
      <c r="V2210" s="21"/>
      <c r="W2210" s="21"/>
      <c r="X2210" s="21"/>
      <c r="Y2210" s="21"/>
      <c r="Z2210" s="21"/>
      <c r="AA2210" s="21"/>
      <c r="AB2210" s="21"/>
      <c r="AC2210" s="21"/>
      <c r="AD2210" s="21"/>
      <c r="AE2210" s="21"/>
      <c r="AF2210" s="21"/>
    </row>
    <row r="2211" spans="1:32" ht="22.5">
      <c r="A2211" s="91" t="str">
        <f t="shared" si="77"/>
        <v/>
      </c>
      <c r="B2211" s="92" t="str">
        <f t="shared" si="86"/>
        <v/>
      </c>
      <c r="C2211" s="86" t="str" cm="1">
        <f t="array" aca="1" ref="C2211" ca="1">IFERROR(VLOOKUP(INDEX('Name Entry'!$B$202:'Name Entry'!$AZ$302,A2211,1+2*(B2211-1)),$K$5:$L$68,2),"")</f>
        <v/>
      </c>
      <c r="D2211" s="87"/>
      <c r="E2211" s="88" t="str">
        <f t="shared" ca="1" si="87"/>
        <v/>
      </c>
      <c r="F2211" s="89"/>
      <c r="G2211" s="90" t="str" cm="1">
        <f t="array" ref="G2211">IFERROR(VLOOKUP(INDEX('Name Entry'!$B$202:$AZ$302,A2211,B2211*2),$K$5:$L$68,2),"")</f>
        <v/>
      </c>
      <c r="H2211" s="21"/>
      <c r="I2211" s="21"/>
      <c r="J2211" s="21"/>
      <c r="K2211" s="21"/>
      <c r="L2211" s="21"/>
      <c r="M2211" s="21"/>
      <c r="N2211" s="21"/>
      <c r="O2211" s="21"/>
      <c r="P2211" s="21"/>
      <c r="Q2211" s="21"/>
      <c r="R2211" s="21"/>
      <c r="S2211" s="21"/>
      <c r="T2211" s="21"/>
      <c r="U2211" s="21"/>
      <c r="V2211" s="21"/>
      <c r="W2211" s="21"/>
      <c r="X2211" s="21"/>
      <c r="Y2211" s="21"/>
      <c r="Z2211" s="21"/>
      <c r="AA2211" s="21"/>
      <c r="AB2211" s="21"/>
      <c r="AC2211" s="21"/>
      <c r="AD2211" s="21"/>
      <c r="AE2211" s="21"/>
      <c r="AF2211" s="21"/>
    </row>
    <row r="2212" spans="1:32" ht="22.5">
      <c r="A2212" s="91" t="str">
        <f t="shared" si="77"/>
        <v/>
      </c>
      <c r="B2212" s="92" t="str">
        <f t="shared" si="86"/>
        <v/>
      </c>
      <c r="C2212" s="86" t="str" cm="1">
        <f t="array" aca="1" ref="C2212" ca="1">IFERROR(VLOOKUP(INDEX('Name Entry'!$B$202:'Name Entry'!$AZ$302,A2212,1+2*(B2212-1)),$K$5:$L$68,2),"")</f>
        <v/>
      </c>
      <c r="D2212" s="87"/>
      <c r="E2212" s="88" t="str">
        <f t="shared" ca="1" si="87"/>
        <v/>
      </c>
      <c r="F2212" s="89"/>
      <c r="G2212" s="90" t="str" cm="1">
        <f t="array" ref="G2212">IFERROR(VLOOKUP(INDEX('Name Entry'!$B$202:$AZ$302,A2212,B2212*2),$K$5:$L$68,2),"")</f>
        <v/>
      </c>
      <c r="H2212" s="21"/>
      <c r="I2212" s="21"/>
      <c r="J2212" s="21"/>
      <c r="K2212" s="21"/>
      <c r="L2212" s="21"/>
      <c r="M2212" s="21"/>
      <c r="N2212" s="21"/>
      <c r="O2212" s="21"/>
      <c r="P2212" s="21"/>
      <c r="Q2212" s="21"/>
      <c r="R2212" s="21"/>
      <c r="S2212" s="21"/>
      <c r="T2212" s="21"/>
      <c r="U2212" s="21"/>
      <c r="V2212" s="21"/>
      <c r="W2212" s="21"/>
      <c r="X2212" s="21"/>
      <c r="Y2212" s="21"/>
      <c r="Z2212" s="21"/>
      <c r="AA2212" s="21"/>
      <c r="AB2212" s="21"/>
      <c r="AC2212" s="21"/>
      <c r="AD2212" s="21"/>
      <c r="AE2212" s="21"/>
      <c r="AF2212" s="21"/>
    </row>
    <row r="2213" spans="1:32" ht="21">
      <c r="A2213" s="91" t="str">
        <f t="shared" si="77"/>
        <v/>
      </c>
      <c r="B2213" s="92" t="str">
        <f t="shared" si="86"/>
        <v/>
      </c>
      <c r="C2213" s="86" t="str" cm="1">
        <f t="array" aca="1" ref="C2213" ca="1">IFERROR(VLOOKUP(INDEX('Name Entry'!$B$202:'Name Entry'!$AZ$302,A2213,1+2*(B2213-1)),$K$5:$L$68,2),"")</f>
        <v/>
      </c>
      <c r="D2213" s="87"/>
      <c r="E2213" s="88" t="str">
        <f t="shared" ca="1" si="87"/>
        <v/>
      </c>
      <c r="F2213" s="89"/>
      <c r="G2213" s="90" t="str" cm="1">
        <f t="array" ref="G2213">IFERROR(VLOOKUP(INDEX('Name Entry'!$B$202:$AZ$302,A2213,B2213*2),$K$5:$L$68,2),"")</f>
        <v/>
      </c>
      <c r="H2213" s="21"/>
      <c r="I2213" s="21"/>
      <c r="J2213" s="21"/>
      <c r="K2213" s="21"/>
      <c r="L2213" s="21"/>
      <c r="M2213" s="21"/>
      <c r="N2213" s="21"/>
      <c r="O2213" s="21"/>
      <c r="P2213" s="21"/>
      <c r="Q2213" s="21"/>
      <c r="R2213" s="21"/>
      <c r="S2213" s="21"/>
      <c r="T2213" s="21"/>
      <c r="U2213" s="21"/>
      <c r="V2213" s="21"/>
      <c r="W2213" s="21"/>
      <c r="X2213" s="21"/>
      <c r="Y2213" s="21"/>
      <c r="Z2213" s="21"/>
      <c r="AA2213" s="21"/>
      <c r="AB2213" s="21"/>
      <c r="AC2213" s="21"/>
      <c r="AD2213" s="21"/>
      <c r="AE2213" s="21"/>
      <c r="AF2213" s="21"/>
    </row>
    <row r="2214" spans="1:32" ht="22.5">
      <c r="A2214" s="91" t="str">
        <f t="shared" si="77"/>
        <v/>
      </c>
      <c r="B2214" s="92" t="str">
        <f t="shared" si="86"/>
        <v/>
      </c>
      <c r="C2214" s="86" t="str" cm="1">
        <f t="array" aca="1" ref="C2214" ca="1">IFERROR(VLOOKUP(INDEX('Name Entry'!$B$202:'Name Entry'!$AZ$302,A2214,1+2*(B2214-1)),$K$5:$L$68,2),"")</f>
        <v/>
      </c>
      <c r="D2214" s="87"/>
      <c r="E2214" s="88" t="str">
        <f t="shared" ca="1" si="87"/>
        <v/>
      </c>
      <c r="F2214" s="89"/>
      <c r="G2214" s="90" t="str" cm="1">
        <f t="array" ref="G2214">IFERROR(VLOOKUP(INDEX('Name Entry'!$B$202:$AZ$302,A2214,B2214*2),$K$5:$L$68,2),"")</f>
        <v/>
      </c>
      <c r="H2214" s="21"/>
      <c r="I2214" s="21"/>
      <c r="J2214" s="21"/>
      <c r="K2214" s="21"/>
      <c r="L2214" s="21"/>
      <c r="M2214" s="21"/>
      <c r="N2214" s="21"/>
      <c r="O2214" s="21"/>
      <c r="P2214" s="21"/>
      <c r="Q2214" s="21"/>
      <c r="R2214" s="21"/>
      <c r="S2214" s="21"/>
      <c r="T2214" s="21"/>
      <c r="U2214" s="21"/>
      <c r="V2214" s="21"/>
      <c r="W2214" s="21"/>
      <c r="X2214" s="21"/>
      <c r="Y2214" s="21"/>
      <c r="Z2214" s="21"/>
      <c r="AA2214" s="21"/>
      <c r="AB2214" s="21"/>
      <c r="AC2214" s="21"/>
      <c r="AD2214" s="21"/>
      <c r="AE2214" s="21"/>
      <c r="AF2214" s="21"/>
    </row>
    <row r="2215" spans="1:32" ht="22.5">
      <c r="A2215" s="91" t="str">
        <f t="shared" ref="A2215:A2469" si="88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215" s="92" t="str">
        <f t="shared" si="86"/>
        <v/>
      </c>
      <c r="C2215" s="86" t="str" cm="1">
        <f t="array" aca="1" ref="C2215" ca="1">IFERROR(VLOOKUP(INDEX('Name Entry'!$B$202:'Name Entry'!$AZ$302,A2215,1+2*(B2215-1)),$K$5:$L$68,2),"")</f>
        <v/>
      </c>
      <c r="D2215" s="87"/>
      <c r="E2215" s="88" t="str">
        <f t="shared" ca="1" si="87"/>
        <v/>
      </c>
      <c r="F2215" s="89"/>
      <c r="G2215" s="90" t="str" cm="1">
        <f t="array" ref="G2215">IFERROR(VLOOKUP(INDEX('Name Entry'!$B$202:$AZ$302,A2215,B2215*2),$K$5:$L$68,2),"")</f>
        <v/>
      </c>
      <c r="H2215" s="21"/>
      <c r="I2215" s="21"/>
      <c r="J2215" s="21"/>
      <c r="K2215" s="21"/>
      <c r="L2215" s="21"/>
      <c r="M2215" s="21"/>
      <c r="N2215" s="21"/>
      <c r="O2215" s="21"/>
      <c r="P2215" s="21"/>
      <c r="Q2215" s="21"/>
      <c r="R2215" s="21"/>
      <c r="S2215" s="21"/>
      <c r="T2215" s="21"/>
      <c r="U2215" s="21"/>
      <c r="V2215" s="21"/>
      <c r="W2215" s="21"/>
      <c r="X2215" s="21"/>
      <c r="Y2215" s="21"/>
      <c r="Z2215" s="21"/>
      <c r="AA2215" s="21"/>
      <c r="AB2215" s="21"/>
      <c r="AC2215" s="21"/>
      <c r="AD2215" s="21"/>
      <c r="AE2215" s="21"/>
      <c r="AF2215" s="21"/>
    </row>
    <row r="2216" spans="1:32" ht="22.5">
      <c r="A2216" s="91" t="str">
        <f t="shared" si="88"/>
        <v/>
      </c>
      <c r="B2216" s="92" t="str">
        <f t="shared" si="86"/>
        <v/>
      </c>
      <c r="C2216" s="86" t="str" cm="1">
        <f t="array" aca="1" ref="C2216" ca="1">IFERROR(VLOOKUP(INDEX('Name Entry'!$B$202:'Name Entry'!$AZ$302,A2216,1+2*(B2216-1)),$K$5:$L$68,2),"")</f>
        <v/>
      </c>
      <c r="D2216" s="87"/>
      <c r="E2216" s="88" t="str">
        <f t="shared" ca="1" si="87"/>
        <v/>
      </c>
      <c r="F2216" s="89"/>
      <c r="G2216" s="90" t="str" cm="1">
        <f t="array" ref="G2216">IFERROR(VLOOKUP(INDEX('Name Entry'!$B$202:$AZ$302,A2216,B2216*2),$K$5:$L$68,2),"")</f>
        <v/>
      </c>
      <c r="H2216" s="21"/>
      <c r="I2216" s="21"/>
      <c r="J2216" s="21"/>
      <c r="K2216" s="21"/>
      <c r="L2216" s="21"/>
      <c r="M2216" s="21"/>
      <c r="N2216" s="21"/>
      <c r="O2216" s="21"/>
      <c r="P2216" s="21"/>
      <c r="Q2216" s="21"/>
      <c r="R2216" s="21"/>
      <c r="S2216" s="21"/>
      <c r="T2216" s="21"/>
      <c r="U2216" s="21"/>
      <c r="V2216" s="21"/>
      <c r="W2216" s="21"/>
      <c r="X2216" s="21"/>
      <c r="Y2216" s="21"/>
      <c r="Z2216" s="21"/>
      <c r="AA2216" s="21"/>
      <c r="AB2216" s="21"/>
      <c r="AC2216" s="21"/>
      <c r="AD2216" s="21"/>
      <c r="AE2216" s="21"/>
      <c r="AF2216" s="21"/>
    </row>
    <row r="2217" spans="1:32" ht="22.5">
      <c r="A2217" s="91" t="str">
        <f t="shared" si="88"/>
        <v/>
      </c>
      <c r="B2217" s="92" t="str">
        <f t="shared" si="86"/>
        <v/>
      </c>
      <c r="C2217" s="86" t="str" cm="1">
        <f t="array" aca="1" ref="C2217" ca="1">IFERROR(VLOOKUP(INDEX('Name Entry'!$B$202:'Name Entry'!$AZ$302,A2217,1+2*(B2217-1)),$K$5:$L$68,2),"")</f>
        <v/>
      </c>
      <c r="D2217" s="87"/>
      <c r="E2217" s="88" t="str">
        <f t="shared" ca="1" si="87"/>
        <v/>
      </c>
      <c r="F2217" s="89"/>
      <c r="G2217" s="90" t="str" cm="1">
        <f t="array" ref="G2217">IFERROR(VLOOKUP(INDEX('Name Entry'!$B$202:$AZ$302,A2217,B2217*2),$K$5:$L$68,2),"")</f>
        <v/>
      </c>
      <c r="H2217" s="21"/>
      <c r="I2217" s="21"/>
      <c r="J2217" s="21"/>
      <c r="K2217" s="21"/>
      <c r="L2217" s="21"/>
      <c r="M2217" s="21"/>
      <c r="N2217" s="21"/>
      <c r="O2217" s="21"/>
      <c r="P2217" s="21"/>
      <c r="Q2217" s="21"/>
      <c r="R2217" s="21"/>
      <c r="S2217" s="21"/>
      <c r="T2217" s="21"/>
      <c r="U2217" s="21"/>
      <c r="V2217" s="21"/>
      <c r="W2217" s="21"/>
      <c r="X2217" s="21"/>
      <c r="Y2217" s="21"/>
      <c r="Z2217" s="21"/>
      <c r="AA2217" s="21"/>
      <c r="AB2217" s="21"/>
      <c r="AC2217" s="21"/>
      <c r="AD2217" s="21"/>
      <c r="AE2217" s="21"/>
      <c r="AF2217" s="21"/>
    </row>
    <row r="2218" spans="1:32" ht="22.5">
      <c r="A2218" s="91" t="str">
        <f t="shared" si="88"/>
        <v/>
      </c>
      <c r="B2218" s="92" t="str">
        <f t="shared" si="86"/>
        <v/>
      </c>
      <c r="C2218" s="86" t="str" cm="1">
        <f t="array" aca="1" ref="C2218" ca="1">IFERROR(VLOOKUP(INDEX('Name Entry'!$B$202:'Name Entry'!$AZ$302,A2218,1+2*(B2218-1)),$K$5:$L$68,2),"")</f>
        <v/>
      </c>
      <c r="D2218" s="87"/>
      <c r="E2218" s="88" t="str">
        <f t="shared" ca="1" si="87"/>
        <v/>
      </c>
      <c r="F2218" s="89"/>
      <c r="G2218" s="90" t="str" cm="1">
        <f t="array" ref="G2218">IFERROR(VLOOKUP(INDEX('Name Entry'!$B$202:$AZ$302,A2218,B2218*2),$K$5:$L$68,2),"")</f>
        <v/>
      </c>
      <c r="H2218" s="21"/>
      <c r="I2218" s="21"/>
      <c r="J2218" s="21"/>
      <c r="K2218" s="21"/>
      <c r="L2218" s="21"/>
      <c r="M2218" s="21"/>
      <c r="N2218" s="21"/>
      <c r="O2218" s="21"/>
      <c r="P2218" s="21"/>
      <c r="Q2218" s="21"/>
      <c r="R2218" s="21"/>
      <c r="S2218" s="21"/>
      <c r="T2218" s="21"/>
      <c r="U2218" s="21"/>
      <c r="V2218" s="21"/>
      <c r="W2218" s="21"/>
      <c r="X2218" s="21"/>
      <c r="Y2218" s="21"/>
      <c r="Z2218" s="21"/>
      <c r="AA2218" s="21"/>
      <c r="AB2218" s="21"/>
      <c r="AC2218" s="21"/>
      <c r="AD2218" s="21"/>
      <c r="AE2218" s="21"/>
      <c r="AF2218" s="21"/>
    </row>
    <row r="2219" spans="1:32" ht="22.5">
      <c r="A2219" s="91" t="str">
        <f t="shared" si="88"/>
        <v/>
      </c>
      <c r="B2219" s="92" t="str">
        <f t="shared" si="86"/>
        <v/>
      </c>
      <c r="C2219" s="86" t="str" cm="1">
        <f t="array" aca="1" ref="C2219" ca="1">IFERROR(VLOOKUP(INDEX('Name Entry'!$B$202:'Name Entry'!$AZ$302,A2219,1+2*(B2219-1)),$K$5:$L$68,2),"")</f>
        <v/>
      </c>
      <c r="D2219" s="87"/>
      <c r="E2219" s="88" t="str">
        <f t="shared" ca="1" si="87"/>
        <v/>
      </c>
      <c r="F2219" s="89"/>
      <c r="G2219" s="90" t="str" cm="1">
        <f t="array" ref="G2219">IFERROR(VLOOKUP(INDEX('Name Entry'!$B$202:$AZ$302,A2219,B2219*2),$K$5:$L$68,2),"")</f>
        <v/>
      </c>
      <c r="H2219" s="21"/>
      <c r="I2219" s="21"/>
      <c r="J2219" s="21"/>
      <c r="K2219" s="21"/>
      <c r="L2219" s="21"/>
      <c r="M2219" s="21"/>
      <c r="N2219" s="21"/>
      <c r="O2219" s="21"/>
      <c r="P2219" s="21"/>
      <c r="Q2219" s="21"/>
      <c r="R2219" s="21"/>
      <c r="S2219" s="21"/>
      <c r="T2219" s="21"/>
      <c r="U2219" s="21"/>
      <c r="V2219" s="21"/>
      <c r="W2219" s="21"/>
      <c r="X2219" s="21"/>
      <c r="Y2219" s="21"/>
      <c r="Z2219" s="21"/>
      <c r="AA2219" s="21"/>
      <c r="AB2219" s="21"/>
      <c r="AC2219" s="21"/>
      <c r="AD2219" s="21"/>
      <c r="AE2219" s="21"/>
      <c r="AF2219" s="21"/>
    </row>
    <row r="2220" spans="1:32" ht="22.5">
      <c r="A2220" s="91" t="str">
        <f t="shared" si="88"/>
        <v/>
      </c>
      <c r="B2220" s="92" t="str">
        <f t="shared" si="86"/>
        <v/>
      </c>
      <c r="C2220" s="86" t="str" cm="1">
        <f t="array" aca="1" ref="C2220" ca="1">IFERROR(VLOOKUP(INDEX('Name Entry'!$B$202:'Name Entry'!$AZ$302,A2220,1+2*(B2220-1)),$K$5:$L$68,2),"")</f>
        <v/>
      </c>
      <c r="D2220" s="87"/>
      <c r="E2220" s="88" t="str">
        <f t="shared" ca="1" si="87"/>
        <v/>
      </c>
      <c r="F2220" s="89"/>
      <c r="G2220" s="90" t="str" cm="1">
        <f t="array" ref="G2220">IFERROR(VLOOKUP(INDEX('Name Entry'!$B$202:$AZ$302,A2220,B2220*2),$K$5:$L$68,2),"")</f>
        <v/>
      </c>
      <c r="H2220" s="21"/>
      <c r="I2220" s="21"/>
      <c r="J2220" s="21"/>
      <c r="K2220" s="21"/>
      <c r="L2220" s="21"/>
      <c r="M2220" s="21"/>
      <c r="N2220" s="21"/>
      <c r="O2220" s="21"/>
      <c r="P2220" s="21"/>
      <c r="Q2220" s="21"/>
      <c r="R2220" s="21"/>
      <c r="S2220" s="21"/>
      <c r="T2220" s="21"/>
      <c r="U2220" s="21"/>
      <c r="V2220" s="21"/>
      <c r="W2220" s="21"/>
      <c r="X2220" s="21"/>
      <c r="Y2220" s="21"/>
      <c r="Z2220" s="21"/>
      <c r="AA2220" s="21"/>
      <c r="AB2220" s="21"/>
      <c r="AC2220" s="21"/>
      <c r="AD2220" s="21"/>
      <c r="AE2220" s="21"/>
      <c r="AF2220" s="21"/>
    </row>
    <row r="2221" spans="1:32" ht="22.5">
      <c r="A2221" s="91" t="str">
        <f t="shared" si="88"/>
        <v/>
      </c>
      <c r="B2221" s="92" t="str">
        <f t="shared" si="86"/>
        <v/>
      </c>
      <c r="C2221" s="86" t="str" cm="1">
        <f t="array" aca="1" ref="C2221" ca="1">IFERROR(VLOOKUP(INDEX('Name Entry'!$B$202:'Name Entry'!$AZ$302,A2221,1+2*(B2221-1)),$K$5:$L$68,2),"")</f>
        <v/>
      </c>
      <c r="D2221" s="87"/>
      <c r="E2221" s="88" t="str">
        <f t="shared" ca="1" si="87"/>
        <v/>
      </c>
      <c r="F2221" s="89"/>
      <c r="G2221" s="90" t="str" cm="1">
        <f t="array" ref="G2221">IFERROR(VLOOKUP(INDEX('Name Entry'!$B$202:$AZ$302,A2221,B2221*2),$K$5:$L$68,2),"")</f>
        <v/>
      </c>
      <c r="H2221" s="21"/>
      <c r="I2221" s="21"/>
      <c r="J2221" s="21"/>
      <c r="K2221" s="21"/>
      <c r="L2221" s="21"/>
      <c r="M2221" s="21"/>
      <c r="N2221" s="21"/>
      <c r="O2221" s="21"/>
      <c r="P2221" s="21"/>
      <c r="Q2221" s="21"/>
      <c r="R2221" s="21"/>
      <c r="S2221" s="21"/>
      <c r="T2221" s="21"/>
      <c r="U2221" s="21"/>
      <c r="V2221" s="21"/>
      <c r="W2221" s="21"/>
      <c r="X2221" s="21"/>
      <c r="Y2221" s="21"/>
      <c r="Z2221" s="21"/>
      <c r="AA2221" s="21"/>
      <c r="AB2221" s="21"/>
      <c r="AC2221" s="21"/>
      <c r="AD2221" s="21"/>
      <c r="AE2221" s="21"/>
      <c r="AF2221" s="21"/>
    </row>
    <row r="2222" spans="1:32" ht="22.5">
      <c r="A2222" s="91" t="str">
        <f t="shared" si="88"/>
        <v/>
      </c>
      <c r="B2222" s="92" t="str">
        <f t="shared" si="86"/>
        <v/>
      </c>
      <c r="C2222" s="86" t="str" cm="1">
        <f t="array" aca="1" ref="C2222" ca="1">IFERROR(VLOOKUP(INDEX('Name Entry'!$B$202:'Name Entry'!$AZ$302,A2222,1+2*(B2222-1)),$K$5:$L$68,2),"")</f>
        <v/>
      </c>
      <c r="D2222" s="87"/>
      <c r="E2222" s="88" t="str">
        <f t="shared" ca="1" si="87"/>
        <v/>
      </c>
      <c r="F2222" s="89"/>
      <c r="G2222" s="90" t="str" cm="1">
        <f t="array" ref="G2222">IFERROR(VLOOKUP(INDEX('Name Entry'!$B$202:$AZ$302,A2222,B2222*2),$K$5:$L$68,2),"")</f>
        <v/>
      </c>
      <c r="H2222" s="21"/>
      <c r="I2222" s="21"/>
      <c r="J2222" s="21"/>
      <c r="K2222" s="21"/>
      <c r="L2222" s="21"/>
      <c r="M2222" s="21"/>
      <c r="N2222" s="21"/>
      <c r="O2222" s="21"/>
      <c r="P2222" s="21"/>
      <c r="Q2222" s="21"/>
      <c r="R2222" s="21"/>
      <c r="S2222" s="21"/>
      <c r="T2222" s="21"/>
      <c r="U2222" s="21"/>
      <c r="V2222" s="21"/>
      <c r="W2222" s="21"/>
      <c r="X2222" s="21"/>
      <c r="Y2222" s="21"/>
      <c r="Z2222" s="21"/>
      <c r="AA2222" s="21"/>
      <c r="AB2222" s="21"/>
      <c r="AC2222" s="21"/>
      <c r="AD2222" s="21"/>
      <c r="AE2222" s="21"/>
      <c r="AF2222" s="21"/>
    </row>
    <row r="2223" spans="1:32" ht="22.5">
      <c r="A2223" s="91" t="str">
        <f t="shared" si="88"/>
        <v/>
      </c>
      <c r="B2223" s="92" t="str">
        <f t="shared" si="86"/>
        <v/>
      </c>
      <c r="C2223" s="86" t="str" cm="1">
        <f t="array" aca="1" ref="C2223" ca="1">IFERROR(VLOOKUP(INDEX('Name Entry'!$B$202:'Name Entry'!$AZ$302,A2223,1+2*(B2223-1)),$K$5:$L$68,2),"")</f>
        <v/>
      </c>
      <c r="D2223" s="87"/>
      <c r="E2223" s="88" t="str">
        <f t="shared" ca="1" si="87"/>
        <v/>
      </c>
      <c r="F2223" s="89"/>
      <c r="G2223" s="90" t="str" cm="1">
        <f t="array" ref="G2223">IFERROR(VLOOKUP(INDEX('Name Entry'!$B$202:$AZ$302,A2223,B2223*2),$K$5:$L$68,2),"")</f>
        <v/>
      </c>
      <c r="H2223" s="21"/>
      <c r="I2223" s="21"/>
      <c r="J2223" s="21"/>
      <c r="K2223" s="21"/>
      <c r="L2223" s="21"/>
      <c r="M2223" s="21"/>
      <c r="N2223" s="21"/>
      <c r="O2223" s="21"/>
      <c r="P2223" s="21"/>
      <c r="Q2223" s="21"/>
      <c r="R2223" s="21"/>
      <c r="S2223" s="21"/>
      <c r="T2223" s="21"/>
      <c r="U2223" s="21"/>
      <c r="V2223" s="21"/>
      <c r="W2223" s="21"/>
      <c r="X2223" s="21"/>
      <c r="Y2223" s="21"/>
      <c r="Z2223" s="21"/>
      <c r="AA2223" s="21"/>
      <c r="AB2223" s="21"/>
      <c r="AC2223" s="21"/>
      <c r="AD2223" s="21"/>
      <c r="AE2223" s="21"/>
      <c r="AF2223" s="21"/>
    </row>
    <row r="2224" spans="1:32" ht="22.5">
      <c r="A2224" s="91" t="str">
        <f t="shared" si="88"/>
        <v/>
      </c>
      <c r="B2224" s="92" t="str">
        <f t="shared" si="86"/>
        <v/>
      </c>
      <c r="C2224" s="86" t="str" cm="1">
        <f t="array" aca="1" ref="C2224" ca="1">IFERROR(VLOOKUP(INDEX('Name Entry'!$B$202:'Name Entry'!$AZ$302,A2224,1+2*(B2224-1)),$K$5:$L$68,2),"")</f>
        <v/>
      </c>
      <c r="D2224" s="87"/>
      <c r="E2224" s="88" t="str">
        <f t="shared" ca="1" si="87"/>
        <v/>
      </c>
      <c r="F2224" s="89"/>
      <c r="G2224" s="90" t="str" cm="1">
        <f t="array" ref="G2224">IFERROR(VLOOKUP(INDEX('Name Entry'!$B$202:$AZ$302,A2224,B2224*2),$K$5:$L$68,2),"")</f>
        <v/>
      </c>
      <c r="H2224" s="21"/>
      <c r="I2224" s="21"/>
      <c r="J2224" s="21"/>
      <c r="K2224" s="21"/>
      <c r="L2224" s="21"/>
      <c r="M2224" s="21"/>
      <c r="N2224" s="21"/>
      <c r="O2224" s="21"/>
      <c r="P2224" s="21"/>
      <c r="Q2224" s="21"/>
      <c r="R2224" s="21"/>
      <c r="S2224" s="21"/>
      <c r="T2224" s="21"/>
      <c r="U2224" s="21"/>
      <c r="V2224" s="21"/>
      <c r="W2224" s="21"/>
      <c r="X2224" s="21"/>
      <c r="Y2224" s="21"/>
      <c r="Z2224" s="21"/>
      <c r="AA2224" s="21"/>
      <c r="AB2224" s="21"/>
      <c r="AC2224" s="21"/>
      <c r="AD2224" s="21"/>
      <c r="AE2224" s="21"/>
      <c r="AF2224" s="21"/>
    </row>
    <row r="2225" spans="1:32" ht="22.5">
      <c r="A2225" s="91" t="str">
        <f t="shared" si="88"/>
        <v/>
      </c>
      <c r="B2225" s="92" t="str">
        <f t="shared" si="86"/>
        <v/>
      </c>
      <c r="C2225" s="86" t="str" cm="1">
        <f t="array" aca="1" ref="C2225" ca="1">IFERROR(VLOOKUP(INDEX('Name Entry'!$B$202:'Name Entry'!$AZ$302,A2225,1+2*(B2225-1)),$K$5:$L$68,2),"")</f>
        <v/>
      </c>
      <c r="D2225" s="87"/>
      <c r="E2225" s="88" t="str">
        <f t="shared" ca="1" si="87"/>
        <v/>
      </c>
      <c r="F2225" s="89"/>
      <c r="G2225" s="90" t="str" cm="1">
        <f t="array" ref="G2225">IFERROR(VLOOKUP(INDEX('Name Entry'!$B$202:$AZ$302,A2225,B2225*2),$K$5:$L$68,2),"")</f>
        <v/>
      </c>
      <c r="H2225" s="21"/>
      <c r="I2225" s="21"/>
      <c r="J2225" s="21"/>
      <c r="K2225" s="21"/>
      <c r="L2225" s="21"/>
      <c r="M2225" s="21"/>
      <c r="N2225" s="21"/>
      <c r="O2225" s="21"/>
      <c r="P2225" s="21"/>
      <c r="Q2225" s="21"/>
      <c r="R2225" s="21"/>
      <c r="S2225" s="21"/>
      <c r="T2225" s="21"/>
      <c r="U2225" s="21"/>
      <c r="V2225" s="21"/>
      <c r="W2225" s="21"/>
      <c r="X2225" s="21"/>
      <c r="Y2225" s="21"/>
      <c r="Z2225" s="21"/>
      <c r="AA2225" s="21"/>
      <c r="AB2225" s="21"/>
      <c r="AC2225" s="21"/>
      <c r="AD2225" s="21"/>
      <c r="AE2225" s="21"/>
      <c r="AF2225" s="21"/>
    </row>
    <row r="2226" spans="1:32" ht="22.5">
      <c r="A2226" s="91" t="str">
        <f t="shared" si="88"/>
        <v/>
      </c>
      <c r="B2226" s="92" t="str">
        <f t="shared" si="86"/>
        <v/>
      </c>
      <c r="C2226" s="86" t="str" cm="1">
        <f t="array" aca="1" ref="C2226" ca="1">IFERROR(VLOOKUP(INDEX('Name Entry'!$B$202:'Name Entry'!$AZ$302,A2226,1+2*(B2226-1)),$K$5:$L$68,2),"")</f>
        <v/>
      </c>
      <c r="D2226" s="87"/>
      <c r="E2226" s="88" t="str">
        <f t="shared" ca="1" si="87"/>
        <v/>
      </c>
      <c r="F2226" s="89"/>
      <c r="G2226" s="90" t="str" cm="1">
        <f t="array" ref="G2226">IFERROR(VLOOKUP(INDEX('Name Entry'!$B$202:$AZ$302,A2226,B2226*2),$K$5:$L$68,2),"")</f>
        <v/>
      </c>
      <c r="H2226" s="21"/>
      <c r="I2226" s="21"/>
      <c r="J2226" s="21"/>
      <c r="K2226" s="21"/>
      <c r="L2226" s="21"/>
      <c r="M2226" s="21"/>
      <c r="N2226" s="21"/>
      <c r="O2226" s="21"/>
      <c r="P2226" s="21"/>
      <c r="Q2226" s="21"/>
      <c r="R2226" s="21"/>
      <c r="S2226" s="21"/>
      <c r="T2226" s="21"/>
      <c r="U2226" s="21"/>
      <c r="V2226" s="21"/>
      <c r="W2226" s="21"/>
      <c r="X2226" s="21"/>
      <c r="Y2226" s="21"/>
      <c r="Z2226" s="21"/>
      <c r="AA2226" s="21"/>
      <c r="AB2226" s="21"/>
      <c r="AC2226" s="21"/>
      <c r="AD2226" s="21"/>
      <c r="AE2226" s="21"/>
      <c r="AF2226" s="21"/>
    </row>
    <row r="2227" spans="1:32" ht="22.5">
      <c r="A2227" s="91" t="str">
        <f t="shared" si="88"/>
        <v/>
      </c>
      <c r="B2227" s="92" t="str">
        <f t="shared" si="86"/>
        <v/>
      </c>
      <c r="C2227" s="86" t="str" cm="1">
        <f t="array" aca="1" ref="C2227" ca="1">IFERROR(VLOOKUP(INDEX('Name Entry'!$B$202:'Name Entry'!$AZ$302,A2227,1+2*(B2227-1)),$K$5:$L$68,2),"")</f>
        <v/>
      </c>
      <c r="D2227" s="87"/>
      <c r="E2227" s="88" t="str">
        <f t="shared" ca="1" si="87"/>
        <v/>
      </c>
      <c r="F2227" s="89"/>
      <c r="G2227" s="90" t="str" cm="1">
        <f t="array" ref="G2227">IFERROR(VLOOKUP(INDEX('Name Entry'!$B$202:$AZ$302,A2227,B2227*2),$K$5:$L$68,2),"")</f>
        <v/>
      </c>
      <c r="H2227" s="21"/>
      <c r="I2227" s="21"/>
      <c r="J2227" s="21"/>
      <c r="K2227" s="21"/>
      <c r="L2227" s="21"/>
      <c r="M2227" s="21"/>
      <c r="N2227" s="21"/>
      <c r="O2227" s="21"/>
      <c r="P2227" s="21"/>
      <c r="Q2227" s="21"/>
      <c r="R2227" s="21"/>
      <c r="S2227" s="21"/>
      <c r="T2227" s="21"/>
      <c r="U2227" s="21"/>
      <c r="V2227" s="21"/>
      <c r="W2227" s="21"/>
      <c r="X2227" s="21"/>
      <c r="Y2227" s="21"/>
      <c r="Z2227" s="21"/>
      <c r="AA2227" s="21"/>
      <c r="AB2227" s="21"/>
      <c r="AC2227" s="21"/>
      <c r="AD2227" s="21"/>
      <c r="AE2227" s="21"/>
      <c r="AF2227" s="21"/>
    </row>
    <row r="2228" spans="1:32" ht="22.5">
      <c r="A2228" s="91" t="str">
        <f t="shared" si="88"/>
        <v/>
      </c>
      <c r="B2228" s="92" t="str">
        <f t="shared" si="86"/>
        <v/>
      </c>
      <c r="C2228" s="86" t="str" cm="1">
        <f t="array" aca="1" ref="C2228" ca="1">IFERROR(VLOOKUP(INDEX('Name Entry'!$B$202:'Name Entry'!$AZ$302,A2228,1+2*(B2228-1)),$K$5:$L$68,2),"")</f>
        <v/>
      </c>
      <c r="D2228" s="87"/>
      <c r="E2228" s="88" t="str">
        <f t="shared" ca="1" si="87"/>
        <v/>
      </c>
      <c r="F2228" s="89"/>
      <c r="G2228" s="90" t="str" cm="1">
        <f t="array" ref="G2228">IFERROR(VLOOKUP(INDEX('Name Entry'!$B$202:$AZ$302,A2228,B2228*2),$K$5:$L$68,2),"")</f>
        <v/>
      </c>
      <c r="H2228" s="21"/>
      <c r="I2228" s="21"/>
      <c r="J2228" s="21"/>
      <c r="K2228" s="21"/>
      <c r="L2228" s="21"/>
      <c r="M2228" s="21"/>
      <c r="N2228" s="21"/>
      <c r="O2228" s="21"/>
      <c r="P2228" s="21"/>
      <c r="Q2228" s="21"/>
      <c r="R2228" s="21"/>
      <c r="S2228" s="21"/>
      <c r="T2228" s="21"/>
      <c r="U2228" s="21"/>
      <c r="V2228" s="21"/>
      <c r="W2228" s="21"/>
      <c r="X2228" s="21"/>
      <c r="Y2228" s="21"/>
      <c r="Z2228" s="21"/>
      <c r="AA2228" s="21"/>
      <c r="AB2228" s="21"/>
      <c r="AC2228" s="21"/>
      <c r="AD2228" s="21"/>
      <c r="AE2228" s="21"/>
      <c r="AF2228" s="21"/>
    </row>
    <row r="2229" spans="1:32" ht="22.5">
      <c r="A2229" s="91" t="str">
        <f t="shared" si="88"/>
        <v/>
      </c>
      <c r="B2229" s="92" t="str">
        <f t="shared" si="86"/>
        <v/>
      </c>
      <c r="C2229" s="86" t="str" cm="1">
        <f t="array" aca="1" ref="C2229" ca="1">IFERROR(VLOOKUP(INDEX('Name Entry'!$B$202:'Name Entry'!$AZ$302,A2229,1+2*(B2229-1)),$K$5:$L$68,2),"")</f>
        <v/>
      </c>
      <c r="D2229" s="87"/>
      <c r="E2229" s="88" t="str">
        <f t="shared" ca="1" si="87"/>
        <v/>
      </c>
      <c r="F2229" s="89"/>
      <c r="G2229" s="90" t="str" cm="1">
        <f t="array" ref="G2229">IFERROR(VLOOKUP(INDEX('Name Entry'!$B$202:$AZ$302,A2229,B2229*2),$K$5:$L$68,2),"")</f>
        <v/>
      </c>
      <c r="H2229" s="21"/>
      <c r="I2229" s="21"/>
      <c r="J2229" s="21"/>
      <c r="K2229" s="21"/>
      <c r="L2229" s="21"/>
      <c r="M2229" s="21"/>
      <c r="N2229" s="21"/>
      <c r="O2229" s="21"/>
      <c r="P2229" s="21"/>
      <c r="Q2229" s="21"/>
      <c r="R2229" s="21"/>
      <c r="S2229" s="21"/>
      <c r="T2229" s="21"/>
      <c r="U2229" s="21"/>
      <c r="V2229" s="21"/>
      <c r="W2229" s="21"/>
      <c r="X2229" s="21"/>
      <c r="Y2229" s="21"/>
      <c r="Z2229" s="21"/>
      <c r="AA2229" s="21"/>
      <c r="AB2229" s="21"/>
      <c r="AC2229" s="21"/>
      <c r="AD2229" s="21"/>
      <c r="AE2229" s="21"/>
      <c r="AF2229" s="21"/>
    </row>
    <row r="2230" spans="1:32" ht="22.5">
      <c r="A2230" s="91" t="str">
        <f t="shared" si="88"/>
        <v/>
      </c>
      <c r="B2230" s="92" t="str">
        <f t="shared" si="86"/>
        <v/>
      </c>
      <c r="C2230" s="86" t="str" cm="1">
        <f t="array" aca="1" ref="C2230" ca="1">IFERROR(VLOOKUP(INDEX('Name Entry'!$B$202:'Name Entry'!$AZ$302,A2230,1+2*(B2230-1)),$K$5:$L$68,2),"")</f>
        <v/>
      </c>
      <c r="D2230" s="87"/>
      <c r="E2230" s="88" t="str">
        <f t="shared" ca="1" si="87"/>
        <v/>
      </c>
      <c r="F2230" s="89"/>
      <c r="G2230" s="90" t="str" cm="1">
        <f t="array" ref="G2230">IFERROR(VLOOKUP(INDEX('Name Entry'!$B$202:$AZ$302,A2230,B2230*2),$K$5:$L$68,2),"")</f>
        <v/>
      </c>
      <c r="H2230" s="21"/>
      <c r="I2230" s="21"/>
      <c r="J2230" s="21"/>
      <c r="K2230" s="21"/>
      <c r="L2230" s="21"/>
      <c r="M2230" s="21"/>
      <c r="N2230" s="21"/>
      <c r="O2230" s="21"/>
      <c r="P2230" s="21"/>
      <c r="Q2230" s="21"/>
      <c r="R2230" s="21"/>
      <c r="S2230" s="21"/>
      <c r="T2230" s="21"/>
      <c r="U2230" s="21"/>
      <c r="V2230" s="21"/>
      <c r="W2230" s="21"/>
      <c r="X2230" s="21"/>
      <c r="Y2230" s="21"/>
      <c r="Z2230" s="21"/>
      <c r="AA2230" s="21"/>
      <c r="AB2230" s="21"/>
      <c r="AC2230" s="21"/>
      <c r="AD2230" s="21"/>
      <c r="AE2230" s="21"/>
      <c r="AF2230" s="21"/>
    </row>
    <row r="2231" spans="1:32" ht="22.5">
      <c r="A2231" s="91" t="str">
        <f t="shared" si="88"/>
        <v/>
      </c>
      <c r="B2231" s="92" t="str">
        <f t="shared" si="86"/>
        <v/>
      </c>
      <c r="C2231" s="86" t="str" cm="1">
        <f t="array" aca="1" ref="C2231" ca="1">IFERROR(VLOOKUP(INDEX('Name Entry'!$B$202:'Name Entry'!$AZ$302,A2231,1+2*(B2231-1)),$K$5:$L$68,2),"")</f>
        <v/>
      </c>
      <c r="D2231" s="87"/>
      <c r="E2231" s="88" t="str">
        <f t="shared" ca="1" si="87"/>
        <v/>
      </c>
      <c r="F2231" s="89"/>
      <c r="G2231" s="90" t="str" cm="1">
        <f t="array" ref="G2231">IFERROR(VLOOKUP(INDEX('Name Entry'!$B$202:$AZ$302,A2231,B2231*2),$K$5:$L$68,2),"")</f>
        <v/>
      </c>
      <c r="H2231" s="21"/>
      <c r="I2231" s="21"/>
      <c r="J2231" s="21"/>
      <c r="K2231" s="21"/>
      <c r="L2231" s="21"/>
      <c r="M2231" s="21"/>
      <c r="N2231" s="21"/>
      <c r="O2231" s="21"/>
      <c r="P2231" s="21"/>
      <c r="Q2231" s="21"/>
      <c r="R2231" s="21"/>
      <c r="S2231" s="21"/>
      <c r="T2231" s="21"/>
      <c r="U2231" s="21"/>
      <c r="V2231" s="21"/>
      <c r="W2231" s="21"/>
      <c r="X2231" s="21"/>
      <c r="Y2231" s="21"/>
      <c r="Z2231" s="21"/>
      <c r="AA2231" s="21"/>
      <c r="AB2231" s="21"/>
      <c r="AC2231" s="21"/>
      <c r="AD2231" s="21"/>
      <c r="AE2231" s="21"/>
      <c r="AF2231" s="21"/>
    </row>
    <row r="2232" spans="1:32" ht="22.5">
      <c r="A2232" s="91" t="str">
        <f t="shared" si="88"/>
        <v/>
      </c>
      <c r="B2232" s="92" t="str">
        <f t="shared" si="86"/>
        <v/>
      </c>
      <c r="C2232" s="86" t="str" cm="1">
        <f t="array" aca="1" ref="C2232" ca="1">IFERROR(VLOOKUP(INDEX('Name Entry'!$B$202:'Name Entry'!$AZ$302,A2232,1+2*(B2232-1)),$K$5:$L$68,2),"")</f>
        <v/>
      </c>
      <c r="D2232" s="87"/>
      <c r="E2232" s="88" t="str">
        <f t="shared" ca="1" si="87"/>
        <v/>
      </c>
      <c r="F2232" s="89"/>
      <c r="G2232" s="90" t="str" cm="1">
        <f t="array" ref="G2232">IFERROR(VLOOKUP(INDEX('Name Entry'!$B$202:$AZ$302,A2232,B2232*2),$K$5:$L$68,2),"")</f>
        <v/>
      </c>
      <c r="H2232" s="21"/>
      <c r="I2232" s="21"/>
      <c r="J2232" s="21"/>
      <c r="K2232" s="21"/>
      <c r="L2232" s="21"/>
      <c r="M2232" s="21"/>
      <c r="N2232" s="21"/>
      <c r="O2232" s="21"/>
      <c r="P2232" s="21"/>
      <c r="Q2232" s="21"/>
      <c r="R2232" s="21"/>
      <c r="S2232" s="21"/>
      <c r="T2232" s="21"/>
      <c r="U2232" s="21"/>
      <c r="V2232" s="21"/>
      <c r="W2232" s="21"/>
      <c r="X2232" s="21"/>
      <c r="Y2232" s="21"/>
      <c r="Z2232" s="21"/>
      <c r="AA2232" s="21"/>
      <c r="AB2232" s="21"/>
      <c r="AC2232" s="21"/>
      <c r="AD2232" s="21"/>
      <c r="AE2232" s="21"/>
      <c r="AF2232" s="21"/>
    </row>
    <row r="2233" spans="1:32" ht="22.5">
      <c r="A2233" s="91" t="str">
        <f t="shared" si="88"/>
        <v/>
      </c>
      <c r="B2233" s="92" t="str">
        <f t="shared" si="86"/>
        <v/>
      </c>
      <c r="C2233" s="86" t="str" cm="1">
        <f t="array" aca="1" ref="C2233" ca="1">IFERROR(VLOOKUP(INDEX('Name Entry'!$B$202:'Name Entry'!$AZ$302,A2233,1+2*(B2233-1)),$K$5:$L$68,2),"")</f>
        <v/>
      </c>
      <c r="D2233" s="87"/>
      <c r="E2233" s="88" t="str">
        <f t="shared" ca="1" si="87"/>
        <v/>
      </c>
      <c r="F2233" s="89"/>
      <c r="G2233" s="90" t="str" cm="1">
        <f t="array" ref="G2233">IFERROR(VLOOKUP(INDEX('Name Entry'!$B$202:$AZ$302,A2233,B2233*2),$K$5:$L$68,2),"")</f>
        <v/>
      </c>
      <c r="H2233" s="21"/>
      <c r="I2233" s="21"/>
      <c r="J2233" s="21"/>
      <c r="K2233" s="21"/>
      <c r="L2233" s="21"/>
      <c r="M2233" s="21"/>
      <c r="N2233" s="21"/>
      <c r="O2233" s="21"/>
      <c r="P2233" s="21"/>
      <c r="Q2233" s="21"/>
      <c r="R2233" s="21"/>
      <c r="S2233" s="21"/>
      <c r="T2233" s="21"/>
      <c r="U2233" s="21"/>
      <c r="V2233" s="21"/>
      <c r="W2233" s="21"/>
      <c r="X2233" s="21"/>
      <c r="Y2233" s="21"/>
      <c r="Z2233" s="21"/>
      <c r="AA2233" s="21"/>
      <c r="AB2233" s="21"/>
      <c r="AC2233" s="21"/>
      <c r="AD2233" s="21"/>
      <c r="AE2233" s="21"/>
      <c r="AF2233" s="21"/>
    </row>
    <row r="2234" spans="1:32" ht="22.5">
      <c r="A2234" s="91" t="str">
        <f t="shared" si="88"/>
        <v/>
      </c>
      <c r="B2234" s="92" t="str">
        <f t="shared" si="86"/>
        <v/>
      </c>
      <c r="C2234" s="86" t="str" cm="1">
        <f t="array" aca="1" ref="C2234" ca="1">IFERROR(VLOOKUP(INDEX('Name Entry'!$B$202:'Name Entry'!$AZ$302,A2234,1+2*(B2234-1)),$K$5:$L$68,2),"")</f>
        <v/>
      </c>
      <c r="D2234" s="87"/>
      <c r="E2234" s="88" t="str">
        <f t="shared" ca="1" si="87"/>
        <v/>
      </c>
      <c r="F2234" s="89"/>
      <c r="G2234" s="90" t="str" cm="1">
        <f t="array" ref="G2234">IFERROR(VLOOKUP(INDEX('Name Entry'!$B$202:$AZ$302,A2234,B2234*2),$K$5:$L$68,2),"")</f>
        <v/>
      </c>
      <c r="H2234" s="21"/>
      <c r="I2234" s="21"/>
      <c r="J2234" s="21"/>
      <c r="K2234" s="21"/>
      <c r="L2234" s="21"/>
      <c r="M2234" s="21"/>
      <c r="N2234" s="21"/>
      <c r="O2234" s="21"/>
      <c r="P2234" s="21"/>
      <c r="Q2234" s="21"/>
      <c r="R2234" s="21"/>
      <c r="S2234" s="21"/>
      <c r="T2234" s="21"/>
      <c r="U2234" s="21"/>
      <c r="V2234" s="21"/>
      <c r="W2234" s="21"/>
      <c r="X2234" s="21"/>
      <c r="Y2234" s="21"/>
      <c r="Z2234" s="21"/>
      <c r="AA2234" s="21"/>
      <c r="AB2234" s="21"/>
      <c r="AC2234" s="21"/>
      <c r="AD2234" s="21"/>
      <c r="AE2234" s="21"/>
      <c r="AF2234" s="21"/>
    </row>
    <row r="2235" spans="1:32" ht="22.5">
      <c r="A2235" s="91" t="str">
        <f t="shared" si="88"/>
        <v/>
      </c>
      <c r="B2235" s="92" t="str">
        <f t="shared" si="86"/>
        <v/>
      </c>
      <c r="C2235" s="86" t="str" cm="1">
        <f t="array" aca="1" ref="C2235" ca="1">IFERROR(VLOOKUP(INDEX('Name Entry'!$B$202:'Name Entry'!$AZ$302,A2235,1+2*(B2235-1)),$K$5:$L$68,2),"")</f>
        <v/>
      </c>
      <c r="D2235" s="87"/>
      <c r="E2235" s="88" t="str">
        <f t="shared" ca="1" si="87"/>
        <v/>
      </c>
      <c r="F2235" s="89"/>
      <c r="G2235" s="90" t="str" cm="1">
        <f t="array" ref="G2235">IFERROR(VLOOKUP(INDEX('Name Entry'!$B$202:$AZ$302,A2235,B2235*2),$K$5:$L$68,2),"")</f>
        <v/>
      </c>
      <c r="H2235" s="21"/>
      <c r="I2235" s="21"/>
      <c r="J2235" s="21"/>
      <c r="K2235" s="21"/>
      <c r="L2235" s="21"/>
      <c r="M2235" s="21"/>
      <c r="N2235" s="21"/>
      <c r="O2235" s="21"/>
      <c r="P2235" s="21"/>
      <c r="Q2235" s="21"/>
      <c r="R2235" s="21"/>
      <c r="S2235" s="21"/>
      <c r="T2235" s="21"/>
      <c r="U2235" s="21"/>
      <c r="V2235" s="21"/>
      <c r="W2235" s="21"/>
      <c r="X2235" s="21"/>
      <c r="Y2235" s="21"/>
      <c r="Z2235" s="21"/>
      <c r="AA2235" s="21"/>
      <c r="AB2235" s="21"/>
      <c r="AC2235" s="21"/>
      <c r="AD2235" s="21"/>
      <c r="AE2235" s="21"/>
      <c r="AF2235" s="21"/>
    </row>
    <row r="2236" spans="1:32" ht="22.5">
      <c r="A2236" s="91" t="str">
        <f t="shared" si="88"/>
        <v/>
      </c>
      <c r="B2236" s="92" t="str">
        <f t="shared" si="86"/>
        <v/>
      </c>
      <c r="C2236" s="86" t="str" cm="1">
        <f t="array" aca="1" ref="C2236" ca="1">IFERROR(VLOOKUP(INDEX('Name Entry'!$B$202:'Name Entry'!$AZ$302,A2236,1+2*(B2236-1)),$K$5:$L$68,2),"")</f>
        <v/>
      </c>
      <c r="D2236" s="87"/>
      <c r="E2236" s="88" t="str">
        <f t="shared" ca="1" si="87"/>
        <v/>
      </c>
      <c r="F2236" s="89"/>
      <c r="G2236" s="90" t="str" cm="1">
        <f t="array" ref="G2236">IFERROR(VLOOKUP(INDEX('Name Entry'!$B$202:$AZ$302,A2236,B2236*2),$K$5:$L$68,2),"")</f>
        <v/>
      </c>
      <c r="H2236" s="21"/>
      <c r="I2236" s="21"/>
      <c r="J2236" s="21"/>
      <c r="K2236" s="21"/>
      <c r="L2236" s="21"/>
      <c r="M2236" s="21"/>
      <c r="N2236" s="21"/>
      <c r="O2236" s="21"/>
      <c r="P2236" s="21"/>
      <c r="Q2236" s="21"/>
      <c r="R2236" s="21"/>
      <c r="S2236" s="21"/>
      <c r="T2236" s="21"/>
      <c r="U2236" s="21"/>
      <c r="V2236" s="21"/>
      <c r="W2236" s="21"/>
      <c r="X2236" s="21"/>
      <c r="Y2236" s="21"/>
      <c r="Z2236" s="21"/>
      <c r="AA2236" s="21"/>
      <c r="AB2236" s="21"/>
      <c r="AC2236" s="21"/>
      <c r="AD2236" s="21"/>
      <c r="AE2236" s="21"/>
      <c r="AF2236" s="21"/>
    </row>
    <row r="2237" spans="1:32" ht="22.5">
      <c r="A2237" s="91" t="str">
        <f t="shared" si="88"/>
        <v/>
      </c>
      <c r="B2237" s="92" t="str">
        <f t="shared" si="86"/>
        <v/>
      </c>
      <c r="C2237" s="86" t="str" cm="1">
        <f t="array" aca="1" ref="C2237" ca="1">IFERROR(VLOOKUP(INDEX('Name Entry'!$B$202:'Name Entry'!$AZ$302,A2237,1+2*(B2237-1)),$K$5:$L$68,2),"")</f>
        <v/>
      </c>
      <c r="D2237" s="87"/>
      <c r="E2237" s="88" t="str">
        <f t="shared" ca="1" si="87"/>
        <v/>
      </c>
      <c r="F2237" s="89"/>
      <c r="G2237" s="90" t="str" cm="1">
        <f t="array" ref="G2237">IFERROR(VLOOKUP(INDEX('Name Entry'!$B$202:$AZ$302,A2237,B2237*2),$K$5:$L$68,2),"")</f>
        <v/>
      </c>
      <c r="H2237" s="21"/>
      <c r="I2237" s="21"/>
      <c r="J2237" s="21"/>
      <c r="K2237" s="21"/>
      <c r="L2237" s="21"/>
      <c r="M2237" s="21"/>
      <c r="N2237" s="21"/>
      <c r="O2237" s="21"/>
      <c r="P2237" s="21"/>
      <c r="Q2237" s="21"/>
      <c r="R2237" s="21"/>
      <c r="S2237" s="21"/>
      <c r="T2237" s="21"/>
      <c r="U2237" s="21"/>
      <c r="V2237" s="21"/>
      <c r="W2237" s="21"/>
      <c r="X2237" s="21"/>
      <c r="Y2237" s="21"/>
      <c r="Z2237" s="21"/>
      <c r="AA2237" s="21"/>
      <c r="AB2237" s="21"/>
      <c r="AC2237" s="21"/>
      <c r="AD2237" s="21"/>
      <c r="AE2237" s="21"/>
      <c r="AF2237" s="21"/>
    </row>
    <row r="2238" spans="1:32" ht="22.5">
      <c r="A2238" s="91" t="str">
        <f t="shared" si="88"/>
        <v/>
      </c>
      <c r="B2238" s="92" t="str">
        <f t="shared" si="86"/>
        <v/>
      </c>
      <c r="C2238" s="86" t="str" cm="1">
        <f t="array" aca="1" ref="C2238" ca="1">IFERROR(VLOOKUP(INDEX('Name Entry'!$B$202:'Name Entry'!$AZ$302,A2238,1+2*(B2238-1)),$K$5:$L$68,2),"")</f>
        <v/>
      </c>
      <c r="D2238" s="87"/>
      <c r="E2238" s="88" t="str">
        <f t="shared" ca="1" si="87"/>
        <v/>
      </c>
      <c r="F2238" s="89"/>
      <c r="G2238" s="90" t="str" cm="1">
        <f t="array" ref="G2238">IFERROR(VLOOKUP(INDEX('Name Entry'!$B$202:$AZ$302,A2238,B2238*2),$K$5:$L$68,2),"")</f>
        <v/>
      </c>
      <c r="H2238" s="21"/>
      <c r="I2238" s="21"/>
      <c r="J2238" s="21"/>
      <c r="K2238" s="21"/>
      <c r="L2238" s="21"/>
      <c r="M2238" s="21"/>
      <c r="N2238" s="21"/>
      <c r="O2238" s="21"/>
      <c r="P2238" s="21"/>
      <c r="Q2238" s="21"/>
      <c r="R2238" s="21"/>
      <c r="S2238" s="21"/>
      <c r="T2238" s="21"/>
      <c r="U2238" s="21"/>
      <c r="V2238" s="21"/>
      <c r="W2238" s="21"/>
      <c r="X2238" s="21"/>
      <c r="Y2238" s="21"/>
      <c r="Z2238" s="21"/>
      <c r="AA2238" s="21"/>
      <c r="AB2238" s="21"/>
      <c r="AC2238" s="21"/>
      <c r="AD2238" s="21"/>
      <c r="AE2238" s="21"/>
      <c r="AF2238" s="21"/>
    </row>
    <row r="2239" spans="1:32" ht="21">
      <c r="A2239" s="91" t="str">
        <f t="shared" si="88"/>
        <v/>
      </c>
      <c r="B2239" s="92" t="str">
        <f t="shared" si="86"/>
        <v/>
      </c>
      <c r="C2239" s="86" t="str" cm="1">
        <f t="array" aca="1" ref="C2239" ca="1">IFERROR(VLOOKUP(INDEX('Name Entry'!$B$202:'Name Entry'!$AZ$302,A2239,1+2*(B2239-1)),$K$5:$L$68,2),"")</f>
        <v/>
      </c>
      <c r="D2239" s="87"/>
      <c r="E2239" s="88" t="str">
        <f t="shared" ca="1" si="87"/>
        <v/>
      </c>
      <c r="F2239" s="89"/>
      <c r="G2239" s="90" t="str" cm="1">
        <f t="array" ref="G2239">IFERROR(VLOOKUP(INDEX('Name Entry'!$B$202:$AZ$302,A2239,B2239*2),$K$5:$L$68,2),"")</f>
        <v/>
      </c>
      <c r="H2239" s="21"/>
      <c r="I2239" s="21"/>
      <c r="J2239" s="21"/>
      <c r="K2239" s="21"/>
      <c r="L2239" s="21"/>
      <c r="M2239" s="21"/>
      <c r="N2239" s="21"/>
      <c r="O2239" s="21"/>
      <c r="P2239" s="21"/>
      <c r="Q2239" s="21"/>
      <c r="R2239" s="21"/>
      <c r="S2239" s="21"/>
      <c r="T2239" s="21"/>
      <c r="U2239" s="21"/>
      <c r="V2239" s="21"/>
      <c r="W2239" s="21"/>
      <c r="X2239" s="21"/>
      <c r="Y2239" s="21"/>
      <c r="Z2239" s="21"/>
      <c r="AA2239" s="21"/>
      <c r="AB2239" s="21"/>
      <c r="AC2239" s="21"/>
      <c r="AD2239" s="21"/>
      <c r="AE2239" s="21"/>
      <c r="AF2239" s="21"/>
    </row>
    <row r="2240" spans="1:32" ht="22.5">
      <c r="A2240" s="91" t="str">
        <f t="shared" si="88"/>
        <v/>
      </c>
      <c r="B2240" s="92" t="str">
        <f t="shared" si="86"/>
        <v/>
      </c>
      <c r="C2240" s="86" t="str" cm="1">
        <f t="array" aca="1" ref="C2240" ca="1">IFERROR(VLOOKUP(INDEX('Name Entry'!$B$202:'Name Entry'!$AZ$302,A2240,1+2*(B2240-1)),$K$5:$L$68,2),"")</f>
        <v/>
      </c>
      <c r="D2240" s="87"/>
      <c r="E2240" s="88" t="str">
        <f t="shared" ca="1" si="87"/>
        <v/>
      </c>
      <c r="F2240" s="89"/>
      <c r="G2240" s="90" t="str" cm="1">
        <f t="array" ref="G2240">IFERROR(VLOOKUP(INDEX('Name Entry'!$B$202:$AZ$302,A2240,B2240*2),$K$5:$L$68,2),"")</f>
        <v/>
      </c>
      <c r="H2240" s="21"/>
      <c r="I2240" s="21"/>
      <c r="J2240" s="21"/>
      <c r="K2240" s="21"/>
      <c r="L2240" s="21"/>
      <c r="M2240" s="21"/>
      <c r="N2240" s="21"/>
      <c r="O2240" s="21"/>
      <c r="P2240" s="21"/>
      <c r="Q2240" s="21"/>
      <c r="R2240" s="21"/>
      <c r="S2240" s="21"/>
      <c r="T2240" s="21"/>
      <c r="U2240" s="21"/>
      <c r="V2240" s="21"/>
      <c r="W2240" s="21"/>
      <c r="X2240" s="21"/>
      <c r="Y2240" s="21"/>
      <c r="Z2240" s="21"/>
      <c r="AA2240" s="21"/>
      <c r="AB2240" s="21"/>
      <c r="AC2240" s="21"/>
      <c r="AD2240" s="21"/>
      <c r="AE2240" s="21"/>
      <c r="AF2240" s="21"/>
    </row>
    <row r="2241" spans="1:32" ht="22.5">
      <c r="A2241" s="91" t="str">
        <f t="shared" si="88"/>
        <v/>
      </c>
      <c r="B2241" s="92" t="str">
        <f t="shared" si="86"/>
        <v/>
      </c>
      <c r="C2241" s="86" t="str" cm="1">
        <f t="array" aca="1" ref="C2241" ca="1">IFERROR(VLOOKUP(INDEX('Name Entry'!$B$202:'Name Entry'!$AZ$302,A2241,1+2*(B2241-1)),$K$5:$L$68,2),"")</f>
        <v/>
      </c>
      <c r="D2241" s="87"/>
      <c r="E2241" s="88" t="str">
        <f t="shared" ca="1" si="87"/>
        <v/>
      </c>
      <c r="F2241" s="89"/>
      <c r="G2241" s="90" t="str" cm="1">
        <f t="array" ref="G2241">IFERROR(VLOOKUP(INDEX('Name Entry'!$B$202:$AZ$302,A2241,B2241*2),$K$5:$L$68,2),"")</f>
        <v/>
      </c>
      <c r="H2241" s="21"/>
      <c r="I2241" s="21"/>
      <c r="J2241" s="21"/>
      <c r="K2241" s="21"/>
      <c r="L2241" s="21"/>
      <c r="M2241" s="21"/>
      <c r="N2241" s="21"/>
      <c r="O2241" s="21"/>
      <c r="P2241" s="21"/>
      <c r="Q2241" s="21"/>
      <c r="R2241" s="21"/>
      <c r="S2241" s="21"/>
      <c r="T2241" s="21"/>
      <c r="U2241" s="21"/>
      <c r="V2241" s="21"/>
      <c r="W2241" s="21"/>
      <c r="X2241" s="21"/>
      <c r="Y2241" s="21"/>
      <c r="Z2241" s="21"/>
      <c r="AA2241" s="21"/>
      <c r="AB2241" s="21"/>
      <c r="AC2241" s="21"/>
      <c r="AD2241" s="21"/>
      <c r="AE2241" s="21"/>
      <c r="AF2241" s="21"/>
    </row>
    <row r="2242" spans="1:32" ht="22.5">
      <c r="A2242" s="91" t="str">
        <f t="shared" si="88"/>
        <v/>
      </c>
      <c r="B2242" s="92" t="str">
        <f t="shared" si="86"/>
        <v/>
      </c>
      <c r="C2242" s="86" t="str" cm="1">
        <f t="array" aca="1" ref="C2242" ca="1">IFERROR(VLOOKUP(INDEX('Name Entry'!$B$202:'Name Entry'!$AZ$302,A2242,1+2*(B2242-1)),$K$5:$L$68,2),"")</f>
        <v/>
      </c>
      <c r="D2242" s="87"/>
      <c r="E2242" s="88" t="str">
        <f t="shared" ca="1" si="87"/>
        <v/>
      </c>
      <c r="F2242" s="89"/>
      <c r="G2242" s="90" t="str" cm="1">
        <f t="array" ref="G2242">IFERROR(VLOOKUP(INDEX('Name Entry'!$B$202:$AZ$302,A2242,B2242*2),$K$5:$L$68,2),"")</f>
        <v/>
      </c>
      <c r="H2242" s="21"/>
      <c r="I2242" s="21"/>
      <c r="J2242" s="21"/>
      <c r="K2242" s="21"/>
      <c r="L2242" s="21"/>
      <c r="M2242" s="21"/>
      <c r="N2242" s="21"/>
      <c r="O2242" s="21"/>
      <c r="P2242" s="21"/>
      <c r="Q2242" s="21"/>
      <c r="R2242" s="21"/>
      <c r="S2242" s="21"/>
      <c r="T2242" s="21"/>
      <c r="U2242" s="21"/>
      <c r="V2242" s="21"/>
      <c r="W2242" s="21"/>
      <c r="X2242" s="21"/>
      <c r="Y2242" s="21"/>
      <c r="Z2242" s="21"/>
      <c r="AA2242" s="21"/>
      <c r="AB2242" s="21"/>
      <c r="AC2242" s="21"/>
      <c r="AD2242" s="21"/>
      <c r="AE2242" s="21"/>
      <c r="AF2242" s="21"/>
    </row>
    <row r="2243" spans="1:32" ht="22.5">
      <c r="A2243" s="91" t="str">
        <f t="shared" si="88"/>
        <v/>
      </c>
      <c r="B2243" s="92" t="str">
        <f t="shared" si="86"/>
        <v/>
      </c>
      <c r="C2243" s="86" t="str" cm="1">
        <f t="array" aca="1" ref="C2243" ca="1">IFERROR(VLOOKUP(INDEX('Name Entry'!$B$202:'Name Entry'!$AZ$302,A2243,1+2*(B2243-1)),$K$5:$L$68,2),"")</f>
        <v/>
      </c>
      <c r="D2243" s="87"/>
      <c r="E2243" s="88" t="str">
        <f t="shared" ca="1" si="87"/>
        <v/>
      </c>
      <c r="F2243" s="89"/>
      <c r="G2243" s="90" t="str" cm="1">
        <f t="array" ref="G2243">IFERROR(VLOOKUP(INDEX('Name Entry'!$B$202:$AZ$302,A2243,B2243*2),$K$5:$L$68,2),"")</f>
        <v/>
      </c>
      <c r="H2243" s="21"/>
      <c r="I2243" s="21"/>
      <c r="J2243" s="21"/>
      <c r="K2243" s="21"/>
      <c r="L2243" s="21"/>
      <c r="M2243" s="21"/>
      <c r="N2243" s="21"/>
      <c r="O2243" s="21"/>
      <c r="P2243" s="21"/>
      <c r="Q2243" s="21"/>
      <c r="R2243" s="21"/>
      <c r="S2243" s="21"/>
      <c r="T2243" s="21"/>
      <c r="U2243" s="21"/>
      <c r="V2243" s="21"/>
      <c r="W2243" s="21"/>
      <c r="X2243" s="21"/>
      <c r="Y2243" s="21"/>
      <c r="Z2243" s="21"/>
      <c r="AA2243" s="21"/>
      <c r="AB2243" s="21"/>
      <c r="AC2243" s="21"/>
      <c r="AD2243" s="21"/>
      <c r="AE2243" s="21"/>
      <c r="AF2243" s="21"/>
    </row>
    <row r="2244" spans="1:32" ht="22.5">
      <c r="A2244" s="91" t="str">
        <f t="shared" si="88"/>
        <v/>
      </c>
      <c r="B2244" s="92" t="str">
        <f t="shared" si="86"/>
        <v/>
      </c>
      <c r="C2244" s="86" t="str" cm="1">
        <f t="array" aca="1" ref="C2244" ca="1">IFERROR(VLOOKUP(INDEX('Name Entry'!$B$202:'Name Entry'!$AZ$302,A2244,1+2*(B2244-1)),$K$5:$L$68,2),"")</f>
        <v/>
      </c>
      <c r="D2244" s="87"/>
      <c r="E2244" s="88" t="str">
        <f t="shared" ca="1" si="87"/>
        <v/>
      </c>
      <c r="F2244" s="89"/>
      <c r="G2244" s="90" t="str" cm="1">
        <f t="array" ref="G2244">IFERROR(VLOOKUP(INDEX('Name Entry'!$B$202:$AZ$302,A2244,B2244*2),$K$5:$L$68,2),"")</f>
        <v/>
      </c>
      <c r="H2244" s="21"/>
      <c r="I2244" s="21"/>
      <c r="J2244" s="21"/>
      <c r="K2244" s="21"/>
      <c r="L2244" s="21"/>
      <c r="M2244" s="21"/>
      <c r="N2244" s="21"/>
      <c r="O2244" s="21"/>
      <c r="P2244" s="21"/>
      <c r="Q2244" s="21"/>
      <c r="R2244" s="21"/>
      <c r="S2244" s="21"/>
      <c r="T2244" s="21"/>
      <c r="U2244" s="21"/>
      <c r="V2244" s="21"/>
      <c r="W2244" s="21"/>
      <c r="X2244" s="21"/>
      <c r="Y2244" s="21"/>
      <c r="Z2244" s="21"/>
      <c r="AA2244" s="21"/>
      <c r="AB2244" s="21"/>
      <c r="AC2244" s="21"/>
      <c r="AD2244" s="21"/>
      <c r="AE2244" s="21"/>
      <c r="AF2244" s="21"/>
    </row>
    <row r="2245" spans="1:32" ht="22.5">
      <c r="A2245" s="91" t="str">
        <f t="shared" si="88"/>
        <v/>
      </c>
      <c r="B2245" s="92" t="str">
        <f t="shared" si="86"/>
        <v/>
      </c>
      <c r="C2245" s="86" t="str" cm="1">
        <f t="array" aca="1" ref="C2245" ca="1">IFERROR(VLOOKUP(INDEX('Name Entry'!$B$202:'Name Entry'!$AZ$302,A2245,1+2*(B2245-1)),$K$5:$L$68,2),"")</f>
        <v/>
      </c>
      <c r="D2245" s="87"/>
      <c r="E2245" s="88" t="str">
        <f t="shared" ca="1" si="87"/>
        <v/>
      </c>
      <c r="F2245" s="89"/>
      <c r="G2245" s="90" t="str" cm="1">
        <f t="array" ref="G2245">IFERROR(VLOOKUP(INDEX('Name Entry'!$B$202:$AZ$302,A2245,B2245*2),$K$5:$L$68,2),"")</f>
        <v/>
      </c>
      <c r="H2245" s="21"/>
      <c r="I2245" s="21"/>
      <c r="J2245" s="21"/>
      <c r="K2245" s="21"/>
      <c r="L2245" s="21"/>
      <c r="M2245" s="21"/>
      <c r="N2245" s="21"/>
      <c r="O2245" s="21"/>
      <c r="P2245" s="21"/>
      <c r="Q2245" s="21"/>
      <c r="R2245" s="21"/>
      <c r="S2245" s="21"/>
      <c r="T2245" s="21"/>
      <c r="U2245" s="21"/>
      <c r="V2245" s="21"/>
      <c r="W2245" s="21"/>
      <c r="X2245" s="21"/>
      <c r="Y2245" s="21"/>
      <c r="Z2245" s="21"/>
      <c r="AA2245" s="21"/>
      <c r="AB2245" s="21"/>
      <c r="AC2245" s="21"/>
      <c r="AD2245" s="21"/>
      <c r="AE2245" s="21"/>
      <c r="AF2245" s="21"/>
    </row>
    <row r="2246" spans="1:32" ht="22.5">
      <c r="A2246" s="91" t="str">
        <f t="shared" si="88"/>
        <v/>
      </c>
      <c r="B2246" s="92" t="str">
        <f t="shared" si="86"/>
        <v/>
      </c>
      <c r="C2246" s="86" t="str" cm="1">
        <f t="array" aca="1" ref="C2246" ca="1">IFERROR(VLOOKUP(INDEX('Name Entry'!$B$202:'Name Entry'!$AZ$302,A2246,1+2*(B2246-1)),$K$5:$L$68,2),"")</f>
        <v/>
      </c>
      <c r="D2246" s="87"/>
      <c r="E2246" s="88" t="str">
        <f t="shared" ca="1" si="87"/>
        <v/>
      </c>
      <c r="F2246" s="89"/>
      <c r="G2246" s="90" t="str" cm="1">
        <f t="array" ref="G2246">IFERROR(VLOOKUP(INDEX('Name Entry'!$B$202:$AZ$302,A2246,B2246*2),$K$5:$L$68,2),"")</f>
        <v/>
      </c>
      <c r="H2246" s="21"/>
      <c r="I2246" s="21"/>
      <c r="J2246" s="21"/>
      <c r="K2246" s="21"/>
      <c r="L2246" s="21"/>
      <c r="M2246" s="21"/>
      <c r="N2246" s="21"/>
      <c r="O2246" s="21"/>
      <c r="P2246" s="21"/>
      <c r="Q2246" s="21"/>
      <c r="R2246" s="21"/>
      <c r="S2246" s="21"/>
      <c r="T2246" s="21"/>
      <c r="U2246" s="21"/>
      <c r="V2246" s="21"/>
      <c r="W2246" s="21"/>
      <c r="X2246" s="21"/>
      <c r="Y2246" s="21"/>
      <c r="Z2246" s="21"/>
      <c r="AA2246" s="21"/>
      <c r="AB2246" s="21"/>
      <c r="AC2246" s="21"/>
      <c r="AD2246" s="21"/>
      <c r="AE2246" s="21"/>
      <c r="AF2246" s="21"/>
    </row>
    <row r="2247" spans="1:32" ht="22.5">
      <c r="A2247" s="91" t="str">
        <f t="shared" si="88"/>
        <v/>
      </c>
      <c r="B2247" s="92" t="str">
        <f t="shared" si="86"/>
        <v/>
      </c>
      <c r="C2247" s="86" t="str" cm="1">
        <f t="array" aca="1" ref="C2247" ca="1">IFERROR(VLOOKUP(INDEX('Name Entry'!$B$202:'Name Entry'!$AZ$302,A2247,1+2*(B2247-1)),$K$5:$L$68,2),"")</f>
        <v/>
      </c>
      <c r="D2247" s="87"/>
      <c r="E2247" s="88" t="str">
        <f t="shared" ca="1" si="87"/>
        <v/>
      </c>
      <c r="F2247" s="89"/>
      <c r="G2247" s="90" t="str" cm="1">
        <f t="array" ref="G2247">IFERROR(VLOOKUP(INDEX('Name Entry'!$B$202:$AZ$302,A2247,B2247*2),$K$5:$L$68,2),"")</f>
        <v/>
      </c>
      <c r="H2247" s="21"/>
      <c r="I2247" s="21"/>
      <c r="J2247" s="21"/>
      <c r="K2247" s="21"/>
      <c r="L2247" s="21"/>
      <c r="M2247" s="21"/>
      <c r="N2247" s="21"/>
      <c r="O2247" s="21"/>
      <c r="P2247" s="21"/>
      <c r="Q2247" s="21"/>
      <c r="R2247" s="21"/>
      <c r="S2247" s="21"/>
      <c r="T2247" s="21"/>
      <c r="U2247" s="21"/>
      <c r="V2247" s="21"/>
      <c r="W2247" s="21"/>
      <c r="X2247" s="21"/>
      <c r="Y2247" s="21"/>
      <c r="Z2247" s="21"/>
      <c r="AA2247" s="21"/>
      <c r="AB2247" s="21"/>
      <c r="AC2247" s="21"/>
      <c r="AD2247" s="21"/>
      <c r="AE2247" s="21"/>
      <c r="AF2247" s="21"/>
    </row>
    <row r="2248" spans="1:32" ht="22.5">
      <c r="A2248" s="91" t="str">
        <f t="shared" si="88"/>
        <v/>
      </c>
      <c r="B2248" s="92" t="str">
        <f t="shared" si="86"/>
        <v/>
      </c>
      <c r="C2248" s="86" t="str" cm="1">
        <f t="array" aca="1" ref="C2248" ca="1">IFERROR(VLOOKUP(INDEX('Name Entry'!$B$202:'Name Entry'!$AZ$302,A2248,1+2*(B2248-1)),$K$5:$L$68,2),"")</f>
        <v/>
      </c>
      <c r="D2248" s="87"/>
      <c r="E2248" s="88" t="str">
        <f t="shared" ca="1" si="87"/>
        <v/>
      </c>
      <c r="F2248" s="89"/>
      <c r="G2248" s="90" t="str" cm="1">
        <f t="array" ref="G2248">IFERROR(VLOOKUP(INDEX('Name Entry'!$B$202:$AZ$302,A2248,B2248*2),$K$5:$L$68,2),"")</f>
        <v/>
      </c>
      <c r="H2248" s="21"/>
      <c r="I2248" s="21"/>
      <c r="J2248" s="21"/>
      <c r="K2248" s="21"/>
      <c r="L2248" s="21"/>
      <c r="M2248" s="21"/>
      <c r="N2248" s="21"/>
      <c r="O2248" s="21"/>
      <c r="P2248" s="21"/>
      <c r="Q2248" s="21"/>
      <c r="R2248" s="21"/>
      <c r="S2248" s="21"/>
      <c r="T2248" s="21"/>
      <c r="U2248" s="21"/>
      <c r="V2248" s="21"/>
      <c r="W2248" s="21"/>
      <c r="X2248" s="21"/>
      <c r="Y2248" s="21"/>
      <c r="Z2248" s="21"/>
      <c r="AA2248" s="21"/>
      <c r="AB2248" s="21"/>
      <c r="AC2248" s="21"/>
      <c r="AD2248" s="21"/>
      <c r="AE2248" s="21"/>
      <c r="AF2248" s="21"/>
    </row>
    <row r="2249" spans="1:32" ht="22.5">
      <c r="A2249" s="91" t="str">
        <f t="shared" si="88"/>
        <v/>
      </c>
      <c r="B2249" s="92" t="str">
        <f t="shared" si="86"/>
        <v/>
      </c>
      <c r="C2249" s="86" t="str" cm="1">
        <f t="array" aca="1" ref="C2249" ca="1">IFERROR(VLOOKUP(INDEX('Name Entry'!$B$202:'Name Entry'!$AZ$302,A2249,1+2*(B2249-1)),$K$5:$L$68,2),"")</f>
        <v/>
      </c>
      <c r="D2249" s="87"/>
      <c r="E2249" s="88" t="str">
        <f t="shared" ca="1" si="87"/>
        <v/>
      </c>
      <c r="F2249" s="89"/>
      <c r="G2249" s="90" t="str" cm="1">
        <f t="array" ref="G2249">IFERROR(VLOOKUP(INDEX('Name Entry'!$B$202:$AZ$302,A2249,B2249*2),$K$5:$L$68,2),"")</f>
        <v/>
      </c>
      <c r="H2249" s="21"/>
      <c r="I2249" s="21"/>
      <c r="J2249" s="21"/>
      <c r="K2249" s="21"/>
      <c r="L2249" s="21"/>
      <c r="M2249" s="21"/>
      <c r="N2249" s="21"/>
      <c r="O2249" s="21"/>
      <c r="P2249" s="21"/>
      <c r="Q2249" s="21"/>
      <c r="R2249" s="21"/>
      <c r="S2249" s="21"/>
      <c r="T2249" s="21"/>
      <c r="U2249" s="21"/>
      <c r="V2249" s="21"/>
      <c r="W2249" s="21"/>
      <c r="X2249" s="21"/>
      <c r="Y2249" s="21"/>
      <c r="Z2249" s="21"/>
      <c r="AA2249" s="21"/>
      <c r="AB2249" s="21"/>
      <c r="AC2249" s="21"/>
      <c r="AD2249" s="21"/>
      <c r="AE2249" s="21"/>
      <c r="AF2249" s="21"/>
    </row>
    <row r="2250" spans="1:32" ht="22.5">
      <c r="A2250" s="91" t="str">
        <f t="shared" si="88"/>
        <v/>
      </c>
      <c r="B2250" s="92" t="str">
        <f t="shared" si="86"/>
        <v/>
      </c>
      <c r="C2250" s="86" t="str" cm="1">
        <f t="array" aca="1" ref="C2250" ca="1">IFERROR(VLOOKUP(INDEX('Name Entry'!$B$202:'Name Entry'!$AZ$302,A2250,1+2*(B2250-1)),$K$5:$L$68,2),"")</f>
        <v/>
      </c>
      <c r="D2250" s="87"/>
      <c r="E2250" s="88" t="str">
        <f t="shared" ca="1" si="87"/>
        <v/>
      </c>
      <c r="F2250" s="89"/>
      <c r="G2250" s="90" t="str" cm="1">
        <f t="array" ref="G2250">IFERROR(VLOOKUP(INDEX('Name Entry'!$B$202:$AZ$302,A2250,B2250*2),$K$5:$L$68,2),"")</f>
        <v/>
      </c>
      <c r="H2250" s="21"/>
      <c r="I2250" s="21"/>
      <c r="J2250" s="21"/>
      <c r="K2250" s="21"/>
      <c r="L2250" s="21"/>
      <c r="M2250" s="21"/>
      <c r="N2250" s="21"/>
      <c r="O2250" s="21"/>
      <c r="P2250" s="21"/>
      <c r="Q2250" s="21"/>
      <c r="R2250" s="21"/>
      <c r="S2250" s="21"/>
      <c r="T2250" s="21"/>
      <c r="U2250" s="21"/>
      <c r="V2250" s="21"/>
      <c r="W2250" s="21"/>
      <c r="X2250" s="21"/>
      <c r="Y2250" s="21"/>
      <c r="Z2250" s="21"/>
      <c r="AA2250" s="21"/>
      <c r="AB2250" s="21"/>
      <c r="AC2250" s="21"/>
      <c r="AD2250" s="21"/>
      <c r="AE2250" s="21"/>
      <c r="AF2250" s="21"/>
    </row>
    <row r="2251" spans="1:32" ht="22.5">
      <c r="A2251" s="91" t="str">
        <f t="shared" si="88"/>
        <v/>
      </c>
      <c r="B2251" s="92" t="str">
        <f t="shared" si="86"/>
        <v/>
      </c>
      <c r="C2251" s="86" t="str" cm="1">
        <f t="array" aca="1" ref="C2251" ca="1">IFERROR(VLOOKUP(INDEX('Name Entry'!$B$202:'Name Entry'!$AZ$302,A2251,1+2*(B2251-1)),$K$5:$L$68,2),"")</f>
        <v/>
      </c>
      <c r="D2251" s="87"/>
      <c r="E2251" s="88" t="str">
        <f t="shared" ca="1" si="87"/>
        <v/>
      </c>
      <c r="F2251" s="89"/>
      <c r="G2251" s="90" t="str" cm="1">
        <f t="array" ref="G2251">IFERROR(VLOOKUP(INDEX('Name Entry'!$B$202:$AZ$302,A2251,B2251*2),$K$5:$L$68,2),"")</f>
        <v/>
      </c>
      <c r="H2251" s="21"/>
      <c r="I2251" s="21"/>
      <c r="J2251" s="21"/>
      <c r="K2251" s="21"/>
      <c r="L2251" s="21"/>
      <c r="M2251" s="21"/>
      <c r="N2251" s="21"/>
      <c r="O2251" s="21"/>
      <c r="P2251" s="21"/>
      <c r="Q2251" s="21"/>
      <c r="R2251" s="21"/>
      <c r="S2251" s="21"/>
      <c r="T2251" s="21"/>
      <c r="U2251" s="21"/>
      <c r="V2251" s="21"/>
      <c r="W2251" s="21"/>
      <c r="X2251" s="21"/>
      <c r="Y2251" s="21"/>
      <c r="Z2251" s="21"/>
      <c r="AA2251" s="21"/>
      <c r="AB2251" s="21"/>
      <c r="AC2251" s="21"/>
      <c r="AD2251" s="21"/>
      <c r="AE2251" s="21"/>
      <c r="AF2251" s="21"/>
    </row>
    <row r="2252" spans="1:32" ht="22.5">
      <c r="A2252" s="91" t="str">
        <f t="shared" si="88"/>
        <v/>
      </c>
      <c r="B2252" s="92" t="str">
        <f t="shared" si="86"/>
        <v/>
      </c>
      <c r="C2252" s="86" t="str" cm="1">
        <f t="array" aca="1" ref="C2252" ca="1">IFERROR(VLOOKUP(INDEX('Name Entry'!$B$202:'Name Entry'!$AZ$302,A2252,1+2*(B2252-1)),$K$5:$L$68,2),"")</f>
        <v/>
      </c>
      <c r="D2252" s="87"/>
      <c r="E2252" s="88" t="str">
        <f t="shared" ca="1" si="87"/>
        <v/>
      </c>
      <c r="F2252" s="89"/>
      <c r="G2252" s="90" t="str" cm="1">
        <f t="array" ref="G2252">IFERROR(VLOOKUP(INDEX('Name Entry'!$B$202:$AZ$302,A2252,B2252*2),$K$5:$L$68,2),"")</f>
        <v/>
      </c>
      <c r="H2252" s="21"/>
      <c r="I2252" s="21"/>
      <c r="J2252" s="21"/>
      <c r="K2252" s="21"/>
      <c r="L2252" s="21"/>
      <c r="M2252" s="21"/>
      <c r="N2252" s="21"/>
      <c r="O2252" s="21"/>
      <c r="P2252" s="21"/>
      <c r="Q2252" s="21"/>
      <c r="R2252" s="21"/>
      <c r="S2252" s="21"/>
      <c r="T2252" s="21"/>
      <c r="U2252" s="21"/>
      <c r="V2252" s="21"/>
      <c r="W2252" s="21"/>
      <c r="X2252" s="21"/>
      <c r="Y2252" s="21"/>
      <c r="Z2252" s="21"/>
      <c r="AA2252" s="21"/>
      <c r="AB2252" s="21"/>
      <c r="AC2252" s="21"/>
      <c r="AD2252" s="21"/>
      <c r="AE2252" s="21"/>
      <c r="AF2252" s="21"/>
    </row>
    <row r="2253" spans="1:32" ht="22.5">
      <c r="A2253" s="91" t="str">
        <f t="shared" si="88"/>
        <v/>
      </c>
      <c r="B2253" s="92" t="str">
        <f t="shared" si="86"/>
        <v/>
      </c>
      <c r="C2253" s="86" t="str" cm="1">
        <f t="array" aca="1" ref="C2253" ca="1">IFERROR(VLOOKUP(INDEX('Name Entry'!$B$202:'Name Entry'!$AZ$302,A2253,1+2*(B2253-1)),$K$5:$L$68,2),"")</f>
        <v/>
      </c>
      <c r="D2253" s="87"/>
      <c r="E2253" s="88" t="str">
        <f t="shared" ca="1" si="87"/>
        <v/>
      </c>
      <c r="F2253" s="89"/>
      <c r="G2253" s="90" t="str" cm="1">
        <f t="array" ref="G2253">IFERROR(VLOOKUP(INDEX('Name Entry'!$B$202:$AZ$302,A2253,B2253*2),$K$5:$L$68,2),"")</f>
        <v/>
      </c>
      <c r="H2253" s="21"/>
      <c r="I2253" s="21"/>
      <c r="J2253" s="21"/>
      <c r="K2253" s="21"/>
      <c r="L2253" s="21"/>
      <c r="M2253" s="21"/>
      <c r="N2253" s="21"/>
      <c r="O2253" s="21"/>
      <c r="P2253" s="21"/>
      <c r="Q2253" s="21"/>
      <c r="R2253" s="21"/>
      <c r="S2253" s="21"/>
      <c r="T2253" s="21"/>
      <c r="U2253" s="21"/>
      <c r="V2253" s="21"/>
      <c r="W2253" s="21"/>
      <c r="X2253" s="21"/>
      <c r="Y2253" s="21"/>
      <c r="Z2253" s="21"/>
      <c r="AA2253" s="21"/>
      <c r="AB2253" s="21"/>
      <c r="AC2253" s="21"/>
      <c r="AD2253" s="21"/>
      <c r="AE2253" s="21"/>
      <c r="AF2253" s="21"/>
    </row>
    <row r="2254" spans="1:32" ht="22.5">
      <c r="A2254" s="91" t="str">
        <f t="shared" si="88"/>
        <v/>
      </c>
      <c r="B2254" s="92" t="str">
        <f t="shared" ref="B2254:B2317" si="89">IF(ISNUMBER(A2254)=TRUE,IF(ISNUMBER(B2253)=TRUE,B2253+1,1),"")</f>
        <v/>
      </c>
      <c r="C2254" s="86" t="str" cm="1">
        <f t="array" aca="1" ref="C2254" ca="1">IFERROR(VLOOKUP(INDEX('Name Entry'!$B$202:'Name Entry'!$AZ$302,A2254,1+2*(B2254-1)),$K$5:$L$68,2),"")</f>
        <v/>
      </c>
      <c r="D2254" s="87"/>
      <c r="E2254" s="88" t="str">
        <f t="shared" ref="E2254:E2317" ca="1" si="90">IF(LEN(C2254)&gt;0,"VS","")</f>
        <v/>
      </c>
      <c r="F2254" s="89"/>
      <c r="G2254" s="90" t="str" cm="1">
        <f t="array" ref="G2254">IFERROR(VLOOKUP(INDEX('Name Entry'!$B$202:$AZ$302,A2254,B2254*2),$K$5:$L$68,2),"")</f>
        <v/>
      </c>
      <c r="H2254" s="21"/>
      <c r="I2254" s="21"/>
      <c r="J2254" s="21"/>
      <c r="K2254" s="21"/>
      <c r="L2254" s="21"/>
      <c r="M2254" s="21"/>
      <c r="N2254" s="21"/>
      <c r="O2254" s="21"/>
      <c r="P2254" s="21"/>
      <c r="Q2254" s="21"/>
      <c r="R2254" s="21"/>
      <c r="S2254" s="21"/>
      <c r="T2254" s="21"/>
      <c r="U2254" s="21"/>
      <c r="V2254" s="21"/>
      <c r="W2254" s="21"/>
      <c r="X2254" s="21"/>
      <c r="Y2254" s="21"/>
      <c r="Z2254" s="21"/>
      <c r="AA2254" s="21"/>
      <c r="AB2254" s="21"/>
      <c r="AC2254" s="21"/>
      <c r="AD2254" s="21"/>
      <c r="AE2254" s="21"/>
      <c r="AF2254" s="21"/>
    </row>
    <row r="2255" spans="1:32" ht="22.5">
      <c r="A2255" s="91" t="str">
        <f t="shared" si="88"/>
        <v/>
      </c>
      <c r="B2255" s="92" t="str">
        <f t="shared" si="89"/>
        <v/>
      </c>
      <c r="C2255" s="86" t="str" cm="1">
        <f t="array" aca="1" ref="C2255" ca="1">IFERROR(VLOOKUP(INDEX('Name Entry'!$B$202:'Name Entry'!$AZ$302,A2255,1+2*(B2255-1)),$K$5:$L$68,2),"")</f>
        <v/>
      </c>
      <c r="D2255" s="87"/>
      <c r="E2255" s="88" t="str">
        <f t="shared" ca="1" si="90"/>
        <v/>
      </c>
      <c r="F2255" s="89"/>
      <c r="G2255" s="90" t="str" cm="1">
        <f t="array" ref="G2255">IFERROR(VLOOKUP(INDEX('Name Entry'!$B$202:$AZ$302,A2255,B2255*2),$K$5:$L$68,2),"")</f>
        <v/>
      </c>
      <c r="H2255" s="21"/>
      <c r="I2255" s="21"/>
      <c r="J2255" s="21"/>
      <c r="K2255" s="21"/>
      <c r="L2255" s="21"/>
      <c r="M2255" s="21"/>
      <c r="N2255" s="21"/>
      <c r="O2255" s="21"/>
      <c r="P2255" s="21"/>
      <c r="Q2255" s="21"/>
      <c r="R2255" s="21"/>
      <c r="S2255" s="21"/>
      <c r="T2255" s="21"/>
      <c r="U2255" s="21"/>
      <c r="V2255" s="21"/>
      <c r="W2255" s="21"/>
      <c r="X2255" s="21"/>
      <c r="Y2255" s="21"/>
      <c r="Z2255" s="21"/>
      <c r="AA2255" s="21"/>
      <c r="AB2255" s="21"/>
      <c r="AC2255" s="21"/>
      <c r="AD2255" s="21"/>
      <c r="AE2255" s="21"/>
      <c r="AF2255" s="21"/>
    </row>
    <row r="2256" spans="1:32" ht="22.5">
      <c r="A2256" s="91" t="str">
        <f t="shared" si="88"/>
        <v/>
      </c>
      <c r="B2256" s="92" t="str">
        <f t="shared" si="89"/>
        <v/>
      </c>
      <c r="C2256" s="86" t="str" cm="1">
        <f t="array" aca="1" ref="C2256" ca="1">IFERROR(VLOOKUP(INDEX('Name Entry'!$B$202:'Name Entry'!$AZ$302,A2256,1+2*(B2256-1)),$K$5:$L$68,2),"")</f>
        <v/>
      </c>
      <c r="D2256" s="87"/>
      <c r="E2256" s="88" t="str">
        <f t="shared" ca="1" si="90"/>
        <v/>
      </c>
      <c r="F2256" s="89"/>
      <c r="G2256" s="90" t="str" cm="1">
        <f t="array" ref="G2256">IFERROR(VLOOKUP(INDEX('Name Entry'!$B$202:$AZ$302,A2256,B2256*2),$K$5:$L$68,2),"")</f>
        <v/>
      </c>
      <c r="H2256" s="21"/>
      <c r="I2256" s="21"/>
      <c r="J2256" s="21"/>
      <c r="K2256" s="21"/>
      <c r="L2256" s="21"/>
      <c r="M2256" s="21"/>
      <c r="N2256" s="21"/>
      <c r="O2256" s="21"/>
      <c r="P2256" s="21"/>
      <c r="Q2256" s="21"/>
      <c r="R2256" s="21"/>
      <c r="S2256" s="21"/>
      <c r="T2256" s="21"/>
      <c r="U2256" s="21"/>
      <c r="V2256" s="21"/>
      <c r="W2256" s="21"/>
      <c r="X2256" s="21"/>
      <c r="Y2256" s="21"/>
      <c r="Z2256" s="21"/>
      <c r="AA2256" s="21"/>
      <c r="AB2256" s="21"/>
      <c r="AC2256" s="21"/>
      <c r="AD2256" s="21"/>
      <c r="AE2256" s="21"/>
      <c r="AF2256" s="21"/>
    </row>
    <row r="2257" spans="1:32" ht="22.5">
      <c r="A2257" s="91" t="str">
        <f t="shared" si="88"/>
        <v/>
      </c>
      <c r="B2257" s="92" t="str">
        <f t="shared" si="89"/>
        <v/>
      </c>
      <c r="C2257" s="86" t="str" cm="1">
        <f t="array" aca="1" ref="C2257" ca="1">IFERROR(VLOOKUP(INDEX('Name Entry'!$B$202:'Name Entry'!$AZ$302,A2257,1+2*(B2257-1)),$K$5:$L$68,2),"")</f>
        <v/>
      </c>
      <c r="D2257" s="87"/>
      <c r="E2257" s="88" t="str">
        <f t="shared" ca="1" si="90"/>
        <v/>
      </c>
      <c r="F2257" s="89"/>
      <c r="G2257" s="90" t="str" cm="1">
        <f t="array" ref="G2257">IFERROR(VLOOKUP(INDEX('Name Entry'!$B$202:$AZ$302,A2257,B2257*2),$K$5:$L$68,2),"")</f>
        <v/>
      </c>
      <c r="H2257" s="21"/>
      <c r="I2257" s="21"/>
      <c r="J2257" s="21"/>
      <c r="K2257" s="21"/>
      <c r="L2257" s="21"/>
      <c r="M2257" s="21"/>
      <c r="N2257" s="21"/>
      <c r="O2257" s="21"/>
      <c r="P2257" s="21"/>
      <c r="Q2257" s="21"/>
      <c r="R2257" s="21"/>
      <c r="S2257" s="21"/>
      <c r="T2257" s="21"/>
      <c r="U2257" s="21"/>
      <c r="V2257" s="21"/>
      <c r="W2257" s="21"/>
      <c r="X2257" s="21"/>
      <c r="Y2257" s="21"/>
      <c r="Z2257" s="21"/>
      <c r="AA2257" s="21"/>
      <c r="AB2257" s="21"/>
      <c r="AC2257" s="21"/>
      <c r="AD2257" s="21"/>
      <c r="AE2257" s="21"/>
      <c r="AF2257" s="21"/>
    </row>
    <row r="2258" spans="1:32" ht="22.5">
      <c r="A2258" s="91" t="str">
        <f t="shared" si="88"/>
        <v/>
      </c>
      <c r="B2258" s="92" t="str">
        <f t="shared" si="89"/>
        <v/>
      </c>
      <c r="C2258" s="86" t="str" cm="1">
        <f t="array" aca="1" ref="C2258" ca="1">IFERROR(VLOOKUP(INDEX('Name Entry'!$B$202:'Name Entry'!$AZ$302,A2258,1+2*(B2258-1)),$K$5:$L$68,2),"")</f>
        <v/>
      </c>
      <c r="D2258" s="87"/>
      <c r="E2258" s="88" t="str">
        <f t="shared" ca="1" si="90"/>
        <v/>
      </c>
      <c r="F2258" s="89"/>
      <c r="G2258" s="90" t="str" cm="1">
        <f t="array" ref="G2258">IFERROR(VLOOKUP(INDEX('Name Entry'!$B$202:$AZ$302,A2258,B2258*2),$K$5:$L$68,2),"")</f>
        <v/>
      </c>
      <c r="H2258" s="21"/>
      <c r="I2258" s="21"/>
      <c r="J2258" s="21"/>
      <c r="K2258" s="21"/>
      <c r="L2258" s="21"/>
      <c r="M2258" s="21"/>
      <c r="N2258" s="21"/>
      <c r="O2258" s="21"/>
      <c r="P2258" s="21"/>
      <c r="Q2258" s="21"/>
      <c r="R2258" s="21"/>
      <c r="S2258" s="21"/>
      <c r="T2258" s="21"/>
      <c r="U2258" s="21"/>
      <c r="V2258" s="21"/>
      <c r="W2258" s="21"/>
      <c r="X2258" s="21"/>
      <c r="Y2258" s="21"/>
      <c r="Z2258" s="21"/>
      <c r="AA2258" s="21"/>
      <c r="AB2258" s="21"/>
      <c r="AC2258" s="21"/>
      <c r="AD2258" s="21"/>
      <c r="AE2258" s="21"/>
      <c r="AF2258" s="21"/>
    </row>
    <row r="2259" spans="1:32" ht="22.5">
      <c r="A2259" s="91" t="str">
        <f t="shared" si="88"/>
        <v/>
      </c>
      <c r="B2259" s="92" t="str">
        <f t="shared" si="89"/>
        <v/>
      </c>
      <c r="C2259" s="86" t="str" cm="1">
        <f t="array" aca="1" ref="C2259" ca="1">IFERROR(VLOOKUP(INDEX('Name Entry'!$B$202:'Name Entry'!$AZ$302,A2259,1+2*(B2259-1)),$K$5:$L$68,2),"")</f>
        <v/>
      </c>
      <c r="D2259" s="87"/>
      <c r="E2259" s="88" t="str">
        <f t="shared" ca="1" si="90"/>
        <v/>
      </c>
      <c r="F2259" s="89"/>
      <c r="G2259" s="90" t="str" cm="1">
        <f t="array" ref="G2259">IFERROR(VLOOKUP(INDEX('Name Entry'!$B$202:$AZ$302,A2259,B2259*2),$K$5:$L$68,2),"")</f>
        <v/>
      </c>
      <c r="H2259" s="21"/>
      <c r="I2259" s="21"/>
      <c r="J2259" s="21"/>
      <c r="K2259" s="21"/>
      <c r="L2259" s="21"/>
      <c r="M2259" s="21"/>
      <c r="N2259" s="21"/>
      <c r="O2259" s="21"/>
      <c r="P2259" s="21"/>
      <c r="Q2259" s="21"/>
      <c r="R2259" s="21"/>
      <c r="S2259" s="21"/>
      <c r="T2259" s="21"/>
      <c r="U2259" s="21"/>
      <c r="V2259" s="21"/>
      <c r="W2259" s="21"/>
      <c r="X2259" s="21"/>
      <c r="Y2259" s="21"/>
      <c r="Z2259" s="21"/>
      <c r="AA2259" s="21"/>
      <c r="AB2259" s="21"/>
      <c r="AC2259" s="21"/>
      <c r="AD2259" s="21"/>
      <c r="AE2259" s="21"/>
      <c r="AF2259" s="21"/>
    </row>
    <row r="2260" spans="1:32" ht="22.5">
      <c r="A2260" s="91" t="str">
        <f t="shared" si="88"/>
        <v/>
      </c>
      <c r="B2260" s="92" t="str">
        <f t="shared" si="89"/>
        <v/>
      </c>
      <c r="C2260" s="86" t="str" cm="1">
        <f t="array" aca="1" ref="C2260" ca="1">IFERROR(VLOOKUP(INDEX('Name Entry'!$B$202:'Name Entry'!$AZ$302,A2260,1+2*(B2260-1)),$K$5:$L$68,2),"")</f>
        <v/>
      </c>
      <c r="D2260" s="87"/>
      <c r="E2260" s="88" t="str">
        <f t="shared" ca="1" si="90"/>
        <v/>
      </c>
      <c r="F2260" s="89"/>
      <c r="G2260" s="90" t="str" cm="1">
        <f t="array" ref="G2260">IFERROR(VLOOKUP(INDEX('Name Entry'!$B$202:$AZ$302,A2260,B2260*2),$K$5:$L$68,2),"")</f>
        <v/>
      </c>
      <c r="H2260" s="21"/>
      <c r="I2260" s="21"/>
      <c r="J2260" s="21"/>
      <c r="K2260" s="21"/>
      <c r="L2260" s="21"/>
      <c r="M2260" s="21"/>
      <c r="N2260" s="21"/>
      <c r="O2260" s="21"/>
      <c r="P2260" s="21"/>
      <c r="Q2260" s="21"/>
      <c r="R2260" s="21"/>
      <c r="S2260" s="21"/>
      <c r="T2260" s="21"/>
      <c r="U2260" s="21"/>
      <c r="V2260" s="21"/>
      <c r="W2260" s="21"/>
      <c r="X2260" s="21"/>
      <c r="Y2260" s="21"/>
      <c r="Z2260" s="21"/>
      <c r="AA2260" s="21"/>
      <c r="AB2260" s="21"/>
      <c r="AC2260" s="21"/>
      <c r="AD2260" s="21"/>
      <c r="AE2260" s="21"/>
      <c r="AF2260" s="21"/>
    </row>
    <row r="2261" spans="1:32" ht="22.5">
      <c r="A2261" s="91" t="str">
        <f t="shared" si="88"/>
        <v/>
      </c>
      <c r="B2261" s="92" t="str">
        <f t="shared" si="89"/>
        <v/>
      </c>
      <c r="C2261" s="86" t="str" cm="1">
        <f t="array" aca="1" ref="C2261" ca="1">IFERROR(VLOOKUP(INDEX('Name Entry'!$B$202:'Name Entry'!$AZ$302,A2261,1+2*(B2261-1)),$K$5:$L$68,2),"")</f>
        <v/>
      </c>
      <c r="D2261" s="87"/>
      <c r="E2261" s="88" t="str">
        <f t="shared" ca="1" si="90"/>
        <v/>
      </c>
      <c r="F2261" s="89"/>
      <c r="G2261" s="90" t="str" cm="1">
        <f t="array" ref="G2261">IFERROR(VLOOKUP(INDEX('Name Entry'!$B$202:$AZ$302,A2261,B2261*2),$K$5:$L$68,2),"")</f>
        <v/>
      </c>
      <c r="H2261" s="21"/>
      <c r="I2261" s="21"/>
      <c r="J2261" s="21"/>
      <c r="K2261" s="21"/>
      <c r="L2261" s="21"/>
      <c r="M2261" s="21"/>
      <c r="N2261" s="21"/>
      <c r="O2261" s="21"/>
      <c r="P2261" s="21"/>
      <c r="Q2261" s="21"/>
      <c r="R2261" s="21"/>
      <c r="S2261" s="21"/>
      <c r="T2261" s="21"/>
      <c r="U2261" s="21"/>
      <c r="V2261" s="21"/>
      <c r="W2261" s="21"/>
      <c r="X2261" s="21"/>
      <c r="Y2261" s="21"/>
      <c r="Z2261" s="21"/>
      <c r="AA2261" s="21"/>
      <c r="AB2261" s="21"/>
      <c r="AC2261" s="21"/>
      <c r="AD2261" s="21"/>
      <c r="AE2261" s="21"/>
      <c r="AF2261" s="21"/>
    </row>
    <row r="2262" spans="1:32" ht="22.5">
      <c r="A2262" s="91" t="str">
        <f t="shared" si="88"/>
        <v/>
      </c>
      <c r="B2262" s="92" t="str">
        <f t="shared" si="89"/>
        <v/>
      </c>
      <c r="C2262" s="86" t="str" cm="1">
        <f t="array" aca="1" ref="C2262" ca="1">IFERROR(VLOOKUP(INDEX('Name Entry'!$B$202:'Name Entry'!$AZ$302,A2262,1+2*(B2262-1)),$K$5:$L$68,2),"")</f>
        <v/>
      </c>
      <c r="D2262" s="87"/>
      <c r="E2262" s="88" t="str">
        <f t="shared" ca="1" si="90"/>
        <v/>
      </c>
      <c r="F2262" s="89"/>
      <c r="G2262" s="90" t="str" cm="1">
        <f t="array" ref="G2262">IFERROR(VLOOKUP(INDEX('Name Entry'!$B$202:$AZ$302,A2262,B2262*2),$K$5:$L$68,2),"")</f>
        <v/>
      </c>
      <c r="H2262" s="21"/>
      <c r="I2262" s="21"/>
      <c r="J2262" s="21"/>
      <c r="K2262" s="21"/>
      <c r="L2262" s="21"/>
      <c r="M2262" s="21"/>
      <c r="N2262" s="21"/>
      <c r="O2262" s="21"/>
      <c r="P2262" s="21"/>
      <c r="Q2262" s="21"/>
      <c r="R2262" s="21"/>
      <c r="S2262" s="21"/>
      <c r="T2262" s="21"/>
      <c r="U2262" s="21"/>
      <c r="V2262" s="21"/>
      <c r="W2262" s="21"/>
      <c r="X2262" s="21"/>
      <c r="Y2262" s="21"/>
      <c r="Z2262" s="21"/>
      <c r="AA2262" s="21"/>
      <c r="AB2262" s="21"/>
      <c r="AC2262" s="21"/>
      <c r="AD2262" s="21"/>
      <c r="AE2262" s="21"/>
      <c r="AF2262" s="21"/>
    </row>
    <row r="2263" spans="1:32" ht="22.5">
      <c r="A2263" s="91" t="str">
        <f t="shared" si="88"/>
        <v/>
      </c>
      <c r="B2263" s="92" t="str">
        <f t="shared" si="89"/>
        <v/>
      </c>
      <c r="C2263" s="86" t="str" cm="1">
        <f t="array" aca="1" ref="C2263" ca="1">IFERROR(VLOOKUP(INDEX('Name Entry'!$B$202:'Name Entry'!$AZ$302,A2263,1+2*(B2263-1)),$K$5:$L$68,2),"")</f>
        <v/>
      </c>
      <c r="D2263" s="87"/>
      <c r="E2263" s="88" t="str">
        <f t="shared" ca="1" si="90"/>
        <v/>
      </c>
      <c r="F2263" s="89"/>
      <c r="G2263" s="90" t="str" cm="1">
        <f t="array" ref="G2263">IFERROR(VLOOKUP(INDEX('Name Entry'!$B$202:$AZ$302,A2263,B2263*2),$K$5:$L$68,2),"")</f>
        <v/>
      </c>
      <c r="H2263" s="21"/>
      <c r="I2263" s="21"/>
      <c r="J2263" s="21"/>
      <c r="K2263" s="21"/>
      <c r="L2263" s="21"/>
      <c r="M2263" s="21"/>
      <c r="N2263" s="21"/>
      <c r="O2263" s="21"/>
      <c r="P2263" s="21"/>
      <c r="Q2263" s="21"/>
      <c r="R2263" s="21"/>
      <c r="S2263" s="21"/>
      <c r="T2263" s="21"/>
      <c r="U2263" s="21"/>
      <c r="V2263" s="21"/>
      <c r="W2263" s="21"/>
      <c r="X2263" s="21"/>
      <c r="Y2263" s="21"/>
      <c r="Z2263" s="21"/>
      <c r="AA2263" s="21"/>
      <c r="AB2263" s="21"/>
      <c r="AC2263" s="21"/>
      <c r="AD2263" s="21"/>
      <c r="AE2263" s="21"/>
      <c r="AF2263" s="21"/>
    </row>
    <row r="2264" spans="1:32" ht="22.5">
      <c r="A2264" s="91" t="str">
        <f t="shared" si="88"/>
        <v/>
      </c>
      <c r="B2264" s="92" t="str">
        <f t="shared" si="89"/>
        <v/>
      </c>
      <c r="C2264" s="86" t="str" cm="1">
        <f t="array" aca="1" ref="C2264" ca="1">IFERROR(VLOOKUP(INDEX('Name Entry'!$B$202:'Name Entry'!$AZ$302,A2264,1+2*(B2264-1)),$K$5:$L$68,2),"")</f>
        <v/>
      </c>
      <c r="D2264" s="87"/>
      <c r="E2264" s="88" t="str">
        <f t="shared" ca="1" si="90"/>
        <v/>
      </c>
      <c r="F2264" s="89"/>
      <c r="G2264" s="90" t="str" cm="1">
        <f t="array" ref="G2264">IFERROR(VLOOKUP(INDEX('Name Entry'!$B$202:$AZ$302,A2264,B2264*2),$K$5:$L$68,2),"")</f>
        <v/>
      </c>
      <c r="H2264" s="21"/>
      <c r="I2264" s="21"/>
      <c r="J2264" s="21"/>
      <c r="K2264" s="21"/>
      <c r="L2264" s="21"/>
      <c r="M2264" s="21"/>
      <c r="N2264" s="21"/>
      <c r="O2264" s="21"/>
      <c r="P2264" s="21"/>
      <c r="Q2264" s="21"/>
      <c r="R2264" s="21"/>
      <c r="S2264" s="21"/>
      <c r="T2264" s="21"/>
      <c r="U2264" s="21"/>
      <c r="V2264" s="21"/>
      <c r="W2264" s="21"/>
      <c r="X2264" s="21"/>
      <c r="Y2264" s="21"/>
      <c r="Z2264" s="21"/>
      <c r="AA2264" s="21"/>
      <c r="AB2264" s="21"/>
      <c r="AC2264" s="21"/>
      <c r="AD2264" s="21"/>
      <c r="AE2264" s="21"/>
      <c r="AF2264" s="21"/>
    </row>
    <row r="2265" spans="1:32" ht="21">
      <c r="A2265" s="91" t="str">
        <f t="shared" si="88"/>
        <v/>
      </c>
      <c r="B2265" s="92" t="str">
        <f t="shared" si="89"/>
        <v/>
      </c>
      <c r="C2265" s="86" t="str" cm="1">
        <f t="array" aca="1" ref="C2265" ca="1">IFERROR(VLOOKUP(INDEX('Name Entry'!$B$202:'Name Entry'!$AZ$302,A2265,1+2*(B2265-1)),$K$5:$L$68,2),"")</f>
        <v/>
      </c>
      <c r="D2265" s="87"/>
      <c r="E2265" s="88" t="str">
        <f t="shared" ca="1" si="90"/>
        <v/>
      </c>
      <c r="F2265" s="89"/>
      <c r="G2265" s="90" t="str" cm="1">
        <f t="array" ref="G2265">IFERROR(VLOOKUP(INDEX('Name Entry'!$B$202:$AZ$302,A2265,B2265*2),$K$5:$L$68,2),"")</f>
        <v/>
      </c>
      <c r="H2265" s="21"/>
      <c r="I2265" s="21"/>
      <c r="J2265" s="21"/>
      <c r="K2265" s="21"/>
      <c r="L2265" s="21"/>
      <c r="M2265" s="21"/>
      <c r="N2265" s="21"/>
      <c r="O2265" s="21"/>
      <c r="P2265" s="21"/>
      <c r="Q2265" s="21"/>
      <c r="R2265" s="21"/>
      <c r="S2265" s="21"/>
      <c r="T2265" s="21"/>
      <c r="U2265" s="21"/>
      <c r="V2265" s="21"/>
      <c r="W2265" s="21"/>
      <c r="X2265" s="21"/>
      <c r="Y2265" s="21"/>
      <c r="Z2265" s="21"/>
      <c r="AA2265" s="21"/>
      <c r="AB2265" s="21"/>
      <c r="AC2265" s="21"/>
      <c r="AD2265" s="21"/>
      <c r="AE2265" s="21"/>
      <c r="AF2265" s="21"/>
    </row>
    <row r="2266" spans="1:32" ht="22.5">
      <c r="A2266" s="91" t="str">
        <f t="shared" si="88"/>
        <v/>
      </c>
      <c r="B2266" s="92" t="str">
        <f t="shared" si="89"/>
        <v/>
      </c>
      <c r="C2266" s="86" t="str" cm="1">
        <f t="array" aca="1" ref="C2266" ca="1">IFERROR(VLOOKUP(INDEX('Name Entry'!$B$202:'Name Entry'!$AZ$302,A2266,1+2*(B2266-1)),$K$5:$L$68,2),"")</f>
        <v/>
      </c>
      <c r="D2266" s="87"/>
      <c r="E2266" s="88" t="str">
        <f t="shared" ca="1" si="90"/>
        <v/>
      </c>
      <c r="F2266" s="89"/>
      <c r="G2266" s="90" t="str" cm="1">
        <f t="array" ref="G2266">IFERROR(VLOOKUP(INDEX('Name Entry'!$B$202:$AZ$302,A2266,B2266*2),$K$5:$L$68,2),"")</f>
        <v/>
      </c>
      <c r="H2266" s="21"/>
      <c r="I2266" s="21"/>
      <c r="J2266" s="21"/>
      <c r="K2266" s="21"/>
      <c r="L2266" s="21"/>
      <c r="M2266" s="21"/>
      <c r="N2266" s="21"/>
      <c r="O2266" s="21"/>
      <c r="P2266" s="21"/>
      <c r="Q2266" s="21"/>
      <c r="R2266" s="21"/>
      <c r="S2266" s="21"/>
      <c r="T2266" s="21"/>
      <c r="U2266" s="21"/>
      <c r="V2266" s="21"/>
      <c r="W2266" s="21"/>
      <c r="X2266" s="21"/>
      <c r="Y2266" s="21"/>
      <c r="Z2266" s="21"/>
      <c r="AA2266" s="21"/>
      <c r="AB2266" s="21"/>
      <c r="AC2266" s="21"/>
      <c r="AD2266" s="21"/>
      <c r="AE2266" s="21"/>
      <c r="AF2266" s="21"/>
    </row>
    <row r="2267" spans="1:32" ht="22.5">
      <c r="A2267" s="91" t="str">
        <f t="shared" si="88"/>
        <v/>
      </c>
      <c r="B2267" s="92" t="str">
        <f t="shared" si="89"/>
        <v/>
      </c>
      <c r="C2267" s="86" t="str" cm="1">
        <f t="array" aca="1" ref="C2267" ca="1">IFERROR(VLOOKUP(INDEX('Name Entry'!$B$202:'Name Entry'!$AZ$302,A2267,1+2*(B2267-1)),$K$5:$L$68,2),"")</f>
        <v/>
      </c>
      <c r="D2267" s="87"/>
      <c r="E2267" s="88" t="str">
        <f t="shared" ca="1" si="90"/>
        <v/>
      </c>
      <c r="F2267" s="89"/>
      <c r="G2267" s="90" t="str" cm="1">
        <f t="array" ref="G2267">IFERROR(VLOOKUP(INDEX('Name Entry'!$B$202:$AZ$302,A2267,B2267*2),$K$5:$L$68,2),"")</f>
        <v/>
      </c>
      <c r="H2267" s="21"/>
      <c r="I2267" s="21"/>
      <c r="J2267" s="21"/>
      <c r="K2267" s="21"/>
      <c r="L2267" s="21"/>
      <c r="M2267" s="21"/>
      <c r="N2267" s="21"/>
      <c r="O2267" s="21"/>
      <c r="P2267" s="21"/>
      <c r="Q2267" s="21"/>
      <c r="R2267" s="21"/>
      <c r="S2267" s="21"/>
      <c r="T2267" s="21"/>
      <c r="U2267" s="21"/>
      <c r="V2267" s="21"/>
      <c r="W2267" s="21"/>
      <c r="X2267" s="21"/>
      <c r="Y2267" s="21"/>
      <c r="Z2267" s="21"/>
      <c r="AA2267" s="21"/>
      <c r="AB2267" s="21"/>
      <c r="AC2267" s="21"/>
      <c r="AD2267" s="21"/>
      <c r="AE2267" s="21"/>
      <c r="AF2267" s="21"/>
    </row>
    <row r="2268" spans="1:32" ht="22.5">
      <c r="A2268" s="91" t="str">
        <f t="shared" si="88"/>
        <v/>
      </c>
      <c r="B2268" s="92" t="str">
        <f t="shared" si="89"/>
        <v/>
      </c>
      <c r="C2268" s="86" t="str" cm="1">
        <f t="array" aca="1" ref="C2268" ca="1">IFERROR(VLOOKUP(INDEX('Name Entry'!$B$202:'Name Entry'!$AZ$302,A2268,1+2*(B2268-1)),$K$5:$L$68,2),"")</f>
        <v/>
      </c>
      <c r="D2268" s="87"/>
      <c r="E2268" s="88" t="str">
        <f t="shared" ca="1" si="90"/>
        <v/>
      </c>
      <c r="F2268" s="89"/>
      <c r="G2268" s="90" t="str" cm="1">
        <f t="array" ref="G2268">IFERROR(VLOOKUP(INDEX('Name Entry'!$B$202:$AZ$302,A2268,B2268*2),$K$5:$L$68,2),"")</f>
        <v/>
      </c>
      <c r="H2268" s="21"/>
      <c r="I2268" s="21"/>
      <c r="J2268" s="21"/>
      <c r="K2268" s="21"/>
      <c r="L2268" s="21"/>
      <c r="M2268" s="21"/>
      <c r="N2268" s="21"/>
      <c r="O2268" s="21"/>
      <c r="P2268" s="21"/>
      <c r="Q2268" s="21"/>
      <c r="R2268" s="21"/>
      <c r="S2268" s="21"/>
      <c r="T2268" s="21"/>
      <c r="U2268" s="21"/>
      <c r="V2268" s="21"/>
      <c r="W2268" s="21"/>
      <c r="X2268" s="21"/>
      <c r="Y2268" s="21"/>
      <c r="Z2268" s="21"/>
      <c r="AA2268" s="21"/>
      <c r="AB2268" s="21"/>
      <c r="AC2268" s="21"/>
      <c r="AD2268" s="21"/>
      <c r="AE2268" s="21"/>
      <c r="AF2268" s="21"/>
    </row>
    <row r="2269" spans="1:32" ht="22.5">
      <c r="A2269" s="91" t="str">
        <f t="shared" si="88"/>
        <v/>
      </c>
      <c r="B2269" s="92" t="str">
        <f t="shared" si="89"/>
        <v/>
      </c>
      <c r="C2269" s="86" t="str" cm="1">
        <f t="array" aca="1" ref="C2269" ca="1">IFERROR(VLOOKUP(INDEX('Name Entry'!$B$202:'Name Entry'!$AZ$302,A2269,1+2*(B2269-1)),$K$5:$L$68,2),"")</f>
        <v/>
      </c>
      <c r="D2269" s="87"/>
      <c r="E2269" s="88" t="str">
        <f t="shared" ca="1" si="90"/>
        <v/>
      </c>
      <c r="F2269" s="89"/>
      <c r="G2269" s="90" t="str" cm="1">
        <f t="array" ref="G2269">IFERROR(VLOOKUP(INDEX('Name Entry'!$B$202:$AZ$302,A2269,B2269*2),$K$5:$L$68,2),"")</f>
        <v/>
      </c>
      <c r="H2269" s="21"/>
      <c r="I2269" s="21"/>
      <c r="J2269" s="21"/>
      <c r="K2269" s="21"/>
      <c r="L2269" s="21"/>
      <c r="M2269" s="21"/>
      <c r="N2269" s="21"/>
      <c r="O2269" s="21"/>
      <c r="P2269" s="21"/>
      <c r="Q2269" s="21"/>
      <c r="R2269" s="21"/>
      <c r="S2269" s="21"/>
      <c r="T2269" s="21"/>
      <c r="U2269" s="21"/>
      <c r="V2269" s="21"/>
      <c r="W2269" s="21"/>
      <c r="X2269" s="21"/>
      <c r="Y2269" s="21"/>
      <c r="Z2269" s="21"/>
      <c r="AA2269" s="21"/>
      <c r="AB2269" s="21"/>
      <c r="AC2269" s="21"/>
      <c r="AD2269" s="21"/>
      <c r="AE2269" s="21"/>
      <c r="AF2269" s="21"/>
    </row>
    <row r="2270" spans="1:32" ht="22.5">
      <c r="A2270" s="91" t="str">
        <f t="shared" si="88"/>
        <v/>
      </c>
      <c r="B2270" s="92" t="str">
        <f t="shared" si="89"/>
        <v/>
      </c>
      <c r="C2270" s="86" t="str" cm="1">
        <f t="array" aca="1" ref="C2270" ca="1">IFERROR(VLOOKUP(INDEX('Name Entry'!$B$202:'Name Entry'!$AZ$302,A2270,1+2*(B2270-1)),$K$5:$L$68,2),"")</f>
        <v/>
      </c>
      <c r="D2270" s="87"/>
      <c r="E2270" s="88" t="str">
        <f t="shared" ca="1" si="90"/>
        <v/>
      </c>
      <c r="F2270" s="89"/>
      <c r="G2270" s="90" t="str" cm="1">
        <f t="array" ref="G2270">IFERROR(VLOOKUP(INDEX('Name Entry'!$B$202:$AZ$302,A2270,B2270*2),$K$5:$L$68,2),"")</f>
        <v/>
      </c>
      <c r="H2270" s="21"/>
      <c r="I2270" s="21"/>
      <c r="J2270" s="21"/>
      <c r="K2270" s="21"/>
      <c r="L2270" s="21"/>
      <c r="M2270" s="21"/>
      <c r="N2270" s="21"/>
      <c r="O2270" s="21"/>
      <c r="P2270" s="21"/>
      <c r="Q2270" s="21"/>
      <c r="R2270" s="21"/>
      <c r="S2270" s="21"/>
      <c r="T2270" s="21"/>
      <c r="U2270" s="21"/>
      <c r="V2270" s="21"/>
      <c r="W2270" s="21"/>
      <c r="X2270" s="21"/>
      <c r="Y2270" s="21"/>
      <c r="Z2270" s="21"/>
      <c r="AA2270" s="21"/>
      <c r="AB2270" s="21"/>
      <c r="AC2270" s="21"/>
      <c r="AD2270" s="21"/>
      <c r="AE2270" s="21"/>
      <c r="AF2270" s="21"/>
    </row>
    <row r="2271" spans="1:32" ht="22.5">
      <c r="A2271" s="91" t="str">
        <f t="shared" si="88"/>
        <v/>
      </c>
      <c r="B2271" s="92" t="str">
        <f t="shared" si="89"/>
        <v/>
      </c>
      <c r="C2271" s="86" t="str" cm="1">
        <f t="array" aca="1" ref="C2271" ca="1">IFERROR(VLOOKUP(INDEX('Name Entry'!$B$202:'Name Entry'!$AZ$302,A2271,1+2*(B2271-1)),$K$5:$L$68,2),"")</f>
        <v/>
      </c>
      <c r="D2271" s="87"/>
      <c r="E2271" s="88" t="str">
        <f t="shared" ca="1" si="90"/>
        <v/>
      </c>
      <c r="F2271" s="89"/>
      <c r="G2271" s="90" t="str" cm="1">
        <f t="array" ref="G2271">IFERROR(VLOOKUP(INDEX('Name Entry'!$B$202:$AZ$302,A2271,B2271*2),$K$5:$L$68,2),"")</f>
        <v/>
      </c>
      <c r="H2271" s="21"/>
      <c r="I2271" s="21"/>
      <c r="J2271" s="21"/>
      <c r="K2271" s="21"/>
      <c r="L2271" s="21"/>
      <c r="M2271" s="21"/>
      <c r="N2271" s="21"/>
      <c r="O2271" s="21"/>
      <c r="P2271" s="21"/>
      <c r="Q2271" s="21"/>
      <c r="R2271" s="21"/>
      <c r="S2271" s="21"/>
      <c r="T2271" s="21"/>
      <c r="U2271" s="21"/>
      <c r="V2271" s="21"/>
      <c r="W2271" s="21"/>
      <c r="X2271" s="21"/>
      <c r="Y2271" s="21"/>
      <c r="Z2271" s="21"/>
      <c r="AA2271" s="21"/>
      <c r="AB2271" s="21"/>
      <c r="AC2271" s="21"/>
      <c r="AD2271" s="21"/>
      <c r="AE2271" s="21"/>
      <c r="AF2271" s="21"/>
    </row>
    <row r="2272" spans="1:32" ht="22.5">
      <c r="A2272" s="91" t="str">
        <f t="shared" si="88"/>
        <v/>
      </c>
      <c r="B2272" s="92" t="str">
        <f t="shared" si="89"/>
        <v/>
      </c>
      <c r="C2272" s="86" t="str" cm="1">
        <f t="array" aca="1" ref="C2272" ca="1">IFERROR(VLOOKUP(INDEX('Name Entry'!$B$202:'Name Entry'!$AZ$302,A2272,1+2*(B2272-1)),$K$5:$L$68,2),"")</f>
        <v/>
      </c>
      <c r="D2272" s="87"/>
      <c r="E2272" s="88" t="str">
        <f t="shared" ca="1" si="90"/>
        <v/>
      </c>
      <c r="F2272" s="89"/>
      <c r="G2272" s="90" t="str" cm="1">
        <f t="array" ref="G2272">IFERROR(VLOOKUP(INDEX('Name Entry'!$B$202:$AZ$302,A2272,B2272*2),$K$5:$L$68,2),"")</f>
        <v/>
      </c>
      <c r="H2272" s="21"/>
      <c r="I2272" s="21"/>
      <c r="J2272" s="21"/>
      <c r="K2272" s="21"/>
      <c r="L2272" s="21"/>
      <c r="M2272" s="21"/>
      <c r="N2272" s="21"/>
      <c r="O2272" s="21"/>
      <c r="P2272" s="21"/>
      <c r="Q2272" s="21"/>
      <c r="R2272" s="21"/>
      <c r="S2272" s="21"/>
      <c r="T2272" s="21"/>
      <c r="U2272" s="21"/>
      <c r="V2272" s="21"/>
      <c r="W2272" s="21"/>
      <c r="X2272" s="21"/>
      <c r="Y2272" s="21"/>
      <c r="Z2272" s="21"/>
      <c r="AA2272" s="21"/>
      <c r="AB2272" s="21"/>
      <c r="AC2272" s="21"/>
      <c r="AD2272" s="21"/>
      <c r="AE2272" s="21"/>
      <c r="AF2272" s="21"/>
    </row>
    <row r="2273" spans="1:32" ht="22.5">
      <c r="A2273" s="91" t="str">
        <f t="shared" si="88"/>
        <v/>
      </c>
      <c r="B2273" s="92" t="str">
        <f t="shared" si="89"/>
        <v/>
      </c>
      <c r="C2273" s="86" t="str" cm="1">
        <f t="array" aca="1" ref="C2273" ca="1">IFERROR(VLOOKUP(INDEX('Name Entry'!$B$202:'Name Entry'!$AZ$302,A2273,1+2*(B2273-1)),$K$5:$L$68,2),"")</f>
        <v/>
      </c>
      <c r="D2273" s="87"/>
      <c r="E2273" s="88" t="str">
        <f t="shared" ca="1" si="90"/>
        <v/>
      </c>
      <c r="F2273" s="89"/>
      <c r="G2273" s="90" t="str" cm="1">
        <f t="array" ref="G2273">IFERROR(VLOOKUP(INDEX('Name Entry'!$B$202:$AZ$302,A2273,B2273*2),$K$5:$L$68,2),"")</f>
        <v/>
      </c>
      <c r="H2273" s="21"/>
      <c r="I2273" s="21"/>
      <c r="J2273" s="21"/>
      <c r="K2273" s="21"/>
      <c r="L2273" s="21"/>
      <c r="M2273" s="21"/>
      <c r="N2273" s="21"/>
      <c r="O2273" s="21"/>
      <c r="P2273" s="21"/>
      <c r="Q2273" s="21"/>
      <c r="R2273" s="21"/>
      <c r="S2273" s="21"/>
      <c r="T2273" s="21"/>
      <c r="U2273" s="21"/>
      <c r="V2273" s="21"/>
      <c r="W2273" s="21"/>
      <c r="X2273" s="21"/>
      <c r="Y2273" s="21"/>
      <c r="Z2273" s="21"/>
      <c r="AA2273" s="21"/>
      <c r="AB2273" s="21"/>
      <c r="AC2273" s="21"/>
      <c r="AD2273" s="21"/>
      <c r="AE2273" s="21"/>
      <c r="AF2273" s="21"/>
    </row>
    <row r="2274" spans="1:32" ht="22.5">
      <c r="A2274" s="91" t="str">
        <f t="shared" si="88"/>
        <v/>
      </c>
      <c r="B2274" s="92" t="str">
        <f t="shared" si="89"/>
        <v/>
      </c>
      <c r="C2274" s="86" t="str" cm="1">
        <f t="array" aca="1" ref="C2274" ca="1">IFERROR(VLOOKUP(INDEX('Name Entry'!$B$202:'Name Entry'!$AZ$302,A2274,1+2*(B2274-1)),$K$5:$L$68,2),"")</f>
        <v/>
      </c>
      <c r="D2274" s="87"/>
      <c r="E2274" s="88" t="str">
        <f t="shared" ca="1" si="90"/>
        <v/>
      </c>
      <c r="F2274" s="89"/>
      <c r="G2274" s="90" t="str" cm="1">
        <f t="array" ref="G2274">IFERROR(VLOOKUP(INDEX('Name Entry'!$B$202:$AZ$302,A2274,B2274*2),$K$5:$L$68,2),"")</f>
        <v/>
      </c>
      <c r="H2274" s="21"/>
      <c r="I2274" s="21"/>
      <c r="J2274" s="21"/>
      <c r="K2274" s="21"/>
      <c r="L2274" s="21"/>
      <c r="M2274" s="21"/>
      <c r="N2274" s="21"/>
      <c r="O2274" s="21"/>
      <c r="P2274" s="21"/>
      <c r="Q2274" s="21"/>
      <c r="R2274" s="21"/>
      <c r="S2274" s="21"/>
      <c r="T2274" s="21"/>
      <c r="U2274" s="21"/>
      <c r="V2274" s="21"/>
      <c r="W2274" s="21"/>
      <c r="X2274" s="21"/>
      <c r="Y2274" s="21"/>
      <c r="Z2274" s="21"/>
      <c r="AA2274" s="21"/>
      <c r="AB2274" s="21"/>
      <c r="AC2274" s="21"/>
      <c r="AD2274" s="21"/>
      <c r="AE2274" s="21"/>
      <c r="AF2274" s="21"/>
    </row>
    <row r="2275" spans="1:32" ht="22.5">
      <c r="A2275" s="91" t="str">
        <f t="shared" si="88"/>
        <v/>
      </c>
      <c r="B2275" s="92" t="str">
        <f t="shared" si="89"/>
        <v/>
      </c>
      <c r="C2275" s="86" t="str" cm="1">
        <f t="array" aca="1" ref="C2275" ca="1">IFERROR(VLOOKUP(INDEX('Name Entry'!$B$202:'Name Entry'!$AZ$302,A2275,1+2*(B2275-1)),$K$5:$L$68,2),"")</f>
        <v/>
      </c>
      <c r="D2275" s="87"/>
      <c r="E2275" s="88" t="str">
        <f t="shared" ca="1" si="90"/>
        <v/>
      </c>
      <c r="F2275" s="89"/>
      <c r="G2275" s="90" t="str" cm="1">
        <f t="array" ref="G2275">IFERROR(VLOOKUP(INDEX('Name Entry'!$B$202:$AZ$302,A2275,B2275*2),$K$5:$L$68,2),"")</f>
        <v/>
      </c>
      <c r="H2275" s="21"/>
      <c r="I2275" s="21"/>
      <c r="J2275" s="21"/>
      <c r="K2275" s="21"/>
      <c r="L2275" s="21"/>
      <c r="M2275" s="21"/>
      <c r="N2275" s="21"/>
      <c r="O2275" s="21"/>
      <c r="P2275" s="21"/>
      <c r="Q2275" s="21"/>
      <c r="R2275" s="21"/>
      <c r="S2275" s="21"/>
      <c r="T2275" s="21"/>
      <c r="U2275" s="21"/>
      <c r="V2275" s="21"/>
      <c r="W2275" s="21"/>
      <c r="X2275" s="21"/>
      <c r="Y2275" s="21"/>
      <c r="Z2275" s="21"/>
      <c r="AA2275" s="21"/>
      <c r="AB2275" s="21"/>
      <c r="AC2275" s="21"/>
      <c r="AD2275" s="21"/>
      <c r="AE2275" s="21"/>
      <c r="AF2275" s="21"/>
    </row>
    <row r="2276" spans="1:32" ht="22.5">
      <c r="A2276" s="91" t="str">
        <f t="shared" si="88"/>
        <v/>
      </c>
      <c r="B2276" s="92" t="str">
        <f t="shared" si="89"/>
        <v/>
      </c>
      <c r="C2276" s="86" t="str" cm="1">
        <f t="array" aca="1" ref="C2276" ca="1">IFERROR(VLOOKUP(INDEX('Name Entry'!$B$202:'Name Entry'!$AZ$302,A2276,1+2*(B2276-1)),$K$5:$L$68,2),"")</f>
        <v/>
      </c>
      <c r="D2276" s="87"/>
      <c r="E2276" s="88" t="str">
        <f t="shared" ca="1" si="90"/>
        <v/>
      </c>
      <c r="F2276" s="89"/>
      <c r="G2276" s="90" t="str" cm="1">
        <f t="array" ref="G2276">IFERROR(VLOOKUP(INDEX('Name Entry'!$B$202:$AZ$302,A2276,B2276*2),$K$5:$L$68,2),"")</f>
        <v/>
      </c>
      <c r="H2276" s="21"/>
      <c r="I2276" s="21"/>
      <c r="J2276" s="21"/>
      <c r="K2276" s="21"/>
      <c r="L2276" s="21"/>
      <c r="M2276" s="21"/>
      <c r="N2276" s="21"/>
      <c r="O2276" s="21"/>
      <c r="P2276" s="21"/>
      <c r="Q2276" s="21"/>
      <c r="R2276" s="21"/>
      <c r="S2276" s="21"/>
      <c r="T2276" s="21"/>
      <c r="U2276" s="21"/>
      <c r="V2276" s="21"/>
      <c r="W2276" s="21"/>
      <c r="X2276" s="21"/>
      <c r="Y2276" s="21"/>
      <c r="Z2276" s="21"/>
      <c r="AA2276" s="21"/>
      <c r="AB2276" s="21"/>
      <c r="AC2276" s="21"/>
      <c r="AD2276" s="21"/>
      <c r="AE2276" s="21"/>
      <c r="AF2276" s="21"/>
    </row>
    <row r="2277" spans="1:32" ht="22.5">
      <c r="A2277" s="91" t="str">
        <f t="shared" si="88"/>
        <v/>
      </c>
      <c r="B2277" s="92" t="str">
        <f t="shared" si="89"/>
        <v/>
      </c>
      <c r="C2277" s="86" t="str" cm="1">
        <f t="array" aca="1" ref="C2277" ca="1">IFERROR(VLOOKUP(INDEX('Name Entry'!$B$202:'Name Entry'!$AZ$302,A2277,1+2*(B2277-1)),$K$5:$L$68,2),"")</f>
        <v/>
      </c>
      <c r="D2277" s="87"/>
      <c r="E2277" s="88" t="str">
        <f t="shared" ca="1" si="90"/>
        <v/>
      </c>
      <c r="F2277" s="89"/>
      <c r="G2277" s="90" t="str" cm="1">
        <f t="array" ref="G2277">IFERROR(VLOOKUP(INDEX('Name Entry'!$B$202:$AZ$302,A2277,B2277*2),$K$5:$L$68,2),"")</f>
        <v/>
      </c>
      <c r="H2277" s="21"/>
      <c r="I2277" s="21"/>
      <c r="J2277" s="21"/>
      <c r="K2277" s="21"/>
      <c r="L2277" s="21"/>
      <c r="M2277" s="21"/>
      <c r="N2277" s="21"/>
      <c r="O2277" s="21"/>
      <c r="P2277" s="21"/>
      <c r="Q2277" s="21"/>
      <c r="R2277" s="21"/>
      <c r="S2277" s="21"/>
      <c r="T2277" s="21"/>
      <c r="U2277" s="21"/>
      <c r="V2277" s="21"/>
      <c r="W2277" s="21"/>
      <c r="X2277" s="21"/>
      <c r="Y2277" s="21"/>
      <c r="Z2277" s="21"/>
      <c r="AA2277" s="21"/>
      <c r="AB2277" s="21"/>
      <c r="AC2277" s="21"/>
      <c r="AD2277" s="21"/>
      <c r="AE2277" s="21"/>
      <c r="AF2277" s="21"/>
    </row>
    <row r="2278" spans="1:32" ht="22.5">
      <c r="A2278" s="91" t="str">
        <f t="shared" si="88"/>
        <v/>
      </c>
      <c r="B2278" s="92" t="str">
        <f t="shared" si="89"/>
        <v/>
      </c>
      <c r="C2278" s="86" t="str" cm="1">
        <f t="array" aca="1" ref="C2278" ca="1">IFERROR(VLOOKUP(INDEX('Name Entry'!$B$202:'Name Entry'!$AZ$302,A2278,1+2*(B2278-1)),$K$5:$L$68,2),"")</f>
        <v/>
      </c>
      <c r="D2278" s="87"/>
      <c r="E2278" s="88" t="str">
        <f t="shared" ca="1" si="90"/>
        <v/>
      </c>
      <c r="F2278" s="89"/>
      <c r="G2278" s="90" t="str" cm="1">
        <f t="array" ref="G2278">IFERROR(VLOOKUP(INDEX('Name Entry'!$B$202:$AZ$302,A2278,B2278*2),$K$5:$L$68,2),"")</f>
        <v/>
      </c>
      <c r="H2278" s="21"/>
      <c r="I2278" s="21"/>
      <c r="J2278" s="21"/>
      <c r="K2278" s="21"/>
      <c r="L2278" s="21"/>
      <c r="M2278" s="21"/>
      <c r="N2278" s="21"/>
      <c r="O2278" s="21"/>
      <c r="P2278" s="21"/>
      <c r="Q2278" s="21"/>
      <c r="R2278" s="21"/>
      <c r="S2278" s="21"/>
      <c r="T2278" s="21"/>
      <c r="U2278" s="21"/>
      <c r="V2278" s="21"/>
      <c r="W2278" s="21"/>
      <c r="X2278" s="21"/>
      <c r="Y2278" s="21"/>
      <c r="Z2278" s="21"/>
      <c r="AA2278" s="21"/>
      <c r="AB2278" s="21"/>
      <c r="AC2278" s="21"/>
      <c r="AD2278" s="21"/>
      <c r="AE2278" s="21"/>
      <c r="AF2278" s="21"/>
    </row>
    <row r="2279" spans="1:32" ht="22.5">
      <c r="A2279" s="91" t="str">
        <f t="shared" si="88"/>
        <v/>
      </c>
      <c r="B2279" s="92" t="str">
        <f t="shared" si="89"/>
        <v/>
      </c>
      <c r="C2279" s="86" t="str" cm="1">
        <f t="array" aca="1" ref="C2279" ca="1">IFERROR(VLOOKUP(INDEX('Name Entry'!$B$202:'Name Entry'!$AZ$302,A2279,1+2*(B2279-1)),$K$5:$L$68,2),"")</f>
        <v/>
      </c>
      <c r="D2279" s="87"/>
      <c r="E2279" s="88" t="str">
        <f t="shared" ca="1" si="90"/>
        <v/>
      </c>
      <c r="F2279" s="89"/>
      <c r="G2279" s="90" t="str" cm="1">
        <f t="array" ref="G2279">IFERROR(VLOOKUP(INDEX('Name Entry'!$B$202:$AZ$302,A2279,B2279*2),$K$5:$L$68,2),"")</f>
        <v/>
      </c>
      <c r="H2279" s="21"/>
      <c r="I2279" s="21"/>
      <c r="J2279" s="21"/>
      <c r="K2279" s="21"/>
      <c r="L2279" s="21"/>
      <c r="M2279" s="21"/>
      <c r="N2279" s="21"/>
      <c r="O2279" s="21"/>
      <c r="P2279" s="21"/>
      <c r="Q2279" s="21"/>
      <c r="R2279" s="21"/>
      <c r="S2279" s="21"/>
      <c r="T2279" s="21"/>
      <c r="U2279" s="21"/>
      <c r="V2279" s="21"/>
      <c r="W2279" s="21"/>
      <c r="X2279" s="21"/>
      <c r="Y2279" s="21"/>
      <c r="Z2279" s="21"/>
      <c r="AA2279" s="21"/>
      <c r="AB2279" s="21"/>
      <c r="AC2279" s="21"/>
      <c r="AD2279" s="21"/>
      <c r="AE2279" s="21"/>
      <c r="AF2279" s="21"/>
    </row>
    <row r="2280" spans="1:32" ht="22.5">
      <c r="A2280" s="91" t="str">
        <f t="shared" si="88"/>
        <v/>
      </c>
      <c r="B2280" s="92" t="str">
        <f t="shared" si="89"/>
        <v/>
      </c>
      <c r="C2280" s="86" t="str" cm="1">
        <f t="array" aca="1" ref="C2280" ca="1">IFERROR(VLOOKUP(INDEX('Name Entry'!$B$202:'Name Entry'!$AZ$302,A2280,1+2*(B2280-1)),$K$5:$L$68,2),"")</f>
        <v/>
      </c>
      <c r="D2280" s="87"/>
      <c r="E2280" s="88" t="str">
        <f t="shared" ca="1" si="90"/>
        <v/>
      </c>
      <c r="F2280" s="89"/>
      <c r="G2280" s="90" t="str" cm="1">
        <f t="array" ref="G2280">IFERROR(VLOOKUP(INDEX('Name Entry'!$B$202:$AZ$302,A2280,B2280*2),$K$5:$L$68,2),"")</f>
        <v/>
      </c>
      <c r="H2280" s="21"/>
      <c r="I2280" s="21"/>
      <c r="J2280" s="21"/>
      <c r="K2280" s="21"/>
      <c r="L2280" s="21"/>
      <c r="M2280" s="21"/>
      <c r="N2280" s="21"/>
      <c r="O2280" s="21"/>
      <c r="P2280" s="21"/>
      <c r="Q2280" s="21"/>
      <c r="R2280" s="21"/>
      <c r="S2280" s="21"/>
      <c r="T2280" s="21"/>
      <c r="U2280" s="21"/>
      <c r="V2280" s="21"/>
      <c r="W2280" s="21"/>
      <c r="X2280" s="21"/>
      <c r="Y2280" s="21"/>
      <c r="Z2280" s="21"/>
      <c r="AA2280" s="21"/>
      <c r="AB2280" s="21"/>
      <c r="AC2280" s="21"/>
      <c r="AD2280" s="21"/>
      <c r="AE2280" s="21"/>
      <c r="AF2280" s="21"/>
    </row>
    <row r="2281" spans="1:32" ht="22.5">
      <c r="A2281" s="91" t="str">
        <f t="shared" si="88"/>
        <v/>
      </c>
      <c r="B2281" s="92" t="str">
        <f t="shared" si="89"/>
        <v/>
      </c>
      <c r="C2281" s="86" t="str" cm="1">
        <f t="array" aca="1" ref="C2281" ca="1">IFERROR(VLOOKUP(INDEX('Name Entry'!$B$202:'Name Entry'!$AZ$302,A2281,1+2*(B2281-1)),$K$5:$L$68,2),"")</f>
        <v/>
      </c>
      <c r="D2281" s="87"/>
      <c r="E2281" s="88" t="str">
        <f t="shared" ca="1" si="90"/>
        <v/>
      </c>
      <c r="F2281" s="89"/>
      <c r="G2281" s="90" t="str" cm="1">
        <f t="array" ref="G2281">IFERROR(VLOOKUP(INDEX('Name Entry'!$B$202:$AZ$302,A2281,B2281*2),$K$5:$L$68,2),"")</f>
        <v/>
      </c>
      <c r="H2281" s="21"/>
      <c r="I2281" s="21"/>
      <c r="J2281" s="21"/>
      <c r="K2281" s="21"/>
      <c r="L2281" s="21"/>
      <c r="M2281" s="21"/>
      <c r="N2281" s="21"/>
      <c r="O2281" s="21"/>
      <c r="P2281" s="21"/>
      <c r="Q2281" s="21"/>
      <c r="R2281" s="21"/>
      <c r="S2281" s="21"/>
      <c r="T2281" s="21"/>
      <c r="U2281" s="21"/>
      <c r="V2281" s="21"/>
      <c r="W2281" s="21"/>
      <c r="X2281" s="21"/>
      <c r="Y2281" s="21"/>
      <c r="Z2281" s="21"/>
      <c r="AA2281" s="21"/>
      <c r="AB2281" s="21"/>
      <c r="AC2281" s="21"/>
      <c r="AD2281" s="21"/>
      <c r="AE2281" s="21"/>
      <c r="AF2281" s="21"/>
    </row>
    <row r="2282" spans="1:32" ht="22.5">
      <c r="A2282" s="91" t="str">
        <f t="shared" si="88"/>
        <v/>
      </c>
      <c r="B2282" s="92" t="str">
        <f t="shared" si="89"/>
        <v/>
      </c>
      <c r="C2282" s="86" t="str" cm="1">
        <f t="array" aca="1" ref="C2282" ca="1">IFERROR(VLOOKUP(INDEX('Name Entry'!$B$202:'Name Entry'!$AZ$302,A2282,1+2*(B2282-1)),$K$5:$L$68,2),"")</f>
        <v/>
      </c>
      <c r="D2282" s="87"/>
      <c r="E2282" s="88" t="str">
        <f t="shared" ca="1" si="90"/>
        <v/>
      </c>
      <c r="F2282" s="89"/>
      <c r="G2282" s="90" t="str" cm="1">
        <f t="array" ref="G2282">IFERROR(VLOOKUP(INDEX('Name Entry'!$B$202:$AZ$302,A2282,B2282*2),$K$5:$L$68,2),"")</f>
        <v/>
      </c>
      <c r="H2282" s="21"/>
      <c r="I2282" s="21"/>
      <c r="J2282" s="21"/>
      <c r="K2282" s="21"/>
      <c r="L2282" s="21"/>
      <c r="M2282" s="21"/>
      <c r="N2282" s="21"/>
      <c r="O2282" s="21"/>
      <c r="P2282" s="21"/>
      <c r="Q2282" s="21"/>
      <c r="R2282" s="21"/>
      <c r="S2282" s="21"/>
      <c r="T2282" s="21"/>
      <c r="U2282" s="21"/>
      <c r="V2282" s="21"/>
      <c r="W2282" s="21"/>
      <c r="X2282" s="21"/>
      <c r="Y2282" s="21"/>
      <c r="Z2282" s="21"/>
      <c r="AA2282" s="21"/>
      <c r="AB2282" s="21"/>
      <c r="AC2282" s="21"/>
      <c r="AD2282" s="21"/>
      <c r="AE2282" s="21"/>
      <c r="AF2282" s="21"/>
    </row>
    <row r="2283" spans="1:32" ht="22.5">
      <c r="A2283" s="91" t="str">
        <f t="shared" si="88"/>
        <v/>
      </c>
      <c r="B2283" s="92" t="str">
        <f t="shared" si="89"/>
        <v/>
      </c>
      <c r="C2283" s="86" t="str" cm="1">
        <f t="array" aca="1" ref="C2283" ca="1">IFERROR(VLOOKUP(INDEX('Name Entry'!$B$202:'Name Entry'!$AZ$302,A2283,1+2*(B2283-1)),$K$5:$L$68,2),"")</f>
        <v/>
      </c>
      <c r="D2283" s="87"/>
      <c r="E2283" s="88" t="str">
        <f t="shared" ca="1" si="90"/>
        <v/>
      </c>
      <c r="F2283" s="89"/>
      <c r="G2283" s="90" t="str" cm="1">
        <f t="array" ref="G2283">IFERROR(VLOOKUP(INDEX('Name Entry'!$B$202:$AZ$302,A2283,B2283*2),$K$5:$L$68,2),"")</f>
        <v/>
      </c>
      <c r="H2283" s="21"/>
      <c r="I2283" s="21"/>
      <c r="J2283" s="21"/>
      <c r="K2283" s="21"/>
      <c r="L2283" s="21"/>
      <c r="M2283" s="21"/>
      <c r="N2283" s="21"/>
      <c r="O2283" s="21"/>
      <c r="P2283" s="21"/>
      <c r="Q2283" s="21"/>
      <c r="R2283" s="21"/>
      <c r="S2283" s="21"/>
      <c r="T2283" s="21"/>
      <c r="U2283" s="21"/>
      <c r="V2283" s="21"/>
      <c r="W2283" s="21"/>
      <c r="X2283" s="21"/>
      <c r="Y2283" s="21"/>
      <c r="Z2283" s="21"/>
      <c r="AA2283" s="21"/>
      <c r="AB2283" s="21"/>
      <c r="AC2283" s="21"/>
      <c r="AD2283" s="21"/>
      <c r="AE2283" s="21"/>
      <c r="AF2283" s="21"/>
    </row>
    <row r="2284" spans="1:32" ht="22.5">
      <c r="A2284" s="91" t="str">
        <f t="shared" si="88"/>
        <v/>
      </c>
      <c r="B2284" s="92" t="str">
        <f t="shared" si="89"/>
        <v/>
      </c>
      <c r="C2284" s="86" t="str" cm="1">
        <f t="array" aca="1" ref="C2284" ca="1">IFERROR(VLOOKUP(INDEX('Name Entry'!$B$202:'Name Entry'!$AZ$302,A2284,1+2*(B2284-1)),$K$5:$L$68,2),"")</f>
        <v/>
      </c>
      <c r="D2284" s="87"/>
      <c r="E2284" s="88" t="str">
        <f t="shared" ca="1" si="90"/>
        <v/>
      </c>
      <c r="F2284" s="89"/>
      <c r="G2284" s="90" t="str" cm="1">
        <f t="array" ref="G2284">IFERROR(VLOOKUP(INDEX('Name Entry'!$B$202:$AZ$302,A2284,B2284*2),$K$5:$L$68,2),"")</f>
        <v/>
      </c>
      <c r="H2284" s="21"/>
      <c r="I2284" s="21"/>
      <c r="J2284" s="21"/>
      <c r="K2284" s="21"/>
      <c r="L2284" s="21"/>
      <c r="M2284" s="21"/>
      <c r="N2284" s="21"/>
      <c r="O2284" s="21"/>
      <c r="P2284" s="21"/>
      <c r="Q2284" s="21"/>
      <c r="R2284" s="21"/>
      <c r="S2284" s="21"/>
      <c r="T2284" s="21"/>
      <c r="U2284" s="21"/>
      <c r="V2284" s="21"/>
      <c r="W2284" s="21"/>
      <c r="X2284" s="21"/>
      <c r="Y2284" s="21"/>
      <c r="Z2284" s="21"/>
      <c r="AA2284" s="21"/>
      <c r="AB2284" s="21"/>
      <c r="AC2284" s="21"/>
      <c r="AD2284" s="21"/>
      <c r="AE2284" s="21"/>
      <c r="AF2284" s="21"/>
    </row>
    <row r="2285" spans="1:32" ht="22.5">
      <c r="A2285" s="91" t="str">
        <f t="shared" si="88"/>
        <v/>
      </c>
      <c r="B2285" s="92" t="str">
        <f t="shared" si="89"/>
        <v/>
      </c>
      <c r="C2285" s="86" t="str" cm="1">
        <f t="array" aca="1" ref="C2285" ca="1">IFERROR(VLOOKUP(INDEX('Name Entry'!$B$202:'Name Entry'!$AZ$302,A2285,1+2*(B2285-1)),$K$5:$L$68,2),"")</f>
        <v/>
      </c>
      <c r="D2285" s="87"/>
      <c r="E2285" s="88" t="str">
        <f t="shared" ca="1" si="90"/>
        <v/>
      </c>
      <c r="F2285" s="89"/>
      <c r="G2285" s="90" t="str" cm="1">
        <f t="array" ref="G2285">IFERROR(VLOOKUP(INDEX('Name Entry'!$B$202:$AZ$302,A2285,B2285*2),$K$5:$L$68,2),"")</f>
        <v/>
      </c>
      <c r="H2285" s="21"/>
      <c r="I2285" s="21"/>
      <c r="J2285" s="21"/>
      <c r="K2285" s="21"/>
      <c r="L2285" s="21"/>
      <c r="M2285" s="21"/>
      <c r="N2285" s="21"/>
      <c r="O2285" s="21"/>
      <c r="P2285" s="21"/>
      <c r="Q2285" s="21"/>
      <c r="R2285" s="21"/>
      <c r="S2285" s="21"/>
      <c r="T2285" s="21"/>
      <c r="U2285" s="21"/>
      <c r="V2285" s="21"/>
      <c r="W2285" s="21"/>
      <c r="X2285" s="21"/>
      <c r="Y2285" s="21"/>
      <c r="Z2285" s="21"/>
      <c r="AA2285" s="21"/>
      <c r="AB2285" s="21"/>
      <c r="AC2285" s="21"/>
      <c r="AD2285" s="21"/>
      <c r="AE2285" s="21"/>
      <c r="AF2285" s="21"/>
    </row>
    <row r="2286" spans="1:32" ht="22.5">
      <c r="A2286" s="91" t="str">
        <f t="shared" si="88"/>
        <v/>
      </c>
      <c r="B2286" s="92" t="str">
        <f t="shared" si="89"/>
        <v/>
      </c>
      <c r="C2286" s="86" t="str" cm="1">
        <f t="array" aca="1" ref="C2286" ca="1">IFERROR(VLOOKUP(INDEX('Name Entry'!$B$202:'Name Entry'!$AZ$302,A2286,1+2*(B2286-1)),$K$5:$L$68,2),"")</f>
        <v/>
      </c>
      <c r="D2286" s="87"/>
      <c r="E2286" s="88" t="str">
        <f t="shared" ca="1" si="90"/>
        <v/>
      </c>
      <c r="F2286" s="89"/>
      <c r="G2286" s="90" t="str" cm="1">
        <f t="array" ref="G2286">IFERROR(VLOOKUP(INDEX('Name Entry'!$B$202:$AZ$302,A2286,B2286*2),$K$5:$L$68,2),"")</f>
        <v/>
      </c>
      <c r="H2286" s="21"/>
      <c r="I2286" s="21"/>
      <c r="J2286" s="21"/>
      <c r="K2286" s="21"/>
      <c r="L2286" s="21"/>
      <c r="M2286" s="21"/>
      <c r="N2286" s="21"/>
      <c r="O2286" s="21"/>
      <c r="P2286" s="21"/>
      <c r="Q2286" s="21"/>
      <c r="R2286" s="21"/>
      <c r="S2286" s="21"/>
      <c r="T2286" s="21"/>
      <c r="U2286" s="21"/>
      <c r="V2286" s="21"/>
      <c r="W2286" s="21"/>
      <c r="X2286" s="21"/>
      <c r="Y2286" s="21"/>
      <c r="Z2286" s="21"/>
      <c r="AA2286" s="21"/>
      <c r="AB2286" s="21"/>
      <c r="AC2286" s="21"/>
      <c r="AD2286" s="21"/>
      <c r="AE2286" s="21"/>
      <c r="AF2286" s="21"/>
    </row>
    <row r="2287" spans="1:32" ht="22.5">
      <c r="A2287" s="91" t="str">
        <f t="shared" si="88"/>
        <v/>
      </c>
      <c r="B2287" s="92" t="str">
        <f t="shared" si="89"/>
        <v/>
      </c>
      <c r="C2287" s="86" t="str" cm="1">
        <f t="array" aca="1" ref="C2287" ca="1">IFERROR(VLOOKUP(INDEX('Name Entry'!$B$202:'Name Entry'!$AZ$302,A2287,1+2*(B2287-1)),$K$5:$L$68,2),"")</f>
        <v/>
      </c>
      <c r="D2287" s="87"/>
      <c r="E2287" s="88" t="str">
        <f t="shared" ca="1" si="90"/>
        <v/>
      </c>
      <c r="F2287" s="89"/>
      <c r="G2287" s="90" t="str" cm="1">
        <f t="array" ref="G2287">IFERROR(VLOOKUP(INDEX('Name Entry'!$B$202:$AZ$302,A2287,B2287*2),$K$5:$L$68,2),"")</f>
        <v/>
      </c>
      <c r="H2287" s="21"/>
      <c r="I2287" s="21"/>
      <c r="J2287" s="21"/>
      <c r="K2287" s="21"/>
      <c r="L2287" s="21"/>
      <c r="M2287" s="21"/>
      <c r="N2287" s="21"/>
      <c r="O2287" s="21"/>
      <c r="P2287" s="21"/>
      <c r="Q2287" s="21"/>
      <c r="R2287" s="21"/>
      <c r="S2287" s="21"/>
      <c r="T2287" s="21"/>
      <c r="U2287" s="21"/>
      <c r="V2287" s="21"/>
      <c r="W2287" s="21"/>
      <c r="X2287" s="21"/>
      <c r="Y2287" s="21"/>
      <c r="Z2287" s="21"/>
      <c r="AA2287" s="21"/>
      <c r="AB2287" s="21"/>
      <c r="AC2287" s="21"/>
      <c r="AD2287" s="21"/>
      <c r="AE2287" s="21"/>
      <c r="AF2287" s="21"/>
    </row>
    <row r="2288" spans="1:32" ht="22.5">
      <c r="A2288" s="91" t="str">
        <f t="shared" si="88"/>
        <v/>
      </c>
      <c r="B2288" s="92" t="str">
        <f t="shared" si="89"/>
        <v/>
      </c>
      <c r="C2288" s="86" t="str" cm="1">
        <f t="array" aca="1" ref="C2288" ca="1">IFERROR(VLOOKUP(INDEX('Name Entry'!$B$202:'Name Entry'!$AZ$302,A2288,1+2*(B2288-1)),$K$5:$L$68,2),"")</f>
        <v/>
      </c>
      <c r="D2288" s="87"/>
      <c r="E2288" s="88" t="str">
        <f t="shared" ca="1" si="90"/>
        <v/>
      </c>
      <c r="F2288" s="89"/>
      <c r="G2288" s="90" t="str" cm="1">
        <f t="array" ref="G2288">IFERROR(VLOOKUP(INDEX('Name Entry'!$B$202:$AZ$302,A2288,B2288*2),$K$5:$L$68,2),"")</f>
        <v/>
      </c>
      <c r="H2288" s="21"/>
      <c r="I2288" s="21"/>
      <c r="J2288" s="21"/>
      <c r="K2288" s="21"/>
      <c r="L2288" s="21"/>
      <c r="M2288" s="21"/>
      <c r="N2288" s="21"/>
      <c r="O2288" s="21"/>
      <c r="P2288" s="21"/>
      <c r="Q2288" s="21"/>
      <c r="R2288" s="21"/>
      <c r="S2288" s="21"/>
      <c r="T2288" s="21"/>
      <c r="U2288" s="21"/>
      <c r="V2288" s="21"/>
      <c r="W2288" s="21"/>
      <c r="X2288" s="21"/>
      <c r="Y2288" s="21"/>
      <c r="Z2288" s="21"/>
      <c r="AA2288" s="21"/>
      <c r="AB2288" s="21"/>
      <c r="AC2288" s="21"/>
      <c r="AD2288" s="21"/>
      <c r="AE2288" s="21"/>
      <c r="AF2288" s="21"/>
    </row>
    <row r="2289" spans="1:32" ht="22.5">
      <c r="A2289" s="91" t="str">
        <f t="shared" si="88"/>
        <v/>
      </c>
      <c r="B2289" s="92" t="str">
        <f t="shared" si="89"/>
        <v/>
      </c>
      <c r="C2289" s="86" t="str" cm="1">
        <f t="array" aca="1" ref="C2289" ca="1">IFERROR(VLOOKUP(INDEX('Name Entry'!$B$202:'Name Entry'!$AZ$302,A2289,1+2*(B2289-1)),$K$5:$L$68,2),"")</f>
        <v/>
      </c>
      <c r="D2289" s="87"/>
      <c r="E2289" s="88" t="str">
        <f t="shared" ca="1" si="90"/>
        <v/>
      </c>
      <c r="F2289" s="89"/>
      <c r="G2289" s="90" t="str" cm="1">
        <f t="array" ref="G2289">IFERROR(VLOOKUP(INDEX('Name Entry'!$B$202:$AZ$302,A2289,B2289*2),$K$5:$L$68,2),"")</f>
        <v/>
      </c>
      <c r="H2289" s="21"/>
      <c r="I2289" s="21"/>
      <c r="J2289" s="21"/>
      <c r="K2289" s="21"/>
      <c r="L2289" s="21"/>
      <c r="M2289" s="21"/>
      <c r="N2289" s="21"/>
      <c r="O2289" s="21"/>
      <c r="P2289" s="21"/>
      <c r="Q2289" s="21"/>
      <c r="R2289" s="21"/>
      <c r="S2289" s="21"/>
      <c r="T2289" s="21"/>
      <c r="U2289" s="21"/>
      <c r="V2289" s="21"/>
      <c r="W2289" s="21"/>
      <c r="X2289" s="21"/>
      <c r="Y2289" s="21"/>
      <c r="Z2289" s="21"/>
      <c r="AA2289" s="21"/>
      <c r="AB2289" s="21"/>
      <c r="AC2289" s="21"/>
      <c r="AD2289" s="21"/>
      <c r="AE2289" s="21"/>
      <c r="AF2289" s="21"/>
    </row>
    <row r="2290" spans="1:32" ht="22.5">
      <c r="A2290" s="91" t="str">
        <f t="shared" si="88"/>
        <v/>
      </c>
      <c r="B2290" s="92" t="str">
        <f t="shared" si="89"/>
        <v/>
      </c>
      <c r="C2290" s="86" t="str" cm="1">
        <f t="array" aca="1" ref="C2290" ca="1">IFERROR(VLOOKUP(INDEX('Name Entry'!$B$202:'Name Entry'!$AZ$302,A2290,1+2*(B2290-1)),$K$5:$L$68,2),"")</f>
        <v/>
      </c>
      <c r="D2290" s="87"/>
      <c r="E2290" s="88" t="str">
        <f t="shared" ca="1" si="90"/>
        <v/>
      </c>
      <c r="F2290" s="89"/>
      <c r="G2290" s="90" t="str" cm="1">
        <f t="array" ref="G2290">IFERROR(VLOOKUP(INDEX('Name Entry'!$B$202:$AZ$302,A2290,B2290*2),$K$5:$L$68,2),"")</f>
        <v/>
      </c>
      <c r="H2290" s="21"/>
      <c r="I2290" s="21"/>
      <c r="J2290" s="21"/>
      <c r="K2290" s="21"/>
      <c r="L2290" s="21"/>
      <c r="M2290" s="21"/>
      <c r="N2290" s="21"/>
      <c r="O2290" s="21"/>
      <c r="P2290" s="21"/>
      <c r="Q2290" s="21"/>
      <c r="R2290" s="21"/>
      <c r="S2290" s="21"/>
      <c r="T2290" s="21"/>
      <c r="U2290" s="21"/>
      <c r="V2290" s="21"/>
      <c r="W2290" s="21"/>
      <c r="X2290" s="21"/>
      <c r="Y2290" s="21"/>
      <c r="Z2290" s="21"/>
      <c r="AA2290" s="21"/>
      <c r="AB2290" s="21"/>
      <c r="AC2290" s="21"/>
      <c r="AD2290" s="21"/>
      <c r="AE2290" s="21"/>
      <c r="AF2290" s="21"/>
    </row>
    <row r="2291" spans="1:32" ht="21">
      <c r="A2291" s="91" t="str">
        <f t="shared" si="88"/>
        <v/>
      </c>
      <c r="B2291" s="92" t="str">
        <f t="shared" si="89"/>
        <v/>
      </c>
      <c r="C2291" s="86" t="str" cm="1">
        <f t="array" aca="1" ref="C2291" ca="1">IFERROR(VLOOKUP(INDEX('Name Entry'!$B$202:'Name Entry'!$AZ$302,A2291,1+2*(B2291-1)),$K$5:$L$68,2),"")</f>
        <v/>
      </c>
      <c r="D2291" s="87"/>
      <c r="E2291" s="88" t="str">
        <f t="shared" ca="1" si="90"/>
        <v/>
      </c>
      <c r="F2291" s="89"/>
      <c r="G2291" s="90" t="str" cm="1">
        <f t="array" ref="G2291">IFERROR(VLOOKUP(INDEX('Name Entry'!$B$202:$AZ$302,A2291,B2291*2),$K$5:$L$68,2),"")</f>
        <v/>
      </c>
      <c r="H2291" s="21"/>
      <c r="I2291" s="21"/>
      <c r="J2291" s="21"/>
      <c r="K2291" s="21"/>
      <c r="L2291" s="21"/>
      <c r="M2291" s="21"/>
      <c r="N2291" s="21"/>
      <c r="O2291" s="21"/>
      <c r="P2291" s="21"/>
      <c r="Q2291" s="21"/>
      <c r="R2291" s="21"/>
      <c r="S2291" s="21"/>
      <c r="T2291" s="21"/>
      <c r="U2291" s="21"/>
      <c r="V2291" s="21"/>
      <c r="W2291" s="21"/>
      <c r="X2291" s="21"/>
      <c r="Y2291" s="21"/>
      <c r="Z2291" s="21"/>
      <c r="AA2291" s="21"/>
      <c r="AB2291" s="21"/>
      <c r="AC2291" s="21"/>
      <c r="AD2291" s="21"/>
      <c r="AE2291" s="21"/>
      <c r="AF2291" s="21"/>
    </row>
    <row r="2292" spans="1:32" ht="22.5">
      <c r="A2292" s="91" t="str">
        <f t="shared" si="88"/>
        <v/>
      </c>
      <c r="B2292" s="92" t="str">
        <f t="shared" si="89"/>
        <v/>
      </c>
      <c r="C2292" s="86" t="str" cm="1">
        <f t="array" aca="1" ref="C2292" ca="1">IFERROR(VLOOKUP(INDEX('Name Entry'!$B$202:'Name Entry'!$AZ$302,A2292,1+2*(B2292-1)),$K$5:$L$68,2),"")</f>
        <v/>
      </c>
      <c r="D2292" s="87"/>
      <c r="E2292" s="88" t="str">
        <f t="shared" ca="1" si="90"/>
        <v/>
      </c>
      <c r="F2292" s="89"/>
      <c r="G2292" s="90" t="str" cm="1">
        <f t="array" ref="G2292">IFERROR(VLOOKUP(INDEX('Name Entry'!$B$202:$AZ$302,A2292,B2292*2),$K$5:$L$68,2),"")</f>
        <v/>
      </c>
      <c r="H2292" s="21"/>
      <c r="I2292" s="21"/>
      <c r="J2292" s="21"/>
      <c r="K2292" s="21"/>
      <c r="L2292" s="21"/>
      <c r="M2292" s="21"/>
      <c r="N2292" s="21"/>
      <c r="O2292" s="21"/>
      <c r="P2292" s="21"/>
      <c r="Q2292" s="21"/>
      <c r="R2292" s="21"/>
      <c r="S2292" s="21"/>
      <c r="T2292" s="21"/>
      <c r="U2292" s="21"/>
      <c r="V2292" s="21"/>
      <c r="W2292" s="21"/>
      <c r="X2292" s="21"/>
      <c r="Y2292" s="21"/>
      <c r="Z2292" s="21"/>
      <c r="AA2292" s="21"/>
      <c r="AB2292" s="21"/>
      <c r="AC2292" s="21"/>
      <c r="AD2292" s="21"/>
      <c r="AE2292" s="21"/>
      <c r="AF2292" s="21"/>
    </row>
    <row r="2293" spans="1:32" ht="22.5">
      <c r="A2293" s="91" t="str">
        <f t="shared" si="88"/>
        <v/>
      </c>
      <c r="B2293" s="92" t="str">
        <f t="shared" si="89"/>
        <v/>
      </c>
      <c r="C2293" s="86" t="str" cm="1">
        <f t="array" aca="1" ref="C2293" ca="1">IFERROR(VLOOKUP(INDEX('Name Entry'!$B$202:'Name Entry'!$AZ$302,A2293,1+2*(B2293-1)),$K$5:$L$68,2),"")</f>
        <v/>
      </c>
      <c r="D2293" s="87"/>
      <c r="E2293" s="88" t="str">
        <f t="shared" ca="1" si="90"/>
        <v/>
      </c>
      <c r="F2293" s="89"/>
      <c r="G2293" s="90" t="str" cm="1">
        <f t="array" ref="G2293">IFERROR(VLOOKUP(INDEX('Name Entry'!$B$202:$AZ$302,A2293,B2293*2),$K$5:$L$68,2),"")</f>
        <v/>
      </c>
      <c r="H2293" s="21"/>
      <c r="I2293" s="21"/>
      <c r="J2293" s="21"/>
      <c r="K2293" s="21"/>
      <c r="L2293" s="21"/>
      <c r="M2293" s="21"/>
      <c r="N2293" s="21"/>
      <c r="O2293" s="21"/>
      <c r="P2293" s="21"/>
      <c r="Q2293" s="21"/>
      <c r="R2293" s="21"/>
      <c r="S2293" s="21"/>
      <c r="T2293" s="21"/>
      <c r="U2293" s="21"/>
      <c r="V2293" s="21"/>
      <c r="W2293" s="21"/>
      <c r="X2293" s="21"/>
      <c r="Y2293" s="21"/>
      <c r="Z2293" s="21"/>
      <c r="AA2293" s="21"/>
      <c r="AB2293" s="21"/>
      <c r="AC2293" s="21"/>
      <c r="AD2293" s="21"/>
      <c r="AE2293" s="21"/>
      <c r="AF2293" s="21"/>
    </row>
    <row r="2294" spans="1:32" ht="22.5">
      <c r="A2294" s="91" t="str">
        <f t="shared" si="88"/>
        <v/>
      </c>
      <c r="B2294" s="92" t="str">
        <f t="shared" si="89"/>
        <v/>
      </c>
      <c r="C2294" s="86" t="str" cm="1">
        <f t="array" aca="1" ref="C2294" ca="1">IFERROR(VLOOKUP(INDEX('Name Entry'!$B$202:'Name Entry'!$AZ$302,A2294,1+2*(B2294-1)),$K$5:$L$68,2),"")</f>
        <v/>
      </c>
      <c r="D2294" s="87"/>
      <c r="E2294" s="88" t="str">
        <f t="shared" ca="1" si="90"/>
        <v/>
      </c>
      <c r="F2294" s="89"/>
      <c r="G2294" s="90" t="str" cm="1">
        <f t="array" ref="G2294">IFERROR(VLOOKUP(INDEX('Name Entry'!$B$202:$AZ$302,A2294,B2294*2),$K$5:$L$68,2),"")</f>
        <v/>
      </c>
      <c r="H2294" s="21"/>
      <c r="I2294" s="21"/>
      <c r="J2294" s="21"/>
      <c r="K2294" s="21"/>
      <c r="L2294" s="21"/>
      <c r="M2294" s="21"/>
      <c r="N2294" s="21"/>
      <c r="O2294" s="21"/>
      <c r="P2294" s="21"/>
      <c r="Q2294" s="21"/>
      <c r="R2294" s="21"/>
      <c r="S2294" s="21"/>
      <c r="T2294" s="21"/>
      <c r="U2294" s="21"/>
      <c r="V2294" s="21"/>
      <c r="W2294" s="21"/>
      <c r="X2294" s="21"/>
      <c r="Y2294" s="21"/>
      <c r="Z2294" s="21"/>
      <c r="AA2294" s="21"/>
      <c r="AB2294" s="21"/>
      <c r="AC2294" s="21"/>
      <c r="AD2294" s="21"/>
      <c r="AE2294" s="21"/>
      <c r="AF2294" s="21"/>
    </row>
    <row r="2295" spans="1:32" ht="22.5">
      <c r="A2295" s="91" t="str">
        <f t="shared" si="88"/>
        <v/>
      </c>
      <c r="B2295" s="92" t="str">
        <f t="shared" si="89"/>
        <v/>
      </c>
      <c r="C2295" s="86" t="str" cm="1">
        <f t="array" aca="1" ref="C2295" ca="1">IFERROR(VLOOKUP(INDEX('Name Entry'!$B$202:'Name Entry'!$AZ$302,A2295,1+2*(B2295-1)),$K$5:$L$68,2),"")</f>
        <v/>
      </c>
      <c r="D2295" s="87"/>
      <c r="E2295" s="88" t="str">
        <f t="shared" ca="1" si="90"/>
        <v/>
      </c>
      <c r="F2295" s="89"/>
      <c r="G2295" s="90" t="str" cm="1">
        <f t="array" ref="G2295">IFERROR(VLOOKUP(INDEX('Name Entry'!$B$202:$AZ$302,A2295,B2295*2),$K$5:$L$68,2),"")</f>
        <v/>
      </c>
      <c r="H2295" s="21"/>
      <c r="I2295" s="21"/>
      <c r="J2295" s="21"/>
      <c r="K2295" s="21"/>
      <c r="L2295" s="21"/>
      <c r="M2295" s="21"/>
      <c r="N2295" s="21"/>
      <c r="O2295" s="21"/>
      <c r="P2295" s="21"/>
      <c r="Q2295" s="21"/>
      <c r="R2295" s="21"/>
      <c r="S2295" s="21"/>
      <c r="T2295" s="21"/>
      <c r="U2295" s="21"/>
      <c r="V2295" s="21"/>
      <c r="W2295" s="21"/>
      <c r="X2295" s="21"/>
      <c r="Y2295" s="21"/>
      <c r="Z2295" s="21"/>
      <c r="AA2295" s="21"/>
      <c r="AB2295" s="21"/>
      <c r="AC2295" s="21"/>
      <c r="AD2295" s="21"/>
      <c r="AE2295" s="21"/>
      <c r="AF2295" s="21"/>
    </row>
    <row r="2296" spans="1:32" ht="22.5">
      <c r="A2296" s="91" t="str">
        <f t="shared" si="88"/>
        <v/>
      </c>
      <c r="B2296" s="92" t="str">
        <f t="shared" si="89"/>
        <v/>
      </c>
      <c r="C2296" s="86" t="str" cm="1">
        <f t="array" aca="1" ref="C2296" ca="1">IFERROR(VLOOKUP(INDEX('Name Entry'!$B$202:'Name Entry'!$AZ$302,A2296,1+2*(B2296-1)),$K$5:$L$68,2),"")</f>
        <v/>
      </c>
      <c r="D2296" s="87"/>
      <c r="E2296" s="88" t="str">
        <f t="shared" ca="1" si="90"/>
        <v/>
      </c>
      <c r="F2296" s="89"/>
      <c r="G2296" s="90" t="str" cm="1">
        <f t="array" ref="G2296">IFERROR(VLOOKUP(INDEX('Name Entry'!$B$202:$AZ$302,A2296,B2296*2),$K$5:$L$68,2),"")</f>
        <v/>
      </c>
      <c r="H2296" s="21"/>
      <c r="I2296" s="21"/>
      <c r="J2296" s="21"/>
      <c r="K2296" s="21"/>
      <c r="L2296" s="21"/>
      <c r="M2296" s="21"/>
      <c r="N2296" s="21"/>
      <c r="O2296" s="21"/>
      <c r="P2296" s="21"/>
      <c r="Q2296" s="21"/>
      <c r="R2296" s="21"/>
      <c r="S2296" s="21"/>
      <c r="T2296" s="21"/>
      <c r="U2296" s="21"/>
      <c r="V2296" s="21"/>
      <c r="W2296" s="21"/>
      <c r="X2296" s="21"/>
      <c r="Y2296" s="21"/>
      <c r="Z2296" s="21"/>
      <c r="AA2296" s="21"/>
      <c r="AB2296" s="21"/>
      <c r="AC2296" s="21"/>
      <c r="AD2296" s="21"/>
      <c r="AE2296" s="21"/>
      <c r="AF2296" s="21"/>
    </row>
    <row r="2297" spans="1:32" ht="22.5">
      <c r="A2297" s="91" t="str">
        <f t="shared" si="88"/>
        <v/>
      </c>
      <c r="B2297" s="92" t="str">
        <f t="shared" si="89"/>
        <v/>
      </c>
      <c r="C2297" s="86" t="str" cm="1">
        <f t="array" aca="1" ref="C2297" ca="1">IFERROR(VLOOKUP(INDEX('Name Entry'!$B$202:'Name Entry'!$AZ$302,A2297,1+2*(B2297-1)),$K$5:$L$68,2),"")</f>
        <v/>
      </c>
      <c r="D2297" s="87"/>
      <c r="E2297" s="88" t="str">
        <f t="shared" ca="1" si="90"/>
        <v/>
      </c>
      <c r="F2297" s="89"/>
      <c r="G2297" s="90" t="str" cm="1">
        <f t="array" ref="G2297">IFERROR(VLOOKUP(INDEX('Name Entry'!$B$202:$AZ$302,A2297,B2297*2),$K$5:$L$68,2),"")</f>
        <v/>
      </c>
      <c r="H2297" s="21"/>
      <c r="I2297" s="21"/>
      <c r="J2297" s="21"/>
      <c r="K2297" s="21"/>
      <c r="L2297" s="21"/>
      <c r="M2297" s="21"/>
      <c r="N2297" s="21"/>
      <c r="O2297" s="21"/>
      <c r="P2297" s="21"/>
      <c r="Q2297" s="21"/>
      <c r="R2297" s="21"/>
      <c r="S2297" s="21"/>
      <c r="T2297" s="21"/>
      <c r="U2297" s="21"/>
      <c r="V2297" s="21"/>
      <c r="W2297" s="21"/>
      <c r="X2297" s="21"/>
      <c r="Y2297" s="21"/>
      <c r="Z2297" s="21"/>
      <c r="AA2297" s="21"/>
      <c r="AB2297" s="21"/>
      <c r="AC2297" s="21"/>
      <c r="AD2297" s="21"/>
      <c r="AE2297" s="21"/>
      <c r="AF2297" s="21"/>
    </row>
    <row r="2298" spans="1:32" ht="22.5">
      <c r="A2298" s="91" t="str">
        <f t="shared" si="88"/>
        <v/>
      </c>
      <c r="B2298" s="92" t="str">
        <f t="shared" si="89"/>
        <v/>
      </c>
      <c r="C2298" s="86" t="str" cm="1">
        <f t="array" aca="1" ref="C2298" ca="1">IFERROR(VLOOKUP(INDEX('Name Entry'!$B$202:'Name Entry'!$AZ$302,A2298,1+2*(B2298-1)),$K$5:$L$68,2),"")</f>
        <v/>
      </c>
      <c r="D2298" s="87"/>
      <c r="E2298" s="88" t="str">
        <f t="shared" ca="1" si="90"/>
        <v/>
      </c>
      <c r="F2298" s="89"/>
      <c r="G2298" s="90" t="str" cm="1">
        <f t="array" ref="G2298">IFERROR(VLOOKUP(INDEX('Name Entry'!$B$202:$AZ$302,A2298,B2298*2),$K$5:$L$68,2),"")</f>
        <v/>
      </c>
      <c r="H2298" s="21"/>
      <c r="I2298" s="21"/>
      <c r="J2298" s="21"/>
      <c r="K2298" s="21"/>
      <c r="L2298" s="21"/>
      <c r="M2298" s="21"/>
      <c r="N2298" s="21"/>
      <c r="O2298" s="21"/>
      <c r="P2298" s="21"/>
      <c r="Q2298" s="21"/>
      <c r="R2298" s="21"/>
      <c r="S2298" s="21"/>
      <c r="T2298" s="21"/>
      <c r="U2298" s="21"/>
      <c r="V2298" s="21"/>
      <c r="W2298" s="21"/>
      <c r="X2298" s="21"/>
      <c r="Y2298" s="21"/>
      <c r="Z2298" s="21"/>
      <c r="AA2298" s="21"/>
      <c r="AB2298" s="21"/>
      <c r="AC2298" s="21"/>
      <c r="AD2298" s="21"/>
      <c r="AE2298" s="21"/>
      <c r="AF2298" s="21"/>
    </row>
    <row r="2299" spans="1:32" ht="22.5">
      <c r="A2299" s="91" t="str">
        <f t="shared" si="88"/>
        <v/>
      </c>
      <c r="B2299" s="92" t="str">
        <f t="shared" si="89"/>
        <v/>
      </c>
      <c r="C2299" s="86" t="str" cm="1">
        <f t="array" aca="1" ref="C2299" ca="1">IFERROR(VLOOKUP(INDEX('Name Entry'!$B$202:'Name Entry'!$AZ$302,A2299,1+2*(B2299-1)),$K$5:$L$68,2),"")</f>
        <v/>
      </c>
      <c r="D2299" s="87"/>
      <c r="E2299" s="88" t="str">
        <f t="shared" ca="1" si="90"/>
        <v/>
      </c>
      <c r="F2299" s="89"/>
      <c r="G2299" s="90" t="str" cm="1">
        <f t="array" ref="G2299">IFERROR(VLOOKUP(INDEX('Name Entry'!$B$202:$AZ$302,A2299,B2299*2),$K$5:$L$68,2),"")</f>
        <v/>
      </c>
      <c r="H2299" s="21"/>
      <c r="I2299" s="21"/>
      <c r="J2299" s="21"/>
      <c r="K2299" s="21"/>
      <c r="L2299" s="21"/>
      <c r="M2299" s="21"/>
      <c r="N2299" s="21"/>
      <c r="O2299" s="21"/>
      <c r="P2299" s="21"/>
      <c r="Q2299" s="21"/>
      <c r="R2299" s="21"/>
      <c r="S2299" s="21"/>
      <c r="T2299" s="21"/>
      <c r="U2299" s="21"/>
      <c r="V2299" s="21"/>
      <c r="W2299" s="21"/>
      <c r="X2299" s="21"/>
      <c r="Y2299" s="21"/>
      <c r="Z2299" s="21"/>
      <c r="AA2299" s="21"/>
      <c r="AB2299" s="21"/>
      <c r="AC2299" s="21"/>
      <c r="AD2299" s="21"/>
      <c r="AE2299" s="21"/>
      <c r="AF2299" s="21"/>
    </row>
    <row r="2300" spans="1:32" ht="22.5">
      <c r="A2300" s="91" t="str">
        <f t="shared" si="88"/>
        <v/>
      </c>
      <c r="B2300" s="92" t="str">
        <f t="shared" si="89"/>
        <v/>
      </c>
      <c r="C2300" s="86" t="str" cm="1">
        <f t="array" aca="1" ref="C2300" ca="1">IFERROR(VLOOKUP(INDEX('Name Entry'!$B$202:'Name Entry'!$AZ$302,A2300,1+2*(B2300-1)),$K$5:$L$68,2),"")</f>
        <v/>
      </c>
      <c r="D2300" s="87"/>
      <c r="E2300" s="88" t="str">
        <f t="shared" ca="1" si="90"/>
        <v/>
      </c>
      <c r="F2300" s="89"/>
      <c r="G2300" s="90" t="str" cm="1">
        <f t="array" ref="G2300">IFERROR(VLOOKUP(INDEX('Name Entry'!$B$202:$AZ$302,A2300,B2300*2),$K$5:$L$68,2),"")</f>
        <v/>
      </c>
      <c r="H2300" s="21"/>
      <c r="I2300" s="21"/>
      <c r="J2300" s="21"/>
      <c r="K2300" s="21"/>
      <c r="L2300" s="21"/>
      <c r="M2300" s="21"/>
      <c r="N2300" s="21"/>
      <c r="O2300" s="21"/>
      <c r="P2300" s="21"/>
      <c r="Q2300" s="21"/>
      <c r="R2300" s="21"/>
      <c r="S2300" s="21"/>
      <c r="T2300" s="21"/>
      <c r="U2300" s="21"/>
      <c r="V2300" s="21"/>
      <c r="W2300" s="21"/>
      <c r="X2300" s="21"/>
      <c r="Y2300" s="21"/>
      <c r="Z2300" s="21"/>
      <c r="AA2300" s="21"/>
      <c r="AB2300" s="21"/>
      <c r="AC2300" s="21"/>
      <c r="AD2300" s="21"/>
      <c r="AE2300" s="21"/>
      <c r="AF2300" s="21"/>
    </row>
    <row r="2301" spans="1:32" ht="22.5">
      <c r="A2301" s="91" t="str">
        <f t="shared" si="88"/>
        <v/>
      </c>
      <c r="B2301" s="92" t="str">
        <f t="shared" si="89"/>
        <v/>
      </c>
      <c r="C2301" s="86" t="str" cm="1">
        <f t="array" aca="1" ref="C2301" ca="1">IFERROR(VLOOKUP(INDEX('Name Entry'!$B$202:'Name Entry'!$AZ$302,A2301,1+2*(B2301-1)),$K$5:$L$68,2),"")</f>
        <v/>
      </c>
      <c r="D2301" s="87"/>
      <c r="E2301" s="88" t="str">
        <f t="shared" ca="1" si="90"/>
        <v/>
      </c>
      <c r="F2301" s="89"/>
      <c r="G2301" s="90" t="str" cm="1">
        <f t="array" ref="G2301">IFERROR(VLOOKUP(INDEX('Name Entry'!$B$202:$AZ$302,A2301,B2301*2),$K$5:$L$68,2),"")</f>
        <v/>
      </c>
      <c r="H2301" s="21"/>
      <c r="I2301" s="21"/>
      <c r="J2301" s="21"/>
      <c r="K2301" s="21"/>
      <c r="L2301" s="21"/>
      <c r="M2301" s="21"/>
      <c r="N2301" s="21"/>
      <c r="O2301" s="21"/>
      <c r="P2301" s="21"/>
      <c r="Q2301" s="21"/>
      <c r="R2301" s="21"/>
      <c r="S2301" s="21"/>
      <c r="T2301" s="21"/>
      <c r="U2301" s="21"/>
      <c r="V2301" s="21"/>
      <c r="W2301" s="21"/>
      <c r="X2301" s="21"/>
      <c r="Y2301" s="21"/>
      <c r="Z2301" s="21"/>
      <c r="AA2301" s="21"/>
      <c r="AB2301" s="21"/>
      <c r="AC2301" s="21"/>
      <c r="AD2301" s="21"/>
      <c r="AE2301" s="21"/>
      <c r="AF2301" s="21"/>
    </row>
    <row r="2302" spans="1:32" ht="22.5">
      <c r="A2302" s="91" t="str">
        <f t="shared" si="88"/>
        <v/>
      </c>
      <c r="B2302" s="92" t="str">
        <f t="shared" si="89"/>
        <v/>
      </c>
      <c r="C2302" s="86" t="str" cm="1">
        <f t="array" aca="1" ref="C2302" ca="1">IFERROR(VLOOKUP(INDEX('Name Entry'!$B$202:'Name Entry'!$AZ$302,A2302,1+2*(B2302-1)),$K$5:$L$68,2),"")</f>
        <v/>
      </c>
      <c r="D2302" s="87"/>
      <c r="E2302" s="88" t="str">
        <f t="shared" ca="1" si="90"/>
        <v/>
      </c>
      <c r="F2302" s="89"/>
      <c r="G2302" s="90" t="str" cm="1">
        <f t="array" ref="G2302">IFERROR(VLOOKUP(INDEX('Name Entry'!$B$202:$AZ$302,A2302,B2302*2),$K$5:$L$68,2),"")</f>
        <v/>
      </c>
      <c r="H2302" s="21"/>
      <c r="I2302" s="21"/>
      <c r="J2302" s="21"/>
      <c r="K2302" s="21"/>
      <c r="L2302" s="21"/>
      <c r="M2302" s="21"/>
      <c r="N2302" s="21"/>
      <c r="O2302" s="21"/>
      <c r="P2302" s="21"/>
      <c r="Q2302" s="21"/>
      <c r="R2302" s="21"/>
      <c r="S2302" s="21"/>
      <c r="T2302" s="21"/>
      <c r="U2302" s="21"/>
      <c r="V2302" s="21"/>
      <c r="W2302" s="21"/>
      <c r="X2302" s="21"/>
      <c r="Y2302" s="21"/>
      <c r="Z2302" s="21"/>
      <c r="AA2302" s="21"/>
      <c r="AB2302" s="21"/>
      <c r="AC2302" s="21"/>
      <c r="AD2302" s="21"/>
      <c r="AE2302" s="21"/>
      <c r="AF2302" s="21"/>
    </row>
    <row r="2303" spans="1:32" ht="22.5">
      <c r="A2303" s="91" t="str">
        <f t="shared" si="88"/>
        <v/>
      </c>
      <c r="B2303" s="92" t="str">
        <f t="shared" si="89"/>
        <v/>
      </c>
      <c r="C2303" s="86" t="str" cm="1">
        <f t="array" aca="1" ref="C2303" ca="1">IFERROR(VLOOKUP(INDEX('Name Entry'!$B$202:'Name Entry'!$AZ$302,A2303,1+2*(B2303-1)),$K$5:$L$68,2),"")</f>
        <v/>
      </c>
      <c r="D2303" s="87"/>
      <c r="E2303" s="88" t="str">
        <f t="shared" ca="1" si="90"/>
        <v/>
      </c>
      <c r="F2303" s="89"/>
      <c r="G2303" s="90" t="str" cm="1">
        <f t="array" ref="G2303">IFERROR(VLOOKUP(INDEX('Name Entry'!$B$202:$AZ$302,A2303,B2303*2),$K$5:$L$68,2),"")</f>
        <v/>
      </c>
      <c r="H2303" s="21"/>
      <c r="I2303" s="21"/>
      <c r="J2303" s="21"/>
      <c r="K2303" s="21"/>
      <c r="L2303" s="21"/>
      <c r="M2303" s="21"/>
      <c r="N2303" s="21"/>
      <c r="O2303" s="21"/>
      <c r="P2303" s="21"/>
      <c r="Q2303" s="21"/>
      <c r="R2303" s="21"/>
      <c r="S2303" s="21"/>
      <c r="T2303" s="21"/>
      <c r="U2303" s="21"/>
      <c r="V2303" s="21"/>
      <c r="W2303" s="21"/>
      <c r="X2303" s="21"/>
      <c r="Y2303" s="21"/>
      <c r="Z2303" s="21"/>
      <c r="AA2303" s="21"/>
      <c r="AB2303" s="21"/>
      <c r="AC2303" s="21"/>
      <c r="AD2303" s="21"/>
      <c r="AE2303" s="21"/>
      <c r="AF2303" s="21"/>
    </row>
    <row r="2304" spans="1:32" ht="22.5">
      <c r="A2304" s="91" t="str">
        <f t="shared" si="88"/>
        <v/>
      </c>
      <c r="B2304" s="92" t="str">
        <f t="shared" si="89"/>
        <v/>
      </c>
      <c r="C2304" s="86" t="str" cm="1">
        <f t="array" aca="1" ref="C2304" ca="1">IFERROR(VLOOKUP(INDEX('Name Entry'!$B$202:'Name Entry'!$AZ$302,A2304,1+2*(B2304-1)),$K$5:$L$68,2),"")</f>
        <v/>
      </c>
      <c r="D2304" s="87"/>
      <c r="E2304" s="88" t="str">
        <f t="shared" ca="1" si="90"/>
        <v/>
      </c>
      <c r="F2304" s="89"/>
      <c r="G2304" s="90" t="str" cm="1">
        <f t="array" ref="G2304">IFERROR(VLOOKUP(INDEX('Name Entry'!$B$202:$AZ$302,A2304,B2304*2),$K$5:$L$68,2),"")</f>
        <v/>
      </c>
      <c r="H2304" s="21"/>
      <c r="I2304" s="21"/>
      <c r="J2304" s="21"/>
      <c r="K2304" s="21"/>
      <c r="L2304" s="21"/>
      <c r="M2304" s="21"/>
      <c r="N2304" s="21"/>
      <c r="O2304" s="21"/>
      <c r="P2304" s="21"/>
      <c r="Q2304" s="21"/>
      <c r="R2304" s="21"/>
      <c r="S2304" s="21"/>
      <c r="T2304" s="21"/>
      <c r="U2304" s="21"/>
      <c r="V2304" s="21"/>
      <c r="W2304" s="21"/>
      <c r="X2304" s="21"/>
      <c r="Y2304" s="21"/>
      <c r="Z2304" s="21"/>
      <c r="AA2304" s="21"/>
      <c r="AB2304" s="21"/>
      <c r="AC2304" s="21"/>
      <c r="AD2304" s="21"/>
      <c r="AE2304" s="21"/>
      <c r="AF2304" s="21"/>
    </row>
    <row r="2305" spans="1:32" ht="22.5">
      <c r="A2305" s="91" t="str">
        <f t="shared" si="88"/>
        <v/>
      </c>
      <c r="B2305" s="92" t="str">
        <f t="shared" si="89"/>
        <v/>
      </c>
      <c r="C2305" s="86" t="str" cm="1">
        <f t="array" aca="1" ref="C2305" ca="1">IFERROR(VLOOKUP(INDEX('Name Entry'!$B$202:'Name Entry'!$AZ$302,A2305,1+2*(B2305-1)),$K$5:$L$68,2),"")</f>
        <v/>
      </c>
      <c r="D2305" s="87"/>
      <c r="E2305" s="88" t="str">
        <f t="shared" ca="1" si="90"/>
        <v/>
      </c>
      <c r="F2305" s="89"/>
      <c r="G2305" s="90" t="str" cm="1">
        <f t="array" ref="G2305">IFERROR(VLOOKUP(INDEX('Name Entry'!$B$202:$AZ$302,A2305,B2305*2),$K$5:$L$68,2),"")</f>
        <v/>
      </c>
      <c r="H2305" s="21"/>
      <c r="I2305" s="21"/>
      <c r="J2305" s="21"/>
      <c r="K2305" s="21"/>
      <c r="L2305" s="21"/>
      <c r="M2305" s="21"/>
      <c r="N2305" s="21"/>
      <c r="O2305" s="21"/>
      <c r="P2305" s="21"/>
      <c r="Q2305" s="21"/>
      <c r="R2305" s="21"/>
      <c r="S2305" s="21"/>
      <c r="T2305" s="21"/>
      <c r="U2305" s="21"/>
      <c r="V2305" s="21"/>
      <c r="W2305" s="21"/>
      <c r="X2305" s="21"/>
      <c r="Y2305" s="21"/>
      <c r="Z2305" s="21"/>
      <c r="AA2305" s="21"/>
      <c r="AB2305" s="21"/>
      <c r="AC2305" s="21"/>
      <c r="AD2305" s="21"/>
      <c r="AE2305" s="21"/>
      <c r="AF2305" s="21"/>
    </row>
    <row r="2306" spans="1:32" ht="22.5">
      <c r="A2306" s="91" t="str">
        <f t="shared" si="88"/>
        <v/>
      </c>
      <c r="B2306" s="92" t="str">
        <f t="shared" si="89"/>
        <v/>
      </c>
      <c r="C2306" s="86" t="str" cm="1">
        <f t="array" aca="1" ref="C2306" ca="1">IFERROR(VLOOKUP(INDEX('Name Entry'!$B$202:'Name Entry'!$AZ$302,A2306,1+2*(B2306-1)),$K$5:$L$68,2),"")</f>
        <v/>
      </c>
      <c r="D2306" s="87"/>
      <c r="E2306" s="88" t="str">
        <f t="shared" ca="1" si="90"/>
        <v/>
      </c>
      <c r="F2306" s="89"/>
      <c r="G2306" s="90" t="str" cm="1">
        <f t="array" ref="G2306">IFERROR(VLOOKUP(INDEX('Name Entry'!$B$202:$AZ$302,A2306,B2306*2),$K$5:$L$68,2),"")</f>
        <v/>
      </c>
      <c r="H2306" s="21"/>
      <c r="I2306" s="21"/>
      <c r="J2306" s="21"/>
      <c r="K2306" s="21"/>
      <c r="L2306" s="21"/>
      <c r="M2306" s="21"/>
      <c r="N2306" s="21"/>
      <c r="O2306" s="21"/>
      <c r="P2306" s="21"/>
      <c r="Q2306" s="21"/>
      <c r="R2306" s="21"/>
      <c r="S2306" s="21"/>
      <c r="T2306" s="21"/>
      <c r="U2306" s="21"/>
      <c r="V2306" s="21"/>
      <c r="W2306" s="21"/>
      <c r="X2306" s="21"/>
      <c r="Y2306" s="21"/>
      <c r="Z2306" s="21"/>
      <c r="AA2306" s="21"/>
      <c r="AB2306" s="21"/>
      <c r="AC2306" s="21"/>
      <c r="AD2306" s="21"/>
      <c r="AE2306" s="21"/>
      <c r="AF2306" s="21"/>
    </row>
    <row r="2307" spans="1:32" ht="22.5">
      <c r="A2307" s="91" t="str">
        <f t="shared" si="88"/>
        <v/>
      </c>
      <c r="B2307" s="92" t="str">
        <f t="shared" si="89"/>
        <v/>
      </c>
      <c r="C2307" s="86" t="str" cm="1">
        <f t="array" aca="1" ref="C2307" ca="1">IFERROR(VLOOKUP(INDEX('Name Entry'!$B$202:'Name Entry'!$AZ$302,A2307,1+2*(B2307-1)),$K$5:$L$68,2),"")</f>
        <v/>
      </c>
      <c r="D2307" s="87"/>
      <c r="E2307" s="88" t="str">
        <f t="shared" ca="1" si="90"/>
        <v/>
      </c>
      <c r="F2307" s="89"/>
      <c r="G2307" s="90" t="str" cm="1">
        <f t="array" ref="G2307">IFERROR(VLOOKUP(INDEX('Name Entry'!$B$202:$AZ$302,A2307,B2307*2),$K$5:$L$68,2),"")</f>
        <v/>
      </c>
      <c r="H2307" s="21"/>
      <c r="I2307" s="21"/>
      <c r="J2307" s="21"/>
      <c r="K2307" s="21"/>
      <c r="L2307" s="21"/>
      <c r="M2307" s="21"/>
      <c r="N2307" s="21"/>
      <c r="O2307" s="21"/>
      <c r="P2307" s="21"/>
      <c r="Q2307" s="21"/>
      <c r="R2307" s="21"/>
      <c r="S2307" s="21"/>
      <c r="T2307" s="21"/>
      <c r="U2307" s="21"/>
      <c r="V2307" s="21"/>
      <c r="W2307" s="21"/>
      <c r="X2307" s="21"/>
      <c r="Y2307" s="21"/>
      <c r="Z2307" s="21"/>
      <c r="AA2307" s="21"/>
      <c r="AB2307" s="21"/>
      <c r="AC2307" s="21"/>
      <c r="AD2307" s="21"/>
      <c r="AE2307" s="21"/>
      <c r="AF2307" s="21"/>
    </row>
    <row r="2308" spans="1:32" ht="22.5">
      <c r="A2308" s="91" t="str">
        <f t="shared" si="88"/>
        <v/>
      </c>
      <c r="B2308" s="92" t="str">
        <f t="shared" si="89"/>
        <v/>
      </c>
      <c r="C2308" s="86" t="str" cm="1">
        <f t="array" aca="1" ref="C2308" ca="1">IFERROR(VLOOKUP(INDEX('Name Entry'!$B$202:'Name Entry'!$AZ$302,A2308,1+2*(B2308-1)),$K$5:$L$68,2),"")</f>
        <v/>
      </c>
      <c r="D2308" s="87"/>
      <c r="E2308" s="88" t="str">
        <f t="shared" ca="1" si="90"/>
        <v/>
      </c>
      <c r="F2308" s="89"/>
      <c r="G2308" s="90" t="str" cm="1">
        <f t="array" ref="G2308">IFERROR(VLOOKUP(INDEX('Name Entry'!$B$202:$AZ$302,A2308,B2308*2),$K$5:$L$68,2),"")</f>
        <v/>
      </c>
      <c r="H2308" s="21"/>
      <c r="I2308" s="21"/>
      <c r="J2308" s="21"/>
      <c r="K2308" s="21"/>
      <c r="L2308" s="21"/>
      <c r="M2308" s="21"/>
      <c r="N2308" s="21"/>
      <c r="O2308" s="21"/>
      <c r="P2308" s="21"/>
      <c r="Q2308" s="21"/>
      <c r="R2308" s="21"/>
      <c r="S2308" s="21"/>
      <c r="T2308" s="21"/>
      <c r="U2308" s="21"/>
      <c r="V2308" s="21"/>
      <c r="W2308" s="21"/>
      <c r="X2308" s="21"/>
      <c r="Y2308" s="21"/>
      <c r="Z2308" s="21"/>
      <c r="AA2308" s="21"/>
      <c r="AB2308" s="21"/>
      <c r="AC2308" s="21"/>
      <c r="AD2308" s="21"/>
      <c r="AE2308" s="21"/>
      <c r="AF2308" s="21"/>
    </row>
    <row r="2309" spans="1:32" ht="22.5">
      <c r="A2309" s="91" t="str">
        <f t="shared" si="88"/>
        <v/>
      </c>
      <c r="B2309" s="92" t="str">
        <f t="shared" si="89"/>
        <v/>
      </c>
      <c r="C2309" s="86" t="str" cm="1">
        <f t="array" aca="1" ref="C2309" ca="1">IFERROR(VLOOKUP(INDEX('Name Entry'!$B$202:'Name Entry'!$AZ$302,A2309,1+2*(B2309-1)),$K$5:$L$68,2),"")</f>
        <v/>
      </c>
      <c r="D2309" s="87"/>
      <c r="E2309" s="88" t="str">
        <f t="shared" ca="1" si="90"/>
        <v/>
      </c>
      <c r="F2309" s="89"/>
      <c r="G2309" s="90" t="str" cm="1">
        <f t="array" ref="G2309">IFERROR(VLOOKUP(INDEX('Name Entry'!$B$202:$AZ$302,A2309,B2309*2),$K$5:$L$68,2),"")</f>
        <v/>
      </c>
      <c r="H2309" s="21"/>
      <c r="I2309" s="21"/>
      <c r="J2309" s="21"/>
      <c r="K2309" s="21"/>
      <c r="L2309" s="21"/>
      <c r="M2309" s="21"/>
      <c r="N2309" s="21"/>
      <c r="O2309" s="21"/>
      <c r="P2309" s="21"/>
      <c r="Q2309" s="21"/>
      <c r="R2309" s="21"/>
      <c r="S2309" s="21"/>
      <c r="T2309" s="21"/>
      <c r="U2309" s="21"/>
      <c r="V2309" s="21"/>
      <c r="W2309" s="21"/>
      <c r="X2309" s="21"/>
      <c r="Y2309" s="21"/>
      <c r="Z2309" s="21"/>
      <c r="AA2309" s="21"/>
      <c r="AB2309" s="21"/>
      <c r="AC2309" s="21"/>
      <c r="AD2309" s="21"/>
      <c r="AE2309" s="21"/>
      <c r="AF2309" s="21"/>
    </row>
    <row r="2310" spans="1:32" ht="22.5">
      <c r="A2310" s="91" t="str">
        <f t="shared" si="88"/>
        <v/>
      </c>
      <c r="B2310" s="92" t="str">
        <f t="shared" si="89"/>
        <v/>
      </c>
      <c r="C2310" s="86" t="str" cm="1">
        <f t="array" aca="1" ref="C2310" ca="1">IFERROR(VLOOKUP(INDEX('Name Entry'!$B$202:'Name Entry'!$AZ$302,A2310,1+2*(B2310-1)),$K$5:$L$68,2),"")</f>
        <v/>
      </c>
      <c r="D2310" s="87"/>
      <c r="E2310" s="88" t="str">
        <f t="shared" ca="1" si="90"/>
        <v/>
      </c>
      <c r="F2310" s="89"/>
      <c r="G2310" s="90" t="str" cm="1">
        <f t="array" ref="G2310">IFERROR(VLOOKUP(INDEX('Name Entry'!$B$202:$AZ$302,A2310,B2310*2),$K$5:$L$68,2),"")</f>
        <v/>
      </c>
      <c r="H2310" s="21"/>
      <c r="I2310" s="21"/>
      <c r="J2310" s="21"/>
      <c r="K2310" s="21"/>
      <c r="L2310" s="21"/>
      <c r="M2310" s="21"/>
      <c r="N2310" s="21"/>
      <c r="O2310" s="21"/>
      <c r="P2310" s="21"/>
      <c r="Q2310" s="21"/>
      <c r="R2310" s="21"/>
      <c r="S2310" s="21"/>
      <c r="T2310" s="21"/>
      <c r="U2310" s="21"/>
      <c r="V2310" s="21"/>
      <c r="W2310" s="21"/>
      <c r="X2310" s="21"/>
      <c r="Y2310" s="21"/>
      <c r="Z2310" s="21"/>
      <c r="AA2310" s="21"/>
      <c r="AB2310" s="21"/>
      <c r="AC2310" s="21"/>
      <c r="AD2310" s="21"/>
      <c r="AE2310" s="21"/>
      <c r="AF2310" s="21"/>
    </row>
    <row r="2311" spans="1:32" ht="22.5">
      <c r="A2311" s="91" t="str">
        <f t="shared" si="88"/>
        <v/>
      </c>
      <c r="B2311" s="92" t="str">
        <f t="shared" si="89"/>
        <v/>
      </c>
      <c r="C2311" s="86" t="str" cm="1">
        <f t="array" aca="1" ref="C2311" ca="1">IFERROR(VLOOKUP(INDEX('Name Entry'!$B$202:'Name Entry'!$AZ$302,A2311,1+2*(B2311-1)),$K$5:$L$68,2),"")</f>
        <v/>
      </c>
      <c r="D2311" s="87"/>
      <c r="E2311" s="88" t="str">
        <f t="shared" ca="1" si="90"/>
        <v/>
      </c>
      <c r="F2311" s="89"/>
      <c r="G2311" s="90" t="str" cm="1">
        <f t="array" ref="G2311">IFERROR(VLOOKUP(INDEX('Name Entry'!$B$202:$AZ$302,A2311,B2311*2),$K$5:$L$68,2),"")</f>
        <v/>
      </c>
      <c r="H2311" s="21"/>
      <c r="I2311" s="21"/>
      <c r="J2311" s="21"/>
      <c r="K2311" s="21"/>
      <c r="L2311" s="21"/>
      <c r="M2311" s="21"/>
      <c r="N2311" s="21"/>
      <c r="O2311" s="21"/>
      <c r="P2311" s="21"/>
      <c r="Q2311" s="21"/>
      <c r="R2311" s="21"/>
      <c r="S2311" s="21"/>
      <c r="T2311" s="21"/>
      <c r="U2311" s="21"/>
      <c r="V2311" s="21"/>
      <c r="W2311" s="21"/>
      <c r="X2311" s="21"/>
      <c r="Y2311" s="21"/>
      <c r="Z2311" s="21"/>
      <c r="AA2311" s="21"/>
      <c r="AB2311" s="21"/>
      <c r="AC2311" s="21"/>
      <c r="AD2311" s="21"/>
      <c r="AE2311" s="21"/>
      <c r="AF2311" s="21"/>
    </row>
    <row r="2312" spans="1:32" ht="22.5">
      <c r="A2312" s="91" t="str">
        <f t="shared" si="88"/>
        <v/>
      </c>
      <c r="B2312" s="92" t="str">
        <f t="shared" si="89"/>
        <v/>
      </c>
      <c r="C2312" s="86" t="str" cm="1">
        <f t="array" aca="1" ref="C2312" ca="1">IFERROR(VLOOKUP(INDEX('Name Entry'!$B$202:'Name Entry'!$AZ$302,A2312,1+2*(B2312-1)),$K$5:$L$68,2),"")</f>
        <v/>
      </c>
      <c r="D2312" s="87"/>
      <c r="E2312" s="88" t="str">
        <f t="shared" ca="1" si="90"/>
        <v/>
      </c>
      <c r="F2312" s="89"/>
      <c r="G2312" s="90" t="str" cm="1">
        <f t="array" ref="G2312">IFERROR(VLOOKUP(INDEX('Name Entry'!$B$202:$AZ$302,A2312,B2312*2),$K$5:$L$68,2),"")</f>
        <v/>
      </c>
      <c r="H2312" s="21"/>
      <c r="I2312" s="21"/>
      <c r="J2312" s="21"/>
      <c r="K2312" s="21"/>
      <c r="L2312" s="21"/>
      <c r="M2312" s="21"/>
      <c r="N2312" s="21"/>
      <c r="O2312" s="21"/>
      <c r="P2312" s="21"/>
      <c r="Q2312" s="21"/>
      <c r="R2312" s="21"/>
      <c r="S2312" s="21"/>
      <c r="T2312" s="21"/>
      <c r="U2312" s="21"/>
      <c r="V2312" s="21"/>
      <c r="W2312" s="21"/>
      <c r="X2312" s="21"/>
      <c r="Y2312" s="21"/>
      <c r="Z2312" s="21"/>
      <c r="AA2312" s="21"/>
      <c r="AB2312" s="21"/>
      <c r="AC2312" s="21"/>
      <c r="AD2312" s="21"/>
      <c r="AE2312" s="21"/>
      <c r="AF2312" s="21"/>
    </row>
    <row r="2313" spans="1:32" ht="22.5">
      <c r="A2313" s="91" t="str">
        <f t="shared" si="88"/>
        <v/>
      </c>
      <c r="B2313" s="92" t="str">
        <f t="shared" si="89"/>
        <v/>
      </c>
      <c r="C2313" s="86" t="str" cm="1">
        <f t="array" aca="1" ref="C2313" ca="1">IFERROR(VLOOKUP(INDEX('Name Entry'!$B$202:'Name Entry'!$AZ$302,A2313,1+2*(B2313-1)),$K$5:$L$68,2),"")</f>
        <v/>
      </c>
      <c r="D2313" s="87"/>
      <c r="E2313" s="88" t="str">
        <f t="shared" ca="1" si="90"/>
        <v/>
      </c>
      <c r="F2313" s="89"/>
      <c r="G2313" s="90" t="str" cm="1">
        <f t="array" ref="G2313">IFERROR(VLOOKUP(INDEX('Name Entry'!$B$202:$AZ$302,A2313,B2313*2),$K$5:$L$68,2),"")</f>
        <v/>
      </c>
      <c r="H2313" s="21"/>
      <c r="I2313" s="21"/>
      <c r="J2313" s="21"/>
      <c r="K2313" s="21"/>
      <c r="L2313" s="21"/>
      <c r="M2313" s="21"/>
      <c r="N2313" s="21"/>
      <c r="O2313" s="21"/>
      <c r="P2313" s="21"/>
      <c r="Q2313" s="21"/>
      <c r="R2313" s="21"/>
      <c r="S2313" s="21"/>
      <c r="T2313" s="21"/>
      <c r="U2313" s="21"/>
      <c r="V2313" s="21"/>
      <c r="W2313" s="21"/>
      <c r="X2313" s="21"/>
      <c r="Y2313" s="21"/>
      <c r="Z2313" s="21"/>
      <c r="AA2313" s="21"/>
      <c r="AB2313" s="21"/>
      <c r="AC2313" s="21"/>
      <c r="AD2313" s="21"/>
      <c r="AE2313" s="21"/>
      <c r="AF2313" s="21"/>
    </row>
    <row r="2314" spans="1:32" ht="22.5">
      <c r="A2314" s="91" t="str">
        <f t="shared" si="88"/>
        <v/>
      </c>
      <c r="B2314" s="92" t="str">
        <f t="shared" si="89"/>
        <v/>
      </c>
      <c r="C2314" s="86" t="str" cm="1">
        <f t="array" aca="1" ref="C2314" ca="1">IFERROR(VLOOKUP(INDEX('Name Entry'!$B$202:'Name Entry'!$AZ$302,A2314,1+2*(B2314-1)),$K$5:$L$68,2),"")</f>
        <v/>
      </c>
      <c r="D2314" s="87"/>
      <c r="E2314" s="88" t="str">
        <f t="shared" ca="1" si="90"/>
        <v/>
      </c>
      <c r="F2314" s="89"/>
      <c r="G2314" s="90" t="str" cm="1">
        <f t="array" ref="G2314">IFERROR(VLOOKUP(INDEX('Name Entry'!$B$202:$AZ$302,A2314,B2314*2),$K$5:$L$68,2),"")</f>
        <v/>
      </c>
      <c r="H2314" s="21"/>
      <c r="I2314" s="21"/>
      <c r="J2314" s="21"/>
      <c r="K2314" s="21"/>
      <c r="L2314" s="21"/>
      <c r="M2314" s="21"/>
      <c r="N2314" s="21"/>
      <c r="O2314" s="21"/>
      <c r="P2314" s="21"/>
      <c r="Q2314" s="21"/>
      <c r="R2314" s="21"/>
      <c r="S2314" s="21"/>
      <c r="T2314" s="21"/>
      <c r="U2314" s="21"/>
      <c r="V2314" s="21"/>
      <c r="W2314" s="21"/>
      <c r="X2314" s="21"/>
      <c r="Y2314" s="21"/>
      <c r="Z2314" s="21"/>
      <c r="AA2314" s="21"/>
      <c r="AB2314" s="21"/>
      <c r="AC2314" s="21"/>
      <c r="AD2314" s="21"/>
      <c r="AE2314" s="21"/>
      <c r="AF2314" s="21"/>
    </row>
    <row r="2315" spans="1:32" ht="22.5">
      <c r="A2315" s="91" t="str">
        <f t="shared" si="88"/>
        <v/>
      </c>
      <c r="B2315" s="92" t="str">
        <f t="shared" si="89"/>
        <v/>
      </c>
      <c r="C2315" s="86" t="str" cm="1">
        <f t="array" aca="1" ref="C2315" ca="1">IFERROR(VLOOKUP(INDEX('Name Entry'!$B$202:'Name Entry'!$AZ$302,A2315,1+2*(B2315-1)),$K$5:$L$68,2),"")</f>
        <v/>
      </c>
      <c r="D2315" s="87"/>
      <c r="E2315" s="88" t="str">
        <f t="shared" ca="1" si="90"/>
        <v/>
      </c>
      <c r="F2315" s="89"/>
      <c r="G2315" s="90" t="str" cm="1">
        <f t="array" ref="G2315">IFERROR(VLOOKUP(INDEX('Name Entry'!$B$202:$AZ$302,A2315,B2315*2),$K$5:$L$68,2),"")</f>
        <v/>
      </c>
      <c r="H2315" s="21"/>
      <c r="I2315" s="21"/>
      <c r="J2315" s="21"/>
      <c r="K2315" s="21"/>
      <c r="L2315" s="21"/>
      <c r="M2315" s="21"/>
      <c r="N2315" s="21"/>
      <c r="O2315" s="21"/>
      <c r="P2315" s="21"/>
      <c r="Q2315" s="21"/>
      <c r="R2315" s="21"/>
      <c r="S2315" s="21"/>
      <c r="T2315" s="21"/>
      <c r="U2315" s="21"/>
      <c r="V2315" s="21"/>
      <c r="W2315" s="21"/>
      <c r="X2315" s="21"/>
      <c r="Y2315" s="21"/>
      <c r="Z2315" s="21"/>
      <c r="AA2315" s="21"/>
      <c r="AB2315" s="21"/>
      <c r="AC2315" s="21"/>
      <c r="AD2315" s="21"/>
      <c r="AE2315" s="21"/>
      <c r="AF2315" s="21"/>
    </row>
    <row r="2316" spans="1:32" ht="22.5">
      <c r="A2316" s="91" t="str">
        <f t="shared" si="88"/>
        <v/>
      </c>
      <c r="B2316" s="92" t="str">
        <f t="shared" si="89"/>
        <v/>
      </c>
      <c r="C2316" s="86" t="str" cm="1">
        <f t="array" aca="1" ref="C2316" ca="1">IFERROR(VLOOKUP(INDEX('Name Entry'!$B$202:'Name Entry'!$AZ$302,A2316,1+2*(B2316-1)),$K$5:$L$68,2),"")</f>
        <v/>
      </c>
      <c r="D2316" s="87"/>
      <c r="E2316" s="88" t="str">
        <f t="shared" ca="1" si="90"/>
        <v/>
      </c>
      <c r="F2316" s="89"/>
      <c r="G2316" s="90" t="str" cm="1">
        <f t="array" ref="G2316">IFERROR(VLOOKUP(INDEX('Name Entry'!$B$202:$AZ$302,A2316,B2316*2),$K$5:$L$68,2),"")</f>
        <v/>
      </c>
      <c r="H2316" s="21"/>
      <c r="I2316" s="21"/>
      <c r="J2316" s="21"/>
      <c r="K2316" s="21"/>
      <c r="L2316" s="21"/>
      <c r="M2316" s="21"/>
      <c r="N2316" s="21"/>
      <c r="O2316" s="21"/>
      <c r="P2316" s="21"/>
      <c r="Q2316" s="21"/>
      <c r="R2316" s="21"/>
      <c r="S2316" s="21"/>
      <c r="T2316" s="21"/>
      <c r="U2316" s="21"/>
      <c r="V2316" s="21"/>
      <c r="W2316" s="21"/>
      <c r="X2316" s="21"/>
      <c r="Y2316" s="21"/>
      <c r="Z2316" s="21"/>
      <c r="AA2316" s="21"/>
      <c r="AB2316" s="21"/>
      <c r="AC2316" s="21"/>
      <c r="AD2316" s="21"/>
      <c r="AE2316" s="21"/>
      <c r="AF2316" s="21"/>
    </row>
    <row r="2317" spans="1:32" ht="21">
      <c r="A2317" s="91" t="str">
        <f t="shared" si="88"/>
        <v/>
      </c>
      <c r="B2317" s="92" t="str">
        <f t="shared" si="89"/>
        <v/>
      </c>
      <c r="C2317" s="86" t="str" cm="1">
        <f t="array" aca="1" ref="C2317" ca="1">IFERROR(VLOOKUP(INDEX('Name Entry'!$B$202:'Name Entry'!$AZ$302,A2317,1+2*(B2317-1)),$K$5:$L$68,2),"")</f>
        <v/>
      </c>
      <c r="D2317" s="87"/>
      <c r="E2317" s="88" t="str">
        <f t="shared" ca="1" si="90"/>
        <v/>
      </c>
      <c r="F2317" s="89"/>
      <c r="G2317" s="90" t="str" cm="1">
        <f t="array" ref="G2317">IFERROR(VLOOKUP(INDEX('Name Entry'!$B$202:$AZ$302,A2317,B2317*2),$K$5:$L$68,2),"")</f>
        <v/>
      </c>
      <c r="H2317" s="21"/>
      <c r="I2317" s="21"/>
      <c r="J2317" s="21"/>
      <c r="K2317" s="21"/>
      <c r="L2317" s="21"/>
      <c r="M2317" s="21"/>
      <c r="N2317" s="21"/>
      <c r="O2317" s="21"/>
      <c r="P2317" s="21"/>
      <c r="Q2317" s="21"/>
      <c r="R2317" s="21"/>
      <c r="S2317" s="21"/>
      <c r="T2317" s="21"/>
      <c r="U2317" s="21"/>
      <c r="V2317" s="21"/>
      <c r="W2317" s="21"/>
      <c r="X2317" s="21"/>
      <c r="Y2317" s="21"/>
      <c r="Z2317" s="21"/>
      <c r="AA2317" s="21"/>
      <c r="AB2317" s="21"/>
      <c r="AC2317" s="21"/>
      <c r="AD2317" s="21"/>
      <c r="AE2317" s="21"/>
      <c r="AF2317" s="21"/>
    </row>
    <row r="2318" spans="1:32" ht="22.5">
      <c r="A2318" s="91" t="str">
        <f t="shared" si="88"/>
        <v/>
      </c>
      <c r="B2318" s="92" t="str">
        <f t="shared" ref="B2318:B2352" si="91">IF(ISNUMBER(A2318)=TRUE,IF(ISNUMBER(B2317)=TRUE,B2317+1,1),"")</f>
        <v/>
      </c>
      <c r="C2318" s="86" t="str" cm="1">
        <f t="array" aca="1" ref="C2318" ca="1">IFERROR(VLOOKUP(INDEX('Name Entry'!$B$202:'Name Entry'!$AZ$302,A2318,1+2*(B2318-1)),$K$5:$L$68,2),"")</f>
        <v/>
      </c>
      <c r="D2318" s="87"/>
      <c r="E2318" s="88" t="str">
        <f t="shared" ref="E2318:E2352" ca="1" si="92">IF(LEN(C2318)&gt;0,"VS","")</f>
        <v/>
      </c>
      <c r="F2318" s="89"/>
      <c r="G2318" s="90" t="str" cm="1">
        <f t="array" ref="G2318">IFERROR(VLOOKUP(INDEX('Name Entry'!$B$202:$AZ$302,A2318,B2318*2),$K$5:$L$68,2),"")</f>
        <v/>
      </c>
      <c r="H2318" s="21"/>
      <c r="I2318" s="21"/>
      <c r="J2318" s="21"/>
      <c r="K2318" s="21"/>
      <c r="L2318" s="21"/>
      <c r="M2318" s="21"/>
      <c r="N2318" s="21"/>
      <c r="O2318" s="21"/>
      <c r="P2318" s="21"/>
      <c r="Q2318" s="21"/>
      <c r="R2318" s="21"/>
      <c r="S2318" s="21"/>
      <c r="T2318" s="21"/>
      <c r="U2318" s="21"/>
      <c r="V2318" s="21"/>
      <c r="W2318" s="21"/>
      <c r="X2318" s="21"/>
      <c r="Y2318" s="21"/>
      <c r="Z2318" s="21"/>
      <c r="AA2318" s="21"/>
      <c r="AB2318" s="21"/>
      <c r="AC2318" s="21"/>
      <c r="AD2318" s="21"/>
      <c r="AE2318" s="21"/>
      <c r="AF2318" s="21"/>
    </row>
    <row r="2319" spans="1:32" ht="22.5">
      <c r="A2319" s="91" t="str">
        <f t="shared" si="88"/>
        <v/>
      </c>
      <c r="B2319" s="92" t="str">
        <f t="shared" si="91"/>
        <v/>
      </c>
      <c r="C2319" s="86" t="str" cm="1">
        <f t="array" aca="1" ref="C2319" ca="1">IFERROR(VLOOKUP(INDEX('Name Entry'!$B$202:'Name Entry'!$AZ$302,A2319,1+2*(B2319-1)),$K$5:$L$68,2),"")</f>
        <v/>
      </c>
      <c r="D2319" s="87"/>
      <c r="E2319" s="88" t="str">
        <f t="shared" ca="1" si="92"/>
        <v/>
      </c>
      <c r="F2319" s="89"/>
      <c r="G2319" s="90" t="str" cm="1">
        <f t="array" ref="G2319">IFERROR(VLOOKUP(INDEX('Name Entry'!$B$202:$AZ$302,A2319,B2319*2),$K$5:$L$68,2),"")</f>
        <v/>
      </c>
      <c r="H2319" s="21"/>
      <c r="I2319" s="21"/>
      <c r="J2319" s="21"/>
      <c r="K2319" s="21"/>
      <c r="L2319" s="21"/>
      <c r="M2319" s="21"/>
      <c r="N2319" s="21"/>
      <c r="O2319" s="21"/>
      <c r="P2319" s="21"/>
      <c r="Q2319" s="21"/>
      <c r="R2319" s="21"/>
      <c r="S2319" s="21"/>
      <c r="T2319" s="21"/>
      <c r="U2319" s="21"/>
      <c r="V2319" s="21"/>
      <c r="W2319" s="21"/>
      <c r="X2319" s="21"/>
      <c r="Y2319" s="21"/>
      <c r="Z2319" s="21"/>
      <c r="AA2319" s="21"/>
      <c r="AB2319" s="21"/>
      <c r="AC2319" s="21"/>
      <c r="AD2319" s="21"/>
      <c r="AE2319" s="21"/>
      <c r="AF2319" s="21"/>
    </row>
    <row r="2320" spans="1:32" ht="22.5">
      <c r="A2320" s="91" t="str">
        <f t="shared" si="88"/>
        <v/>
      </c>
      <c r="B2320" s="92" t="str">
        <f t="shared" si="91"/>
        <v/>
      </c>
      <c r="C2320" s="86" t="str" cm="1">
        <f t="array" aca="1" ref="C2320" ca="1">IFERROR(VLOOKUP(INDEX('Name Entry'!$B$202:'Name Entry'!$AZ$302,A2320,1+2*(B2320-1)),$K$5:$L$68,2),"")</f>
        <v/>
      </c>
      <c r="D2320" s="87"/>
      <c r="E2320" s="88" t="str">
        <f t="shared" ca="1" si="92"/>
        <v/>
      </c>
      <c r="F2320" s="89"/>
      <c r="G2320" s="90" t="str" cm="1">
        <f t="array" ref="G2320">IFERROR(VLOOKUP(INDEX('Name Entry'!$B$202:$AZ$302,A2320,B2320*2),$K$5:$L$68,2),"")</f>
        <v/>
      </c>
      <c r="H2320" s="21"/>
      <c r="I2320" s="21"/>
      <c r="J2320" s="21"/>
      <c r="K2320" s="21"/>
      <c r="L2320" s="21"/>
      <c r="M2320" s="21"/>
      <c r="N2320" s="21"/>
      <c r="O2320" s="21"/>
      <c r="P2320" s="21"/>
      <c r="Q2320" s="21"/>
      <c r="R2320" s="21"/>
      <c r="S2320" s="21"/>
      <c r="T2320" s="21"/>
      <c r="U2320" s="21"/>
      <c r="V2320" s="21"/>
      <c r="W2320" s="21"/>
      <c r="X2320" s="21"/>
      <c r="Y2320" s="21"/>
      <c r="Z2320" s="21"/>
      <c r="AA2320" s="21"/>
      <c r="AB2320" s="21"/>
      <c r="AC2320" s="21"/>
      <c r="AD2320" s="21"/>
      <c r="AE2320" s="21"/>
      <c r="AF2320" s="21"/>
    </row>
    <row r="2321" spans="1:32" ht="22.5">
      <c r="A2321" s="91" t="str">
        <f t="shared" si="88"/>
        <v/>
      </c>
      <c r="B2321" s="92" t="str">
        <f t="shared" si="91"/>
        <v/>
      </c>
      <c r="C2321" s="86" t="str" cm="1">
        <f t="array" aca="1" ref="C2321" ca="1">IFERROR(VLOOKUP(INDEX('Name Entry'!$B$202:'Name Entry'!$AZ$302,A2321,1+2*(B2321-1)),$K$5:$L$68,2),"")</f>
        <v/>
      </c>
      <c r="D2321" s="87"/>
      <c r="E2321" s="88" t="str">
        <f t="shared" ca="1" si="92"/>
        <v/>
      </c>
      <c r="F2321" s="89"/>
      <c r="G2321" s="90" t="str" cm="1">
        <f t="array" ref="G2321">IFERROR(VLOOKUP(INDEX('Name Entry'!$B$202:$AZ$302,A2321,B2321*2),$K$5:$L$68,2),"")</f>
        <v/>
      </c>
      <c r="H2321" s="21"/>
      <c r="I2321" s="21"/>
      <c r="J2321" s="21"/>
      <c r="K2321" s="21"/>
      <c r="L2321" s="21"/>
      <c r="M2321" s="21"/>
      <c r="N2321" s="21"/>
      <c r="O2321" s="21"/>
      <c r="P2321" s="21"/>
      <c r="Q2321" s="21"/>
      <c r="R2321" s="21"/>
      <c r="S2321" s="21"/>
      <c r="T2321" s="21"/>
      <c r="U2321" s="21"/>
      <c r="V2321" s="21"/>
      <c r="W2321" s="21"/>
      <c r="X2321" s="21"/>
      <c r="Y2321" s="21"/>
      <c r="Z2321" s="21"/>
      <c r="AA2321" s="21"/>
      <c r="AB2321" s="21"/>
      <c r="AC2321" s="21"/>
      <c r="AD2321" s="21"/>
      <c r="AE2321" s="21"/>
      <c r="AF2321" s="21"/>
    </row>
    <row r="2322" spans="1:32" ht="22.5">
      <c r="A2322" s="91" t="str">
        <f t="shared" si="88"/>
        <v/>
      </c>
      <c r="B2322" s="92" t="str">
        <f t="shared" si="91"/>
        <v/>
      </c>
      <c r="C2322" s="86" t="str" cm="1">
        <f t="array" aca="1" ref="C2322" ca="1">IFERROR(VLOOKUP(INDEX('Name Entry'!$B$202:'Name Entry'!$AZ$302,A2322,1+2*(B2322-1)),$K$5:$L$68,2),"")</f>
        <v/>
      </c>
      <c r="D2322" s="87"/>
      <c r="E2322" s="88" t="str">
        <f t="shared" ca="1" si="92"/>
        <v/>
      </c>
      <c r="F2322" s="89"/>
      <c r="G2322" s="90" t="str" cm="1">
        <f t="array" ref="G2322">IFERROR(VLOOKUP(INDEX('Name Entry'!$B$202:$AZ$302,A2322,B2322*2),$K$5:$L$68,2),"")</f>
        <v/>
      </c>
      <c r="H2322" s="21"/>
      <c r="I2322" s="21"/>
      <c r="J2322" s="21"/>
      <c r="K2322" s="21"/>
      <c r="L2322" s="21"/>
      <c r="M2322" s="21"/>
      <c r="N2322" s="21"/>
      <c r="O2322" s="21"/>
      <c r="P2322" s="21"/>
      <c r="Q2322" s="21"/>
      <c r="R2322" s="21"/>
      <c r="S2322" s="21"/>
      <c r="T2322" s="21"/>
      <c r="U2322" s="21"/>
      <c r="V2322" s="21"/>
      <c r="W2322" s="21"/>
      <c r="X2322" s="21"/>
      <c r="Y2322" s="21"/>
      <c r="Z2322" s="21"/>
      <c r="AA2322" s="21"/>
      <c r="AB2322" s="21"/>
      <c r="AC2322" s="21"/>
      <c r="AD2322" s="21"/>
      <c r="AE2322" s="21"/>
      <c r="AF2322" s="21"/>
    </row>
    <row r="2323" spans="1:32" ht="22.5">
      <c r="A2323" s="91" t="str">
        <f t="shared" si="88"/>
        <v/>
      </c>
      <c r="B2323" s="92" t="str">
        <f t="shared" si="91"/>
        <v/>
      </c>
      <c r="C2323" s="86" t="str" cm="1">
        <f t="array" aca="1" ref="C2323" ca="1">IFERROR(VLOOKUP(INDEX('Name Entry'!$B$202:'Name Entry'!$AZ$302,A2323,1+2*(B2323-1)),$K$5:$L$68,2),"")</f>
        <v/>
      </c>
      <c r="D2323" s="87"/>
      <c r="E2323" s="88" t="str">
        <f t="shared" ca="1" si="92"/>
        <v/>
      </c>
      <c r="F2323" s="89"/>
      <c r="G2323" s="90" t="str" cm="1">
        <f t="array" ref="G2323">IFERROR(VLOOKUP(INDEX('Name Entry'!$B$202:$AZ$302,A2323,B2323*2),$K$5:$L$68,2),"")</f>
        <v/>
      </c>
      <c r="H2323" s="21"/>
      <c r="I2323" s="21"/>
      <c r="J2323" s="21"/>
      <c r="K2323" s="21"/>
      <c r="L2323" s="21"/>
      <c r="M2323" s="21"/>
      <c r="N2323" s="21"/>
      <c r="O2323" s="21"/>
      <c r="P2323" s="21"/>
      <c r="Q2323" s="21"/>
      <c r="R2323" s="21"/>
      <c r="S2323" s="21"/>
      <c r="T2323" s="21"/>
      <c r="U2323" s="21"/>
      <c r="V2323" s="21"/>
      <c r="W2323" s="21"/>
      <c r="X2323" s="21"/>
      <c r="Y2323" s="21"/>
      <c r="Z2323" s="21"/>
      <c r="AA2323" s="21"/>
      <c r="AB2323" s="21"/>
      <c r="AC2323" s="21"/>
      <c r="AD2323" s="21"/>
      <c r="AE2323" s="21"/>
      <c r="AF2323" s="21"/>
    </row>
    <row r="2324" spans="1:32" ht="22.5">
      <c r="A2324" s="91" t="str">
        <f t="shared" si="88"/>
        <v/>
      </c>
      <c r="B2324" s="92" t="str">
        <f t="shared" si="91"/>
        <v/>
      </c>
      <c r="C2324" s="86" t="str" cm="1">
        <f t="array" aca="1" ref="C2324" ca="1">IFERROR(VLOOKUP(INDEX('Name Entry'!$B$202:'Name Entry'!$AZ$302,A2324,1+2*(B2324-1)),$K$5:$L$68,2),"")</f>
        <v/>
      </c>
      <c r="D2324" s="87"/>
      <c r="E2324" s="88" t="str">
        <f t="shared" ca="1" si="92"/>
        <v/>
      </c>
      <c r="F2324" s="89"/>
      <c r="G2324" s="90" t="str" cm="1">
        <f t="array" ref="G2324">IFERROR(VLOOKUP(INDEX('Name Entry'!$B$202:$AZ$302,A2324,B2324*2),$K$5:$L$68,2),"")</f>
        <v/>
      </c>
      <c r="H2324" s="21"/>
      <c r="I2324" s="21"/>
      <c r="J2324" s="21"/>
      <c r="K2324" s="21"/>
      <c r="L2324" s="21"/>
      <c r="M2324" s="21"/>
      <c r="N2324" s="21"/>
      <c r="O2324" s="21"/>
      <c r="P2324" s="21"/>
      <c r="Q2324" s="21"/>
      <c r="R2324" s="21"/>
      <c r="S2324" s="21"/>
      <c r="T2324" s="21"/>
      <c r="U2324" s="21"/>
      <c r="V2324" s="21"/>
      <c r="W2324" s="21"/>
      <c r="X2324" s="21"/>
      <c r="Y2324" s="21"/>
      <c r="Z2324" s="21"/>
      <c r="AA2324" s="21"/>
      <c r="AB2324" s="21"/>
      <c r="AC2324" s="21"/>
      <c r="AD2324" s="21"/>
      <c r="AE2324" s="21"/>
      <c r="AF2324" s="21"/>
    </row>
    <row r="2325" spans="1:32" ht="22.5">
      <c r="A2325" s="91" t="str">
        <f t="shared" si="88"/>
        <v/>
      </c>
      <c r="B2325" s="92" t="str">
        <f t="shared" si="91"/>
        <v/>
      </c>
      <c r="C2325" s="86" t="str" cm="1">
        <f t="array" aca="1" ref="C2325" ca="1">IFERROR(VLOOKUP(INDEX('Name Entry'!$B$202:'Name Entry'!$AZ$302,A2325,1+2*(B2325-1)),$K$5:$L$68,2),"")</f>
        <v/>
      </c>
      <c r="D2325" s="87"/>
      <c r="E2325" s="88" t="str">
        <f t="shared" ca="1" si="92"/>
        <v/>
      </c>
      <c r="F2325" s="89"/>
      <c r="G2325" s="90" t="str" cm="1">
        <f t="array" ref="G2325">IFERROR(VLOOKUP(INDEX('Name Entry'!$B$202:$AZ$302,A2325,B2325*2),$K$5:$L$68,2),"")</f>
        <v/>
      </c>
      <c r="H2325" s="21"/>
      <c r="I2325" s="21"/>
      <c r="J2325" s="21"/>
      <c r="K2325" s="21"/>
      <c r="L2325" s="21"/>
      <c r="M2325" s="21"/>
      <c r="N2325" s="21"/>
      <c r="O2325" s="21"/>
      <c r="P2325" s="21"/>
      <c r="Q2325" s="21"/>
      <c r="R2325" s="21"/>
      <c r="S2325" s="21"/>
      <c r="T2325" s="21"/>
      <c r="U2325" s="21"/>
      <c r="V2325" s="21"/>
      <c r="W2325" s="21"/>
      <c r="X2325" s="21"/>
      <c r="Y2325" s="21"/>
      <c r="Z2325" s="21"/>
      <c r="AA2325" s="21"/>
      <c r="AB2325" s="21"/>
      <c r="AC2325" s="21"/>
      <c r="AD2325" s="21"/>
      <c r="AE2325" s="21"/>
      <c r="AF2325" s="21"/>
    </row>
    <row r="2326" spans="1:32" ht="22.5">
      <c r="A2326" s="91" t="str">
        <f t="shared" si="88"/>
        <v/>
      </c>
      <c r="B2326" s="92" t="str">
        <f t="shared" si="91"/>
        <v/>
      </c>
      <c r="C2326" s="86" t="str" cm="1">
        <f t="array" aca="1" ref="C2326" ca="1">IFERROR(VLOOKUP(INDEX('Name Entry'!$B$202:'Name Entry'!$AZ$302,A2326,1+2*(B2326-1)),$K$5:$L$68,2),"")</f>
        <v/>
      </c>
      <c r="D2326" s="87"/>
      <c r="E2326" s="88" t="str">
        <f t="shared" ca="1" si="92"/>
        <v/>
      </c>
      <c r="F2326" s="89"/>
      <c r="G2326" s="90" t="str" cm="1">
        <f t="array" ref="G2326">IFERROR(VLOOKUP(INDEX('Name Entry'!$B$202:$AZ$302,A2326,B2326*2),$K$5:$L$68,2),"")</f>
        <v/>
      </c>
      <c r="H2326" s="21"/>
      <c r="I2326" s="21"/>
      <c r="J2326" s="21"/>
      <c r="K2326" s="21"/>
      <c r="L2326" s="21"/>
      <c r="M2326" s="21"/>
      <c r="N2326" s="21"/>
      <c r="O2326" s="21"/>
      <c r="P2326" s="21"/>
      <c r="Q2326" s="21"/>
      <c r="R2326" s="21"/>
      <c r="S2326" s="21"/>
      <c r="T2326" s="21"/>
      <c r="U2326" s="21"/>
      <c r="V2326" s="21"/>
      <c r="W2326" s="21"/>
      <c r="X2326" s="21"/>
      <c r="Y2326" s="21"/>
      <c r="Z2326" s="21"/>
      <c r="AA2326" s="21"/>
      <c r="AB2326" s="21"/>
      <c r="AC2326" s="21"/>
      <c r="AD2326" s="21"/>
      <c r="AE2326" s="21"/>
      <c r="AF2326" s="21"/>
    </row>
    <row r="2327" spans="1:32" ht="22.5">
      <c r="A2327" s="91" t="str">
        <f t="shared" si="88"/>
        <v/>
      </c>
      <c r="B2327" s="92" t="str">
        <f t="shared" si="91"/>
        <v/>
      </c>
      <c r="C2327" s="86" t="str" cm="1">
        <f t="array" aca="1" ref="C2327" ca="1">IFERROR(VLOOKUP(INDEX('Name Entry'!$B$202:'Name Entry'!$AZ$302,A2327,1+2*(B2327-1)),$K$5:$L$68,2),"")</f>
        <v/>
      </c>
      <c r="D2327" s="87"/>
      <c r="E2327" s="88" t="str">
        <f t="shared" ca="1" si="92"/>
        <v/>
      </c>
      <c r="F2327" s="89"/>
      <c r="G2327" s="90" t="str" cm="1">
        <f t="array" ref="G2327">IFERROR(VLOOKUP(INDEX('Name Entry'!$B$202:$AZ$302,A2327,B2327*2),$K$5:$L$68,2),"")</f>
        <v/>
      </c>
      <c r="H2327" s="21"/>
      <c r="I2327" s="21"/>
      <c r="J2327" s="21"/>
      <c r="K2327" s="21"/>
      <c r="L2327" s="21"/>
      <c r="M2327" s="21"/>
      <c r="N2327" s="21"/>
      <c r="O2327" s="21"/>
      <c r="P2327" s="21"/>
      <c r="Q2327" s="21"/>
      <c r="R2327" s="21"/>
      <c r="S2327" s="21"/>
      <c r="T2327" s="21"/>
      <c r="U2327" s="21"/>
      <c r="V2327" s="21"/>
      <c r="W2327" s="21"/>
      <c r="X2327" s="21"/>
      <c r="Y2327" s="21"/>
      <c r="Z2327" s="21"/>
      <c r="AA2327" s="21"/>
      <c r="AB2327" s="21"/>
      <c r="AC2327" s="21"/>
      <c r="AD2327" s="21"/>
      <c r="AE2327" s="21"/>
      <c r="AF2327" s="21"/>
    </row>
    <row r="2328" spans="1:32" ht="22.5">
      <c r="A2328" s="91" t="str">
        <f t="shared" si="88"/>
        <v/>
      </c>
      <c r="B2328" s="92" t="str">
        <f t="shared" si="91"/>
        <v/>
      </c>
      <c r="C2328" s="86" t="str" cm="1">
        <f t="array" aca="1" ref="C2328" ca="1">IFERROR(VLOOKUP(INDEX('Name Entry'!$B$202:'Name Entry'!$AZ$302,A2328,1+2*(B2328-1)),$K$5:$L$68,2),"")</f>
        <v/>
      </c>
      <c r="D2328" s="87"/>
      <c r="E2328" s="88" t="str">
        <f t="shared" ca="1" si="92"/>
        <v/>
      </c>
      <c r="F2328" s="89"/>
      <c r="G2328" s="90" t="str" cm="1">
        <f t="array" ref="G2328">IFERROR(VLOOKUP(INDEX('Name Entry'!$B$202:$AZ$302,A2328,B2328*2),$K$5:$L$68,2),"")</f>
        <v/>
      </c>
      <c r="H2328" s="21"/>
      <c r="I2328" s="21"/>
      <c r="J2328" s="21"/>
      <c r="K2328" s="21"/>
      <c r="L2328" s="21"/>
      <c r="M2328" s="21"/>
      <c r="N2328" s="21"/>
      <c r="O2328" s="21"/>
      <c r="P2328" s="21"/>
      <c r="Q2328" s="21"/>
      <c r="R2328" s="21"/>
      <c r="S2328" s="21"/>
      <c r="T2328" s="21"/>
      <c r="U2328" s="21"/>
      <c r="V2328" s="21"/>
      <c r="W2328" s="21"/>
      <c r="X2328" s="21"/>
      <c r="Y2328" s="21"/>
      <c r="Z2328" s="21"/>
      <c r="AA2328" s="21"/>
      <c r="AB2328" s="21"/>
      <c r="AC2328" s="21"/>
      <c r="AD2328" s="21"/>
      <c r="AE2328" s="21"/>
      <c r="AF2328" s="21"/>
    </row>
    <row r="2329" spans="1:32" ht="22.5">
      <c r="A2329" s="91" t="str">
        <f t="shared" si="88"/>
        <v/>
      </c>
      <c r="B2329" s="92" t="str">
        <f t="shared" si="91"/>
        <v/>
      </c>
      <c r="C2329" s="86" t="str" cm="1">
        <f t="array" aca="1" ref="C2329" ca="1">IFERROR(VLOOKUP(INDEX('Name Entry'!$B$202:'Name Entry'!$AZ$302,A2329,1+2*(B2329-1)),$K$5:$L$68,2),"")</f>
        <v/>
      </c>
      <c r="D2329" s="87"/>
      <c r="E2329" s="88" t="str">
        <f t="shared" ca="1" si="92"/>
        <v/>
      </c>
      <c r="F2329" s="89"/>
      <c r="G2329" s="90" t="str" cm="1">
        <f t="array" ref="G2329">IFERROR(VLOOKUP(INDEX('Name Entry'!$B$202:$AZ$302,A2329,B2329*2),$K$5:$L$68,2),"")</f>
        <v/>
      </c>
      <c r="H2329" s="21"/>
      <c r="I2329" s="21"/>
      <c r="J2329" s="21"/>
      <c r="K2329" s="21"/>
      <c r="L2329" s="21"/>
      <c r="M2329" s="21"/>
      <c r="N2329" s="21"/>
      <c r="O2329" s="21"/>
      <c r="P2329" s="21"/>
      <c r="Q2329" s="21"/>
      <c r="R2329" s="21"/>
      <c r="S2329" s="21"/>
      <c r="T2329" s="21"/>
      <c r="U2329" s="21"/>
      <c r="V2329" s="21"/>
      <c r="W2329" s="21"/>
      <c r="X2329" s="21"/>
      <c r="Y2329" s="21"/>
      <c r="Z2329" s="21"/>
      <c r="AA2329" s="21"/>
      <c r="AB2329" s="21"/>
      <c r="AC2329" s="21"/>
      <c r="AD2329" s="21"/>
      <c r="AE2329" s="21"/>
      <c r="AF2329" s="21"/>
    </row>
    <row r="2330" spans="1:32" ht="22.5">
      <c r="A2330" s="91" t="str">
        <f t="shared" si="88"/>
        <v/>
      </c>
      <c r="B2330" s="92" t="str">
        <f t="shared" si="91"/>
        <v/>
      </c>
      <c r="C2330" s="86" t="str" cm="1">
        <f t="array" aca="1" ref="C2330" ca="1">IFERROR(VLOOKUP(INDEX('Name Entry'!$B$202:'Name Entry'!$AZ$302,A2330,1+2*(B2330-1)),$K$5:$L$68,2),"")</f>
        <v/>
      </c>
      <c r="D2330" s="87"/>
      <c r="E2330" s="88" t="str">
        <f t="shared" ca="1" si="92"/>
        <v/>
      </c>
      <c r="F2330" s="89"/>
      <c r="G2330" s="90" t="str" cm="1">
        <f t="array" ref="G2330">IFERROR(VLOOKUP(INDEX('Name Entry'!$B$202:$AZ$302,A2330,B2330*2),$K$5:$L$68,2),"")</f>
        <v/>
      </c>
      <c r="H2330" s="21"/>
      <c r="I2330" s="21"/>
      <c r="J2330" s="21"/>
      <c r="K2330" s="21"/>
      <c r="L2330" s="21"/>
      <c r="M2330" s="21"/>
      <c r="N2330" s="21"/>
      <c r="O2330" s="21"/>
      <c r="P2330" s="21"/>
      <c r="Q2330" s="21"/>
      <c r="R2330" s="21"/>
      <c r="S2330" s="21"/>
      <c r="T2330" s="21"/>
      <c r="U2330" s="21"/>
      <c r="V2330" s="21"/>
      <c r="W2330" s="21"/>
      <c r="X2330" s="21"/>
      <c r="Y2330" s="21"/>
      <c r="Z2330" s="21"/>
      <c r="AA2330" s="21"/>
      <c r="AB2330" s="21"/>
      <c r="AC2330" s="21"/>
      <c r="AD2330" s="21"/>
      <c r="AE2330" s="21"/>
      <c r="AF2330" s="21"/>
    </row>
    <row r="2331" spans="1:32" ht="22.5">
      <c r="A2331" s="91" t="str">
        <f t="shared" si="88"/>
        <v/>
      </c>
      <c r="B2331" s="92" t="str">
        <f t="shared" si="91"/>
        <v/>
      </c>
      <c r="C2331" s="86" t="str" cm="1">
        <f t="array" aca="1" ref="C2331" ca="1">IFERROR(VLOOKUP(INDEX('Name Entry'!$B$202:'Name Entry'!$AZ$302,A2331,1+2*(B2331-1)),$K$5:$L$68,2),"")</f>
        <v/>
      </c>
      <c r="D2331" s="87"/>
      <c r="E2331" s="88" t="str">
        <f t="shared" ca="1" si="92"/>
        <v/>
      </c>
      <c r="F2331" s="89"/>
      <c r="G2331" s="90" t="str" cm="1">
        <f t="array" ref="G2331">IFERROR(VLOOKUP(INDEX('Name Entry'!$B$202:$AZ$302,A2331,B2331*2),$K$5:$L$68,2),"")</f>
        <v/>
      </c>
      <c r="H2331" s="21"/>
      <c r="I2331" s="21"/>
      <c r="J2331" s="21"/>
      <c r="K2331" s="21"/>
      <c r="L2331" s="21"/>
      <c r="M2331" s="21"/>
      <c r="N2331" s="21"/>
      <c r="O2331" s="21"/>
      <c r="P2331" s="21"/>
      <c r="Q2331" s="21"/>
      <c r="R2331" s="21"/>
      <c r="S2331" s="21"/>
      <c r="T2331" s="21"/>
      <c r="U2331" s="21"/>
      <c r="V2331" s="21"/>
      <c r="W2331" s="21"/>
      <c r="X2331" s="21"/>
      <c r="Y2331" s="21"/>
      <c r="Z2331" s="21"/>
      <c r="AA2331" s="21"/>
      <c r="AB2331" s="21"/>
      <c r="AC2331" s="21"/>
      <c r="AD2331" s="21"/>
      <c r="AE2331" s="21"/>
      <c r="AF2331" s="21"/>
    </row>
    <row r="2332" spans="1:32" ht="22.5">
      <c r="A2332" s="91" t="str">
        <f t="shared" si="88"/>
        <v/>
      </c>
      <c r="B2332" s="92" t="str">
        <f t="shared" si="91"/>
        <v/>
      </c>
      <c r="C2332" s="86" t="str" cm="1">
        <f t="array" aca="1" ref="C2332" ca="1">IFERROR(VLOOKUP(INDEX('Name Entry'!$B$202:'Name Entry'!$AZ$302,A2332,1+2*(B2332-1)),$K$5:$L$68,2),"")</f>
        <v/>
      </c>
      <c r="D2332" s="87"/>
      <c r="E2332" s="88" t="str">
        <f t="shared" ca="1" si="92"/>
        <v/>
      </c>
      <c r="F2332" s="89"/>
      <c r="G2332" s="90" t="str" cm="1">
        <f t="array" ref="G2332">IFERROR(VLOOKUP(INDEX('Name Entry'!$B$202:$AZ$302,A2332,B2332*2),$K$5:$L$68,2),"")</f>
        <v/>
      </c>
      <c r="H2332" s="21"/>
      <c r="I2332" s="21"/>
      <c r="J2332" s="21"/>
      <c r="K2332" s="21"/>
      <c r="L2332" s="21"/>
      <c r="M2332" s="21"/>
      <c r="N2332" s="21"/>
      <c r="O2332" s="21"/>
      <c r="P2332" s="21"/>
      <c r="Q2332" s="21"/>
      <c r="R2332" s="21"/>
      <c r="S2332" s="21"/>
      <c r="T2332" s="21"/>
      <c r="U2332" s="21"/>
      <c r="V2332" s="21"/>
      <c r="W2332" s="21"/>
      <c r="X2332" s="21"/>
      <c r="Y2332" s="21"/>
      <c r="Z2332" s="21"/>
      <c r="AA2332" s="21"/>
      <c r="AB2332" s="21"/>
      <c r="AC2332" s="21"/>
      <c r="AD2332" s="21"/>
      <c r="AE2332" s="21"/>
      <c r="AF2332" s="21"/>
    </row>
    <row r="2333" spans="1:32" ht="22.5">
      <c r="A2333" s="91" t="str">
        <f t="shared" si="88"/>
        <v/>
      </c>
      <c r="B2333" s="92" t="str">
        <f t="shared" si="91"/>
        <v/>
      </c>
      <c r="C2333" s="86" t="str" cm="1">
        <f t="array" aca="1" ref="C2333" ca="1">IFERROR(VLOOKUP(INDEX('Name Entry'!$B$202:'Name Entry'!$AZ$302,A2333,1+2*(B2333-1)),$K$5:$L$68,2),"")</f>
        <v/>
      </c>
      <c r="D2333" s="87"/>
      <c r="E2333" s="88" t="str">
        <f t="shared" ca="1" si="92"/>
        <v/>
      </c>
      <c r="F2333" s="89"/>
      <c r="G2333" s="90" t="str" cm="1">
        <f t="array" ref="G2333">IFERROR(VLOOKUP(INDEX('Name Entry'!$B$202:$AZ$302,A2333,B2333*2),$K$5:$L$68,2),"")</f>
        <v/>
      </c>
      <c r="H2333" s="21"/>
      <c r="I2333" s="21"/>
      <c r="J2333" s="21"/>
      <c r="K2333" s="21"/>
      <c r="L2333" s="21"/>
      <c r="M2333" s="21"/>
      <c r="N2333" s="21"/>
      <c r="O2333" s="21"/>
      <c r="P2333" s="21"/>
      <c r="Q2333" s="21"/>
      <c r="R2333" s="21"/>
      <c r="S2333" s="21"/>
      <c r="T2333" s="21"/>
      <c r="U2333" s="21"/>
      <c r="V2333" s="21"/>
      <c r="W2333" s="21"/>
      <c r="X2333" s="21"/>
      <c r="Y2333" s="21"/>
      <c r="Z2333" s="21"/>
      <c r="AA2333" s="21"/>
      <c r="AB2333" s="21"/>
      <c r="AC2333" s="21"/>
      <c r="AD2333" s="21"/>
      <c r="AE2333" s="21"/>
      <c r="AF2333" s="21"/>
    </row>
    <row r="2334" spans="1:32" ht="22.5">
      <c r="A2334" s="91" t="str">
        <f t="shared" si="88"/>
        <v/>
      </c>
      <c r="B2334" s="92" t="str">
        <f t="shared" si="91"/>
        <v/>
      </c>
      <c r="C2334" s="86" t="str" cm="1">
        <f t="array" aca="1" ref="C2334" ca="1">IFERROR(VLOOKUP(INDEX('Name Entry'!$B$202:'Name Entry'!$AZ$302,A2334,1+2*(B2334-1)),$K$5:$L$68,2),"")</f>
        <v/>
      </c>
      <c r="D2334" s="87"/>
      <c r="E2334" s="88" t="str">
        <f t="shared" ca="1" si="92"/>
        <v/>
      </c>
      <c r="F2334" s="89"/>
      <c r="G2334" s="90" t="str" cm="1">
        <f t="array" ref="G2334">IFERROR(VLOOKUP(INDEX('Name Entry'!$B$202:$AZ$302,A2334,B2334*2),$K$5:$L$68,2),"")</f>
        <v/>
      </c>
      <c r="H2334" s="21"/>
      <c r="I2334" s="21"/>
      <c r="J2334" s="21"/>
      <c r="K2334" s="21"/>
      <c r="L2334" s="21"/>
      <c r="M2334" s="21"/>
      <c r="N2334" s="21"/>
      <c r="O2334" s="21"/>
      <c r="P2334" s="21"/>
      <c r="Q2334" s="21"/>
      <c r="R2334" s="21"/>
      <c r="S2334" s="21"/>
      <c r="T2334" s="21"/>
      <c r="U2334" s="21"/>
      <c r="V2334" s="21"/>
      <c r="W2334" s="21"/>
      <c r="X2334" s="21"/>
      <c r="Y2334" s="21"/>
      <c r="Z2334" s="21"/>
      <c r="AA2334" s="21"/>
      <c r="AB2334" s="21"/>
      <c r="AC2334" s="21"/>
      <c r="AD2334" s="21"/>
      <c r="AE2334" s="21"/>
      <c r="AF2334" s="21"/>
    </row>
    <row r="2335" spans="1:32" ht="22.5">
      <c r="A2335" s="91" t="str">
        <f t="shared" si="88"/>
        <v/>
      </c>
      <c r="B2335" s="92" t="str">
        <f t="shared" si="91"/>
        <v/>
      </c>
      <c r="C2335" s="86" t="str" cm="1">
        <f t="array" aca="1" ref="C2335" ca="1">IFERROR(VLOOKUP(INDEX('Name Entry'!$B$202:'Name Entry'!$AZ$302,A2335,1+2*(B2335-1)),$K$5:$L$68,2),"")</f>
        <v/>
      </c>
      <c r="D2335" s="87"/>
      <c r="E2335" s="88" t="str">
        <f t="shared" ca="1" si="92"/>
        <v/>
      </c>
      <c r="F2335" s="89"/>
      <c r="G2335" s="90" t="str" cm="1">
        <f t="array" ref="G2335">IFERROR(VLOOKUP(INDEX('Name Entry'!$B$202:$AZ$302,A2335,B2335*2),$K$5:$L$68,2),"")</f>
        <v/>
      </c>
      <c r="H2335" s="21"/>
      <c r="I2335" s="21"/>
      <c r="J2335" s="21"/>
      <c r="K2335" s="21"/>
      <c r="L2335" s="21"/>
      <c r="M2335" s="21"/>
      <c r="N2335" s="21"/>
      <c r="O2335" s="21"/>
      <c r="P2335" s="21"/>
      <c r="Q2335" s="21"/>
      <c r="R2335" s="21"/>
      <c r="S2335" s="21"/>
      <c r="T2335" s="21"/>
      <c r="U2335" s="21"/>
      <c r="V2335" s="21"/>
      <c r="W2335" s="21"/>
      <c r="X2335" s="21"/>
      <c r="Y2335" s="21"/>
      <c r="Z2335" s="21"/>
      <c r="AA2335" s="21"/>
      <c r="AB2335" s="21"/>
      <c r="AC2335" s="21"/>
      <c r="AD2335" s="21"/>
      <c r="AE2335" s="21"/>
      <c r="AF2335" s="21"/>
    </row>
    <row r="2336" spans="1:32" ht="22.5">
      <c r="A2336" s="91" t="str">
        <f t="shared" si="88"/>
        <v/>
      </c>
      <c r="B2336" s="92" t="str">
        <f t="shared" si="91"/>
        <v/>
      </c>
      <c r="C2336" s="86" t="str" cm="1">
        <f t="array" aca="1" ref="C2336" ca="1">IFERROR(VLOOKUP(INDEX('Name Entry'!$B$202:'Name Entry'!$AZ$302,A2336,1+2*(B2336-1)),$K$5:$L$68,2),"")</f>
        <v/>
      </c>
      <c r="D2336" s="87"/>
      <c r="E2336" s="88" t="str">
        <f t="shared" ca="1" si="92"/>
        <v/>
      </c>
      <c r="F2336" s="89"/>
      <c r="G2336" s="90" t="str" cm="1">
        <f t="array" ref="G2336">IFERROR(VLOOKUP(INDEX('Name Entry'!$B$202:$AZ$302,A2336,B2336*2),$K$5:$L$68,2),"")</f>
        <v/>
      </c>
      <c r="H2336" s="21"/>
      <c r="I2336" s="21"/>
      <c r="J2336" s="21"/>
      <c r="K2336" s="21"/>
      <c r="L2336" s="21"/>
      <c r="M2336" s="21"/>
      <c r="N2336" s="21"/>
      <c r="O2336" s="21"/>
      <c r="P2336" s="21"/>
      <c r="Q2336" s="21"/>
      <c r="R2336" s="21"/>
      <c r="S2336" s="21"/>
      <c r="T2336" s="21"/>
      <c r="U2336" s="21"/>
      <c r="V2336" s="21"/>
      <c r="W2336" s="21"/>
      <c r="X2336" s="21"/>
      <c r="Y2336" s="21"/>
      <c r="Z2336" s="21"/>
      <c r="AA2336" s="21"/>
      <c r="AB2336" s="21"/>
      <c r="AC2336" s="21"/>
      <c r="AD2336" s="21"/>
      <c r="AE2336" s="21"/>
      <c r="AF2336" s="21"/>
    </row>
    <row r="2337" spans="1:32" ht="22.5">
      <c r="A2337" s="91" t="str">
        <f t="shared" si="88"/>
        <v/>
      </c>
      <c r="B2337" s="92" t="str">
        <f t="shared" si="91"/>
        <v/>
      </c>
      <c r="C2337" s="86" t="str" cm="1">
        <f t="array" aca="1" ref="C2337" ca="1">IFERROR(VLOOKUP(INDEX('Name Entry'!$B$202:'Name Entry'!$AZ$302,A2337,1+2*(B2337-1)),$K$5:$L$68,2),"")</f>
        <v/>
      </c>
      <c r="D2337" s="87"/>
      <c r="E2337" s="88" t="str">
        <f t="shared" ca="1" si="92"/>
        <v/>
      </c>
      <c r="F2337" s="89"/>
      <c r="G2337" s="90" t="str" cm="1">
        <f t="array" ref="G2337">IFERROR(VLOOKUP(INDEX('Name Entry'!$B$202:$AZ$302,A2337,B2337*2),$K$5:$L$68,2),"")</f>
        <v/>
      </c>
      <c r="H2337" s="21"/>
      <c r="I2337" s="21"/>
      <c r="J2337" s="21"/>
      <c r="K2337" s="21"/>
      <c r="L2337" s="21"/>
      <c r="M2337" s="21"/>
      <c r="N2337" s="21"/>
      <c r="O2337" s="21"/>
      <c r="P2337" s="21"/>
      <c r="Q2337" s="21"/>
      <c r="R2337" s="21"/>
      <c r="S2337" s="21"/>
      <c r="T2337" s="21"/>
      <c r="U2337" s="21"/>
      <c r="V2337" s="21"/>
      <c r="W2337" s="21"/>
      <c r="X2337" s="21"/>
      <c r="Y2337" s="21"/>
      <c r="Z2337" s="21"/>
      <c r="AA2337" s="21"/>
      <c r="AB2337" s="21"/>
      <c r="AC2337" s="21"/>
      <c r="AD2337" s="21"/>
      <c r="AE2337" s="21"/>
      <c r="AF2337" s="21"/>
    </row>
    <row r="2338" spans="1:32" ht="22.5">
      <c r="A2338" s="91" t="str">
        <f t="shared" si="88"/>
        <v/>
      </c>
      <c r="B2338" s="92" t="str">
        <f t="shared" si="91"/>
        <v/>
      </c>
      <c r="C2338" s="86" t="str" cm="1">
        <f t="array" aca="1" ref="C2338" ca="1">IFERROR(VLOOKUP(INDEX('Name Entry'!$B$202:'Name Entry'!$AZ$302,A2338,1+2*(B2338-1)),$K$5:$L$68,2),"")</f>
        <v/>
      </c>
      <c r="D2338" s="87"/>
      <c r="E2338" s="88" t="str">
        <f t="shared" ca="1" si="92"/>
        <v/>
      </c>
      <c r="F2338" s="89"/>
      <c r="G2338" s="90" t="str" cm="1">
        <f t="array" ref="G2338">IFERROR(VLOOKUP(INDEX('Name Entry'!$B$202:$AZ$302,A2338,B2338*2),$K$5:$L$68,2),"")</f>
        <v/>
      </c>
      <c r="H2338" s="21"/>
      <c r="I2338" s="21"/>
      <c r="J2338" s="21"/>
      <c r="K2338" s="21"/>
      <c r="L2338" s="21"/>
      <c r="M2338" s="21"/>
      <c r="N2338" s="21"/>
      <c r="O2338" s="21"/>
      <c r="P2338" s="21"/>
      <c r="Q2338" s="21"/>
      <c r="R2338" s="21"/>
      <c r="S2338" s="21"/>
      <c r="T2338" s="21"/>
      <c r="U2338" s="21"/>
      <c r="V2338" s="21"/>
      <c r="W2338" s="21"/>
      <c r="X2338" s="21"/>
      <c r="Y2338" s="21"/>
      <c r="Z2338" s="21"/>
      <c r="AA2338" s="21"/>
      <c r="AB2338" s="21"/>
      <c r="AC2338" s="21"/>
      <c r="AD2338" s="21"/>
      <c r="AE2338" s="21"/>
      <c r="AF2338" s="21"/>
    </row>
    <row r="2339" spans="1:32" ht="22.5">
      <c r="A2339" s="91" t="str">
        <f t="shared" si="88"/>
        <v/>
      </c>
      <c r="B2339" s="92" t="str">
        <f t="shared" si="91"/>
        <v/>
      </c>
      <c r="C2339" s="86" t="str" cm="1">
        <f t="array" aca="1" ref="C2339" ca="1">IFERROR(VLOOKUP(INDEX('Name Entry'!$B$202:'Name Entry'!$AZ$302,A2339,1+2*(B2339-1)),$K$5:$L$68,2),"")</f>
        <v/>
      </c>
      <c r="D2339" s="87"/>
      <c r="E2339" s="88" t="str">
        <f t="shared" ca="1" si="92"/>
        <v/>
      </c>
      <c r="F2339" s="89"/>
      <c r="G2339" s="90" t="str" cm="1">
        <f t="array" ref="G2339">IFERROR(VLOOKUP(INDEX('Name Entry'!$B$202:$AZ$302,A2339,B2339*2),$K$5:$L$68,2),"")</f>
        <v/>
      </c>
      <c r="H2339" s="21"/>
      <c r="I2339" s="21"/>
      <c r="J2339" s="21"/>
      <c r="K2339" s="21"/>
      <c r="L2339" s="21"/>
      <c r="M2339" s="21"/>
      <c r="N2339" s="21"/>
      <c r="O2339" s="21"/>
      <c r="P2339" s="21"/>
      <c r="Q2339" s="21"/>
      <c r="R2339" s="21"/>
      <c r="S2339" s="21"/>
      <c r="T2339" s="21"/>
      <c r="U2339" s="21"/>
      <c r="V2339" s="21"/>
      <c r="W2339" s="21"/>
      <c r="X2339" s="21"/>
      <c r="Y2339" s="21"/>
      <c r="Z2339" s="21"/>
      <c r="AA2339" s="21"/>
      <c r="AB2339" s="21"/>
      <c r="AC2339" s="21"/>
      <c r="AD2339" s="21"/>
      <c r="AE2339" s="21"/>
      <c r="AF2339" s="21"/>
    </row>
    <row r="2340" spans="1:32" ht="22.5">
      <c r="A2340" s="91" t="str">
        <f t="shared" si="88"/>
        <v/>
      </c>
      <c r="B2340" s="92" t="str">
        <f t="shared" si="91"/>
        <v/>
      </c>
      <c r="C2340" s="86" t="str" cm="1">
        <f t="array" aca="1" ref="C2340" ca="1">IFERROR(VLOOKUP(INDEX('Name Entry'!$B$202:'Name Entry'!$AZ$302,A2340,1+2*(B2340-1)),$K$5:$L$68,2),"")</f>
        <v/>
      </c>
      <c r="D2340" s="87"/>
      <c r="E2340" s="88" t="str">
        <f t="shared" ca="1" si="92"/>
        <v/>
      </c>
      <c r="F2340" s="89"/>
      <c r="G2340" s="90" t="str" cm="1">
        <f t="array" ref="G2340">IFERROR(VLOOKUP(INDEX('Name Entry'!$B$202:$AZ$302,A2340,B2340*2),$K$5:$L$68,2),"")</f>
        <v/>
      </c>
      <c r="H2340" s="21"/>
      <c r="I2340" s="21"/>
      <c r="J2340" s="21"/>
      <c r="K2340" s="21"/>
      <c r="L2340" s="21"/>
      <c r="M2340" s="21"/>
      <c r="N2340" s="21"/>
      <c r="O2340" s="21"/>
      <c r="P2340" s="21"/>
      <c r="Q2340" s="21"/>
      <c r="R2340" s="21"/>
      <c r="S2340" s="21"/>
      <c r="T2340" s="21"/>
      <c r="U2340" s="21"/>
      <c r="V2340" s="21"/>
      <c r="W2340" s="21"/>
      <c r="X2340" s="21"/>
      <c r="Y2340" s="21"/>
      <c r="Z2340" s="21"/>
      <c r="AA2340" s="21"/>
      <c r="AB2340" s="21"/>
      <c r="AC2340" s="21"/>
      <c r="AD2340" s="21"/>
      <c r="AE2340" s="21"/>
      <c r="AF2340" s="21"/>
    </row>
    <row r="2341" spans="1:32" ht="22.5">
      <c r="A2341" s="91" t="str">
        <f t="shared" si="88"/>
        <v/>
      </c>
      <c r="B2341" s="92" t="str">
        <f t="shared" si="91"/>
        <v/>
      </c>
      <c r="C2341" s="86" t="str" cm="1">
        <f t="array" aca="1" ref="C2341" ca="1">IFERROR(VLOOKUP(INDEX('Name Entry'!$B$202:'Name Entry'!$AZ$302,A2341,1+2*(B2341-1)),$K$5:$L$68,2),"")</f>
        <v/>
      </c>
      <c r="D2341" s="87"/>
      <c r="E2341" s="88" t="str">
        <f t="shared" ca="1" si="92"/>
        <v/>
      </c>
      <c r="F2341" s="89"/>
      <c r="G2341" s="90" t="str" cm="1">
        <f t="array" ref="G2341">IFERROR(VLOOKUP(INDEX('Name Entry'!$B$202:$AZ$302,A2341,B2341*2),$K$5:$L$68,2),"")</f>
        <v/>
      </c>
      <c r="H2341" s="21"/>
      <c r="I2341" s="21"/>
      <c r="J2341" s="21"/>
      <c r="K2341" s="21"/>
      <c r="L2341" s="21"/>
      <c r="M2341" s="21"/>
      <c r="N2341" s="21"/>
      <c r="O2341" s="21"/>
      <c r="P2341" s="21"/>
      <c r="Q2341" s="21"/>
      <c r="R2341" s="21"/>
      <c r="S2341" s="21"/>
      <c r="T2341" s="21"/>
      <c r="U2341" s="21"/>
      <c r="V2341" s="21"/>
      <c r="W2341" s="21"/>
      <c r="X2341" s="21"/>
      <c r="Y2341" s="21"/>
      <c r="Z2341" s="21"/>
      <c r="AA2341" s="21"/>
      <c r="AB2341" s="21"/>
      <c r="AC2341" s="21"/>
      <c r="AD2341" s="21"/>
      <c r="AE2341" s="21"/>
      <c r="AF2341" s="21"/>
    </row>
    <row r="2342" spans="1:32" ht="22.5">
      <c r="A2342" s="91" t="str">
        <f t="shared" si="88"/>
        <v/>
      </c>
      <c r="B2342" s="92" t="str">
        <f t="shared" si="91"/>
        <v/>
      </c>
      <c r="C2342" s="86" t="str" cm="1">
        <f t="array" aca="1" ref="C2342" ca="1">IFERROR(VLOOKUP(INDEX('Name Entry'!$B$202:'Name Entry'!$AZ$302,A2342,1+2*(B2342-1)),$K$5:$L$68,2),"")</f>
        <v/>
      </c>
      <c r="D2342" s="87"/>
      <c r="E2342" s="88" t="str">
        <f t="shared" ca="1" si="92"/>
        <v/>
      </c>
      <c r="F2342" s="89"/>
      <c r="G2342" s="90" t="str" cm="1">
        <f t="array" ref="G2342">IFERROR(VLOOKUP(INDEX('Name Entry'!$B$202:$AZ$302,A2342,B2342*2),$K$5:$L$68,2),"")</f>
        <v/>
      </c>
      <c r="H2342" s="21"/>
      <c r="I2342" s="21"/>
      <c r="J2342" s="21"/>
      <c r="K2342" s="21"/>
      <c r="L2342" s="21"/>
      <c r="M2342" s="21"/>
      <c r="N2342" s="21"/>
      <c r="O2342" s="21"/>
      <c r="P2342" s="21"/>
      <c r="Q2342" s="21"/>
      <c r="R2342" s="21"/>
      <c r="S2342" s="21"/>
      <c r="T2342" s="21"/>
      <c r="U2342" s="21"/>
      <c r="V2342" s="21"/>
      <c r="W2342" s="21"/>
      <c r="X2342" s="21"/>
      <c r="Y2342" s="21"/>
      <c r="Z2342" s="21"/>
      <c r="AA2342" s="21"/>
      <c r="AB2342" s="21"/>
      <c r="AC2342" s="21"/>
      <c r="AD2342" s="21"/>
      <c r="AE2342" s="21"/>
      <c r="AF2342" s="21"/>
    </row>
    <row r="2343" spans="1:32" ht="21">
      <c r="A2343" s="91" t="str">
        <f t="shared" si="88"/>
        <v/>
      </c>
      <c r="B2343" s="92" t="str">
        <f t="shared" si="91"/>
        <v/>
      </c>
      <c r="C2343" s="86" t="str" cm="1">
        <f t="array" aca="1" ref="C2343" ca="1">IFERROR(VLOOKUP(INDEX('Name Entry'!$B$202:'Name Entry'!$AZ$302,A2343,1+2*(B2343-1)),$K$5:$L$68,2),"")</f>
        <v/>
      </c>
      <c r="D2343" s="87"/>
      <c r="E2343" s="88" t="str">
        <f t="shared" ca="1" si="92"/>
        <v/>
      </c>
      <c r="F2343" s="89"/>
      <c r="G2343" s="90" t="str" cm="1">
        <f t="array" ref="G2343">IFERROR(VLOOKUP(INDEX('Name Entry'!$B$202:$AZ$302,A2343,B2343*2),$K$5:$L$68,2),"")</f>
        <v/>
      </c>
      <c r="H2343" s="21"/>
      <c r="I2343" s="21"/>
      <c r="J2343" s="21"/>
      <c r="K2343" s="21"/>
      <c r="L2343" s="21"/>
      <c r="M2343" s="21"/>
      <c r="N2343" s="21"/>
      <c r="O2343" s="21"/>
      <c r="P2343" s="21"/>
      <c r="Q2343" s="21"/>
      <c r="R2343" s="21"/>
      <c r="S2343" s="21"/>
      <c r="T2343" s="21"/>
      <c r="U2343" s="21"/>
      <c r="V2343" s="21"/>
      <c r="W2343" s="21"/>
      <c r="X2343" s="21"/>
      <c r="Y2343" s="21"/>
      <c r="Z2343" s="21"/>
      <c r="AA2343" s="21"/>
      <c r="AB2343" s="21"/>
      <c r="AC2343" s="21"/>
      <c r="AD2343" s="21"/>
      <c r="AE2343" s="21"/>
      <c r="AF2343" s="21"/>
    </row>
    <row r="2344" spans="1:32" ht="22.5">
      <c r="A2344" s="91" t="str">
        <f t="shared" si="88"/>
        <v/>
      </c>
      <c r="B2344" s="92" t="str">
        <f t="shared" si="91"/>
        <v/>
      </c>
      <c r="C2344" s="86" t="str" cm="1">
        <f t="array" aca="1" ref="C2344" ca="1">IFERROR(VLOOKUP(INDEX('Name Entry'!$B$202:'Name Entry'!$AZ$302,A2344,1+2*(B2344-1)),$K$5:$L$68,2),"")</f>
        <v/>
      </c>
      <c r="D2344" s="87"/>
      <c r="E2344" s="88" t="str">
        <f t="shared" ca="1" si="92"/>
        <v/>
      </c>
      <c r="F2344" s="89"/>
      <c r="G2344" s="90" t="str" cm="1">
        <f t="array" ref="G2344">IFERROR(VLOOKUP(INDEX('Name Entry'!$B$202:$AZ$302,A2344,B2344*2),$K$5:$L$68,2),"")</f>
        <v/>
      </c>
      <c r="H2344" s="21"/>
      <c r="I2344" s="21"/>
      <c r="J2344" s="21"/>
      <c r="K2344" s="21"/>
      <c r="L2344" s="21"/>
      <c r="M2344" s="21"/>
      <c r="N2344" s="21"/>
      <c r="O2344" s="21"/>
      <c r="P2344" s="21"/>
      <c r="Q2344" s="21"/>
      <c r="R2344" s="21"/>
      <c r="S2344" s="21"/>
      <c r="T2344" s="21"/>
      <c r="U2344" s="21"/>
      <c r="V2344" s="21"/>
      <c r="W2344" s="21"/>
      <c r="X2344" s="21"/>
      <c r="Y2344" s="21"/>
      <c r="Z2344" s="21"/>
      <c r="AA2344" s="21"/>
      <c r="AB2344" s="21"/>
      <c r="AC2344" s="21"/>
      <c r="AD2344" s="21"/>
      <c r="AE2344" s="21"/>
      <c r="AF2344" s="21"/>
    </row>
    <row r="2345" spans="1:32" ht="22.5">
      <c r="A2345" s="91" t="str">
        <f t="shared" si="88"/>
        <v/>
      </c>
      <c r="B2345" s="92" t="str">
        <f t="shared" si="91"/>
        <v/>
      </c>
      <c r="C2345" s="86" t="str" cm="1">
        <f t="array" aca="1" ref="C2345" ca="1">IFERROR(VLOOKUP(INDEX('Name Entry'!$B$202:'Name Entry'!$AZ$302,A2345,1+2*(B2345-1)),$K$5:$L$68,2),"")</f>
        <v/>
      </c>
      <c r="D2345" s="87"/>
      <c r="E2345" s="88" t="str">
        <f t="shared" ca="1" si="92"/>
        <v/>
      </c>
      <c r="F2345" s="89"/>
      <c r="G2345" s="90" t="str" cm="1">
        <f t="array" ref="G2345">IFERROR(VLOOKUP(INDEX('Name Entry'!$B$202:$AZ$302,A2345,B2345*2),$K$5:$L$68,2),"")</f>
        <v/>
      </c>
      <c r="H2345" s="21"/>
      <c r="I2345" s="21"/>
      <c r="J2345" s="21"/>
      <c r="K2345" s="21"/>
      <c r="L2345" s="21"/>
      <c r="M2345" s="21"/>
      <c r="N2345" s="21"/>
      <c r="O2345" s="21"/>
      <c r="P2345" s="21"/>
      <c r="Q2345" s="21"/>
      <c r="R2345" s="21"/>
      <c r="S2345" s="21"/>
      <c r="T2345" s="21"/>
      <c r="U2345" s="21"/>
      <c r="V2345" s="21"/>
      <c r="W2345" s="21"/>
      <c r="X2345" s="21"/>
      <c r="Y2345" s="21"/>
      <c r="Z2345" s="21"/>
      <c r="AA2345" s="21"/>
      <c r="AB2345" s="21"/>
      <c r="AC2345" s="21"/>
      <c r="AD2345" s="21"/>
      <c r="AE2345" s="21"/>
      <c r="AF2345" s="21"/>
    </row>
    <row r="2346" spans="1:32" ht="22.5">
      <c r="A2346" s="91" t="str">
        <f t="shared" si="88"/>
        <v/>
      </c>
      <c r="B2346" s="92" t="str">
        <f t="shared" si="91"/>
        <v/>
      </c>
      <c r="C2346" s="86" t="str" cm="1">
        <f t="array" aca="1" ref="C2346" ca="1">IFERROR(VLOOKUP(INDEX('Name Entry'!$B$202:'Name Entry'!$AZ$302,A2346,1+2*(B2346-1)),$K$5:$L$68,2),"")</f>
        <v/>
      </c>
      <c r="D2346" s="87"/>
      <c r="E2346" s="88" t="str">
        <f t="shared" ca="1" si="92"/>
        <v/>
      </c>
      <c r="F2346" s="89"/>
      <c r="G2346" s="90" t="str" cm="1">
        <f t="array" ref="G2346">IFERROR(VLOOKUP(INDEX('Name Entry'!$B$202:$AZ$302,A2346,B2346*2),$K$5:$L$68,2),"")</f>
        <v/>
      </c>
      <c r="H2346" s="21"/>
      <c r="I2346" s="21"/>
      <c r="J2346" s="21"/>
      <c r="K2346" s="21"/>
      <c r="L2346" s="21"/>
      <c r="M2346" s="21"/>
      <c r="N2346" s="21"/>
      <c r="O2346" s="21"/>
      <c r="P2346" s="21"/>
      <c r="Q2346" s="21"/>
      <c r="R2346" s="21"/>
      <c r="S2346" s="21"/>
      <c r="T2346" s="21"/>
      <c r="U2346" s="21"/>
      <c r="V2346" s="21"/>
      <c r="W2346" s="21"/>
      <c r="X2346" s="21"/>
      <c r="Y2346" s="21"/>
      <c r="Z2346" s="21"/>
      <c r="AA2346" s="21"/>
      <c r="AB2346" s="21"/>
      <c r="AC2346" s="21"/>
      <c r="AD2346" s="21"/>
      <c r="AE2346" s="21"/>
      <c r="AF2346" s="21"/>
    </row>
    <row r="2347" spans="1:32" ht="22.5">
      <c r="A2347" s="91" t="str">
        <f t="shared" si="88"/>
        <v/>
      </c>
      <c r="B2347" s="92" t="str">
        <f t="shared" si="91"/>
        <v/>
      </c>
      <c r="C2347" s="86" t="str" cm="1">
        <f t="array" aca="1" ref="C2347" ca="1">IFERROR(VLOOKUP(INDEX('Name Entry'!$B$202:'Name Entry'!$AZ$302,A2347,1+2*(B2347-1)),$K$5:$L$68,2),"")</f>
        <v/>
      </c>
      <c r="D2347" s="87"/>
      <c r="E2347" s="88" t="str">
        <f t="shared" ca="1" si="92"/>
        <v/>
      </c>
      <c r="F2347" s="89"/>
      <c r="G2347" s="90" t="str" cm="1">
        <f t="array" ref="G2347">IFERROR(VLOOKUP(INDEX('Name Entry'!$B$202:$AZ$302,A2347,B2347*2),$K$5:$L$68,2),"")</f>
        <v/>
      </c>
      <c r="H2347" s="21"/>
      <c r="I2347" s="21"/>
      <c r="J2347" s="21"/>
      <c r="K2347" s="21"/>
      <c r="L2347" s="21"/>
      <c r="M2347" s="21"/>
      <c r="N2347" s="21"/>
      <c r="O2347" s="21"/>
      <c r="P2347" s="21"/>
      <c r="Q2347" s="21"/>
      <c r="R2347" s="21"/>
      <c r="S2347" s="21"/>
      <c r="T2347" s="21"/>
      <c r="U2347" s="21"/>
      <c r="V2347" s="21"/>
      <c r="W2347" s="21"/>
      <c r="X2347" s="21"/>
      <c r="Y2347" s="21"/>
      <c r="Z2347" s="21"/>
      <c r="AA2347" s="21"/>
      <c r="AB2347" s="21"/>
      <c r="AC2347" s="21"/>
      <c r="AD2347" s="21"/>
      <c r="AE2347" s="21"/>
      <c r="AF2347" s="21"/>
    </row>
    <row r="2348" spans="1:32" ht="22.5">
      <c r="A2348" s="91" t="str">
        <f t="shared" si="88"/>
        <v/>
      </c>
      <c r="B2348" s="92" t="str">
        <f t="shared" si="91"/>
        <v/>
      </c>
      <c r="C2348" s="86" t="str" cm="1">
        <f t="array" aca="1" ref="C2348" ca="1">IFERROR(VLOOKUP(INDEX('Name Entry'!$B$202:'Name Entry'!$AZ$302,A2348,1+2*(B2348-1)),$K$5:$L$68,2),"")</f>
        <v/>
      </c>
      <c r="D2348" s="87"/>
      <c r="E2348" s="88" t="str">
        <f t="shared" ca="1" si="92"/>
        <v/>
      </c>
      <c r="F2348" s="89"/>
      <c r="G2348" s="90" t="str" cm="1">
        <f t="array" ref="G2348">IFERROR(VLOOKUP(INDEX('Name Entry'!$B$202:$AZ$302,A2348,B2348*2),$K$5:$L$68,2),"")</f>
        <v/>
      </c>
      <c r="H2348" s="21"/>
      <c r="I2348" s="21"/>
      <c r="J2348" s="21"/>
      <c r="K2348" s="21"/>
      <c r="L2348" s="21"/>
      <c r="M2348" s="21"/>
      <c r="N2348" s="21"/>
      <c r="O2348" s="21"/>
      <c r="P2348" s="21"/>
      <c r="Q2348" s="21"/>
      <c r="R2348" s="21"/>
      <c r="S2348" s="21"/>
      <c r="T2348" s="21"/>
      <c r="U2348" s="21"/>
      <c r="V2348" s="21"/>
      <c r="W2348" s="21"/>
      <c r="X2348" s="21"/>
      <c r="Y2348" s="21"/>
      <c r="Z2348" s="21"/>
      <c r="AA2348" s="21"/>
      <c r="AB2348" s="21"/>
      <c r="AC2348" s="21"/>
      <c r="AD2348" s="21"/>
      <c r="AE2348" s="21"/>
      <c r="AF2348" s="21"/>
    </row>
    <row r="2349" spans="1:32" ht="22.5">
      <c r="A2349" s="91" t="str">
        <f t="shared" si="88"/>
        <v/>
      </c>
      <c r="B2349" s="92" t="str">
        <f t="shared" si="91"/>
        <v/>
      </c>
      <c r="C2349" s="86" t="str" cm="1">
        <f t="array" aca="1" ref="C2349" ca="1">IFERROR(VLOOKUP(INDEX('Name Entry'!$B$202:'Name Entry'!$AZ$302,A2349,1+2*(B2349-1)),$K$5:$L$68,2),"")</f>
        <v/>
      </c>
      <c r="D2349" s="87"/>
      <c r="E2349" s="88" t="str">
        <f t="shared" ca="1" si="92"/>
        <v/>
      </c>
      <c r="F2349" s="89"/>
      <c r="G2349" s="90" t="str" cm="1">
        <f t="array" ref="G2349">IFERROR(VLOOKUP(INDEX('Name Entry'!$B$202:$AZ$302,A2349,B2349*2),$K$5:$L$68,2),"")</f>
        <v/>
      </c>
      <c r="H2349" s="21"/>
      <c r="I2349" s="21"/>
      <c r="J2349" s="21"/>
      <c r="K2349" s="21"/>
      <c r="L2349" s="21"/>
      <c r="M2349" s="21"/>
      <c r="N2349" s="21"/>
      <c r="O2349" s="21"/>
      <c r="P2349" s="21"/>
      <c r="Q2349" s="21"/>
      <c r="R2349" s="21"/>
      <c r="S2349" s="21"/>
      <c r="T2349" s="21"/>
      <c r="U2349" s="21"/>
      <c r="V2349" s="21"/>
      <c r="W2349" s="21"/>
      <c r="X2349" s="21"/>
      <c r="Y2349" s="21"/>
      <c r="Z2349" s="21"/>
      <c r="AA2349" s="21"/>
      <c r="AB2349" s="21"/>
      <c r="AC2349" s="21"/>
      <c r="AD2349" s="21"/>
      <c r="AE2349" s="21"/>
      <c r="AF2349" s="21"/>
    </row>
    <row r="2350" spans="1:32" ht="22.5">
      <c r="A2350" s="91" t="str">
        <f t="shared" si="88"/>
        <v/>
      </c>
      <c r="B2350" s="92" t="str">
        <f t="shared" si="91"/>
        <v/>
      </c>
      <c r="C2350" s="86" t="str" cm="1">
        <f t="array" aca="1" ref="C2350" ca="1">IFERROR(VLOOKUP(INDEX('Name Entry'!$B$202:'Name Entry'!$AZ$302,A2350,1+2*(B2350-1)),$K$5:$L$68,2),"")</f>
        <v/>
      </c>
      <c r="D2350" s="87"/>
      <c r="E2350" s="88" t="str">
        <f t="shared" ca="1" si="92"/>
        <v/>
      </c>
      <c r="F2350" s="89"/>
      <c r="G2350" s="90" t="str" cm="1">
        <f t="array" ref="G2350">IFERROR(VLOOKUP(INDEX('Name Entry'!$B$202:$AZ$302,A2350,B2350*2),$K$5:$L$68,2),"")</f>
        <v/>
      </c>
      <c r="H2350" s="21"/>
      <c r="I2350" s="21"/>
      <c r="J2350" s="21"/>
      <c r="K2350" s="21"/>
      <c r="L2350" s="21"/>
      <c r="M2350" s="21"/>
      <c r="N2350" s="21"/>
      <c r="O2350" s="21"/>
      <c r="P2350" s="21"/>
      <c r="Q2350" s="21"/>
      <c r="R2350" s="21"/>
      <c r="S2350" s="21"/>
      <c r="T2350" s="21"/>
      <c r="U2350" s="21"/>
      <c r="V2350" s="21"/>
      <c r="W2350" s="21"/>
      <c r="X2350" s="21"/>
      <c r="Y2350" s="21"/>
      <c r="Z2350" s="21"/>
      <c r="AA2350" s="21"/>
      <c r="AB2350" s="21"/>
      <c r="AC2350" s="21"/>
      <c r="AD2350" s="21"/>
      <c r="AE2350" s="21"/>
      <c r="AF2350" s="21"/>
    </row>
    <row r="2351" spans="1:32" ht="22.5">
      <c r="A2351" s="91" t="str">
        <f t="shared" si="88"/>
        <v/>
      </c>
      <c r="B2351" s="92" t="str">
        <f t="shared" si="91"/>
        <v/>
      </c>
      <c r="C2351" s="86" t="str" cm="1">
        <f t="array" aca="1" ref="C2351" ca="1">IFERROR(VLOOKUP(INDEX('Name Entry'!$B$202:'Name Entry'!$AZ$302,A2351,1+2*(B2351-1)),$K$5:$L$68,2),"")</f>
        <v/>
      </c>
      <c r="D2351" s="87"/>
      <c r="E2351" s="88" t="str">
        <f t="shared" ca="1" si="92"/>
        <v/>
      </c>
      <c r="F2351" s="89"/>
      <c r="G2351" s="90" t="str" cm="1">
        <f t="array" ref="G2351">IFERROR(VLOOKUP(INDEX('Name Entry'!$B$202:$AZ$302,A2351,B2351*2),$K$5:$L$68,2),"")</f>
        <v/>
      </c>
      <c r="H2351" s="21"/>
      <c r="I2351" s="21"/>
      <c r="J2351" s="21"/>
      <c r="K2351" s="21"/>
      <c r="L2351" s="21"/>
      <c r="M2351" s="21"/>
      <c r="N2351" s="21"/>
      <c r="O2351" s="21"/>
      <c r="P2351" s="21"/>
      <c r="Q2351" s="21"/>
      <c r="R2351" s="21"/>
      <c r="S2351" s="21"/>
      <c r="T2351" s="21"/>
      <c r="U2351" s="21"/>
      <c r="V2351" s="21"/>
      <c r="W2351" s="21"/>
      <c r="X2351" s="21"/>
      <c r="Y2351" s="21"/>
      <c r="Z2351" s="21"/>
      <c r="AA2351" s="21"/>
      <c r="AB2351" s="21"/>
      <c r="AC2351" s="21"/>
      <c r="AD2351" s="21"/>
      <c r="AE2351" s="21"/>
      <c r="AF2351" s="21"/>
    </row>
    <row r="2352" spans="1:32" ht="22.5">
      <c r="A2352" s="91" t="str">
        <f t="shared" si="88"/>
        <v/>
      </c>
      <c r="B2352" s="92" t="str">
        <f t="shared" si="91"/>
        <v/>
      </c>
      <c r="C2352" s="86" t="str" cm="1">
        <f t="array" aca="1" ref="C2352" ca="1">IFERROR(VLOOKUP(INDEX('Name Entry'!$B$202:'Name Entry'!$AZ$302,A2352,1+2*(B2352-1)),$K$5:$L$68,2),"")</f>
        <v/>
      </c>
      <c r="D2352" s="87"/>
      <c r="E2352" s="88" t="str">
        <f t="shared" ca="1" si="92"/>
        <v/>
      </c>
      <c r="F2352" s="89"/>
      <c r="G2352" s="90" t="str" cm="1">
        <f t="array" ref="G2352">IFERROR(VLOOKUP(INDEX('Name Entry'!$B$202:$AZ$302,A2352,B2352*2),$K$5:$L$68,2),"")</f>
        <v/>
      </c>
      <c r="H2352" s="21"/>
      <c r="I2352" s="21"/>
      <c r="J2352" s="21"/>
      <c r="K2352" s="21"/>
      <c r="L2352" s="21"/>
      <c r="M2352" s="21"/>
      <c r="N2352" s="21"/>
      <c r="O2352" s="21"/>
      <c r="P2352" s="21"/>
      <c r="Q2352" s="21"/>
      <c r="R2352" s="21"/>
      <c r="S2352" s="21"/>
      <c r="T2352" s="21"/>
      <c r="U2352" s="21"/>
      <c r="V2352" s="21"/>
      <c r="W2352" s="21"/>
      <c r="X2352" s="21"/>
      <c r="Y2352" s="21"/>
      <c r="Z2352" s="21"/>
      <c r="AA2352" s="21"/>
      <c r="AB2352" s="21"/>
      <c r="AC2352" s="21"/>
      <c r="AD2352" s="21"/>
      <c r="AE2352" s="21"/>
      <c r="AF2352" s="21"/>
    </row>
    <row r="2353" spans="1:32" ht="22.5">
      <c r="A2353" s="91" t="str">
        <f t="shared" si="88"/>
        <v/>
      </c>
      <c r="B2353" s="92" t="str">
        <f t="shared" ref="B2353:B2416" si="93">IF(ISNUMBER(A2353)=TRUE,IF(ISNUMBER(B2352)=TRUE,B2352+1,1),"")</f>
        <v/>
      </c>
      <c r="C2353" s="86" t="str" cm="1">
        <f t="array" aca="1" ref="C2353" ca="1">IFERROR(VLOOKUP(INDEX('Name Entry'!$B$202:'Name Entry'!$AZ$302,A2353,1+2*(B2353-1)),$K$5:$L$68,2),"")</f>
        <v/>
      </c>
      <c r="D2353" s="87"/>
      <c r="E2353" s="88" t="str">
        <f t="shared" ref="E2353:E2416" ca="1" si="94">IF(LEN(C2353)&gt;0,"VS","")</f>
        <v/>
      </c>
      <c r="F2353" s="89"/>
      <c r="G2353" s="90" t="str" cm="1">
        <f t="array" ref="G2353">IFERROR(VLOOKUP(INDEX('Name Entry'!$B$202:$AZ$302,A2353,B2353*2),$K$5:$L$68,2),"")</f>
        <v/>
      </c>
      <c r="H2353" s="21"/>
      <c r="I2353" s="21"/>
      <c r="J2353" s="21"/>
      <c r="K2353" s="21"/>
      <c r="L2353" s="21"/>
      <c r="M2353" s="21"/>
      <c r="N2353" s="21"/>
      <c r="O2353" s="21"/>
      <c r="P2353" s="21"/>
      <c r="Q2353" s="21"/>
      <c r="R2353" s="21"/>
      <c r="S2353" s="21"/>
      <c r="T2353" s="21"/>
      <c r="U2353" s="21"/>
      <c r="V2353" s="21"/>
      <c r="W2353" s="21"/>
      <c r="X2353" s="21"/>
      <c r="Y2353" s="21"/>
      <c r="Z2353" s="21"/>
      <c r="AA2353" s="21"/>
      <c r="AB2353" s="21"/>
      <c r="AC2353" s="21"/>
      <c r="AD2353" s="21"/>
      <c r="AE2353" s="21"/>
      <c r="AF2353" s="21"/>
    </row>
    <row r="2354" spans="1:32" ht="22.5">
      <c r="A2354" s="91" t="str">
        <f t="shared" si="88"/>
        <v/>
      </c>
      <c r="B2354" s="92" t="str">
        <f t="shared" si="93"/>
        <v/>
      </c>
      <c r="C2354" s="86" t="str" cm="1">
        <f t="array" aca="1" ref="C2354" ca="1">IFERROR(VLOOKUP(INDEX('Name Entry'!$B$202:'Name Entry'!$AZ$302,A2354,1+2*(B2354-1)),$K$5:$L$68,2),"")</f>
        <v/>
      </c>
      <c r="D2354" s="87"/>
      <c r="E2354" s="88" t="str">
        <f t="shared" ca="1" si="94"/>
        <v/>
      </c>
      <c r="F2354" s="89"/>
      <c r="G2354" s="90" t="str" cm="1">
        <f t="array" ref="G2354">IFERROR(VLOOKUP(INDEX('Name Entry'!$B$202:$AZ$302,A2354,B2354*2),$K$5:$L$68,2),"")</f>
        <v/>
      </c>
      <c r="H2354" s="21"/>
      <c r="I2354" s="21"/>
      <c r="J2354" s="21"/>
      <c r="K2354" s="21"/>
      <c r="L2354" s="21"/>
      <c r="M2354" s="21"/>
      <c r="N2354" s="21"/>
      <c r="O2354" s="21"/>
      <c r="P2354" s="21"/>
      <c r="Q2354" s="21"/>
      <c r="R2354" s="21"/>
      <c r="S2354" s="21"/>
      <c r="T2354" s="21"/>
      <c r="U2354" s="21"/>
      <c r="V2354" s="21"/>
      <c r="W2354" s="21"/>
      <c r="X2354" s="21"/>
      <c r="Y2354" s="21"/>
      <c r="Z2354" s="21"/>
      <c r="AA2354" s="21"/>
      <c r="AB2354" s="21"/>
      <c r="AC2354" s="21"/>
      <c r="AD2354" s="21"/>
      <c r="AE2354" s="21"/>
      <c r="AF2354" s="21"/>
    </row>
    <row r="2355" spans="1:32" ht="22.5">
      <c r="A2355" s="91" t="str">
        <f t="shared" si="88"/>
        <v/>
      </c>
      <c r="B2355" s="92" t="str">
        <f t="shared" si="93"/>
        <v/>
      </c>
      <c r="C2355" s="86" t="str" cm="1">
        <f t="array" aca="1" ref="C2355" ca="1">IFERROR(VLOOKUP(INDEX('Name Entry'!$B$202:'Name Entry'!$AZ$302,A2355,1+2*(B2355-1)),$K$5:$L$68,2),"")</f>
        <v/>
      </c>
      <c r="D2355" s="87"/>
      <c r="E2355" s="88" t="str">
        <f t="shared" ca="1" si="94"/>
        <v/>
      </c>
      <c r="F2355" s="89"/>
      <c r="G2355" s="90" t="str" cm="1">
        <f t="array" ref="G2355">IFERROR(VLOOKUP(INDEX('Name Entry'!$B$202:$AZ$302,A2355,B2355*2),$K$5:$L$68,2),"")</f>
        <v/>
      </c>
      <c r="H2355" s="21"/>
      <c r="I2355" s="21"/>
      <c r="J2355" s="21"/>
      <c r="K2355" s="21"/>
      <c r="L2355" s="21"/>
      <c r="M2355" s="21"/>
      <c r="N2355" s="21"/>
      <c r="O2355" s="21"/>
      <c r="P2355" s="21"/>
      <c r="Q2355" s="21"/>
      <c r="R2355" s="21"/>
      <c r="S2355" s="21"/>
      <c r="T2355" s="21"/>
      <c r="U2355" s="21"/>
      <c r="V2355" s="21"/>
      <c r="W2355" s="21"/>
      <c r="X2355" s="21"/>
      <c r="Y2355" s="21"/>
      <c r="Z2355" s="21"/>
      <c r="AA2355" s="21"/>
      <c r="AB2355" s="21"/>
      <c r="AC2355" s="21"/>
      <c r="AD2355" s="21"/>
      <c r="AE2355" s="21"/>
      <c r="AF2355" s="21"/>
    </row>
    <row r="2356" spans="1:32" ht="22.5">
      <c r="A2356" s="91" t="str">
        <f t="shared" si="88"/>
        <v/>
      </c>
      <c r="B2356" s="92" t="str">
        <f t="shared" si="93"/>
        <v/>
      </c>
      <c r="C2356" s="86" t="str" cm="1">
        <f t="array" aca="1" ref="C2356" ca="1">IFERROR(VLOOKUP(INDEX('Name Entry'!$B$202:'Name Entry'!$AZ$302,A2356,1+2*(B2356-1)),$K$5:$L$68,2),"")</f>
        <v/>
      </c>
      <c r="D2356" s="87"/>
      <c r="E2356" s="88" t="str">
        <f t="shared" ca="1" si="94"/>
        <v/>
      </c>
      <c r="F2356" s="89"/>
      <c r="G2356" s="90" t="str" cm="1">
        <f t="array" ref="G2356">IFERROR(VLOOKUP(INDEX('Name Entry'!$B$202:$AZ$302,A2356,B2356*2),$K$5:$L$68,2),"")</f>
        <v/>
      </c>
      <c r="H2356" s="21"/>
      <c r="I2356" s="21"/>
      <c r="J2356" s="21"/>
      <c r="K2356" s="21"/>
      <c r="L2356" s="21"/>
      <c r="M2356" s="21"/>
      <c r="N2356" s="21"/>
      <c r="O2356" s="21"/>
      <c r="P2356" s="21"/>
      <c r="Q2356" s="21"/>
      <c r="R2356" s="21"/>
      <c r="S2356" s="21"/>
      <c r="T2356" s="21"/>
      <c r="U2356" s="21"/>
      <c r="V2356" s="21"/>
      <c r="W2356" s="21"/>
      <c r="X2356" s="21"/>
      <c r="Y2356" s="21"/>
      <c r="Z2356" s="21"/>
      <c r="AA2356" s="21"/>
      <c r="AB2356" s="21"/>
      <c r="AC2356" s="21"/>
      <c r="AD2356" s="21"/>
      <c r="AE2356" s="21"/>
      <c r="AF2356" s="21"/>
    </row>
    <row r="2357" spans="1:32" ht="22.5">
      <c r="A2357" s="91" t="str">
        <f t="shared" si="88"/>
        <v/>
      </c>
      <c r="B2357" s="92" t="str">
        <f t="shared" si="93"/>
        <v/>
      </c>
      <c r="C2357" s="86" t="str" cm="1">
        <f t="array" aca="1" ref="C2357" ca="1">IFERROR(VLOOKUP(INDEX('Name Entry'!$B$202:'Name Entry'!$AZ$302,A2357,1+2*(B2357-1)),$K$5:$L$68,2),"")</f>
        <v/>
      </c>
      <c r="D2357" s="87"/>
      <c r="E2357" s="88" t="str">
        <f t="shared" ca="1" si="94"/>
        <v/>
      </c>
      <c r="F2357" s="89"/>
      <c r="G2357" s="90" t="str" cm="1">
        <f t="array" ref="G2357">IFERROR(VLOOKUP(INDEX('Name Entry'!$B$202:$AZ$302,A2357,B2357*2),$K$5:$L$68,2),"")</f>
        <v/>
      </c>
      <c r="H2357" s="21"/>
      <c r="I2357" s="21"/>
      <c r="J2357" s="21"/>
      <c r="K2357" s="21"/>
      <c r="L2357" s="21"/>
      <c r="M2357" s="21"/>
      <c r="N2357" s="21"/>
      <c r="O2357" s="21"/>
      <c r="P2357" s="21"/>
      <c r="Q2357" s="21"/>
      <c r="R2357" s="21"/>
      <c r="S2357" s="21"/>
      <c r="T2357" s="21"/>
      <c r="U2357" s="21"/>
      <c r="V2357" s="21"/>
      <c r="W2357" s="21"/>
      <c r="X2357" s="21"/>
      <c r="Y2357" s="21"/>
      <c r="Z2357" s="21"/>
      <c r="AA2357" s="21"/>
      <c r="AB2357" s="21"/>
      <c r="AC2357" s="21"/>
      <c r="AD2357" s="21"/>
      <c r="AE2357" s="21"/>
      <c r="AF2357" s="21"/>
    </row>
    <row r="2358" spans="1:32" ht="22.5">
      <c r="A2358" s="91" t="str">
        <f t="shared" si="88"/>
        <v/>
      </c>
      <c r="B2358" s="92" t="str">
        <f t="shared" si="93"/>
        <v/>
      </c>
      <c r="C2358" s="86" t="str" cm="1">
        <f t="array" aca="1" ref="C2358" ca="1">IFERROR(VLOOKUP(INDEX('Name Entry'!$B$202:'Name Entry'!$AZ$302,A2358,1+2*(B2358-1)),$K$5:$L$68,2),"")</f>
        <v/>
      </c>
      <c r="D2358" s="87"/>
      <c r="E2358" s="88" t="str">
        <f t="shared" ca="1" si="94"/>
        <v/>
      </c>
      <c r="F2358" s="89"/>
      <c r="G2358" s="90" t="str" cm="1">
        <f t="array" ref="G2358">IFERROR(VLOOKUP(INDEX('Name Entry'!$B$202:$AZ$302,A2358,B2358*2),$K$5:$L$68,2),"")</f>
        <v/>
      </c>
      <c r="H2358" s="21"/>
      <c r="I2358" s="21"/>
      <c r="J2358" s="21"/>
      <c r="K2358" s="21"/>
      <c r="L2358" s="21"/>
      <c r="M2358" s="21"/>
      <c r="N2358" s="21"/>
      <c r="O2358" s="21"/>
      <c r="P2358" s="21"/>
      <c r="Q2358" s="21"/>
      <c r="R2358" s="21"/>
      <c r="S2358" s="21"/>
      <c r="T2358" s="21"/>
      <c r="U2358" s="21"/>
      <c r="V2358" s="21"/>
      <c r="W2358" s="21"/>
      <c r="X2358" s="21"/>
      <c r="Y2358" s="21"/>
      <c r="Z2358" s="21"/>
      <c r="AA2358" s="21"/>
      <c r="AB2358" s="21"/>
      <c r="AC2358" s="21"/>
      <c r="AD2358" s="21"/>
      <c r="AE2358" s="21"/>
      <c r="AF2358" s="21"/>
    </row>
    <row r="2359" spans="1:32" ht="22.5">
      <c r="A2359" s="91" t="str">
        <f t="shared" si="88"/>
        <v/>
      </c>
      <c r="B2359" s="92" t="str">
        <f t="shared" si="93"/>
        <v/>
      </c>
      <c r="C2359" s="86" t="str" cm="1">
        <f t="array" aca="1" ref="C2359" ca="1">IFERROR(VLOOKUP(INDEX('Name Entry'!$B$202:'Name Entry'!$AZ$302,A2359,1+2*(B2359-1)),$K$5:$L$68,2),"")</f>
        <v/>
      </c>
      <c r="D2359" s="87"/>
      <c r="E2359" s="88" t="str">
        <f t="shared" ca="1" si="94"/>
        <v/>
      </c>
      <c r="F2359" s="89"/>
      <c r="G2359" s="90" t="str" cm="1">
        <f t="array" ref="G2359">IFERROR(VLOOKUP(INDEX('Name Entry'!$B$202:$AZ$302,A2359,B2359*2),$K$5:$L$68,2),"")</f>
        <v/>
      </c>
      <c r="H2359" s="21"/>
      <c r="I2359" s="21"/>
      <c r="J2359" s="21"/>
      <c r="K2359" s="21"/>
      <c r="L2359" s="21"/>
      <c r="M2359" s="21"/>
      <c r="N2359" s="21"/>
      <c r="O2359" s="21"/>
      <c r="P2359" s="21"/>
      <c r="Q2359" s="21"/>
      <c r="R2359" s="21"/>
      <c r="S2359" s="21"/>
      <c r="T2359" s="21"/>
      <c r="U2359" s="21"/>
      <c r="V2359" s="21"/>
      <c r="W2359" s="21"/>
      <c r="X2359" s="21"/>
      <c r="Y2359" s="21"/>
      <c r="Z2359" s="21"/>
      <c r="AA2359" s="21"/>
      <c r="AB2359" s="21"/>
      <c r="AC2359" s="21"/>
      <c r="AD2359" s="21"/>
      <c r="AE2359" s="21"/>
      <c r="AF2359" s="21"/>
    </row>
    <row r="2360" spans="1:32" ht="22.5">
      <c r="A2360" s="91" t="str">
        <f t="shared" si="88"/>
        <v/>
      </c>
      <c r="B2360" s="92" t="str">
        <f t="shared" si="93"/>
        <v/>
      </c>
      <c r="C2360" s="86" t="str" cm="1">
        <f t="array" aca="1" ref="C2360" ca="1">IFERROR(VLOOKUP(INDEX('Name Entry'!$B$202:'Name Entry'!$AZ$302,A2360,1+2*(B2360-1)),$K$5:$L$68,2),"")</f>
        <v/>
      </c>
      <c r="D2360" s="87"/>
      <c r="E2360" s="88" t="str">
        <f t="shared" ca="1" si="94"/>
        <v/>
      </c>
      <c r="F2360" s="89"/>
      <c r="G2360" s="90" t="str" cm="1">
        <f t="array" ref="G2360">IFERROR(VLOOKUP(INDEX('Name Entry'!$B$202:$AZ$302,A2360,B2360*2),$K$5:$L$68,2),"")</f>
        <v/>
      </c>
      <c r="H2360" s="21"/>
      <c r="I2360" s="21"/>
      <c r="J2360" s="21"/>
      <c r="K2360" s="21"/>
      <c r="L2360" s="21"/>
      <c r="M2360" s="21"/>
      <c r="N2360" s="21"/>
      <c r="O2360" s="21"/>
      <c r="P2360" s="21"/>
      <c r="Q2360" s="21"/>
      <c r="R2360" s="21"/>
      <c r="S2360" s="21"/>
      <c r="T2360" s="21"/>
      <c r="U2360" s="21"/>
      <c r="V2360" s="21"/>
      <c r="W2360" s="21"/>
      <c r="X2360" s="21"/>
      <c r="Y2360" s="21"/>
      <c r="Z2360" s="21"/>
      <c r="AA2360" s="21"/>
      <c r="AB2360" s="21"/>
      <c r="AC2360" s="21"/>
      <c r="AD2360" s="21"/>
      <c r="AE2360" s="21"/>
      <c r="AF2360" s="21"/>
    </row>
    <row r="2361" spans="1:32" ht="22.5">
      <c r="A2361" s="91" t="str">
        <f t="shared" si="88"/>
        <v/>
      </c>
      <c r="B2361" s="92" t="str">
        <f t="shared" si="93"/>
        <v/>
      </c>
      <c r="C2361" s="86" t="str" cm="1">
        <f t="array" aca="1" ref="C2361" ca="1">IFERROR(VLOOKUP(INDEX('Name Entry'!$B$202:'Name Entry'!$AZ$302,A2361,1+2*(B2361-1)),$K$5:$L$68,2),"")</f>
        <v/>
      </c>
      <c r="D2361" s="87"/>
      <c r="E2361" s="88" t="str">
        <f t="shared" ca="1" si="94"/>
        <v/>
      </c>
      <c r="F2361" s="89"/>
      <c r="G2361" s="90" t="str" cm="1">
        <f t="array" ref="G2361">IFERROR(VLOOKUP(INDEX('Name Entry'!$B$202:$AZ$302,A2361,B2361*2),$K$5:$L$68,2),"")</f>
        <v/>
      </c>
      <c r="H2361" s="21"/>
      <c r="I2361" s="21"/>
      <c r="J2361" s="21"/>
      <c r="K2361" s="21"/>
      <c r="L2361" s="21"/>
      <c r="M2361" s="21"/>
      <c r="N2361" s="21"/>
      <c r="O2361" s="21"/>
      <c r="P2361" s="21"/>
      <c r="Q2361" s="21"/>
      <c r="R2361" s="21"/>
      <c r="S2361" s="21"/>
      <c r="T2361" s="21"/>
      <c r="U2361" s="21"/>
      <c r="V2361" s="21"/>
      <c r="W2361" s="21"/>
      <c r="X2361" s="21"/>
      <c r="Y2361" s="21"/>
      <c r="Z2361" s="21"/>
      <c r="AA2361" s="21"/>
      <c r="AB2361" s="21"/>
      <c r="AC2361" s="21"/>
      <c r="AD2361" s="21"/>
      <c r="AE2361" s="21"/>
      <c r="AF2361" s="21"/>
    </row>
    <row r="2362" spans="1:32" ht="22.5">
      <c r="A2362" s="91" t="str">
        <f t="shared" si="88"/>
        <v/>
      </c>
      <c r="B2362" s="92" t="str">
        <f t="shared" si="93"/>
        <v/>
      </c>
      <c r="C2362" s="86" t="str" cm="1">
        <f t="array" aca="1" ref="C2362" ca="1">IFERROR(VLOOKUP(INDEX('Name Entry'!$B$202:'Name Entry'!$AZ$302,A2362,1+2*(B2362-1)),$K$5:$L$68,2),"")</f>
        <v/>
      </c>
      <c r="D2362" s="87"/>
      <c r="E2362" s="88" t="str">
        <f t="shared" ca="1" si="94"/>
        <v/>
      </c>
      <c r="F2362" s="89"/>
      <c r="G2362" s="90" t="str" cm="1">
        <f t="array" ref="G2362">IFERROR(VLOOKUP(INDEX('Name Entry'!$B$202:$AZ$302,A2362,B2362*2),$K$5:$L$68,2),"")</f>
        <v/>
      </c>
      <c r="H2362" s="21"/>
      <c r="I2362" s="21"/>
      <c r="J2362" s="21"/>
      <c r="K2362" s="21"/>
      <c r="L2362" s="21"/>
      <c r="M2362" s="21"/>
      <c r="N2362" s="21"/>
      <c r="O2362" s="21"/>
      <c r="P2362" s="21"/>
      <c r="Q2362" s="21"/>
      <c r="R2362" s="21"/>
      <c r="S2362" s="21"/>
      <c r="T2362" s="21"/>
      <c r="U2362" s="21"/>
      <c r="V2362" s="21"/>
      <c r="W2362" s="21"/>
      <c r="X2362" s="21"/>
      <c r="Y2362" s="21"/>
      <c r="Z2362" s="21"/>
      <c r="AA2362" s="21"/>
      <c r="AB2362" s="21"/>
      <c r="AC2362" s="21"/>
      <c r="AD2362" s="21"/>
      <c r="AE2362" s="21"/>
      <c r="AF2362" s="21"/>
    </row>
    <row r="2363" spans="1:32" ht="22.5">
      <c r="A2363" s="91" t="str">
        <f t="shared" si="88"/>
        <v/>
      </c>
      <c r="B2363" s="92" t="str">
        <f t="shared" si="93"/>
        <v/>
      </c>
      <c r="C2363" s="86" t="str" cm="1">
        <f t="array" aca="1" ref="C2363" ca="1">IFERROR(VLOOKUP(INDEX('Name Entry'!$B$202:'Name Entry'!$AZ$302,A2363,1+2*(B2363-1)),$K$5:$L$68,2),"")</f>
        <v/>
      </c>
      <c r="D2363" s="87"/>
      <c r="E2363" s="88" t="str">
        <f t="shared" ca="1" si="94"/>
        <v/>
      </c>
      <c r="F2363" s="89"/>
      <c r="G2363" s="90" t="str" cm="1">
        <f t="array" ref="G2363">IFERROR(VLOOKUP(INDEX('Name Entry'!$B$202:$AZ$302,A2363,B2363*2),$K$5:$L$68,2),"")</f>
        <v/>
      </c>
      <c r="H2363" s="21"/>
      <c r="I2363" s="21"/>
      <c r="J2363" s="21"/>
      <c r="K2363" s="21"/>
      <c r="L2363" s="21"/>
      <c r="M2363" s="21"/>
      <c r="N2363" s="21"/>
      <c r="O2363" s="21"/>
      <c r="P2363" s="21"/>
      <c r="Q2363" s="21"/>
      <c r="R2363" s="21"/>
      <c r="S2363" s="21"/>
      <c r="T2363" s="21"/>
      <c r="U2363" s="21"/>
      <c r="V2363" s="21"/>
      <c r="W2363" s="21"/>
      <c r="X2363" s="21"/>
      <c r="Y2363" s="21"/>
      <c r="Z2363" s="21"/>
      <c r="AA2363" s="21"/>
      <c r="AB2363" s="21"/>
      <c r="AC2363" s="21"/>
      <c r="AD2363" s="21"/>
      <c r="AE2363" s="21"/>
      <c r="AF2363" s="21"/>
    </row>
    <row r="2364" spans="1:32" ht="22.5">
      <c r="A2364" s="91" t="str">
        <f t="shared" si="88"/>
        <v/>
      </c>
      <c r="B2364" s="92" t="str">
        <f t="shared" si="93"/>
        <v/>
      </c>
      <c r="C2364" s="86" t="str" cm="1">
        <f t="array" aca="1" ref="C2364" ca="1">IFERROR(VLOOKUP(INDEX('Name Entry'!$B$202:'Name Entry'!$AZ$302,A2364,1+2*(B2364-1)),$K$5:$L$68,2),"")</f>
        <v/>
      </c>
      <c r="D2364" s="87"/>
      <c r="E2364" s="88" t="str">
        <f t="shared" ca="1" si="94"/>
        <v/>
      </c>
      <c r="F2364" s="89"/>
      <c r="G2364" s="90" t="str" cm="1">
        <f t="array" ref="G2364">IFERROR(VLOOKUP(INDEX('Name Entry'!$B$202:$AZ$302,A2364,B2364*2),$K$5:$L$68,2),"")</f>
        <v/>
      </c>
      <c r="H2364" s="21"/>
      <c r="I2364" s="21"/>
      <c r="J2364" s="21"/>
      <c r="K2364" s="21"/>
      <c r="L2364" s="21"/>
      <c r="M2364" s="21"/>
      <c r="N2364" s="21"/>
      <c r="O2364" s="21"/>
      <c r="P2364" s="21"/>
      <c r="Q2364" s="21"/>
      <c r="R2364" s="21"/>
      <c r="S2364" s="21"/>
      <c r="T2364" s="21"/>
      <c r="U2364" s="21"/>
      <c r="V2364" s="21"/>
      <c r="W2364" s="21"/>
      <c r="X2364" s="21"/>
      <c r="Y2364" s="21"/>
      <c r="Z2364" s="21"/>
      <c r="AA2364" s="21"/>
      <c r="AB2364" s="21"/>
      <c r="AC2364" s="21"/>
      <c r="AD2364" s="21"/>
      <c r="AE2364" s="21"/>
      <c r="AF2364" s="21"/>
    </row>
    <row r="2365" spans="1:32" ht="22.5">
      <c r="A2365" s="91" t="str">
        <f t="shared" si="88"/>
        <v/>
      </c>
      <c r="B2365" s="92" t="str">
        <f t="shared" si="93"/>
        <v/>
      </c>
      <c r="C2365" s="86" t="str" cm="1">
        <f t="array" aca="1" ref="C2365" ca="1">IFERROR(VLOOKUP(INDEX('Name Entry'!$B$202:'Name Entry'!$AZ$302,A2365,1+2*(B2365-1)),$K$5:$L$68,2),"")</f>
        <v/>
      </c>
      <c r="D2365" s="87"/>
      <c r="E2365" s="88" t="str">
        <f t="shared" ca="1" si="94"/>
        <v/>
      </c>
      <c r="F2365" s="89"/>
      <c r="G2365" s="90" t="str" cm="1">
        <f t="array" ref="G2365">IFERROR(VLOOKUP(INDEX('Name Entry'!$B$202:$AZ$302,A2365,B2365*2),$K$5:$L$68,2),"")</f>
        <v/>
      </c>
      <c r="H2365" s="21"/>
      <c r="I2365" s="21"/>
      <c r="J2365" s="21"/>
      <c r="K2365" s="21"/>
      <c r="L2365" s="21"/>
      <c r="M2365" s="21"/>
      <c r="N2365" s="21"/>
      <c r="O2365" s="21"/>
      <c r="P2365" s="21"/>
      <c r="Q2365" s="21"/>
      <c r="R2365" s="21"/>
      <c r="S2365" s="21"/>
      <c r="T2365" s="21"/>
      <c r="U2365" s="21"/>
      <c r="V2365" s="21"/>
      <c r="W2365" s="21"/>
      <c r="X2365" s="21"/>
      <c r="Y2365" s="21"/>
      <c r="Z2365" s="21"/>
      <c r="AA2365" s="21"/>
      <c r="AB2365" s="21"/>
      <c r="AC2365" s="21"/>
      <c r="AD2365" s="21"/>
      <c r="AE2365" s="21"/>
      <c r="AF2365" s="21"/>
    </row>
    <row r="2366" spans="1:32" ht="22.5">
      <c r="A2366" s="91" t="str">
        <f t="shared" si="88"/>
        <v/>
      </c>
      <c r="B2366" s="92" t="str">
        <f t="shared" si="93"/>
        <v/>
      </c>
      <c r="C2366" s="86" t="str" cm="1">
        <f t="array" aca="1" ref="C2366" ca="1">IFERROR(VLOOKUP(INDEX('Name Entry'!$B$202:'Name Entry'!$AZ$302,A2366,1+2*(B2366-1)),$K$5:$L$68,2),"")</f>
        <v/>
      </c>
      <c r="D2366" s="87"/>
      <c r="E2366" s="88" t="str">
        <f t="shared" ca="1" si="94"/>
        <v/>
      </c>
      <c r="F2366" s="89"/>
      <c r="G2366" s="90" t="str" cm="1">
        <f t="array" ref="G2366">IFERROR(VLOOKUP(INDEX('Name Entry'!$B$202:$AZ$302,A2366,B2366*2),$K$5:$L$68,2),"")</f>
        <v/>
      </c>
      <c r="H2366" s="21"/>
      <c r="I2366" s="21"/>
      <c r="J2366" s="21"/>
      <c r="K2366" s="21"/>
      <c r="L2366" s="21"/>
      <c r="M2366" s="21"/>
      <c r="N2366" s="21"/>
      <c r="O2366" s="21"/>
      <c r="P2366" s="21"/>
      <c r="Q2366" s="21"/>
      <c r="R2366" s="21"/>
      <c r="S2366" s="21"/>
      <c r="T2366" s="21"/>
      <c r="U2366" s="21"/>
      <c r="V2366" s="21"/>
      <c r="W2366" s="21"/>
      <c r="X2366" s="21"/>
      <c r="Y2366" s="21"/>
      <c r="Z2366" s="21"/>
      <c r="AA2366" s="21"/>
      <c r="AB2366" s="21"/>
      <c r="AC2366" s="21"/>
      <c r="AD2366" s="21"/>
      <c r="AE2366" s="21"/>
      <c r="AF2366" s="21"/>
    </row>
    <row r="2367" spans="1:32" ht="22.5">
      <c r="A2367" s="91" t="str">
        <f t="shared" si="88"/>
        <v/>
      </c>
      <c r="B2367" s="92" t="str">
        <f t="shared" si="93"/>
        <v/>
      </c>
      <c r="C2367" s="86" t="str" cm="1">
        <f t="array" aca="1" ref="C2367" ca="1">IFERROR(VLOOKUP(INDEX('Name Entry'!$B$202:'Name Entry'!$AZ$302,A2367,1+2*(B2367-1)),$K$5:$L$68,2),"")</f>
        <v/>
      </c>
      <c r="D2367" s="87"/>
      <c r="E2367" s="88" t="str">
        <f t="shared" ca="1" si="94"/>
        <v/>
      </c>
      <c r="F2367" s="89"/>
      <c r="G2367" s="90" t="str" cm="1">
        <f t="array" ref="G2367">IFERROR(VLOOKUP(INDEX('Name Entry'!$B$202:$AZ$302,A2367,B2367*2),$K$5:$L$68,2),"")</f>
        <v/>
      </c>
      <c r="H2367" s="21"/>
      <c r="I2367" s="21"/>
      <c r="J2367" s="21"/>
      <c r="K2367" s="21"/>
      <c r="L2367" s="21"/>
      <c r="M2367" s="21"/>
      <c r="N2367" s="21"/>
      <c r="O2367" s="21"/>
      <c r="P2367" s="21"/>
      <c r="Q2367" s="21"/>
      <c r="R2367" s="21"/>
      <c r="S2367" s="21"/>
      <c r="T2367" s="21"/>
      <c r="U2367" s="21"/>
      <c r="V2367" s="21"/>
      <c r="W2367" s="21"/>
      <c r="X2367" s="21"/>
      <c r="Y2367" s="21"/>
      <c r="Z2367" s="21"/>
      <c r="AA2367" s="21"/>
      <c r="AB2367" s="21"/>
      <c r="AC2367" s="21"/>
      <c r="AD2367" s="21"/>
      <c r="AE2367" s="21"/>
      <c r="AF2367" s="21"/>
    </row>
    <row r="2368" spans="1:32" ht="22.5">
      <c r="A2368" s="91" t="str">
        <f t="shared" si="88"/>
        <v/>
      </c>
      <c r="B2368" s="92" t="str">
        <f t="shared" si="93"/>
        <v/>
      </c>
      <c r="C2368" s="86" t="str" cm="1">
        <f t="array" aca="1" ref="C2368" ca="1">IFERROR(VLOOKUP(INDEX('Name Entry'!$B$202:'Name Entry'!$AZ$302,A2368,1+2*(B2368-1)),$K$5:$L$68,2),"")</f>
        <v/>
      </c>
      <c r="D2368" s="87"/>
      <c r="E2368" s="88" t="str">
        <f t="shared" ca="1" si="94"/>
        <v/>
      </c>
      <c r="F2368" s="89"/>
      <c r="G2368" s="90" t="str" cm="1">
        <f t="array" ref="G2368">IFERROR(VLOOKUP(INDEX('Name Entry'!$B$202:$AZ$302,A2368,B2368*2),$K$5:$L$68,2),"")</f>
        <v/>
      </c>
      <c r="H2368" s="21"/>
      <c r="I2368" s="21"/>
      <c r="J2368" s="21"/>
      <c r="K2368" s="21"/>
      <c r="L2368" s="21"/>
      <c r="M2368" s="21"/>
      <c r="N2368" s="21"/>
      <c r="O2368" s="21"/>
      <c r="P2368" s="21"/>
      <c r="Q2368" s="21"/>
      <c r="R2368" s="21"/>
      <c r="S2368" s="21"/>
      <c r="T2368" s="21"/>
      <c r="U2368" s="21"/>
      <c r="V2368" s="21"/>
      <c r="W2368" s="21"/>
      <c r="X2368" s="21"/>
      <c r="Y2368" s="21"/>
      <c r="Z2368" s="21"/>
      <c r="AA2368" s="21"/>
      <c r="AB2368" s="21"/>
      <c r="AC2368" s="21"/>
      <c r="AD2368" s="21"/>
      <c r="AE2368" s="21"/>
      <c r="AF2368" s="21"/>
    </row>
    <row r="2369" spans="1:32" ht="21">
      <c r="A2369" s="91" t="str">
        <f t="shared" si="88"/>
        <v/>
      </c>
      <c r="B2369" s="92" t="str">
        <f t="shared" si="93"/>
        <v/>
      </c>
      <c r="C2369" s="86" t="str" cm="1">
        <f t="array" aca="1" ref="C2369" ca="1">IFERROR(VLOOKUP(INDEX('Name Entry'!$B$202:'Name Entry'!$AZ$302,A2369,1+2*(B2369-1)),$K$5:$L$68,2),"")</f>
        <v/>
      </c>
      <c r="D2369" s="87"/>
      <c r="E2369" s="88" t="str">
        <f t="shared" ca="1" si="94"/>
        <v/>
      </c>
      <c r="F2369" s="89"/>
      <c r="G2369" s="90" t="str" cm="1">
        <f t="array" ref="G2369">IFERROR(VLOOKUP(INDEX('Name Entry'!$B$202:$AZ$302,A2369,B2369*2),$K$5:$L$68,2),"")</f>
        <v/>
      </c>
      <c r="H2369" s="21"/>
      <c r="I2369" s="21"/>
      <c r="J2369" s="21"/>
      <c r="K2369" s="21"/>
      <c r="L2369" s="21"/>
      <c r="M2369" s="21"/>
      <c r="N2369" s="21"/>
      <c r="O2369" s="21"/>
      <c r="P2369" s="21"/>
      <c r="Q2369" s="21"/>
      <c r="R2369" s="21"/>
      <c r="S2369" s="21"/>
      <c r="T2369" s="21"/>
      <c r="U2369" s="21"/>
      <c r="V2369" s="21"/>
      <c r="W2369" s="21"/>
      <c r="X2369" s="21"/>
      <c r="Y2369" s="21"/>
      <c r="Z2369" s="21"/>
      <c r="AA2369" s="21"/>
      <c r="AB2369" s="21"/>
      <c r="AC2369" s="21"/>
      <c r="AD2369" s="21"/>
      <c r="AE2369" s="21"/>
      <c r="AF2369" s="21"/>
    </row>
    <row r="2370" spans="1:32" ht="22.5">
      <c r="A2370" s="91" t="str">
        <f t="shared" si="88"/>
        <v/>
      </c>
      <c r="B2370" s="92" t="str">
        <f t="shared" si="93"/>
        <v/>
      </c>
      <c r="C2370" s="86" t="str" cm="1">
        <f t="array" aca="1" ref="C2370" ca="1">IFERROR(VLOOKUP(INDEX('Name Entry'!$B$202:'Name Entry'!$AZ$302,A2370,1+2*(B2370-1)),$K$5:$L$68,2),"")</f>
        <v/>
      </c>
      <c r="D2370" s="87"/>
      <c r="E2370" s="88" t="str">
        <f t="shared" ca="1" si="94"/>
        <v/>
      </c>
      <c r="F2370" s="89"/>
      <c r="G2370" s="90" t="str" cm="1">
        <f t="array" ref="G2370">IFERROR(VLOOKUP(INDEX('Name Entry'!$B$202:$AZ$302,A2370,B2370*2),$K$5:$L$68,2),"")</f>
        <v/>
      </c>
      <c r="H2370" s="21"/>
      <c r="I2370" s="21"/>
      <c r="J2370" s="21"/>
      <c r="K2370" s="21"/>
      <c r="L2370" s="21"/>
      <c r="M2370" s="21"/>
      <c r="N2370" s="21"/>
      <c r="O2370" s="21"/>
      <c r="P2370" s="21"/>
      <c r="Q2370" s="21"/>
      <c r="R2370" s="21"/>
      <c r="S2370" s="21"/>
      <c r="T2370" s="21"/>
      <c r="U2370" s="21"/>
      <c r="V2370" s="21"/>
      <c r="W2370" s="21"/>
      <c r="X2370" s="21"/>
      <c r="Y2370" s="21"/>
      <c r="Z2370" s="21"/>
      <c r="AA2370" s="21"/>
      <c r="AB2370" s="21"/>
      <c r="AC2370" s="21"/>
      <c r="AD2370" s="21"/>
      <c r="AE2370" s="21"/>
      <c r="AF2370" s="21"/>
    </row>
    <row r="2371" spans="1:32" ht="22.5">
      <c r="A2371" s="91" t="str">
        <f t="shared" si="88"/>
        <v/>
      </c>
      <c r="B2371" s="92" t="str">
        <f t="shared" si="93"/>
        <v/>
      </c>
      <c r="C2371" s="86" t="str" cm="1">
        <f t="array" aca="1" ref="C2371" ca="1">IFERROR(VLOOKUP(INDEX('Name Entry'!$B$202:'Name Entry'!$AZ$302,A2371,1+2*(B2371-1)),$K$5:$L$68,2),"")</f>
        <v/>
      </c>
      <c r="D2371" s="87"/>
      <c r="E2371" s="88" t="str">
        <f t="shared" ca="1" si="94"/>
        <v/>
      </c>
      <c r="F2371" s="89"/>
      <c r="G2371" s="90" t="str" cm="1">
        <f t="array" ref="G2371">IFERROR(VLOOKUP(INDEX('Name Entry'!$B$202:$AZ$302,A2371,B2371*2),$K$5:$L$68,2),"")</f>
        <v/>
      </c>
      <c r="H2371" s="21"/>
      <c r="I2371" s="21"/>
      <c r="J2371" s="21"/>
      <c r="K2371" s="21"/>
      <c r="L2371" s="21"/>
      <c r="M2371" s="21"/>
      <c r="N2371" s="21"/>
      <c r="O2371" s="21"/>
      <c r="P2371" s="21"/>
      <c r="Q2371" s="21"/>
      <c r="R2371" s="21"/>
      <c r="S2371" s="21"/>
      <c r="T2371" s="21"/>
      <c r="U2371" s="21"/>
      <c r="V2371" s="21"/>
      <c r="W2371" s="21"/>
      <c r="X2371" s="21"/>
      <c r="Y2371" s="21"/>
      <c r="Z2371" s="21"/>
      <c r="AA2371" s="21"/>
      <c r="AB2371" s="21"/>
      <c r="AC2371" s="21"/>
      <c r="AD2371" s="21"/>
      <c r="AE2371" s="21"/>
      <c r="AF2371" s="21"/>
    </row>
    <row r="2372" spans="1:32" ht="22.5">
      <c r="A2372" s="91" t="str">
        <f t="shared" si="88"/>
        <v/>
      </c>
      <c r="B2372" s="92" t="str">
        <f t="shared" si="93"/>
        <v/>
      </c>
      <c r="C2372" s="86" t="str" cm="1">
        <f t="array" aca="1" ref="C2372" ca="1">IFERROR(VLOOKUP(INDEX('Name Entry'!$B$202:'Name Entry'!$AZ$302,A2372,1+2*(B2372-1)),$K$5:$L$68,2),"")</f>
        <v/>
      </c>
      <c r="D2372" s="87"/>
      <c r="E2372" s="88" t="str">
        <f t="shared" ca="1" si="94"/>
        <v/>
      </c>
      <c r="F2372" s="89"/>
      <c r="G2372" s="90" t="str" cm="1">
        <f t="array" ref="G2372">IFERROR(VLOOKUP(INDEX('Name Entry'!$B$202:$AZ$302,A2372,B2372*2),$K$5:$L$68,2),"")</f>
        <v/>
      </c>
      <c r="H2372" s="21"/>
      <c r="I2372" s="21"/>
      <c r="J2372" s="21"/>
      <c r="K2372" s="21"/>
      <c r="L2372" s="21"/>
      <c r="M2372" s="21"/>
      <c r="N2372" s="21"/>
      <c r="O2372" s="21"/>
      <c r="P2372" s="21"/>
      <c r="Q2372" s="21"/>
      <c r="R2372" s="21"/>
      <c r="S2372" s="21"/>
      <c r="T2372" s="21"/>
      <c r="U2372" s="21"/>
      <c r="V2372" s="21"/>
      <c r="W2372" s="21"/>
      <c r="X2372" s="21"/>
      <c r="Y2372" s="21"/>
      <c r="Z2372" s="21"/>
      <c r="AA2372" s="21"/>
      <c r="AB2372" s="21"/>
      <c r="AC2372" s="21"/>
      <c r="AD2372" s="21"/>
      <c r="AE2372" s="21"/>
      <c r="AF2372" s="21"/>
    </row>
    <row r="2373" spans="1:32" ht="22.5">
      <c r="A2373" s="91" t="str">
        <f t="shared" si="88"/>
        <v/>
      </c>
      <c r="B2373" s="92" t="str">
        <f t="shared" si="93"/>
        <v/>
      </c>
      <c r="C2373" s="86" t="str" cm="1">
        <f t="array" aca="1" ref="C2373" ca="1">IFERROR(VLOOKUP(INDEX('Name Entry'!$B$202:'Name Entry'!$AZ$302,A2373,1+2*(B2373-1)),$K$5:$L$68,2),"")</f>
        <v/>
      </c>
      <c r="D2373" s="87"/>
      <c r="E2373" s="88" t="str">
        <f t="shared" ca="1" si="94"/>
        <v/>
      </c>
      <c r="F2373" s="89"/>
      <c r="G2373" s="90" t="str" cm="1">
        <f t="array" ref="G2373">IFERROR(VLOOKUP(INDEX('Name Entry'!$B$202:$AZ$302,A2373,B2373*2),$K$5:$L$68,2),"")</f>
        <v/>
      </c>
      <c r="H2373" s="21"/>
      <c r="I2373" s="21"/>
      <c r="J2373" s="21"/>
      <c r="K2373" s="21"/>
      <c r="L2373" s="21"/>
      <c r="M2373" s="21"/>
      <c r="N2373" s="21"/>
      <c r="O2373" s="21"/>
      <c r="P2373" s="21"/>
      <c r="Q2373" s="21"/>
      <c r="R2373" s="21"/>
      <c r="S2373" s="21"/>
      <c r="T2373" s="21"/>
      <c r="U2373" s="21"/>
      <c r="V2373" s="21"/>
      <c r="W2373" s="21"/>
      <c r="X2373" s="21"/>
      <c r="Y2373" s="21"/>
      <c r="Z2373" s="21"/>
      <c r="AA2373" s="21"/>
      <c r="AB2373" s="21"/>
      <c r="AC2373" s="21"/>
      <c r="AD2373" s="21"/>
      <c r="AE2373" s="21"/>
      <c r="AF2373" s="21"/>
    </row>
    <row r="2374" spans="1:32" ht="22.5">
      <c r="A2374" s="91" t="str">
        <f t="shared" si="88"/>
        <v/>
      </c>
      <c r="B2374" s="92" t="str">
        <f t="shared" si="93"/>
        <v/>
      </c>
      <c r="C2374" s="86" t="str" cm="1">
        <f t="array" aca="1" ref="C2374" ca="1">IFERROR(VLOOKUP(INDEX('Name Entry'!$B$202:'Name Entry'!$AZ$302,A2374,1+2*(B2374-1)),$K$5:$L$68,2),"")</f>
        <v/>
      </c>
      <c r="D2374" s="87"/>
      <c r="E2374" s="88" t="str">
        <f t="shared" ca="1" si="94"/>
        <v/>
      </c>
      <c r="F2374" s="89"/>
      <c r="G2374" s="90" t="str" cm="1">
        <f t="array" ref="G2374">IFERROR(VLOOKUP(INDEX('Name Entry'!$B$202:$AZ$302,A2374,B2374*2),$K$5:$L$68,2),"")</f>
        <v/>
      </c>
      <c r="H2374" s="21"/>
      <c r="I2374" s="21"/>
      <c r="J2374" s="21"/>
      <c r="K2374" s="21"/>
      <c r="L2374" s="21"/>
      <c r="M2374" s="21"/>
      <c r="N2374" s="21"/>
      <c r="O2374" s="21"/>
      <c r="P2374" s="21"/>
      <c r="Q2374" s="21"/>
      <c r="R2374" s="21"/>
      <c r="S2374" s="21"/>
      <c r="T2374" s="21"/>
      <c r="U2374" s="21"/>
      <c r="V2374" s="21"/>
      <c r="W2374" s="21"/>
      <c r="X2374" s="21"/>
      <c r="Y2374" s="21"/>
      <c r="Z2374" s="21"/>
      <c r="AA2374" s="21"/>
      <c r="AB2374" s="21"/>
      <c r="AC2374" s="21"/>
      <c r="AD2374" s="21"/>
      <c r="AE2374" s="21"/>
      <c r="AF2374" s="21"/>
    </row>
    <row r="2375" spans="1:32" ht="22.5">
      <c r="A2375" s="91" t="str">
        <f t="shared" si="88"/>
        <v/>
      </c>
      <c r="B2375" s="92" t="str">
        <f t="shared" si="93"/>
        <v/>
      </c>
      <c r="C2375" s="86" t="str" cm="1">
        <f t="array" aca="1" ref="C2375" ca="1">IFERROR(VLOOKUP(INDEX('Name Entry'!$B$202:'Name Entry'!$AZ$302,A2375,1+2*(B2375-1)),$K$5:$L$68,2),"")</f>
        <v/>
      </c>
      <c r="D2375" s="87"/>
      <c r="E2375" s="88" t="str">
        <f t="shared" ca="1" si="94"/>
        <v/>
      </c>
      <c r="F2375" s="89"/>
      <c r="G2375" s="90" t="str" cm="1">
        <f t="array" ref="G2375">IFERROR(VLOOKUP(INDEX('Name Entry'!$B$202:$AZ$302,A2375,B2375*2),$K$5:$L$68,2),"")</f>
        <v/>
      </c>
      <c r="H2375" s="21"/>
      <c r="I2375" s="21"/>
      <c r="J2375" s="21"/>
      <c r="K2375" s="21"/>
      <c r="L2375" s="21"/>
      <c r="M2375" s="21"/>
      <c r="N2375" s="21"/>
      <c r="O2375" s="21"/>
      <c r="P2375" s="21"/>
      <c r="Q2375" s="21"/>
      <c r="R2375" s="21"/>
      <c r="S2375" s="21"/>
      <c r="T2375" s="21"/>
      <c r="U2375" s="21"/>
      <c r="V2375" s="21"/>
      <c r="W2375" s="21"/>
      <c r="X2375" s="21"/>
      <c r="Y2375" s="21"/>
      <c r="Z2375" s="21"/>
      <c r="AA2375" s="21"/>
      <c r="AB2375" s="21"/>
      <c r="AC2375" s="21"/>
      <c r="AD2375" s="21"/>
      <c r="AE2375" s="21"/>
      <c r="AF2375" s="21"/>
    </row>
    <row r="2376" spans="1:32" ht="22.5">
      <c r="A2376" s="91" t="str">
        <f t="shared" si="88"/>
        <v/>
      </c>
      <c r="B2376" s="92" t="str">
        <f t="shared" si="93"/>
        <v/>
      </c>
      <c r="C2376" s="86" t="str" cm="1">
        <f t="array" aca="1" ref="C2376" ca="1">IFERROR(VLOOKUP(INDEX('Name Entry'!$B$202:'Name Entry'!$AZ$302,A2376,1+2*(B2376-1)),$K$5:$L$68,2),"")</f>
        <v/>
      </c>
      <c r="D2376" s="87"/>
      <c r="E2376" s="88" t="str">
        <f t="shared" ca="1" si="94"/>
        <v/>
      </c>
      <c r="F2376" s="89"/>
      <c r="G2376" s="90" t="str" cm="1">
        <f t="array" ref="G2376">IFERROR(VLOOKUP(INDEX('Name Entry'!$B$202:$AZ$302,A2376,B2376*2),$K$5:$L$68,2),"")</f>
        <v/>
      </c>
      <c r="H2376" s="21"/>
      <c r="I2376" s="21"/>
      <c r="J2376" s="21"/>
      <c r="K2376" s="21"/>
      <c r="L2376" s="21"/>
      <c r="M2376" s="21"/>
      <c r="N2376" s="21"/>
      <c r="O2376" s="21"/>
      <c r="P2376" s="21"/>
      <c r="Q2376" s="21"/>
      <c r="R2376" s="21"/>
      <c r="S2376" s="21"/>
      <c r="T2376" s="21"/>
      <c r="U2376" s="21"/>
      <c r="V2376" s="21"/>
      <c r="W2376" s="21"/>
      <c r="X2376" s="21"/>
      <c r="Y2376" s="21"/>
      <c r="Z2376" s="21"/>
      <c r="AA2376" s="21"/>
      <c r="AB2376" s="21"/>
      <c r="AC2376" s="21"/>
      <c r="AD2376" s="21"/>
      <c r="AE2376" s="21"/>
      <c r="AF2376" s="21"/>
    </row>
    <row r="2377" spans="1:32" ht="22.5">
      <c r="A2377" s="91" t="str">
        <f t="shared" si="88"/>
        <v/>
      </c>
      <c r="B2377" s="92" t="str">
        <f t="shared" si="93"/>
        <v/>
      </c>
      <c r="C2377" s="86" t="str" cm="1">
        <f t="array" aca="1" ref="C2377" ca="1">IFERROR(VLOOKUP(INDEX('Name Entry'!$B$202:'Name Entry'!$AZ$302,A2377,1+2*(B2377-1)),$K$5:$L$68,2),"")</f>
        <v/>
      </c>
      <c r="D2377" s="87"/>
      <c r="E2377" s="88" t="str">
        <f t="shared" ca="1" si="94"/>
        <v/>
      </c>
      <c r="F2377" s="89"/>
      <c r="G2377" s="90" t="str" cm="1">
        <f t="array" ref="G2377">IFERROR(VLOOKUP(INDEX('Name Entry'!$B$202:$AZ$302,A2377,B2377*2),$K$5:$L$68,2),"")</f>
        <v/>
      </c>
      <c r="H2377" s="21"/>
      <c r="I2377" s="21"/>
      <c r="J2377" s="21"/>
      <c r="K2377" s="21"/>
      <c r="L2377" s="21"/>
      <c r="M2377" s="21"/>
      <c r="N2377" s="21"/>
      <c r="O2377" s="21"/>
      <c r="P2377" s="21"/>
      <c r="Q2377" s="21"/>
      <c r="R2377" s="21"/>
      <c r="S2377" s="21"/>
      <c r="T2377" s="21"/>
      <c r="U2377" s="21"/>
      <c r="V2377" s="21"/>
      <c r="W2377" s="21"/>
      <c r="X2377" s="21"/>
      <c r="Y2377" s="21"/>
      <c r="Z2377" s="21"/>
      <c r="AA2377" s="21"/>
      <c r="AB2377" s="21"/>
      <c r="AC2377" s="21"/>
      <c r="AD2377" s="21"/>
      <c r="AE2377" s="21"/>
      <c r="AF2377" s="21"/>
    </row>
    <row r="2378" spans="1:32" ht="22.5">
      <c r="A2378" s="91" t="str">
        <f t="shared" si="88"/>
        <v/>
      </c>
      <c r="B2378" s="92" t="str">
        <f t="shared" si="93"/>
        <v/>
      </c>
      <c r="C2378" s="86" t="str" cm="1">
        <f t="array" aca="1" ref="C2378" ca="1">IFERROR(VLOOKUP(INDEX('Name Entry'!$B$202:'Name Entry'!$AZ$302,A2378,1+2*(B2378-1)),$K$5:$L$68,2),"")</f>
        <v/>
      </c>
      <c r="D2378" s="87"/>
      <c r="E2378" s="88" t="str">
        <f t="shared" ca="1" si="94"/>
        <v/>
      </c>
      <c r="F2378" s="89"/>
      <c r="G2378" s="90" t="str" cm="1">
        <f t="array" ref="G2378">IFERROR(VLOOKUP(INDEX('Name Entry'!$B$202:$AZ$302,A2378,B2378*2),$K$5:$L$68,2),"")</f>
        <v/>
      </c>
      <c r="H2378" s="21"/>
      <c r="I2378" s="21"/>
      <c r="J2378" s="21"/>
      <c r="K2378" s="21"/>
      <c r="L2378" s="21"/>
      <c r="M2378" s="21"/>
      <c r="N2378" s="21"/>
      <c r="O2378" s="21"/>
      <c r="P2378" s="21"/>
      <c r="Q2378" s="21"/>
      <c r="R2378" s="21"/>
      <c r="S2378" s="21"/>
      <c r="T2378" s="21"/>
      <c r="U2378" s="21"/>
      <c r="V2378" s="21"/>
      <c r="W2378" s="21"/>
      <c r="X2378" s="21"/>
      <c r="Y2378" s="21"/>
      <c r="Z2378" s="21"/>
      <c r="AA2378" s="21"/>
      <c r="AB2378" s="21"/>
      <c r="AC2378" s="21"/>
      <c r="AD2378" s="21"/>
      <c r="AE2378" s="21"/>
      <c r="AF2378" s="21"/>
    </row>
    <row r="2379" spans="1:32" ht="22.5">
      <c r="A2379" s="91" t="str">
        <f t="shared" si="88"/>
        <v/>
      </c>
      <c r="B2379" s="92" t="str">
        <f t="shared" si="93"/>
        <v/>
      </c>
      <c r="C2379" s="86" t="str" cm="1">
        <f t="array" aca="1" ref="C2379" ca="1">IFERROR(VLOOKUP(INDEX('Name Entry'!$B$202:'Name Entry'!$AZ$302,A2379,1+2*(B2379-1)),$K$5:$L$68,2),"")</f>
        <v/>
      </c>
      <c r="D2379" s="87"/>
      <c r="E2379" s="88" t="str">
        <f t="shared" ca="1" si="94"/>
        <v/>
      </c>
      <c r="F2379" s="89"/>
      <c r="G2379" s="90" t="str" cm="1">
        <f t="array" ref="G2379">IFERROR(VLOOKUP(INDEX('Name Entry'!$B$202:$AZ$302,A2379,B2379*2),$K$5:$L$68,2),"")</f>
        <v/>
      </c>
      <c r="H2379" s="21"/>
      <c r="I2379" s="21"/>
      <c r="J2379" s="21"/>
      <c r="K2379" s="21"/>
      <c r="L2379" s="21"/>
      <c r="M2379" s="21"/>
      <c r="N2379" s="21"/>
      <c r="O2379" s="21"/>
      <c r="P2379" s="21"/>
      <c r="Q2379" s="21"/>
      <c r="R2379" s="21"/>
      <c r="S2379" s="21"/>
      <c r="T2379" s="21"/>
      <c r="U2379" s="21"/>
      <c r="V2379" s="21"/>
      <c r="W2379" s="21"/>
      <c r="X2379" s="21"/>
      <c r="Y2379" s="21"/>
      <c r="Z2379" s="21"/>
      <c r="AA2379" s="21"/>
      <c r="AB2379" s="21"/>
      <c r="AC2379" s="21"/>
      <c r="AD2379" s="21"/>
      <c r="AE2379" s="21"/>
      <c r="AF2379" s="21"/>
    </row>
    <row r="2380" spans="1:32" ht="22.5">
      <c r="A2380" s="91" t="str">
        <f t="shared" si="88"/>
        <v/>
      </c>
      <c r="B2380" s="92" t="str">
        <f t="shared" si="93"/>
        <v/>
      </c>
      <c r="C2380" s="86" t="str" cm="1">
        <f t="array" aca="1" ref="C2380" ca="1">IFERROR(VLOOKUP(INDEX('Name Entry'!$B$202:'Name Entry'!$AZ$302,A2380,1+2*(B2380-1)),$K$5:$L$68,2),"")</f>
        <v/>
      </c>
      <c r="D2380" s="87"/>
      <c r="E2380" s="88" t="str">
        <f t="shared" ca="1" si="94"/>
        <v/>
      </c>
      <c r="F2380" s="89"/>
      <c r="G2380" s="90" t="str" cm="1">
        <f t="array" ref="G2380">IFERROR(VLOOKUP(INDEX('Name Entry'!$B$202:$AZ$302,A2380,B2380*2),$K$5:$L$68,2),"")</f>
        <v/>
      </c>
      <c r="H2380" s="21"/>
      <c r="I2380" s="21"/>
      <c r="J2380" s="21"/>
      <c r="K2380" s="21"/>
      <c r="L2380" s="21"/>
      <c r="M2380" s="21"/>
      <c r="N2380" s="21"/>
      <c r="O2380" s="21"/>
      <c r="P2380" s="21"/>
      <c r="Q2380" s="21"/>
      <c r="R2380" s="21"/>
      <c r="S2380" s="21"/>
      <c r="T2380" s="21"/>
      <c r="U2380" s="21"/>
      <c r="V2380" s="21"/>
      <c r="W2380" s="21"/>
      <c r="X2380" s="21"/>
      <c r="Y2380" s="21"/>
      <c r="Z2380" s="21"/>
      <c r="AA2380" s="21"/>
      <c r="AB2380" s="21"/>
      <c r="AC2380" s="21"/>
      <c r="AD2380" s="21"/>
      <c r="AE2380" s="21"/>
      <c r="AF2380" s="21"/>
    </row>
    <row r="2381" spans="1:32" ht="22.5">
      <c r="A2381" s="91" t="str">
        <f t="shared" si="88"/>
        <v/>
      </c>
      <c r="B2381" s="92" t="str">
        <f t="shared" si="93"/>
        <v/>
      </c>
      <c r="C2381" s="86" t="str" cm="1">
        <f t="array" aca="1" ref="C2381" ca="1">IFERROR(VLOOKUP(INDEX('Name Entry'!$B$202:'Name Entry'!$AZ$302,A2381,1+2*(B2381-1)),$K$5:$L$68,2),"")</f>
        <v/>
      </c>
      <c r="D2381" s="87"/>
      <c r="E2381" s="88" t="str">
        <f t="shared" ca="1" si="94"/>
        <v/>
      </c>
      <c r="F2381" s="89"/>
      <c r="G2381" s="90" t="str" cm="1">
        <f t="array" ref="G2381">IFERROR(VLOOKUP(INDEX('Name Entry'!$B$202:$AZ$302,A2381,B2381*2),$K$5:$L$68,2),"")</f>
        <v/>
      </c>
      <c r="H2381" s="21"/>
      <c r="I2381" s="21"/>
      <c r="J2381" s="21"/>
      <c r="K2381" s="21"/>
      <c r="L2381" s="21"/>
      <c r="M2381" s="21"/>
      <c r="N2381" s="21"/>
      <c r="O2381" s="21"/>
      <c r="P2381" s="21"/>
      <c r="Q2381" s="21"/>
      <c r="R2381" s="21"/>
      <c r="S2381" s="21"/>
      <c r="T2381" s="21"/>
      <c r="U2381" s="21"/>
      <c r="V2381" s="21"/>
      <c r="W2381" s="21"/>
      <c r="X2381" s="21"/>
      <c r="Y2381" s="21"/>
      <c r="Z2381" s="21"/>
      <c r="AA2381" s="21"/>
      <c r="AB2381" s="21"/>
      <c r="AC2381" s="21"/>
      <c r="AD2381" s="21"/>
      <c r="AE2381" s="21"/>
      <c r="AF2381" s="21"/>
    </row>
    <row r="2382" spans="1:32" ht="22.5">
      <c r="A2382" s="91" t="str">
        <f t="shared" si="88"/>
        <v/>
      </c>
      <c r="B2382" s="92" t="str">
        <f t="shared" si="93"/>
        <v/>
      </c>
      <c r="C2382" s="86" t="str" cm="1">
        <f t="array" aca="1" ref="C2382" ca="1">IFERROR(VLOOKUP(INDEX('Name Entry'!$B$202:'Name Entry'!$AZ$302,A2382,1+2*(B2382-1)),$K$5:$L$68,2),"")</f>
        <v/>
      </c>
      <c r="D2382" s="87"/>
      <c r="E2382" s="88" t="str">
        <f t="shared" ca="1" si="94"/>
        <v/>
      </c>
      <c r="F2382" s="89"/>
      <c r="G2382" s="90" t="str" cm="1">
        <f t="array" ref="G2382">IFERROR(VLOOKUP(INDEX('Name Entry'!$B$202:$AZ$302,A2382,B2382*2),$K$5:$L$68,2),"")</f>
        <v/>
      </c>
      <c r="H2382" s="21"/>
      <c r="I2382" s="21"/>
      <c r="J2382" s="21"/>
      <c r="K2382" s="21"/>
      <c r="L2382" s="21"/>
      <c r="M2382" s="21"/>
      <c r="N2382" s="21"/>
      <c r="O2382" s="21"/>
      <c r="P2382" s="21"/>
      <c r="Q2382" s="21"/>
      <c r="R2382" s="21"/>
      <c r="S2382" s="21"/>
      <c r="T2382" s="21"/>
      <c r="U2382" s="21"/>
      <c r="V2382" s="21"/>
      <c r="W2382" s="21"/>
      <c r="X2382" s="21"/>
      <c r="Y2382" s="21"/>
      <c r="Z2382" s="21"/>
      <c r="AA2382" s="21"/>
      <c r="AB2382" s="21"/>
      <c r="AC2382" s="21"/>
      <c r="AD2382" s="21"/>
      <c r="AE2382" s="21"/>
      <c r="AF2382" s="21"/>
    </row>
    <row r="2383" spans="1:32" ht="22.5">
      <c r="A2383" s="91" t="str">
        <f t="shared" si="88"/>
        <v/>
      </c>
      <c r="B2383" s="92" t="str">
        <f t="shared" si="93"/>
        <v/>
      </c>
      <c r="C2383" s="86" t="str" cm="1">
        <f t="array" aca="1" ref="C2383" ca="1">IFERROR(VLOOKUP(INDEX('Name Entry'!$B$202:'Name Entry'!$AZ$302,A2383,1+2*(B2383-1)),$K$5:$L$68,2),"")</f>
        <v/>
      </c>
      <c r="D2383" s="87"/>
      <c r="E2383" s="88" t="str">
        <f t="shared" ca="1" si="94"/>
        <v/>
      </c>
      <c r="F2383" s="89"/>
      <c r="G2383" s="90" t="str" cm="1">
        <f t="array" ref="G2383">IFERROR(VLOOKUP(INDEX('Name Entry'!$B$202:$AZ$302,A2383,B2383*2),$K$5:$L$68,2),"")</f>
        <v/>
      </c>
      <c r="H2383" s="21"/>
      <c r="I2383" s="21"/>
      <c r="J2383" s="21"/>
      <c r="K2383" s="21"/>
      <c r="L2383" s="21"/>
      <c r="M2383" s="21"/>
      <c r="N2383" s="21"/>
      <c r="O2383" s="21"/>
      <c r="P2383" s="21"/>
      <c r="Q2383" s="21"/>
      <c r="R2383" s="21"/>
      <c r="S2383" s="21"/>
      <c r="T2383" s="21"/>
      <c r="U2383" s="21"/>
      <c r="V2383" s="21"/>
      <c r="W2383" s="21"/>
      <c r="X2383" s="21"/>
      <c r="Y2383" s="21"/>
      <c r="Z2383" s="21"/>
      <c r="AA2383" s="21"/>
      <c r="AB2383" s="21"/>
      <c r="AC2383" s="21"/>
      <c r="AD2383" s="21"/>
      <c r="AE2383" s="21"/>
      <c r="AF2383" s="21"/>
    </row>
    <row r="2384" spans="1:32" ht="22.5">
      <c r="A2384" s="91" t="str">
        <f t="shared" si="88"/>
        <v/>
      </c>
      <c r="B2384" s="92" t="str">
        <f t="shared" si="93"/>
        <v/>
      </c>
      <c r="C2384" s="86" t="str" cm="1">
        <f t="array" aca="1" ref="C2384" ca="1">IFERROR(VLOOKUP(INDEX('Name Entry'!$B$202:'Name Entry'!$AZ$302,A2384,1+2*(B2384-1)),$K$5:$L$68,2),"")</f>
        <v/>
      </c>
      <c r="D2384" s="87"/>
      <c r="E2384" s="88" t="str">
        <f t="shared" ca="1" si="94"/>
        <v/>
      </c>
      <c r="F2384" s="89"/>
      <c r="G2384" s="90" t="str" cm="1">
        <f t="array" ref="G2384">IFERROR(VLOOKUP(INDEX('Name Entry'!$B$202:$AZ$302,A2384,B2384*2),$K$5:$L$68,2),"")</f>
        <v/>
      </c>
      <c r="H2384" s="21"/>
      <c r="I2384" s="21"/>
      <c r="J2384" s="21"/>
      <c r="K2384" s="21"/>
      <c r="L2384" s="21"/>
      <c r="M2384" s="21"/>
      <c r="N2384" s="21"/>
      <c r="O2384" s="21"/>
      <c r="P2384" s="21"/>
      <c r="Q2384" s="21"/>
      <c r="R2384" s="21"/>
      <c r="S2384" s="21"/>
      <c r="T2384" s="21"/>
      <c r="U2384" s="21"/>
      <c r="V2384" s="21"/>
      <c r="W2384" s="21"/>
      <c r="X2384" s="21"/>
      <c r="Y2384" s="21"/>
      <c r="Z2384" s="21"/>
      <c r="AA2384" s="21"/>
      <c r="AB2384" s="21"/>
      <c r="AC2384" s="21"/>
      <c r="AD2384" s="21"/>
      <c r="AE2384" s="21"/>
      <c r="AF2384" s="21"/>
    </row>
    <row r="2385" spans="1:32" ht="22.5">
      <c r="A2385" s="91" t="str">
        <f t="shared" si="88"/>
        <v/>
      </c>
      <c r="B2385" s="92" t="str">
        <f t="shared" si="93"/>
        <v/>
      </c>
      <c r="C2385" s="86" t="str" cm="1">
        <f t="array" aca="1" ref="C2385" ca="1">IFERROR(VLOOKUP(INDEX('Name Entry'!$B$202:'Name Entry'!$AZ$302,A2385,1+2*(B2385-1)),$K$5:$L$68,2),"")</f>
        <v/>
      </c>
      <c r="D2385" s="87"/>
      <c r="E2385" s="88" t="str">
        <f t="shared" ca="1" si="94"/>
        <v/>
      </c>
      <c r="F2385" s="89"/>
      <c r="G2385" s="90" t="str" cm="1">
        <f t="array" ref="G2385">IFERROR(VLOOKUP(INDEX('Name Entry'!$B$202:$AZ$302,A2385,B2385*2),$K$5:$L$68,2),"")</f>
        <v/>
      </c>
      <c r="H2385" s="21"/>
      <c r="I2385" s="21"/>
      <c r="J2385" s="21"/>
      <c r="K2385" s="21"/>
      <c r="L2385" s="21"/>
      <c r="M2385" s="21"/>
      <c r="N2385" s="21"/>
      <c r="O2385" s="21"/>
      <c r="P2385" s="21"/>
      <c r="Q2385" s="21"/>
      <c r="R2385" s="21"/>
      <c r="S2385" s="21"/>
      <c r="T2385" s="21"/>
      <c r="U2385" s="21"/>
      <c r="V2385" s="21"/>
      <c r="W2385" s="21"/>
      <c r="X2385" s="21"/>
      <c r="Y2385" s="21"/>
      <c r="Z2385" s="21"/>
      <c r="AA2385" s="21"/>
      <c r="AB2385" s="21"/>
      <c r="AC2385" s="21"/>
      <c r="AD2385" s="21"/>
      <c r="AE2385" s="21"/>
      <c r="AF2385" s="21"/>
    </row>
    <row r="2386" spans="1:32" ht="22.5">
      <c r="A2386" s="91" t="str">
        <f t="shared" si="88"/>
        <v/>
      </c>
      <c r="B2386" s="92" t="str">
        <f t="shared" si="93"/>
        <v/>
      </c>
      <c r="C2386" s="86" t="str" cm="1">
        <f t="array" aca="1" ref="C2386" ca="1">IFERROR(VLOOKUP(INDEX('Name Entry'!$B$202:'Name Entry'!$AZ$302,A2386,1+2*(B2386-1)),$K$5:$L$68,2),"")</f>
        <v/>
      </c>
      <c r="D2386" s="87"/>
      <c r="E2386" s="88" t="str">
        <f t="shared" ca="1" si="94"/>
        <v/>
      </c>
      <c r="F2386" s="89"/>
      <c r="G2386" s="90" t="str" cm="1">
        <f t="array" ref="G2386">IFERROR(VLOOKUP(INDEX('Name Entry'!$B$202:$AZ$302,A2386,B2386*2),$K$5:$L$68,2),"")</f>
        <v/>
      </c>
      <c r="H2386" s="21"/>
      <c r="I2386" s="21"/>
      <c r="J2386" s="21"/>
      <c r="K2386" s="21"/>
      <c r="L2386" s="21"/>
      <c r="M2386" s="21"/>
      <c r="N2386" s="21"/>
      <c r="O2386" s="21"/>
      <c r="P2386" s="21"/>
      <c r="Q2386" s="21"/>
      <c r="R2386" s="21"/>
      <c r="S2386" s="21"/>
      <c r="T2386" s="21"/>
      <c r="U2386" s="21"/>
      <c r="V2386" s="21"/>
      <c r="W2386" s="21"/>
      <c r="X2386" s="21"/>
      <c r="Y2386" s="21"/>
      <c r="Z2386" s="21"/>
      <c r="AA2386" s="21"/>
      <c r="AB2386" s="21"/>
      <c r="AC2386" s="21"/>
      <c r="AD2386" s="21"/>
      <c r="AE2386" s="21"/>
      <c r="AF2386" s="21"/>
    </row>
    <row r="2387" spans="1:32" ht="22.5">
      <c r="A2387" s="91" t="str">
        <f t="shared" si="88"/>
        <v/>
      </c>
      <c r="B2387" s="92" t="str">
        <f t="shared" si="93"/>
        <v/>
      </c>
      <c r="C2387" s="86" t="str" cm="1">
        <f t="array" aca="1" ref="C2387" ca="1">IFERROR(VLOOKUP(INDEX('Name Entry'!$B$202:'Name Entry'!$AZ$302,A2387,1+2*(B2387-1)),$K$5:$L$68,2),"")</f>
        <v/>
      </c>
      <c r="D2387" s="87"/>
      <c r="E2387" s="88" t="str">
        <f t="shared" ca="1" si="94"/>
        <v/>
      </c>
      <c r="F2387" s="89"/>
      <c r="G2387" s="90" t="str" cm="1">
        <f t="array" ref="G2387">IFERROR(VLOOKUP(INDEX('Name Entry'!$B$202:$AZ$302,A2387,B2387*2),$K$5:$L$68,2),"")</f>
        <v/>
      </c>
      <c r="H2387" s="21"/>
      <c r="I2387" s="21"/>
      <c r="J2387" s="21"/>
      <c r="K2387" s="21"/>
      <c r="L2387" s="21"/>
      <c r="M2387" s="21"/>
      <c r="N2387" s="21"/>
      <c r="O2387" s="21"/>
      <c r="P2387" s="21"/>
      <c r="Q2387" s="21"/>
      <c r="R2387" s="21"/>
      <c r="S2387" s="21"/>
      <c r="T2387" s="21"/>
      <c r="U2387" s="21"/>
      <c r="V2387" s="21"/>
      <c r="W2387" s="21"/>
      <c r="X2387" s="21"/>
      <c r="Y2387" s="21"/>
      <c r="Z2387" s="21"/>
      <c r="AA2387" s="21"/>
      <c r="AB2387" s="21"/>
      <c r="AC2387" s="21"/>
      <c r="AD2387" s="21"/>
      <c r="AE2387" s="21"/>
      <c r="AF2387" s="21"/>
    </row>
    <row r="2388" spans="1:32" ht="22.5">
      <c r="A2388" s="91" t="str">
        <f t="shared" si="88"/>
        <v/>
      </c>
      <c r="B2388" s="92" t="str">
        <f t="shared" si="93"/>
        <v/>
      </c>
      <c r="C2388" s="86" t="str" cm="1">
        <f t="array" aca="1" ref="C2388" ca="1">IFERROR(VLOOKUP(INDEX('Name Entry'!$B$202:'Name Entry'!$AZ$302,A2388,1+2*(B2388-1)),$K$5:$L$68,2),"")</f>
        <v/>
      </c>
      <c r="D2388" s="87"/>
      <c r="E2388" s="88" t="str">
        <f t="shared" ca="1" si="94"/>
        <v/>
      </c>
      <c r="F2388" s="89"/>
      <c r="G2388" s="90" t="str" cm="1">
        <f t="array" ref="G2388">IFERROR(VLOOKUP(INDEX('Name Entry'!$B$202:$AZ$302,A2388,B2388*2),$K$5:$L$68,2),"")</f>
        <v/>
      </c>
      <c r="H2388" s="21"/>
      <c r="I2388" s="21"/>
      <c r="J2388" s="21"/>
      <c r="K2388" s="21"/>
      <c r="L2388" s="21"/>
      <c r="M2388" s="21"/>
      <c r="N2388" s="21"/>
      <c r="O2388" s="21"/>
      <c r="P2388" s="21"/>
      <c r="Q2388" s="21"/>
      <c r="R2388" s="21"/>
      <c r="S2388" s="21"/>
      <c r="T2388" s="21"/>
      <c r="U2388" s="21"/>
      <c r="V2388" s="21"/>
      <c r="W2388" s="21"/>
      <c r="X2388" s="21"/>
      <c r="Y2388" s="21"/>
      <c r="Z2388" s="21"/>
      <c r="AA2388" s="21"/>
      <c r="AB2388" s="21"/>
      <c r="AC2388" s="21"/>
      <c r="AD2388" s="21"/>
      <c r="AE2388" s="21"/>
      <c r="AF2388" s="21"/>
    </row>
    <row r="2389" spans="1:32" ht="22.5">
      <c r="A2389" s="91" t="str">
        <f t="shared" si="88"/>
        <v/>
      </c>
      <c r="B2389" s="92" t="str">
        <f t="shared" si="93"/>
        <v/>
      </c>
      <c r="C2389" s="86" t="str" cm="1">
        <f t="array" aca="1" ref="C2389" ca="1">IFERROR(VLOOKUP(INDEX('Name Entry'!$B$202:'Name Entry'!$AZ$302,A2389,1+2*(B2389-1)),$K$5:$L$68,2),"")</f>
        <v/>
      </c>
      <c r="D2389" s="87"/>
      <c r="E2389" s="88" t="str">
        <f t="shared" ca="1" si="94"/>
        <v/>
      </c>
      <c r="F2389" s="89"/>
      <c r="G2389" s="90" t="str" cm="1">
        <f t="array" ref="G2389">IFERROR(VLOOKUP(INDEX('Name Entry'!$B$202:$AZ$302,A2389,B2389*2),$K$5:$L$68,2),"")</f>
        <v/>
      </c>
      <c r="H2389" s="21"/>
      <c r="I2389" s="21"/>
      <c r="J2389" s="21"/>
      <c r="K2389" s="21"/>
      <c r="L2389" s="21"/>
      <c r="M2389" s="21"/>
      <c r="N2389" s="21"/>
      <c r="O2389" s="21"/>
      <c r="P2389" s="21"/>
      <c r="Q2389" s="21"/>
      <c r="R2389" s="21"/>
      <c r="S2389" s="21"/>
      <c r="T2389" s="21"/>
      <c r="U2389" s="21"/>
      <c r="V2389" s="21"/>
      <c r="W2389" s="21"/>
      <c r="X2389" s="21"/>
      <c r="Y2389" s="21"/>
      <c r="Z2389" s="21"/>
      <c r="AA2389" s="21"/>
      <c r="AB2389" s="21"/>
      <c r="AC2389" s="21"/>
      <c r="AD2389" s="21"/>
      <c r="AE2389" s="21"/>
      <c r="AF2389" s="21"/>
    </row>
    <row r="2390" spans="1:32" ht="22.5">
      <c r="A2390" s="91" t="str">
        <f t="shared" si="88"/>
        <v/>
      </c>
      <c r="B2390" s="92" t="str">
        <f t="shared" si="93"/>
        <v/>
      </c>
      <c r="C2390" s="86" t="str" cm="1">
        <f t="array" aca="1" ref="C2390" ca="1">IFERROR(VLOOKUP(INDEX('Name Entry'!$B$202:'Name Entry'!$AZ$302,A2390,1+2*(B2390-1)),$K$5:$L$68,2),"")</f>
        <v/>
      </c>
      <c r="D2390" s="87"/>
      <c r="E2390" s="88" t="str">
        <f t="shared" ca="1" si="94"/>
        <v/>
      </c>
      <c r="F2390" s="89"/>
      <c r="G2390" s="90" t="str" cm="1">
        <f t="array" ref="G2390">IFERROR(VLOOKUP(INDEX('Name Entry'!$B$202:$AZ$302,A2390,B2390*2),$K$5:$L$68,2),"")</f>
        <v/>
      </c>
      <c r="H2390" s="21"/>
      <c r="I2390" s="21"/>
      <c r="J2390" s="21"/>
      <c r="K2390" s="21"/>
      <c r="L2390" s="21"/>
      <c r="M2390" s="21"/>
      <c r="N2390" s="21"/>
      <c r="O2390" s="21"/>
      <c r="P2390" s="21"/>
      <c r="Q2390" s="21"/>
      <c r="R2390" s="21"/>
      <c r="S2390" s="21"/>
      <c r="T2390" s="21"/>
      <c r="U2390" s="21"/>
      <c r="V2390" s="21"/>
      <c r="W2390" s="21"/>
      <c r="X2390" s="21"/>
      <c r="Y2390" s="21"/>
      <c r="Z2390" s="21"/>
      <c r="AA2390" s="21"/>
      <c r="AB2390" s="21"/>
      <c r="AC2390" s="21"/>
      <c r="AD2390" s="21"/>
      <c r="AE2390" s="21"/>
      <c r="AF2390" s="21"/>
    </row>
    <row r="2391" spans="1:32" ht="22.5">
      <c r="A2391" s="91" t="str">
        <f t="shared" si="88"/>
        <v/>
      </c>
      <c r="B2391" s="92" t="str">
        <f t="shared" si="93"/>
        <v/>
      </c>
      <c r="C2391" s="86" t="str" cm="1">
        <f t="array" aca="1" ref="C2391" ca="1">IFERROR(VLOOKUP(INDEX('Name Entry'!$B$202:'Name Entry'!$AZ$302,A2391,1+2*(B2391-1)),$K$5:$L$68,2),"")</f>
        <v/>
      </c>
      <c r="D2391" s="87"/>
      <c r="E2391" s="88" t="str">
        <f t="shared" ca="1" si="94"/>
        <v/>
      </c>
      <c r="F2391" s="89"/>
      <c r="G2391" s="90" t="str" cm="1">
        <f t="array" ref="G2391">IFERROR(VLOOKUP(INDEX('Name Entry'!$B$202:$AZ$302,A2391,B2391*2),$K$5:$L$68,2),"")</f>
        <v/>
      </c>
      <c r="H2391" s="21"/>
      <c r="I2391" s="21"/>
      <c r="J2391" s="21"/>
      <c r="K2391" s="21"/>
      <c r="L2391" s="21"/>
      <c r="M2391" s="21"/>
      <c r="N2391" s="21"/>
      <c r="O2391" s="21"/>
      <c r="P2391" s="21"/>
      <c r="Q2391" s="21"/>
      <c r="R2391" s="21"/>
      <c r="S2391" s="21"/>
      <c r="T2391" s="21"/>
      <c r="U2391" s="21"/>
      <c r="V2391" s="21"/>
      <c r="W2391" s="21"/>
      <c r="X2391" s="21"/>
      <c r="Y2391" s="21"/>
      <c r="Z2391" s="21"/>
      <c r="AA2391" s="21"/>
      <c r="AB2391" s="21"/>
      <c r="AC2391" s="21"/>
      <c r="AD2391" s="21"/>
      <c r="AE2391" s="21"/>
      <c r="AF2391" s="21"/>
    </row>
    <row r="2392" spans="1:32" ht="22.5">
      <c r="A2392" s="91" t="str">
        <f t="shared" si="88"/>
        <v/>
      </c>
      <c r="B2392" s="92" t="str">
        <f t="shared" si="93"/>
        <v/>
      </c>
      <c r="C2392" s="86" t="str" cm="1">
        <f t="array" aca="1" ref="C2392" ca="1">IFERROR(VLOOKUP(INDEX('Name Entry'!$B$202:'Name Entry'!$AZ$302,A2392,1+2*(B2392-1)),$K$5:$L$68,2),"")</f>
        <v/>
      </c>
      <c r="D2392" s="87"/>
      <c r="E2392" s="88" t="str">
        <f t="shared" ca="1" si="94"/>
        <v/>
      </c>
      <c r="F2392" s="89"/>
      <c r="G2392" s="90" t="str" cm="1">
        <f t="array" ref="G2392">IFERROR(VLOOKUP(INDEX('Name Entry'!$B$202:$AZ$302,A2392,B2392*2),$K$5:$L$68,2),"")</f>
        <v/>
      </c>
      <c r="H2392" s="21"/>
      <c r="I2392" s="21"/>
      <c r="J2392" s="21"/>
      <c r="K2392" s="21"/>
      <c r="L2392" s="21"/>
      <c r="M2392" s="21"/>
      <c r="N2392" s="21"/>
      <c r="O2392" s="21"/>
      <c r="P2392" s="21"/>
      <c r="Q2392" s="21"/>
      <c r="R2392" s="21"/>
      <c r="S2392" s="21"/>
      <c r="T2392" s="21"/>
      <c r="U2392" s="21"/>
      <c r="V2392" s="21"/>
      <c r="W2392" s="21"/>
      <c r="X2392" s="21"/>
      <c r="Y2392" s="21"/>
      <c r="Z2392" s="21"/>
      <c r="AA2392" s="21"/>
      <c r="AB2392" s="21"/>
      <c r="AC2392" s="21"/>
      <c r="AD2392" s="21"/>
      <c r="AE2392" s="21"/>
      <c r="AF2392" s="21"/>
    </row>
    <row r="2393" spans="1:32" ht="22.5">
      <c r="A2393" s="91" t="str">
        <f t="shared" si="88"/>
        <v/>
      </c>
      <c r="B2393" s="92" t="str">
        <f t="shared" si="93"/>
        <v/>
      </c>
      <c r="C2393" s="86" t="str" cm="1">
        <f t="array" aca="1" ref="C2393" ca="1">IFERROR(VLOOKUP(INDEX('Name Entry'!$B$202:'Name Entry'!$AZ$302,A2393,1+2*(B2393-1)),$K$5:$L$68,2),"")</f>
        <v/>
      </c>
      <c r="D2393" s="87"/>
      <c r="E2393" s="88" t="str">
        <f t="shared" ca="1" si="94"/>
        <v/>
      </c>
      <c r="F2393" s="89"/>
      <c r="G2393" s="90" t="str" cm="1">
        <f t="array" ref="G2393">IFERROR(VLOOKUP(INDEX('Name Entry'!$B$202:$AZ$302,A2393,B2393*2),$K$5:$L$68,2),"")</f>
        <v/>
      </c>
      <c r="H2393" s="21"/>
      <c r="I2393" s="21"/>
      <c r="J2393" s="21"/>
      <c r="K2393" s="21"/>
      <c r="L2393" s="21"/>
      <c r="M2393" s="21"/>
      <c r="N2393" s="21"/>
      <c r="O2393" s="21"/>
      <c r="P2393" s="21"/>
      <c r="Q2393" s="21"/>
      <c r="R2393" s="21"/>
      <c r="S2393" s="21"/>
      <c r="T2393" s="21"/>
      <c r="U2393" s="21"/>
      <c r="V2393" s="21"/>
      <c r="W2393" s="21"/>
      <c r="X2393" s="21"/>
      <c r="Y2393" s="21"/>
      <c r="Z2393" s="21"/>
      <c r="AA2393" s="21"/>
      <c r="AB2393" s="21"/>
      <c r="AC2393" s="21"/>
      <c r="AD2393" s="21"/>
      <c r="AE2393" s="21"/>
      <c r="AF2393" s="21"/>
    </row>
    <row r="2394" spans="1:32" ht="22.5">
      <c r="A2394" s="91" t="str">
        <f t="shared" si="88"/>
        <v/>
      </c>
      <c r="B2394" s="92" t="str">
        <f t="shared" si="93"/>
        <v/>
      </c>
      <c r="C2394" s="86" t="str" cm="1">
        <f t="array" aca="1" ref="C2394" ca="1">IFERROR(VLOOKUP(INDEX('Name Entry'!$B$202:'Name Entry'!$AZ$302,A2394,1+2*(B2394-1)),$K$5:$L$68,2),"")</f>
        <v/>
      </c>
      <c r="D2394" s="87"/>
      <c r="E2394" s="88" t="str">
        <f t="shared" ca="1" si="94"/>
        <v/>
      </c>
      <c r="F2394" s="89"/>
      <c r="G2394" s="90" t="str" cm="1">
        <f t="array" ref="G2394">IFERROR(VLOOKUP(INDEX('Name Entry'!$B$202:$AZ$302,A2394,B2394*2),$K$5:$L$68,2),"")</f>
        <v/>
      </c>
      <c r="H2394" s="21"/>
      <c r="I2394" s="21"/>
      <c r="J2394" s="21"/>
      <c r="K2394" s="21"/>
      <c r="L2394" s="21"/>
      <c r="M2394" s="21"/>
      <c r="N2394" s="21"/>
      <c r="O2394" s="21"/>
      <c r="P2394" s="21"/>
      <c r="Q2394" s="21"/>
      <c r="R2394" s="21"/>
      <c r="S2394" s="21"/>
      <c r="T2394" s="21"/>
      <c r="U2394" s="21"/>
      <c r="V2394" s="21"/>
      <c r="W2394" s="21"/>
      <c r="X2394" s="21"/>
      <c r="Y2394" s="21"/>
      <c r="Z2394" s="21"/>
      <c r="AA2394" s="21"/>
      <c r="AB2394" s="21"/>
      <c r="AC2394" s="21"/>
      <c r="AD2394" s="21"/>
      <c r="AE2394" s="21"/>
      <c r="AF2394" s="21"/>
    </row>
    <row r="2395" spans="1:32" ht="21">
      <c r="A2395" s="91" t="str">
        <f t="shared" si="88"/>
        <v/>
      </c>
      <c r="B2395" s="92" t="str">
        <f t="shared" si="93"/>
        <v/>
      </c>
      <c r="C2395" s="86" t="str" cm="1">
        <f t="array" aca="1" ref="C2395" ca="1">IFERROR(VLOOKUP(INDEX('Name Entry'!$B$202:'Name Entry'!$AZ$302,A2395,1+2*(B2395-1)),$K$5:$L$68,2),"")</f>
        <v/>
      </c>
      <c r="D2395" s="87"/>
      <c r="E2395" s="88" t="str">
        <f t="shared" ca="1" si="94"/>
        <v/>
      </c>
      <c r="F2395" s="89"/>
      <c r="G2395" s="90" t="str" cm="1">
        <f t="array" ref="G2395">IFERROR(VLOOKUP(INDEX('Name Entry'!$B$202:$AZ$302,A2395,B2395*2),$K$5:$L$68,2),"")</f>
        <v/>
      </c>
      <c r="H2395" s="21"/>
      <c r="I2395" s="21"/>
      <c r="J2395" s="21"/>
      <c r="K2395" s="21"/>
      <c r="L2395" s="21"/>
      <c r="M2395" s="21"/>
      <c r="N2395" s="21"/>
      <c r="O2395" s="21"/>
      <c r="P2395" s="21"/>
      <c r="Q2395" s="21"/>
      <c r="R2395" s="21"/>
      <c r="S2395" s="21"/>
      <c r="T2395" s="21"/>
      <c r="U2395" s="21"/>
      <c r="V2395" s="21"/>
      <c r="W2395" s="21"/>
      <c r="X2395" s="21"/>
      <c r="Y2395" s="21"/>
      <c r="Z2395" s="21"/>
      <c r="AA2395" s="21"/>
      <c r="AB2395" s="21"/>
      <c r="AC2395" s="21"/>
      <c r="AD2395" s="21"/>
      <c r="AE2395" s="21"/>
      <c r="AF2395" s="21"/>
    </row>
    <row r="2396" spans="1:32" ht="22.5">
      <c r="A2396" s="91" t="str">
        <f t="shared" si="88"/>
        <v/>
      </c>
      <c r="B2396" s="92" t="str">
        <f t="shared" si="93"/>
        <v/>
      </c>
      <c r="C2396" s="86" t="str" cm="1">
        <f t="array" aca="1" ref="C2396" ca="1">IFERROR(VLOOKUP(INDEX('Name Entry'!$B$202:'Name Entry'!$AZ$302,A2396,1+2*(B2396-1)),$K$5:$L$68,2),"")</f>
        <v/>
      </c>
      <c r="D2396" s="87"/>
      <c r="E2396" s="88" t="str">
        <f t="shared" ca="1" si="94"/>
        <v/>
      </c>
      <c r="F2396" s="89"/>
      <c r="G2396" s="90" t="str" cm="1">
        <f t="array" ref="G2396">IFERROR(VLOOKUP(INDEX('Name Entry'!$B$202:$AZ$302,A2396,B2396*2),$K$5:$L$68,2),"")</f>
        <v/>
      </c>
      <c r="H2396" s="21"/>
      <c r="I2396" s="21"/>
      <c r="J2396" s="21"/>
      <c r="K2396" s="21"/>
      <c r="L2396" s="21"/>
      <c r="M2396" s="21"/>
      <c r="N2396" s="21"/>
      <c r="O2396" s="21"/>
      <c r="P2396" s="21"/>
      <c r="Q2396" s="21"/>
      <c r="R2396" s="21"/>
      <c r="S2396" s="21"/>
      <c r="T2396" s="21"/>
      <c r="U2396" s="21"/>
      <c r="V2396" s="21"/>
      <c r="W2396" s="21"/>
      <c r="X2396" s="21"/>
      <c r="Y2396" s="21"/>
      <c r="Z2396" s="21"/>
      <c r="AA2396" s="21"/>
      <c r="AB2396" s="21"/>
      <c r="AC2396" s="21"/>
      <c r="AD2396" s="21"/>
      <c r="AE2396" s="21"/>
      <c r="AF2396" s="21"/>
    </row>
    <row r="2397" spans="1:32" ht="22.5">
      <c r="A2397" s="91" t="str">
        <f t="shared" si="88"/>
        <v/>
      </c>
      <c r="B2397" s="92" t="str">
        <f t="shared" si="93"/>
        <v/>
      </c>
      <c r="C2397" s="86" t="str" cm="1">
        <f t="array" aca="1" ref="C2397" ca="1">IFERROR(VLOOKUP(INDEX('Name Entry'!$B$202:'Name Entry'!$AZ$302,A2397,1+2*(B2397-1)),$K$5:$L$68,2),"")</f>
        <v/>
      </c>
      <c r="D2397" s="87"/>
      <c r="E2397" s="88" t="str">
        <f t="shared" ca="1" si="94"/>
        <v/>
      </c>
      <c r="F2397" s="89"/>
      <c r="G2397" s="90" t="str" cm="1">
        <f t="array" ref="G2397">IFERROR(VLOOKUP(INDEX('Name Entry'!$B$202:$AZ$302,A2397,B2397*2),$K$5:$L$68,2),"")</f>
        <v/>
      </c>
      <c r="H2397" s="21"/>
      <c r="I2397" s="21"/>
      <c r="J2397" s="21"/>
      <c r="K2397" s="21"/>
      <c r="L2397" s="21"/>
      <c r="M2397" s="21"/>
      <c r="N2397" s="21"/>
      <c r="O2397" s="21"/>
      <c r="P2397" s="21"/>
      <c r="Q2397" s="21"/>
      <c r="R2397" s="21"/>
      <c r="S2397" s="21"/>
      <c r="T2397" s="21"/>
      <c r="U2397" s="21"/>
      <c r="V2397" s="21"/>
      <c r="W2397" s="21"/>
      <c r="X2397" s="21"/>
      <c r="Y2397" s="21"/>
      <c r="Z2397" s="21"/>
      <c r="AA2397" s="21"/>
      <c r="AB2397" s="21"/>
      <c r="AC2397" s="21"/>
      <c r="AD2397" s="21"/>
      <c r="AE2397" s="21"/>
      <c r="AF2397" s="21"/>
    </row>
    <row r="2398" spans="1:32" ht="22.5">
      <c r="A2398" s="91" t="str">
        <f t="shared" si="88"/>
        <v/>
      </c>
      <c r="B2398" s="92" t="str">
        <f t="shared" si="93"/>
        <v/>
      </c>
      <c r="C2398" s="86" t="str" cm="1">
        <f t="array" aca="1" ref="C2398" ca="1">IFERROR(VLOOKUP(INDEX('Name Entry'!$B$202:'Name Entry'!$AZ$302,A2398,1+2*(B2398-1)),$K$5:$L$68,2),"")</f>
        <v/>
      </c>
      <c r="D2398" s="87"/>
      <c r="E2398" s="88" t="str">
        <f t="shared" ca="1" si="94"/>
        <v/>
      </c>
      <c r="F2398" s="89"/>
      <c r="G2398" s="90" t="str" cm="1">
        <f t="array" ref="G2398">IFERROR(VLOOKUP(INDEX('Name Entry'!$B$202:$AZ$302,A2398,B2398*2),$K$5:$L$68,2),"")</f>
        <v/>
      </c>
      <c r="H2398" s="21"/>
      <c r="I2398" s="21"/>
      <c r="J2398" s="21"/>
      <c r="K2398" s="21"/>
      <c r="L2398" s="21"/>
      <c r="M2398" s="21"/>
      <c r="N2398" s="21"/>
      <c r="O2398" s="21"/>
      <c r="P2398" s="21"/>
      <c r="Q2398" s="21"/>
      <c r="R2398" s="21"/>
      <c r="S2398" s="21"/>
      <c r="T2398" s="21"/>
      <c r="U2398" s="21"/>
      <c r="V2398" s="21"/>
      <c r="W2398" s="21"/>
      <c r="X2398" s="21"/>
      <c r="Y2398" s="21"/>
      <c r="Z2398" s="21"/>
      <c r="AA2398" s="21"/>
      <c r="AB2398" s="21"/>
      <c r="AC2398" s="21"/>
      <c r="AD2398" s="21"/>
      <c r="AE2398" s="21"/>
      <c r="AF2398" s="21"/>
    </row>
    <row r="2399" spans="1:32" ht="22.5">
      <c r="A2399" s="91" t="str">
        <f t="shared" si="88"/>
        <v/>
      </c>
      <c r="B2399" s="92" t="str">
        <f t="shared" si="93"/>
        <v/>
      </c>
      <c r="C2399" s="86" t="str" cm="1">
        <f t="array" aca="1" ref="C2399" ca="1">IFERROR(VLOOKUP(INDEX('Name Entry'!$B$202:'Name Entry'!$AZ$302,A2399,1+2*(B2399-1)),$K$5:$L$68,2),"")</f>
        <v/>
      </c>
      <c r="D2399" s="87"/>
      <c r="E2399" s="88" t="str">
        <f t="shared" ca="1" si="94"/>
        <v/>
      </c>
      <c r="F2399" s="89"/>
      <c r="G2399" s="90" t="str" cm="1">
        <f t="array" ref="G2399">IFERROR(VLOOKUP(INDEX('Name Entry'!$B$202:$AZ$302,A2399,B2399*2),$K$5:$L$68,2),"")</f>
        <v/>
      </c>
      <c r="H2399" s="21"/>
      <c r="I2399" s="21"/>
      <c r="J2399" s="21"/>
      <c r="K2399" s="21"/>
      <c r="L2399" s="21"/>
      <c r="M2399" s="21"/>
      <c r="N2399" s="21"/>
      <c r="O2399" s="21"/>
      <c r="P2399" s="21"/>
      <c r="Q2399" s="21"/>
      <c r="R2399" s="21"/>
      <c r="S2399" s="21"/>
      <c r="T2399" s="21"/>
      <c r="U2399" s="21"/>
      <c r="V2399" s="21"/>
      <c r="W2399" s="21"/>
      <c r="X2399" s="21"/>
      <c r="Y2399" s="21"/>
      <c r="Z2399" s="21"/>
      <c r="AA2399" s="21"/>
      <c r="AB2399" s="21"/>
      <c r="AC2399" s="21"/>
      <c r="AD2399" s="21"/>
      <c r="AE2399" s="21"/>
      <c r="AF2399" s="21"/>
    </row>
    <row r="2400" spans="1:32" ht="22.5">
      <c r="A2400" s="91" t="str">
        <f t="shared" si="88"/>
        <v/>
      </c>
      <c r="B2400" s="92" t="str">
        <f t="shared" si="93"/>
        <v/>
      </c>
      <c r="C2400" s="86" t="str" cm="1">
        <f t="array" aca="1" ref="C2400" ca="1">IFERROR(VLOOKUP(INDEX('Name Entry'!$B$202:'Name Entry'!$AZ$302,A2400,1+2*(B2400-1)),$K$5:$L$68,2),"")</f>
        <v/>
      </c>
      <c r="D2400" s="87"/>
      <c r="E2400" s="88" t="str">
        <f t="shared" ca="1" si="94"/>
        <v/>
      </c>
      <c r="F2400" s="89"/>
      <c r="G2400" s="90" t="str" cm="1">
        <f t="array" ref="G2400">IFERROR(VLOOKUP(INDEX('Name Entry'!$B$202:$AZ$302,A2400,B2400*2),$K$5:$L$68,2),"")</f>
        <v/>
      </c>
      <c r="H2400" s="21"/>
      <c r="I2400" s="21"/>
      <c r="J2400" s="21"/>
      <c r="K2400" s="21"/>
      <c r="L2400" s="21"/>
      <c r="M2400" s="21"/>
      <c r="N2400" s="21"/>
      <c r="O2400" s="21"/>
      <c r="P2400" s="21"/>
      <c r="Q2400" s="21"/>
      <c r="R2400" s="21"/>
      <c r="S2400" s="21"/>
      <c r="T2400" s="21"/>
      <c r="U2400" s="21"/>
      <c r="V2400" s="21"/>
      <c r="W2400" s="21"/>
      <c r="X2400" s="21"/>
      <c r="Y2400" s="21"/>
      <c r="Z2400" s="21"/>
      <c r="AA2400" s="21"/>
      <c r="AB2400" s="21"/>
      <c r="AC2400" s="21"/>
      <c r="AD2400" s="21"/>
      <c r="AE2400" s="21"/>
      <c r="AF2400" s="21"/>
    </row>
    <row r="2401" spans="1:32" ht="22.5">
      <c r="A2401" s="91" t="str">
        <f t="shared" si="88"/>
        <v/>
      </c>
      <c r="B2401" s="92" t="str">
        <f t="shared" si="93"/>
        <v/>
      </c>
      <c r="C2401" s="86" t="str" cm="1">
        <f t="array" aca="1" ref="C2401" ca="1">IFERROR(VLOOKUP(INDEX('Name Entry'!$B$202:'Name Entry'!$AZ$302,A2401,1+2*(B2401-1)),$K$5:$L$68,2),"")</f>
        <v/>
      </c>
      <c r="D2401" s="87"/>
      <c r="E2401" s="88" t="str">
        <f t="shared" ca="1" si="94"/>
        <v/>
      </c>
      <c r="F2401" s="89"/>
      <c r="G2401" s="90" t="str" cm="1">
        <f t="array" ref="G2401">IFERROR(VLOOKUP(INDEX('Name Entry'!$B$202:$AZ$302,A2401,B2401*2),$K$5:$L$68,2),"")</f>
        <v/>
      </c>
      <c r="H2401" s="21"/>
      <c r="I2401" s="21"/>
      <c r="J2401" s="21"/>
      <c r="K2401" s="21"/>
      <c r="L2401" s="21"/>
      <c r="M2401" s="21"/>
      <c r="N2401" s="21"/>
      <c r="O2401" s="21"/>
      <c r="P2401" s="21"/>
      <c r="Q2401" s="21"/>
      <c r="R2401" s="21"/>
      <c r="S2401" s="21"/>
      <c r="T2401" s="21"/>
      <c r="U2401" s="21"/>
      <c r="V2401" s="21"/>
      <c r="W2401" s="21"/>
      <c r="X2401" s="21"/>
      <c r="Y2401" s="21"/>
      <c r="Z2401" s="21"/>
      <c r="AA2401" s="21"/>
      <c r="AB2401" s="21"/>
      <c r="AC2401" s="21"/>
      <c r="AD2401" s="21"/>
      <c r="AE2401" s="21"/>
      <c r="AF2401" s="21"/>
    </row>
    <row r="2402" spans="1:32" ht="22.5">
      <c r="A2402" s="91" t="str">
        <f t="shared" si="88"/>
        <v/>
      </c>
      <c r="B2402" s="92" t="str">
        <f t="shared" si="93"/>
        <v/>
      </c>
      <c r="C2402" s="86" t="str" cm="1">
        <f t="array" aca="1" ref="C2402" ca="1">IFERROR(VLOOKUP(INDEX('Name Entry'!$B$202:'Name Entry'!$AZ$302,A2402,1+2*(B2402-1)),$K$5:$L$68,2),"")</f>
        <v/>
      </c>
      <c r="D2402" s="87"/>
      <c r="E2402" s="88" t="str">
        <f t="shared" ca="1" si="94"/>
        <v/>
      </c>
      <c r="F2402" s="89"/>
      <c r="G2402" s="90" t="str" cm="1">
        <f t="array" ref="G2402">IFERROR(VLOOKUP(INDEX('Name Entry'!$B$202:$AZ$302,A2402,B2402*2),$K$5:$L$68,2),"")</f>
        <v/>
      </c>
      <c r="H2402" s="21"/>
      <c r="I2402" s="21"/>
      <c r="J2402" s="21"/>
      <c r="K2402" s="21"/>
      <c r="L2402" s="21"/>
      <c r="M2402" s="21"/>
      <c r="N2402" s="21"/>
      <c r="O2402" s="21"/>
      <c r="P2402" s="21"/>
      <c r="Q2402" s="21"/>
      <c r="R2402" s="21"/>
      <c r="S2402" s="21"/>
      <c r="T2402" s="21"/>
      <c r="U2402" s="21"/>
      <c r="V2402" s="21"/>
      <c r="W2402" s="21"/>
      <c r="X2402" s="21"/>
      <c r="Y2402" s="21"/>
      <c r="Z2402" s="21"/>
      <c r="AA2402" s="21"/>
      <c r="AB2402" s="21"/>
      <c r="AC2402" s="21"/>
      <c r="AD2402" s="21"/>
      <c r="AE2402" s="21"/>
      <c r="AF2402" s="21"/>
    </row>
    <row r="2403" spans="1:32" ht="22.5">
      <c r="A2403" s="91" t="str">
        <f t="shared" si="88"/>
        <v/>
      </c>
      <c r="B2403" s="92" t="str">
        <f t="shared" si="93"/>
        <v/>
      </c>
      <c r="C2403" s="86" t="str" cm="1">
        <f t="array" aca="1" ref="C2403" ca="1">IFERROR(VLOOKUP(INDEX('Name Entry'!$B$202:'Name Entry'!$AZ$302,A2403,1+2*(B2403-1)),$K$5:$L$68,2),"")</f>
        <v/>
      </c>
      <c r="D2403" s="87"/>
      <c r="E2403" s="88" t="str">
        <f t="shared" ca="1" si="94"/>
        <v/>
      </c>
      <c r="F2403" s="89"/>
      <c r="G2403" s="90" t="str" cm="1">
        <f t="array" ref="G2403">IFERROR(VLOOKUP(INDEX('Name Entry'!$B$202:$AZ$302,A2403,B2403*2),$K$5:$L$68,2),"")</f>
        <v/>
      </c>
      <c r="H2403" s="21"/>
      <c r="I2403" s="21"/>
      <c r="J2403" s="21"/>
      <c r="K2403" s="21"/>
      <c r="L2403" s="21"/>
      <c r="M2403" s="21"/>
      <c r="N2403" s="21"/>
      <c r="O2403" s="21"/>
      <c r="P2403" s="21"/>
      <c r="Q2403" s="21"/>
      <c r="R2403" s="21"/>
      <c r="S2403" s="21"/>
      <c r="T2403" s="21"/>
      <c r="U2403" s="21"/>
      <c r="V2403" s="21"/>
      <c r="W2403" s="21"/>
      <c r="X2403" s="21"/>
      <c r="Y2403" s="21"/>
      <c r="Z2403" s="21"/>
      <c r="AA2403" s="21"/>
      <c r="AB2403" s="21"/>
      <c r="AC2403" s="21"/>
      <c r="AD2403" s="21"/>
      <c r="AE2403" s="21"/>
      <c r="AF2403" s="21"/>
    </row>
    <row r="2404" spans="1:32" ht="22.5">
      <c r="A2404" s="91" t="str">
        <f t="shared" si="88"/>
        <v/>
      </c>
      <c r="B2404" s="92" t="str">
        <f t="shared" si="93"/>
        <v/>
      </c>
      <c r="C2404" s="86" t="str" cm="1">
        <f t="array" aca="1" ref="C2404" ca="1">IFERROR(VLOOKUP(INDEX('Name Entry'!$B$202:'Name Entry'!$AZ$302,A2404,1+2*(B2404-1)),$K$5:$L$68,2),"")</f>
        <v/>
      </c>
      <c r="D2404" s="87"/>
      <c r="E2404" s="88" t="str">
        <f t="shared" ca="1" si="94"/>
        <v/>
      </c>
      <c r="F2404" s="89"/>
      <c r="G2404" s="90" t="str" cm="1">
        <f t="array" ref="G2404">IFERROR(VLOOKUP(INDEX('Name Entry'!$B$202:$AZ$302,A2404,B2404*2),$K$5:$L$68,2),"")</f>
        <v/>
      </c>
      <c r="H2404" s="21"/>
      <c r="I2404" s="21"/>
      <c r="J2404" s="21"/>
      <c r="K2404" s="21"/>
      <c r="L2404" s="21"/>
      <c r="M2404" s="21"/>
      <c r="N2404" s="21"/>
      <c r="O2404" s="21"/>
      <c r="P2404" s="21"/>
      <c r="Q2404" s="21"/>
      <c r="R2404" s="21"/>
      <c r="S2404" s="21"/>
      <c r="T2404" s="21"/>
      <c r="U2404" s="21"/>
      <c r="V2404" s="21"/>
      <c r="W2404" s="21"/>
      <c r="X2404" s="21"/>
      <c r="Y2404" s="21"/>
      <c r="Z2404" s="21"/>
      <c r="AA2404" s="21"/>
      <c r="AB2404" s="21"/>
      <c r="AC2404" s="21"/>
      <c r="AD2404" s="21"/>
      <c r="AE2404" s="21"/>
      <c r="AF2404" s="21"/>
    </row>
    <row r="2405" spans="1:32" ht="22.5">
      <c r="A2405" s="91" t="str">
        <f t="shared" si="88"/>
        <v/>
      </c>
      <c r="B2405" s="92" t="str">
        <f t="shared" si="93"/>
        <v/>
      </c>
      <c r="C2405" s="86" t="str" cm="1">
        <f t="array" aca="1" ref="C2405" ca="1">IFERROR(VLOOKUP(INDEX('Name Entry'!$B$202:'Name Entry'!$AZ$302,A2405,1+2*(B2405-1)),$K$5:$L$68,2),"")</f>
        <v/>
      </c>
      <c r="D2405" s="87"/>
      <c r="E2405" s="88" t="str">
        <f t="shared" ca="1" si="94"/>
        <v/>
      </c>
      <c r="F2405" s="89"/>
      <c r="G2405" s="90" t="str" cm="1">
        <f t="array" ref="G2405">IFERROR(VLOOKUP(INDEX('Name Entry'!$B$202:$AZ$302,A2405,B2405*2),$K$5:$L$68,2),"")</f>
        <v/>
      </c>
      <c r="H2405" s="21"/>
      <c r="I2405" s="21"/>
      <c r="J2405" s="21"/>
      <c r="K2405" s="21"/>
      <c r="L2405" s="21"/>
      <c r="M2405" s="21"/>
      <c r="N2405" s="21"/>
      <c r="O2405" s="21"/>
      <c r="P2405" s="21"/>
      <c r="Q2405" s="21"/>
      <c r="R2405" s="21"/>
      <c r="S2405" s="21"/>
      <c r="T2405" s="21"/>
      <c r="U2405" s="21"/>
      <c r="V2405" s="21"/>
      <c r="W2405" s="21"/>
      <c r="X2405" s="21"/>
      <c r="Y2405" s="21"/>
      <c r="Z2405" s="21"/>
      <c r="AA2405" s="21"/>
      <c r="AB2405" s="21"/>
      <c r="AC2405" s="21"/>
      <c r="AD2405" s="21"/>
      <c r="AE2405" s="21"/>
      <c r="AF2405" s="21"/>
    </row>
    <row r="2406" spans="1:32" ht="22.5">
      <c r="A2406" s="91" t="str">
        <f t="shared" si="88"/>
        <v/>
      </c>
      <c r="B2406" s="92" t="str">
        <f t="shared" si="93"/>
        <v/>
      </c>
      <c r="C2406" s="86" t="str" cm="1">
        <f t="array" aca="1" ref="C2406" ca="1">IFERROR(VLOOKUP(INDEX('Name Entry'!$B$202:'Name Entry'!$AZ$302,A2406,1+2*(B2406-1)),$K$5:$L$68,2),"")</f>
        <v/>
      </c>
      <c r="D2406" s="87"/>
      <c r="E2406" s="88" t="str">
        <f t="shared" ca="1" si="94"/>
        <v/>
      </c>
      <c r="F2406" s="89"/>
      <c r="G2406" s="90" t="str" cm="1">
        <f t="array" ref="G2406">IFERROR(VLOOKUP(INDEX('Name Entry'!$B$202:$AZ$302,A2406,B2406*2),$K$5:$L$68,2),"")</f>
        <v/>
      </c>
      <c r="H2406" s="21"/>
      <c r="I2406" s="21"/>
      <c r="J2406" s="21"/>
      <c r="K2406" s="21"/>
      <c r="L2406" s="21"/>
      <c r="M2406" s="21"/>
      <c r="N2406" s="21"/>
      <c r="O2406" s="21"/>
      <c r="P2406" s="21"/>
      <c r="Q2406" s="21"/>
      <c r="R2406" s="21"/>
      <c r="S2406" s="21"/>
      <c r="T2406" s="21"/>
      <c r="U2406" s="21"/>
      <c r="V2406" s="21"/>
      <c r="W2406" s="21"/>
      <c r="X2406" s="21"/>
      <c r="Y2406" s="21"/>
      <c r="Z2406" s="21"/>
      <c r="AA2406" s="21"/>
      <c r="AB2406" s="21"/>
      <c r="AC2406" s="21"/>
      <c r="AD2406" s="21"/>
      <c r="AE2406" s="21"/>
      <c r="AF2406" s="21"/>
    </row>
    <row r="2407" spans="1:32" ht="22.5">
      <c r="A2407" s="91" t="str">
        <f t="shared" si="88"/>
        <v/>
      </c>
      <c r="B2407" s="92" t="str">
        <f t="shared" si="93"/>
        <v/>
      </c>
      <c r="C2407" s="86" t="str" cm="1">
        <f t="array" aca="1" ref="C2407" ca="1">IFERROR(VLOOKUP(INDEX('Name Entry'!$B$202:'Name Entry'!$AZ$302,A2407,1+2*(B2407-1)),$K$5:$L$68,2),"")</f>
        <v/>
      </c>
      <c r="D2407" s="87"/>
      <c r="E2407" s="88" t="str">
        <f t="shared" ca="1" si="94"/>
        <v/>
      </c>
      <c r="F2407" s="89"/>
      <c r="G2407" s="90" t="str" cm="1">
        <f t="array" ref="G2407">IFERROR(VLOOKUP(INDEX('Name Entry'!$B$202:$AZ$302,A2407,B2407*2),$K$5:$L$68,2),"")</f>
        <v/>
      </c>
      <c r="H2407" s="21"/>
      <c r="I2407" s="21"/>
      <c r="J2407" s="21"/>
      <c r="K2407" s="21"/>
      <c r="L2407" s="21"/>
      <c r="M2407" s="21"/>
      <c r="N2407" s="21"/>
      <c r="O2407" s="21"/>
      <c r="P2407" s="21"/>
      <c r="Q2407" s="21"/>
      <c r="R2407" s="21"/>
      <c r="S2407" s="21"/>
      <c r="T2407" s="21"/>
      <c r="U2407" s="21"/>
      <c r="V2407" s="21"/>
      <c r="W2407" s="21"/>
      <c r="X2407" s="21"/>
      <c r="Y2407" s="21"/>
      <c r="Z2407" s="21"/>
      <c r="AA2407" s="21"/>
      <c r="AB2407" s="21"/>
      <c r="AC2407" s="21"/>
      <c r="AD2407" s="21"/>
      <c r="AE2407" s="21"/>
      <c r="AF2407" s="21"/>
    </row>
    <row r="2408" spans="1:32" ht="22.5">
      <c r="A2408" s="91" t="str">
        <f t="shared" si="88"/>
        <v/>
      </c>
      <c r="B2408" s="92" t="str">
        <f t="shared" si="93"/>
        <v/>
      </c>
      <c r="C2408" s="86" t="str" cm="1">
        <f t="array" aca="1" ref="C2408" ca="1">IFERROR(VLOOKUP(INDEX('Name Entry'!$B$202:'Name Entry'!$AZ$302,A2408,1+2*(B2408-1)),$K$5:$L$68,2),"")</f>
        <v/>
      </c>
      <c r="D2408" s="87"/>
      <c r="E2408" s="88" t="str">
        <f t="shared" ca="1" si="94"/>
        <v/>
      </c>
      <c r="F2408" s="89"/>
      <c r="G2408" s="90" t="str" cm="1">
        <f t="array" ref="G2408">IFERROR(VLOOKUP(INDEX('Name Entry'!$B$202:$AZ$302,A2408,B2408*2),$K$5:$L$68,2),"")</f>
        <v/>
      </c>
      <c r="H2408" s="21"/>
      <c r="I2408" s="21"/>
      <c r="J2408" s="21"/>
      <c r="K2408" s="21"/>
      <c r="L2408" s="21"/>
      <c r="M2408" s="21"/>
      <c r="N2408" s="21"/>
      <c r="O2408" s="21"/>
      <c r="P2408" s="21"/>
      <c r="Q2408" s="21"/>
      <c r="R2408" s="21"/>
      <c r="S2408" s="21"/>
      <c r="T2408" s="21"/>
      <c r="U2408" s="21"/>
      <c r="V2408" s="21"/>
      <c r="W2408" s="21"/>
      <c r="X2408" s="21"/>
      <c r="Y2408" s="21"/>
      <c r="Z2408" s="21"/>
      <c r="AA2408" s="21"/>
      <c r="AB2408" s="21"/>
      <c r="AC2408" s="21"/>
      <c r="AD2408" s="21"/>
      <c r="AE2408" s="21"/>
      <c r="AF2408" s="21"/>
    </row>
    <row r="2409" spans="1:32" ht="22.5">
      <c r="A2409" s="91" t="str">
        <f t="shared" si="88"/>
        <v/>
      </c>
      <c r="B2409" s="92" t="str">
        <f t="shared" si="93"/>
        <v/>
      </c>
      <c r="C2409" s="86" t="str" cm="1">
        <f t="array" aca="1" ref="C2409" ca="1">IFERROR(VLOOKUP(INDEX('Name Entry'!$B$202:'Name Entry'!$AZ$302,A2409,1+2*(B2409-1)),$K$5:$L$68,2),"")</f>
        <v/>
      </c>
      <c r="D2409" s="87"/>
      <c r="E2409" s="88" t="str">
        <f t="shared" ca="1" si="94"/>
        <v/>
      </c>
      <c r="F2409" s="89"/>
      <c r="G2409" s="90" t="str" cm="1">
        <f t="array" ref="G2409">IFERROR(VLOOKUP(INDEX('Name Entry'!$B$202:$AZ$302,A2409,B2409*2),$K$5:$L$68,2),"")</f>
        <v/>
      </c>
      <c r="H2409" s="21"/>
      <c r="I2409" s="21"/>
      <c r="J2409" s="21"/>
      <c r="K2409" s="21"/>
      <c r="L2409" s="21"/>
      <c r="M2409" s="21"/>
      <c r="N2409" s="21"/>
      <c r="O2409" s="21"/>
      <c r="P2409" s="21"/>
      <c r="Q2409" s="21"/>
      <c r="R2409" s="21"/>
      <c r="S2409" s="21"/>
      <c r="T2409" s="21"/>
      <c r="U2409" s="21"/>
      <c r="V2409" s="21"/>
      <c r="W2409" s="21"/>
      <c r="X2409" s="21"/>
      <c r="Y2409" s="21"/>
      <c r="Z2409" s="21"/>
      <c r="AA2409" s="21"/>
      <c r="AB2409" s="21"/>
      <c r="AC2409" s="21"/>
      <c r="AD2409" s="21"/>
      <c r="AE2409" s="21"/>
      <c r="AF2409" s="21"/>
    </row>
    <row r="2410" spans="1:32" ht="22.5">
      <c r="A2410" s="91" t="str">
        <f t="shared" si="88"/>
        <v/>
      </c>
      <c r="B2410" s="92" t="str">
        <f t="shared" si="93"/>
        <v/>
      </c>
      <c r="C2410" s="86" t="str" cm="1">
        <f t="array" aca="1" ref="C2410" ca="1">IFERROR(VLOOKUP(INDEX('Name Entry'!$B$202:'Name Entry'!$AZ$302,A2410,1+2*(B2410-1)),$K$5:$L$68,2),"")</f>
        <v/>
      </c>
      <c r="D2410" s="87"/>
      <c r="E2410" s="88" t="str">
        <f t="shared" ca="1" si="94"/>
        <v/>
      </c>
      <c r="F2410" s="89"/>
      <c r="G2410" s="90" t="str" cm="1">
        <f t="array" ref="G2410">IFERROR(VLOOKUP(INDEX('Name Entry'!$B$202:$AZ$302,A2410,B2410*2),$K$5:$L$68,2),"")</f>
        <v/>
      </c>
      <c r="H2410" s="21"/>
      <c r="I2410" s="21"/>
      <c r="J2410" s="21"/>
      <c r="K2410" s="21"/>
      <c r="L2410" s="21"/>
      <c r="M2410" s="21"/>
      <c r="N2410" s="21"/>
      <c r="O2410" s="21"/>
      <c r="P2410" s="21"/>
      <c r="Q2410" s="21"/>
      <c r="R2410" s="21"/>
      <c r="S2410" s="21"/>
      <c r="T2410" s="21"/>
      <c r="U2410" s="21"/>
      <c r="V2410" s="21"/>
      <c r="W2410" s="21"/>
      <c r="X2410" s="21"/>
      <c r="Y2410" s="21"/>
      <c r="Z2410" s="21"/>
      <c r="AA2410" s="21"/>
      <c r="AB2410" s="21"/>
      <c r="AC2410" s="21"/>
      <c r="AD2410" s="21"/>
      <c r="AE2410" s="21"/>
      <c r="AF2410" s="21"/>
    </row>
    <row r="2411" spans="1:32" ht="22.5">
      <c r="A2411" s="91" t="str">
        <f t="shared" si="88"/>
        <v/>
      </c>
      <c r="B2411" s="92" t="str">
        <f t="shared" si="93"/>
        <v/>
      </c>
      <c r="C2411" s="86" t="str" cm="1">
        <f t="array" aca="1" ref="C2411" ca="1">IFERROR(VLOOKUP(INDEX('Name Entry'!$B$202:'Name Entry'!$AZ$302,A2411,1+2*(B2411-1)),$K$5:$L$68,2),"")</f>
        <v/>
      </c>
      <c r="D2411" s="87"/>
      <c r="E2411" s="88" t="str">
        <f t="shared" ca="1" si="94"/>
        <v/>
      </c>
      <c r="F2411" s="89"/>
      <c r="G2411" s="90" t="str" cm="1">
        <f t="array" ref="G2411">IFERROR(VLOOKUP(INDEX('Name Entry'!$B$202:$AZ$302,A2411,B2411*2),$K$5:$L$68,2),"")</f>
        <v/>
      </c>
      <c r="H2411" s="21"/>
      <c r="I2411" s="21"/>
      <c r="J2411" s="21"/>
      <c r="K2411" s="21"/>
      <c r="L2411" s="21"/>
      <c r="M2411" s="21"/>
      <c r="N2411" s="21"/>
      <c r="O2411" s="21"/>
      <c r="P2411" s="21"/>
      <c r="Q2411" s="21"/>
      <c r="R2411" s="21"/>
      <c r="S2411" s="21"/>
      <c r="T2411" s="21"/>
      <c r="U2411" s="21"/>
      <c r="V2411" s="21"/>
      <c r="W2411" s="21"/>
      <c r="X2411" s="21"/>
      <c r="Y2411" s="21"/>
      <c r="Z2411" s="21"/>
      <c r="AA2411" s="21"/>
      <c r="AB2411" s="21"/>
      <c r="AC2411" s="21"/>
      <c r="AD2411" s="21"/>
      <c r="AE2411" s="21"/>
      <c r="AF2411" s="21"/>
    </row>
    <row r="2412" spans="1:32" ht="22.5">
      <c r="A2412" s="91" t="str">
        <f t="shared" si="88"/>
        <v/>
      </c>
      <c r="B2412" s="92" t="str">
        <f t="shared" si="93"/>
        <v/>
      </c>
      <c r="C2412" s="86" t="str" cm="1">
        <f t="array" aca="1" ref="C2412" ca="1">IFERROR(VLOOKUP(INDEX('Name Entry'!$B$202:'Name Entry'!$AZ$302,A2412,1+2*(B2412-1)),$K$5:$L$68,2),"")</f>
        <v/>
      </c>
      <c r="D2412" s="87"/>
      <c r="E2412" s="88" t="str">
        <f t="shared" ca="1" si="94"/>
        <v/>
      </c>
      <c r="F2412" s="89"/>
      <c r="G2412" s="90" t="str" cm="1">
        <f t="array" ref="G2412">IFERROR(VLOOKUP(INDEX('Name Entry'!$B$202:$AZ$302,A2412,B2412*2),$K$5:$L$68,2),"")</f>
        <v/>
      </c>
      <c r="H2412" s="21"/>
      <c r="I2412" s="21"/>
      <c r="J2412" s="21"/>
      <c r="K2412" s="21"/>
      <c r="L2412" s="21"/>
      <c r="M2412" s="21"/>
      <c r="N2412" s="21"/>
      <c r="O2412" s="21"/>
      <c r="P2412" s="21"/>
      <c r="Q2412" s="21"/>
      <c r="R2412" s="21"/>
      <c r="S2412" s="21"/>
      <c r="T2412" s="21"/>
      <c r="U2412" s="21"/>
      <c r="V2412" s="21"/>
      <c r="W2412" s="21"/>
      <c r="X2412" s="21"/>
      <c r="Y2412" s="21"/>
      <c r="Z2412" s="21"/>
      <c r="AA2412" s="21"/>
      <c r="AB2412" s="21"/>
      <c r="AC2412" s="21"/>
      <c r="AD2412" s="21"/>
      <c r="AE2412" s="21"/>
      <c r="AF2412" s="21"/>
    </row>
    <row r="2413" spans="1:32" ht="22.5">
      <c r="A2413" s="91" t="str">
        <f t="shared" si="88"/>
        <v/>
      </c>
      <c r="B2413" s="92" t="str">
        <f t="shared" si="93"/>
        <v/>
      </c>
      <c r="C2413" s="86" t="str" cm="1">
        <f t="array" aca="1" ref="C2413" ca="1">IFERROR(VLOOKUP(INDEX('Name Entry'!$B$202:'Name Entry'!$AZ$302,A2413,1+2*(B2413-1)),$K$5:$L$68,2),"")</f>
        <v/>
      </c>
      <c r="D2413" s="87"/>
      <c r="E2413" s="88" t="str">
        <f t="shared" ca="1" si="94"/>
        <v/>
      </c>
      <c r="F2413" s="89"/>
      <c r="G2413" s="90" t="str" cm="1">
        <f t="array" ref="G2413">IFERROR(VLOOKUP(INDEX('Name Entry'!$B$202:$AZ$302,A2413,B2413*2),$K$5:$L$68,2),"")</f>
        <v/>
      </c>
      <c r="H2413" s="21"/>
      <c r="I2413" s="21"/>
      <c r="J2413" s="21"/>
      <c r="K2413" s="21"/>
      <c r="L2413" s="21"/>
      <c r="M2413" s="21"/>
      <c r="N2413" s="21"/>
      <c r="O2413" s="21"/>
      <c r="P2413" s="21"/>
      <c r="Q2413" s="21"/>
      <c r="R2413" s="21"/>
      <c r="S2413" s="21"/>
      <c r="T2413" s="21"/>
      <c r="U2413" s="21"/>
      <c r="V2413" s="21"/>
      <c r="W2413" s="21"/>
      <c r="X2413" s="21"/>
      <c r="Y2413" s="21"/>
      <c r="Z2413" s="21"/>
      <c r="AA2413" s="21"/>
      <c r="AB2413" s="21"/>
      <c r="AC2413" s="21"/>
      <c r="AD2413" s="21"/>
      <c r="AE2413" s="21"/>
      <c r="AF2413" s="21"/>
    </row>
    <row r="2414" spans="1:32" ht="22.5">
      <c r="A2414" s="91" t="str">
        <f t="shared" si="88"/>
        <v/>
      </c>
      <c r="B2414" s="92" t="str">
        <f t="shared" si="93"/>
        <v/>
      </c>
      <c r="C2414" s="86" t="str" cm="1">
        <f t="array" aca="1" ref="C2414" ca="1">IFERROR(VLOOKUP(INDEX('Name Entry'!$B$202:'Name Entry'!$AZ$302,A2414,1+2*(B2414-1)),$K$5:$L$68,2),"")</f>
        <v/>
      </c>
      <c r="D2414" s="87"/>
      <c r="E2414" s="88" t="str">
        <f t="shared" ca="1" si="94"/>
        <v/>
      </c>
      <c r="F2414" s="89"/>
      <c r="G2414" s="90" t="str" cm="1">
        <f t="array" ref="G2414">IFERROR(VLOOKUP(INDEX('Name Entry'!$B$202:$AZ$302,A2414,B2414*2),$K$5:$L$68,2),"")</f>
        <v/>
      </c>
      <c r="H2414" s="21"/>
      <c r="I2414" s="21"/>
      <c r="J2414" s="21"/>
      <c r="K2414" s="21"/>
      <c r="L2414" s="21"/>
      <c r="M2414" s="21"/>
      <c r="N2414" s="21"/>
      <c r="O2414" s="21"/>
      <c r="P2414" s="21"/>
      <c r="Q2414" s="21"/>
      <c r="R2414" s="21"/>
      <c r="S2414" s="21"/>
      <c r="T2414" s="21"/>
      <c r="U2414" s="21"/>
      <c r="V2414" s="21"/>
      <c r="W2414" s="21"/>
      <c r="X2414" s="21"/>
      <c r="Y2414" s="21"/>
      <c r="Z2414" s="21"/>
      <c r="AA2414" s="21"/>
      <c r="AB2414" s="21"/>
      <c r="AC2414" s="21"/>
      <c r="AD2414" s="21"/>
      <c r="AE2414" s="21"/>
      <c r="AF2414" s="21"/>
    </row>
    <row r="2415" spans="1:32" ht="22.5">
      <c r="A2415" s="91" t="str">
        <f t="shared" si="88"/>
        <v/>
      </c>
      <c r="B2415" s="92" t="str">
        <f t="shared" si="93"/>
        <v/>
      </c>
      <c r="C2415" s="86" t="str" cm="1">
        <f t="array" aca="1" ref="C2415" ca="1">IFERROR(VLOOKUP(INDEX('Name Entry'!$B$202:'Name Entry'!$AZ$302,A2415,1+2*(B2415-1)),$K$5:$L$68,2),"")</f>
        <v/>
      </c>
      <c r="D2415" s="87"/>
      <c r="E2415" s="88" t="str">
        <f t="shared" ca="1" si="94"/>
        <v/>
      </c>
      <c r="F2415" s="89"/>
      <c r="G2415" s="90" t="str" cm="1">
        <f t="array" ref="G2415">IFERROR(VLOOKUP(INDEX('Name Entry'!$B$202:$AZ$302,A2415,B2415*2),$K$5:$L$68,2),"")</f>
        <v/>
      </c>
      <c r="H2415" s="21"/>
      <c r="I2415" s="21"/>
      <c r="J2415" s="21"/>
      <c r="K2415" s="21"/>
      <c r="L2415" s="21"/>
      <c r="M2415" s="21"/>
      <c r="N2415" s="21"/>
      <c r="O2415" s="21"/>
      <c r="P2415" s="21"/>
      <c r="Q2415" s="21"/>
      <c r="R2415" s="21"/>
      <c r="S2415" s="21"/>
      <c r="T2415" s="21"/>
      <c r="U2415" s="21"/>
      <c r="V2415" s="21"/>
      <c r="W2415" s="21"/>
      <c r="X2415" s="21"/>
      <c r="Y2415" s="21"/>
      <c r="Z2415" s="21"/>
      <c r="AA2415" s="21"/>
      <c r="AB2415" s="21"/>
      <c r="AC2415" s="21"/>
      <c r="AD2415" s="21"/>
      <c r="AE2415" s="21"/>
      <c r="AF2415" s="21"/>
    </row>
    <row r="2416" spans="1:32" ht="22.5">
      <c r="A2416" s="91" t="str">
        <f t="shared" si="88"/>
        <v/>
      </c>
      <c r="B2416" s="92" t="str">
        <f t="shared" si="93"/>
        <v/>
      </c>
      <c r="C2416" s="86" t="str" cm="1">
        <f t="array" aca="1" ref="C2416" ca="1">IFERROR(VLOOKUP(INDEX('Name Entry'!$B$202:'Name Entry'!$AZ$302,A2416,1+2*(B2416-1)),$K$5:$L$68,2),"")</f>
        <v/>
      </c>
      <c r="D2416" s="87"/>
      <c r="E2416" s="88" t="str">
        <f t="shared" ca="1" si="94"/>
        <v/>
      </c>
      <c r="F2416" s="89"/>
      <c r="G2416" s="90" t="str" cm="1">
        <f t="array" ref="G2416">IFERROR(VLOOKUP(INDEX('Name Entry'!$B$202:$AZ$302,A2416,B2416*2),$K$5:$L$68,2),"")</f>
        <v/>
      </c>
      <c r="H2416" s="21"/>
      <c r="I2416" s="21"/>
      <c r="J2416" s="21"/>
      <c r="K2416" s="21"/>
      <c r="L2416" s="21"/>
      <c r="M2416" s="21"/>
      <c r="N2416" s="21"/>
      <c r="O2416" s="21"/>
      <c r="P2416" s="21"/>
      <c r="Q2416" s="21"/>
      <c r="R2416" s="21"/>
      <c r="S2416" s="21"/>
      <c r="T2416" s="21"/>
      <c r="U2416" s="21"/>
      <c r="V2416" s="21"/>
      <c r="W2416" s="21"/>
      <c r="X2416" s="21"/>
      <c r="Y2416" s="21"/>
      <c r="Z2416" s="21"/>
      <c r="AA2416" s="21"/>
      <c r="AB2416" s="21"/>
      <c r="AC2416" s="21"/>
      <c r="AD2416" s="21"/>
      <c r="AE2416" s="21"/>
      <c r="AF2416" s="21"/>
    </row>
    <row r="2417" spans="1:32" ht="22.5">
      <c r="A2417" s="91" t="str">
        <f t="shared" si="88"/>
        <v/>
      </c>
      <c r="B2417" s="92" t="str">
        <f t="shared" ref="B2417:B2420" si="95">IF(ISNUMBER(A2417)=TRUE,IF(ISNUMBER(B2416)=TRUE,B2416+1,1),"")</f>
        <v/>
      </c>
      <c r="C2417" s="86" t="str" cm="1">
        <f t="array" aca="1" ref="C2417" ca="1">IFERROR(VLOOKUP(INDEX('Name Entry'!$B$202:'Name Entry'!$AZ$302,A2417,1+2*(B2417-1)),$K$5:$L$68,2),"")</f>
        <v/>
      </c>
      <c r="D2417" s="87"/>
      <c r="E2417" s="88" t="str">
        <f t="shared" ref="E2417:E2420" ca="1" si="96">IF(LEN(C2417)&gt;0,"VS","")</f>
        <v/>
      </c>
      <c r="F2417" s="89"/>
      <c r="G2417" s="90" t="str" cm="1">
        <f t="array" ref="G2417">IFERROR(VLOOKUP(INDEX('Name Entry'!$B$202:$AZ$302,A2417,B2417*2),$K$5:$L$68,2),"")</f>
        <v/>
      </c>
      <c r="H2417" s="21"/>
      <c r="I2417" s="21"/>
      <c r="J2417" s="21"/>
      <c r="K2417" s="21"/>
      <c r="L2417" s="21"/>
      <c r="M2417" s="21"/>
      <c r="N2417" s="21"/>
      <c r="O2417" s="21"/>
      <c r="P2417" s="21"/>
      <c r="Q2417" s="21"/>
      <c r="R2417" s="21"/>
      <c r="S2417" s="21"/>
      <c r="T2417" s="21"/>
      <c r="U2417" s="21"/>
      <c r="V2417" s="21"/>
      <c r="W2417" s="21"/>
      <c r="X2417" s="21"/>
      <c r="Y2417" s="21"/>
      <c r="Z2417" s="21"/>
      <c r="AA2417" s="21"/>
      <c r="AB2417" s="21"/>
      <c r="AC2417" s="21"/>
      <c r="AD2417" s="21"/>
      <c r="AE2417" s="21"/>
      <c r="AF2417" s="21"/>
    </row>
    <row r="2418" spans="1:32" ht="22.5">
      <c r="A2418" s="91" t="str">
        <f t="shared" si="88"/>
        <v/>
      </c>
      <c r="B2418" s="92" t="str">
        <f t="shared" si="95"/>
        <v/>
      </c>
      <c r="C2418" s="86" t="str" cm="1">
        <f t="array" aca="1" ref="C2418" ca="1">IFERROR(VLOOKUP(INDEX('Name Entry'!$B$202:'Name Entry'!$AZ$302,A2418,1+2*(B2418-1)),$K$5:$L$68,2),"")</f>
        <v/>
      </c>
      <c r="D2418" s="87"/>
      <c r="E2418" s="88" t="str">
        <f t="shared" ca="1" si="96"/>
        <v/>
      </c>
      <c r="F2418" s="89"/>
      <c r="G2418" s="90" t="str" cm="1">
        <f t="array" ref="G2418">IFERROR(VLOOKUP(INDEX('Name Entry'!$B$202:$AZ$302,A2418,B2418*2),$K$5:$L$68,2),"")</f>
        <v/>
      </c>
      <c r="H2418" s="21"/>
      <c r="I2418" s="21"/>
      <c r="J2418" s="21"/>
      <c r="K2418" s="21"/>
      <c r="L2418" s="21"/>
      <c r="M2418" s="21"/>
      <c r="N2418" s="21"/>
      <c r="O2418" s="21"/>
      <c r="P2418" s="21"/>
      <c r="Q2418" s="21"/>
      <c r="R2418" s="21"/>
      <c r="S2418" s="21"/>
      <c r="T2418" s="21"/>
      <c r="U2418" s="21"/>
      <c r="V2418" s="21"/>
      <c r="W2418" s="21"/>
      <c r="X2418" s="21"/>
      <c r="Y2418" s="21"/>
      <c r="Z2418" s="21"/>
      <c r="AA2418" s="21"/>
      <c r="AB2418" s="21"/>
      <c r="AC2418" s="21"/>
      <c r="AD2418" s="21"/>
      <c r="AE2418" s="21"/>
      <c r="AF2418" s="21"/>
    </row>
    <row r="2419" spans="1:32" ht="22.5">
      <c r="A2419" s="91" t="str">
        <f t="shared" si="88"/>
        <v/>
      </c>
      <c r="B2419" s="92" t="str">
        <f t="shared" si="95"/>
        <v/>
      </c>
      <c r="C2419" s="86" t="str" cm="1">
        <f t="array" aca="1" ref="C2419" ca="1">IFERROR(VLOOKUP(INDEX('Name Entry'!$B$202:'Name Entry'!$AZ$302,A2419,1+2*(B2419-1)),$K$5:$L$68,2),"")</f>
        <v/>
      </c>
      <c r="D2419" s="87"/>
      <c r="E2419" s="88" t="str">
        <f t="shared" ca="1" si="96"/>
        <v/>
      </c>
      <c r="F2419" s="89"/>
      <c r="G2419" s="90" t="str" cm="1">
        <f t="array" ref="G2419">IFERROR(VLOOKUP(INDEX('Name Entry'!$B$202:$AZ$302,A2419,B2419*2),$K$5:$L$68,2),"")</f>
        <v/>
      </c>
      <c r="H2419" s="21"/>
      <c r="I2419" s="21"/>
      <c r="J2419" s="21"/>
      <c r="K2419" s="21"/>
      <c r="L2419" s="21"/>
      <c r="M2419" s="21"/>
      <c r="N2419" s="21"/>
      <c r="O2419" s="21"/>
      <c r="P2419" s="21"/>
      <c r="Q2419" s="21"/>
      <c r="R2419" s="21"/>
      <c r="S2419" s="21"/>
      <c r="T2419" s="21"/>
      <c r="U2419" s="21"/>
      <c r="V2419" s="21"/>
      <c r="W2419" s="21"/>
      <c r="X2419" s="21"/>
      <c r="Y2419" s="21"/>
      <c r="Z2419" s="21"/>
      <c r="AA2419" s="21"/>
      <c r="AB2419" s="21"/>
      <c r="AC2419" s="21"/>
      <c r="AD2419" s="21"/>
      <c r="AE2419" s="21"/>
      <c r="AF2419" s="21"/>
    </row>
    <row r="2420" spans="1:32" ht="22.5">
      <c r="A2420" s="91" t="str">
        <f t="shared" si="88"/>
        <v/>
      </c>
      <c r="B2420" s="92" t="str">
        <f t="shared" si="95"/>
        <v/>
      </c>
      <c r="C2420" s="86" t="str" cm="1">
        <f t="array" aca="1" ref="C2420" ca="1">IFERROR(VLOOKUP(INDEX('Name Entry'!$B$202:'Name Entry'!$AZ$302,A2420,1+2*(B2420-1)),$K$5:$L$68,2),"")</f>
        <v/>
      </c>
      <c r="D2420" s="87"/>
      <c r="E2420" s="88" t="str">
        <f t="shared" ca="1" si="96"/>
        <v/>
      </c>
      <c r="F2420" s="89"/>
      <c r="G2420" s="90" t="str" cm="1">
        <f t="array" ref="G2420">IFERROR(VLOOKUP(INDEX('Name Entry'!$B$202:$AZ$302,A2420,B2420*2),$K$5:$L$68,2),"")</f>
        <v/>
      </c>
      <c r="H2420" s="21"/>
      <c r="I2420" s="21"/>
      <c r="J2420" s="21"/>
      <c r="K2420" s="21"/>
      <c r="L2420" s="21"/>
      <c r="M2420" s="21"/>
      <c r="N2420" s="21"/>
      <c r="O2420" s="21"/>
      <c r="P2420" s="21"/>
      <c r="Q2420" s="21"/>
      <c r="R2420" s="21"/>
      <c r="S2420" s="21"/>
      <c r="T2420" s="21"/>
      <c r="U2420" s="21"/>
      <c r="V2420" s="21"/>
      <c r="W2420" s="21"/>
      <c r="X2420" s="21"/>
      <c r="Y2420" s="21"/>
      <c r="Z2420" s="21"/>
      <c r="AA2420" s="21"/>
      <c r="AB2420" s="21"/>
      <c r="AC2420" s="21"/>
      <c r="AD2420" s="21"/>
      <c r="AE2420" s="21"/>
      <c r="AF2420" s="21"/>
    </row>
    <row r="2421" spans="1:32" ht="21">
      <c r="A2421" s="91" t="str">
        <f t="shared" si="88"/>
        <v/>
      </c>
      <c r="B2421" s="92" t="str">
        <f t="shared" ref="B2421:B2459" si="97">IF(ISNUMBER(A2421)=TRUE,IF(ISNUMBER(B2420)=TRUE,B2420+1,1),"")</f>
        <v/>
      </c>
      <c r="C2421" s="86" t="str" cm="1">
        <f t="array" aca="1" ref="C2421" ca="1">IFERROR(VLOOKUP(INDEX('Name Entry'!$B$202:'Name Entry'!$AZ$302,A2421,1+2*(B2421-1)),$K$5:$L$68,2),"")</f>
        <v/>
      </c>
      <c r="D2421" s="87"/>
      <c r="E2421" s="88" t="str">
        <f t="shared" ref="E2421:E2459" ca="1" si="98">IF(LEN(C2421)&gt;0,"VS","")</f>
        <v/>
      </c>
      <c r="F2421" s="89"/>
      <c r="G2421" s="90" t="str" cm="1">
        <f t="array" ref="G2421">IFERROR(VLOOKUP(INDEX('Name Entry'!$B$202:$AZ$302,A2421,B2421*2),$K$5:$L$68,2),"")</f>
        <v/>
      </c>
      <c r="H2421" s="21"/>
      <c r="I2421" s="21"/>
      <c r="J2421" s="21"/>
      <c r="K2421" s="21"/>
      <c r="L2421" s="21"/>
      <c r="M2421" s="21"/>
      <c r="N2421" s="21"/>
      <c r="O2421" s="21"/>
      <c r="P2421" s="21"/>
      <c r="Q2421" s="21"/>
      <c r="R2421" s="21"/>
      <c r="S2421" s="21"/>
      <c r="T2421" s="21"/>
      <c r="U2421" s="21"/>
      <c r="V2421" s="21"/>
      <c r="W2421" s="21"/>
      <c r="X2421" s="21"/>
      <c r="Y2421" s="21"/>
      <c r="Z2421" s="21"/>
      <c r="AA2421" s="21"/>
      <c r="AB2421" s="21"/>
      <c r="AC2421" s="21"/>
      <c r="AD2421" s="21"/>
      <c r="AE2421" s="21"/>
      <c r="AF2421" s="21"/>
    </row>
    <row r="2422" spans="1:32" ht="22.5">
      <c r="A2422" s="91" t="str">
        <f t="shared" si="88"/>
        <v/>
      </c>
      <c r="B2422" s="92" t="str">
        <f t="shared" si="97"/>
        <v/>
      </c>
      <c r="C2422" s="86" t="str" cm="1">
        <f t="array" aca="1" ref="C2422" ca="1">IFERROR(VLOOKUP(INDEX('Name Entry'!$B$202:'Name Entry'!$AZ$302,A2422,1+2*(B2422-1)),$K$5:$L$68,2),"")</f>
        <v/>
      </c>
      <c r="D2422" s="87"/>
      <c r="E2422" s="88" t="str">
        <f t="shared" ca="1" si="98"/>
        <v/>
      </c>
      <c r="F2422" s="89"/>
      <c r="G2422" s="90" t="str" cm="1">
        <f t="array" ref="G2422">IFERROR(VLOOKUP(INDEX('Name Entry'!$B$202:$AZ$302,A2422,B2422*2),$K$5:$L$68,2),"")</f>
        <v/>
      </c>
      <c r="H2422" s="21"/>
      <c r="I2422" s="21"/>
      <c r="J2422" s="21"/>
      <c r="K2422" s="21"/>
      <c r="L2422" s="21"/>
      <c r="M2422" s="21"/>
      <c r="N2422" s="21"/>
      <c r="O2422" s="21"/>
      <c r="P2422" s="21"/>
      <c r="Q2422" s="21"/>
      <c r="R2422" s="21"/>
      <c r="S2422" s="21"/>
      <c r="T2422" s="21"/>
      <c r="U2422" s="21"/>
      <c r="V2422" s="21"/>
      <c r="W2422" s="21"/>
      <c r="X2422" s="21"/>
      <c r="Y2422" s="21"/>
      <c r="Z2422" s="21"/>
      <c r="AA2422" s="21"/>
      <c r="AB2422" s="21"/>
      <c r="AC2422" s="21"/>
      <c r="AD2422" s="21"/>
      <c r="AE2422" s="21"/>
      <c r="AF2422" s="21"/>
    </row>
    <row r="2423" spans="1:32" ht="22.5">
      <c r="A2423" s="91" t="str">
        <f t="shared" si="88"/>
        <v/>
      </c>
      <c r="B2423" s="92" t="str">
        <f t="shared" si="97"/>
        <v/>
      </c>
      <c r="C2423" s="86" t="str" cm="1">
        <f t="array" aca="1" ref="C2423" ca="1">IFERROR(VLOOKUP(INDEX('Name Entry'!$B$202:'Name Entry'!$AZ$302,A2423,1+2*(B2423-1)),$K$5:$L$68,2),"")</f>
        <v/>
      </c>
      <c r="D2423" s="87"/>
      <c r="E2423" s="88" t="str">
        <f t="shared" ca="1" si="98"/>
        <v/>
      </c>
      <c r="F2423" s="89"/>
      <c r="G2423" s="90" t="str" cm="1">
        <f t="array" ref="G2423">IFERROR(VLOOKUP(INDEX('Name Entry'!$B$202:$AZ$302,A2423,B2423*2),$K$5:$L$68,2),"")</f>
        <v/>
      </c>
      <c r="H2423" s="21"/>
      <c r="I2423" s="21"/>
      <c r="J2423" s="21"/>
      <c r="K2423" s="21"/>
      <c r="L2423" s="21"/>
      <c r="M2423" s="21"/>
      <c r="N2423" s="21"/>
      <c r="O2423" s="21"/>
      <c r="P2423" s="21"/>
      <c r="Q2423" s="21"/>
      <c r="R2423" s="21"/>
      <c r="S2423" s="21"/>
      <c r="T2423" s="21"/>
      <c r="U2423" s="21"/>
      <c r="V2423" s="21"/>
      <c r="W2423" s="21"/>
      <c r="X2423" s="21"/>
      <c r="Y2423" s="21"/>
      <c r="Z2423" s="21"/>
      <c r="AA2423" s="21"/>
      <c r="AB2423" s="21"/>
      <c r="AC2423" s="21"/>
      <c r="AD2423" s="21"/>
      <c r="AE2423" s="21"/>
      <c r="AF2423" s="21"/>
    </row>
    <row r="2424" spans="1:32" ht="22.5">
      <c r="A2424" s="91" t="str">
        <f t="shared" si="88"/>
        <v/>
      </c>
      <c r="B2424" s="92" t="str">
        <f t="shared" si="97"/>
        <v/>
      </c>
      <c r="C2424" s="86" t="str" cm="1">
        <f t="array" aca="1" ref="C2424" ca="1">IFERROR(VLOOKUP(INDEX('Name Entry'!$B$202:'Name Entry'!$AZ$302,A2424,1+2*(B2424-1)),$K$5:$L$68,2),"")</f>
        <v/>
      </c>
      <c r="D2424" s="87"/>
      <c r="E2424" s="88" t="str">
        <f t="shared" ca="1" si="98"/>
        <v/>
      </c>
      <c r="F2424" s="89"/>
      <c r="G2424" s="90" t="str" cm="1">
        <f t="array" ref="G2424">IFERROR(VLOOKUP(INDEX('Name Entry'!$B$202:$AZ$302,A2424,B2424*2),$K$5:$L$68,2),"")</f>
        <v/>
      </c>
      <c r="H2424" s="21"/>
      <c r="I2424" s="21"/>
      <c r="J2424" s="21"/>
      <c r="K2424" s="21"/>
      <c r="L2424" s="21"/>
      <c r="M2424" s="21"/>
      <c r="N2424" s="21"/>
      <c r="O2424" s="21"/>
      <c r="P2424" s="21"/>
      <c r="Q2424" s="21"/>
      <c r="R2424" s="21"/>
      <c r="S2424" s="21"/>
      <c r="T2424" s="21"/>
      <c r="U2424" s="21"/>
      <c r="V2424" s="21"/>
      <c r="W2424" s="21"/>
      <c r="X2424" s="21"/>
      <c r="Y2424" s="21"/>
      <c r="Z2424" s="21"/>
      <c r="AA2424" s="21"/>
      <c r="AB2424" s="21"/>
      <c r="AC2424" s="21"/>
      <c r="AD2424" s="21"/>
      <c r="AE2424" s="21"/>
      <c r="AF2424" s="21"/>
    </row>
    <row r="2425" spans="1:32" ht="22.5">
      <c r="A2425" s="91" t="str">
        <f t="shared" si="88"/>
        <v/>
      </c>
      <c r="B2425" s="92" t="str">
        <f t="shared" si="97"/>
        <v/>
      </c>
      <c r="C2425" s="86" t="str" cm="1">
        <f t="array" aca="1" ref="C2425" ca="1">IFERROR(VLOOKUP(INDEX('Name Entry'!$B$202:'Name Entry'!$AZ$302,A2425,1+2*(B2425-1)),$K$5:$L$68,2),"")</f>
        <v/>
      </c>
      <c r="D2425" s="87"/>
      <c r="E2425" s="88" t="str">
        <f t="shared" ca="1" si="98"/>
        <v/>
      </c>
      <c r="F2425" s="89"/>
      <c r="G2425" s="90" t="str" cm="1">
        <f t="array" ref="G2425">IFERROR(VLOOKUP(INDEX('Name Entry'!$B$202:$AZ$302,A2425,B2425*2),$K$5:$L$68,2),"")</f>
        <v/>
      </c>
      <c r="H2425" s="21"/>
      <c r="I2425" s="21"/>
      <c r="J2425" s="21"/>
      <c r="K2425" s="21"/>
      <c r="L2425" s="21"/>
      <c r="M2425" s="21"/>
      <c r="N2425" s="21"/>
      <c r="O2425" s="21"/>
      <c r="P2425" s="21"/>
      <c r="Q2425" s="21"/>
      <c r="R2425" s="21"/>
      <c r="S2425" s="21"/>
      <c r="T2425" s="21"/>
      <c r="U2425" s="21"/>
      <c r="V2425" s="21"/>
      <c r="W2425" s="21"/>
      <c r="X2425" s="21"/>
      <c r="Y2425" s="21"/>
      <c r="Z2425" s="21"/>
      <c r="AA2425" s="21"/>
      <c r="AB2425" s="21"/>
      <c r="AC2425" s="21"/>
      <c r="AD2425" s="21"/>
      <c r="AE2425" s="21"/>
      <c r="AF2425" s="21"/>
    </row>
    <row r="2426" spans="1:32" ht="22.5">
      <c r="A2426" s="91" t="str">
        <f t="shared" si="88"/>
        <v/>
      </c>
      <c r="B2426" s="92" t="str">
        <f t="shared" si="97"/>
        <v/>
      </c>
      <c r="C2426" s="86" t="str" cm="1">
        <f t="array" aca="1" ref="C2426" ca="1">IFERROR(VLOOKUP(INDEX('Name Entry'!$B$202:'Name Entry'!$AZ$302,A2426,1+2*(B2426-1)),$K$5:$L$68,2),"")</f>
        <v/>
      </c>
      <c r="D2426" s="87"/>
      <c r="E2426" s="88" t="str">
        <f t="shared" ca="1" si="98"/>
        <v/>
      </c>
      <c r="F2426" s="89"/>
      <c r="G2426" s="90" t="str" cm="1">
        <f t="array" ref="G2426">IFERROR(VLOOKUP(INDEX('Name Entry'!$B$202:$AZ$302,A2426,B2426*2),$K$5:$L$68,2),"")</f>
        <v/>
      </c>
      <c r="H2426" s="21"/>
      <c r="I2426" s="21"/>
      <c r="J2426" s="21"/>
      <c r="K2426" s="21"/>
      <c r="L2426" s="21"/>
      <c r="M2426" s="21"/>
      <c r="N2426" s="21"/>
      <c r="O2426" s="21"/>
      <c r="P2426" s="21"/>
      <c r="Q2426" s="21"/>
      <c r="R2426" s="21"/>
      <c r="S2426" s="21"/>
      <c r="T2426" s="21"/>
      <c r="U2426" s="21"/>
      <c r="V2426" s="21"/>
      <c r="W2426" s="21"/>
      <c r="X2426" s="21"/>
      <c r="Y2426" s="21"/>
      <c r="Z2426" s="21"/>
      <c r="AA2426" s="21"/>
      <c r="AB2426" s="21"/>
      <c r="AC2426" s="21"/>
      <c r="AD2426" s="21"/>
      <c r="AE2426" s="21"/>
      <c r="AF2426" s="21"/>
    </row>
    <row r="2427" spans="1:32" ht="22.5">
      <c r="A2427" s="91" t="str">
        <f t="shared" si="88"/>
        <v/>
      </c>
      <c r="B2427" s="92" t="str">
        <f t="shared" si="97"/>
        <v/>
      </c>
      <c r="C2427" s="86" t="str" cm="1">
        <f t="array" aca="1" ref="C2427" ca="1">IFERROR(VLOOKUP(INDEX('Name Entry'!$B$202:'Name Entry'!$AZ$302,A2427,1+2*(B2427-1)),$K$5:$L$68,2),"")</f>
        <v/>
      </c>
      <c r="D2427" s="87"/>
      <c r="E2427" s="88" t="str">
        <f t="shared" ca="1" si="98"/>
        <v/>
      </c>
      <c r="F2427" s="89"/>
      <c r="G2427" s="90" t="str" cm="1">
        <f t="array" ref="G2427">IFERROR(VLOOKUP(INDEX('Name Entry'!$B$202:$AZ$302,A2427,B2427*2),$K$5:$L$68,2),"")</f>
        <v/>
      </c>
      <c r="H2427" s="21"/>
      <c r="I2427" s="21"/>
      <c r="J2427" s="21"/>
      <c r="K2427" s="21"/>
      <c r="L2427" s="21"/>
      <c r="M2427" s="21"/>
      <c r="N2427" s="21"/>
      <c r="O2427" s="21"/>
      <c r="P2427" s="21"/>
      <c r="Q2427" s="21"/>
      <c r="R2427" s="21"/>
      <c r="S2427" s="21"/>
      <c r="T2427" s="21"/>
      <c r="U2427" s="21"/>
      <c r="V2427" s="21"/>
      <c r="W2427" s="21"/>
      <c r="X2427" s="21"/>
      <c r="Y2427" s="21"/>
      <c r="Z2427" s="21"/>
      <c r="AA2427" s="21"/>
      <c r="AB2427" s="21"/>
      <c r="AC2427" s="21"/>
      <c r="AD2427" s="21"/>
      <c r="AE2427" s="21"/>
      <c r="AF2427" s="21"/>
    </row>
    <row r="2428" spans="1:32" ht="22.5">
      <c r="A2428" s="91" t="str">
        <f t="shared" si="88"/>
        <v/>
      </c>
      <c r="B2428" s="92" t="str">
        <f t="shared" si="97"/>
        <v/>
      </c>
      <c r="C2428" s="86" t="str" cm="1">
        <f t="array" aca="1" ref="C2428" ca="1">IFERROR(VLOOKUP(INDEX('Name Entry'!$B$202:'Name Entry'!$AZ$302,A2428,1+2*(B2428-1)),$K$5:$L$68,2),"")</f>
        <v/>
      </c>
      <c r="D2428" s="87"/>
      <c r="E2428" s="88" t="str">
        <f t="shared" ca="1" si="98"/>
        <v/>
      </c>
      <c r="F2428" s="89"/>
      <c r="G2428" s="90" t="str" cm="1">
        <f t="array" ref="G2428">IFERROR(VLOOKUP(INDEX('Name Entry'!$B$202:$AZ$302,A2428,B2428*2),$K$5:$L$68,2),"")</f>
        <v/>
      </c>
      <c r="H2428" s="21"/>
      <c r="I2428" s="21"/>
      <c r="J2428" s="21"/>
      <c r="K2428" s="21"/>
      <c r="L2428" s="21"/>
      <c r="M2428" s="21"/>
      <c r="N2428" s="21"/>
      <c r="O2428" s="21"/>
      <c r="P2428" s="21"/>
      <c r="Q2428" s="21"/>
      <c r="R2428" s="21"/>
      <c r="S2428" s="21"/>
      <c r="T2428" s="21"/>
      <c r="U2428" s="21"/>
      <c r="V2428" s="21"/>
      <c r="W2428" s="21"/>
      <c r="X2428" s="21"/>
      <c r="Y2428" s="21"/>
      <c r="Z2428" s="21"/>
      <c r="AA2428" s="21"/>
      <c r="AB2428" s="21"/>
      <c r="AC2428" s="21"/>
      <c r="AD2428" s="21"/>
      <c r="AE2428" s="21"/>
      <c r="AF2428" s="21"/>
    </row>
    <row r="2429" spans="1:32" ht="22.5">
      <c r="A2429" s="91" t="str">
        <f t="shared" si="88"/>
        <v/>
      </c>
      <c r="B2429" s="92" t="str">
        <f t="shared" si="97"/>
        <v/>
      </c>
      <c r="C2429" s="86" t="str" cm="1">
        <f t="array" aca="1" ref="C2429" ca="1">IFERROR(VLOOKUP(INDEX('Name Entry'!$B$202:'Name Entry'!$AZ$302,A2429,1+2*(B2429-1)),$K$5:$L$68,2),"")</f>
        <v/>
      </c>
      <c r="D2429" s="87"/>
      <c r="E2429" s="88" t="str">
        <f t="shared" ca="1" si="98"/>
        <v/>
      </c>
      <c r="F2429" s="89"/>
      <c r="G2429" s="90" t="str" cm="1">
        <f t="array" ref="G2429">IFERROR(VLOOKUP(INDEX('Name Entry'!$B$202:$AZ$302,A2429,B2429*2),$K$5:$L$68,2),"")</f>
        <v/>
      </c>
      <c r="H2429" s="21"/>
      <c r="I2429" s="21"/>
      <c r="J2429" s="21"/>
      <c r="K2429" s="21"/>
      <c r="L2429" s="21"/>
      <c r="M2429" s="21"/>
      <c r="N2429" s="21"/>
      <c r="O2429" s="21"/>
      <c r="P2429" s="21"/>
      <c r="Q2429" s="21"/>
      <c r="R2429" s="21"/>
      <c r="S2429" s="21"/>
      <c r="T2429" s="21"/>
      <c r="U2429" s="21"/>
      <c r="V2429" s="21"/>
      <c r="W2429" s="21"/>
      <c r="X2429" s="21"/>
      <c r="Y2429" s="21"/>
      <c r="Z2429" s="21"/>
      <c r="AA2429" s="21"/>
      <c r="AB2429" s="21"/>
      <c r="AC2429" s="21"/>
      <c r="AD2429" s="21"/>
      <c r="AE2429" s="21"/>
      <c r="AF2429" s="21"/>
    </row>
    <row r="2430" spans="1:32" ht="22.5">
      <c r="A2430" s="91" t="str">
        <f t="shared" si="88"/>
        <v/>
      </c>
      <c r="B2430" s="92" t="str">
        <f t="shared" si="97"/>
        <v/>
      </c>
      <c r="C2430" s="86" t="str" cm="1">
        <f t="array" aca="1" ref="C2430" ca="1">IFERROR(VLOOKUP(INDEX('Name Entry'!$B$202:'Name Entry'!$AZ$302,A2430,1+2*(B2430-1)),$K$5:$L$68,2),"")</f>
        <v/>
      </c>
      <c r="D2430" s="87"/>
      <c r="E2430" s="88" t="str">
        <f t="shared" ca="1" si="98"/>
        <v/>
      </c>
      <c r="F2430" s="89"/>
      <c r="G2430" s="90" t="str" cm="1">
        <f t="array" ref="G2430">IFERROR(VLOOKUP(INDEX('Name Entry'!$B$202:$AZ$302,A2430,B2430*2),$K$5:$L$68,2),"")</f>
        <v/>
      </c>
      <c r="H2430" s="21"/>
      <c r="I2430" s="21"/>
      <c r="J2430" s="21"/>
      <c r="K2430" s="21"/>
      <c r="L2430" s="21"/>
      <c r="M2430" s="21"/>
      <c r="N2430" s="21"/>
      <c r="O2430" s="21"/>
      <c r="P2430" s="21"/>
      <c r="Q2430" s="21"/>
      <c r="R2430" s="21"/>
      <c r="S2430" s="21"/>
      <c r="T2430" s="21"/>
      <c r="U2430" s="21"/>
      <c r="V2430" s="21"/>
      <c r="W2430" s="21"/>
      <c r="X2430" s="21"/>
      <c r="Y2430" s="21"/>
      <c r="Z2430" s="21"/>
      <c r="AA2430" s="21"/>
      <c r="AB2430" s="21"/>
      <c r="AC2430" s="21"/>
      <c r="AD2430" s="21"/>
      <c r="AE2430" s="21"/>
      <c r="AF2430" s="21"/>
    </row>
    <row r="2431" spans="1:32" ht="22.5">
      <c r="A2431" s="91" t="str">
        <f t="shared" si="88"/>
        <v/>
      </c>
      <c r="B2431" s="92" t="str">
        <f t="shared" si="97"/>
        <v/>
      </c>
      <c r="C2431" s="86" t="str" cm="1">
        <f t="array" aca="1" ref="C2431" ca="1">IFERROR(VLOOKUP(INDEX('Name Entry'!$B$202:'Name Entry'!$AZ$302,A2431,1+2*(B2431-1)),$K$5:$L$68,2),"")</f>
        <v/>
      </c>
      <c r="D2431" s="87"/>
      <c r="E2431" s="88" t="str">
        <f t="shared" ca="1" si="98"/>
        <v/>
      </c>
      <c r="F2431" s="89"/>
      <c r="G2431" s="90" t="str" cm="1">
        <f t="array" ref="G2431">IFERROR(VLOOKUP(INDEX('Name Entry'!$B$202:$AZ$302,A2431,B2431*2),$K$5:$L$68,2),"")</f>
        <v/>
      </c>
      <c r="H2431" s="21"/>
      <c r="I2431" s="21"/>
      <c r="J2431" s="21"/>
      <c r="K2431" s="21"/>
      <c r="L2431" s="21"/>
      <c r="M2431" s="21"/>
      <c r="N2431" s="21"/>
      <c r="O2431" s="21"/>
      <c r="P2431" s="21"/>
      <c r="Q2431" s="21"/>
      <c r="R2431" s="21"/>
      <c r="S2431" s="21"/>
      <c r="T2431" s="21"/>
      <c r="U2431" s="21"/>
      <c r="V2431" s="21"/>
      <c r="W2431" s="21"/>
      <c r="X2431" s="21"/>
      <c r="Y2431" s="21"/>
      <c r="Z2431" s="21"/>
      <c r="AA2431" s="21"/>
      <c r="AB2431" s="21"/>
      <c r="AC2431" s="21"/>
      <c r="AD2431" s="21"/>
      <c r="AE2431" s="21"/>
      <c r="AF2431" s="21"/>
    </row>
    <row r="2432" spans="1:32" ht="22.5">
      <c r="A2432" s="91" t="str">
        <f t="shared" si="88"/>
        <v/>
      </c>
      <c r="B2432" s="92" t="str">
        <f t="shared" si="97"/>
        <v/>
      </c>
      <c r="C2432" s="86" t="str" cm="1">
        <f t="array" aca="1" ref="C2432" ca="1">IFERROR(VLOOKUP(INDEX('Name Entry'!$B$202:'Name Entry'!$AZ$302,A2432,1+2*(B2432-1)),$K$5:$L$68,2),"")</f>
        <v/>
      </c>
      <c r="D2432" s="87"/>
      <c r="E2432" s="88" t="str">
        <f t="shared" ca="1" si="98"/>
        <v/>
      </c>
      <c r="F2432" s="89"/>
      <c r="G2432" s="90" t="str" cm="1">
        <f t="array" ref="G2432">IFERROR(VLOOKUP(INDEX('Name Entry'!$B$202:$AZ$302,A2432,B2432*2),$K$5:$L$68,2),"")</f>
        <v/>
      </c>
      <c r="H2432" s="21"/>
      <c r="I2432" s="21"/>
      <c r="J2432" s="21"/>
      <c r="K2432" s="21"/>
      <c r="L2432" s="21"/>
      <c r="M2432" s="21"/>
      <c r="N2432" s="21"/>
      <c r="O2432" s="21"/>
      <c r="P2432" s="21"/>
      <c r="Q2432" s="21"/>
      <c r="R2432" s="21"/>
      <c r="S2432" s="21"/>
      <c r="T2432" s="21"/>
      <c r="U2432" s="21"/>
      <c r="V2432" s="21"/>
      <c r="W2432" s="21"/>
      <c r="X2432" s="21"/>
      <c r="Y2432" s="21"/>
      <c r="Z2432" s="21"/>
      <c r="AA2432" s="21"/>
      <c r="AB2432" s="21"/>
      <c r="AC2432" s="21"/>
      <c r="AD2432" s="21"/>
      <c r="AE2432" s="21"/>
      <c r="AF2432" s="21"/>
    </row>
    <row r="2433" spans="1:32" ht="22.5">
      <c r="A2433" s="91" t="str">
        <f t="shared" si="88"/>
        <v/>
      </c>
      <c r="B2433" s="92" t="str">
        <f t="shared" si="97"/>
        <v/>
      </c>
      <c r="C2433" s="86" t="str" cm="1">
        <f t="array" aca="1" ref="C2433" ca="1">IFERROR(VLOOKUP(INDEX('Name Entry'!$B$202:'Name Entry'!$AZ$302,A2433,1+2*(B2433-1)),$K$5:$L$68,2),"")</f>
        <v/>
      </c>
      <c r="D2433" s="87"/>
      <c r="E2433" s="88" t="str">
        <f t="shared" ca="1" si="98"/>
        <v/>
      </c>
      <c r="F2433" s="89"/>
      <c r="G2433" s="90" t="str" cm="1">
        <f t="array" ref="G2433">IFERROR(VLOOKUP(INDEX('Name Entry'!$B$202:$AZ$302,A2433,B2433*2),$K$5:$L$68,2),"")</f>
        <v/>
      </c>
      <c r="H2433" s="21"/>
      <c r="I2433" s="21"/>
      <c r="J2433" s="21"/>
      <c r="K2433" s="21"/>
      <c r="L2433" s="21"/>
      <c r="M2433" s="21"/>
      <c r="N2433" s="21"/>
      <c r="O2433" s="21"/>
      <c r="P2433" s="21"/>
      <c r="Q2433" s="21"/>
      <c r="R2433" s="21"/>
      <c r="S2433" s="21"/>
      <c r="T2433" s="21"/>
      <c r="U2433" s="21"/>
      <c r="V2433" s="21"/>
      <c r="W2433" s="21"/>
      <c r="X2433" s="21"/>
      <c r="Y2433" s="21"/>
      <c r="Z2433" s="21"/>
      <c r="AA2433" s="21"/>
      <c r="AB2433" s="21"/>
      <c r="AC2433" s="21"/>
      <c r="AD2433" s="21"/>
      <c r="AE2433" s="21"/>
      <c r="AF2433" s="21"/>
    </row>
    <row r="2434" spans="1:32" ht="22.5">
      <c r="A2434" s="91" t="str">
        <f t="shared" si="88"/>
        <v/>
      </c>
      <c r="B2434" s="92" t="str">
        <f t="shared" si="97"/>
        <v/>
      </c>
      <c r="C2434" s="86" t="str" cm="1">
        <f t="array" aca="1" ref="C2434" ca="1">IFERROR(VLOOKUP(INDEX('Name Entry'!$B$202:'Name Entry'!$AZ$302,A2434,1+2*(B2434-1)),$K$5:$L$68,2),"")</f>
        <v/>
      </c>
      <c r="D2434" s="87"/>
      <c r="E2434" s="88" t="str">
        <f t="shared" ca="1" si="98"/>
        <v/>
      </c>
      <c r="F2434" s="89"/>
      <c r="G2434" s="90" t="str" cm="1">
        <f t="array" ref="G2434">IFERROR(VLOOKUP(INDEX('Name Entry'!$B$202:$AZ$302,A2434,B2434*2),$K$5:$L$68,2),"")</f>
        <v/>
      </c>
      <c r="H2434" s="21"/>
      <c r="I2434" s="21"/>
      <c r="J2434" s="21"/>
      <c r="K2434" s="21"/>
      <c r="L2434" s="21"/>
      <c r="M2434" s="21"/>
      <c r="N2434" s="21"/>
      <c r="O2434" s="21"/>
      <c r="P2434" s="21"/>
      <c r="Q2434" s="21"/>
      <c r="R2434" s="21"/>
      <c r="S2434" s="21"/>
      <c r="T2434" s="21"/>
      <c r="U2434" s="21"/>
      <c r="V2434" s="21"/>
      <c r="W2434" s="21"/>
      <c r="X2434" s="21"/>
      <c r="Y2434" s="21"/>
      <c r="Z2434" s="21"/>
      <c r="AA2434" s="21"/>
      <c r="AB2434" s="21"/>
      <c r="AC2434" s="21"/>
      <c r="AD2434" s="21"/>
      <c r="AE2434" s="21"/>
      <c r="AF2434" s="21"/>
    </row>
    <row r="2435" spans="1:32" ht="22.5">
      <c r="A2435" s="91" t="str">
        <f t="shared" si="88"/>
        <v/>
      </c>
      <c r="B2435" s="92" t="str">
        <f t="shared" si="97"/>
        <v/>
      </c>
      <c r="C2435" s="86" t="str" cm="1">
        <f t="array" aca="1" ref="C2435" ca="1">IFERROR(VLOOKUP(INDEX('Name Entry'!$B$202:'Name Entry'!$AZ$302,A2435,1+2*(B2435-1)),$K$5:$L$68,2),"")</f>
        <v/>
      </c>
      <c r="D2435" s="87"/>
      <c r="E2435" s="88" t="str">
        <f t="shared" ca="1" si="98"/>
        <v/>
      </c>
      <c r="F2435" s="89"/>
      <c r="G2435" s="90" t="str" cm="1">
        <f t="array" ref="G2435">IFERROR(VLOOKUP(INDEX('Name Entry'!$B$202:$AZ$302,A2435,B2435*2),$K$5:$L$68,2),"")</f>
        <v/>
      </c>
      <c r="H2435" s="21"/>
      <c r="I2435" s="21"/>
      <c r="J2435" s="21"/>
      <c r="K2435" s="21"/>
      <c r="L2435" s="21"/>
      <c r="M2435" s="21"/>
      <c r="N2435" s="21"/>
      <c r="O2435" s="21"/>
      <c r="P2435" s="21"/>
      <c r="Q2435" s="21"/>
      <c r="R2435" s="21"/>
      <c r="S2435" s="21"/>
      <c r="T2435" s="21"/>
      <c r="U2435" s="21"/>
      <c r="V2435" s="21"/>
      <c r="W2435" s="21"/>
      <c r="X2435" s="21"/>
      <c r="Y2435" s="21"/>
      <c r="Z2435" s="21"/>
      <c r="AA2435" s="21"/>
      <c r="AB2435" s="21"/>
      <c r="AC2435" s="21"/>
      <c r="AD2435" s="21"/>
      <c r="AE2435" s="21"/>
      <c r="AF2435" s="21"/>
    </row>
    <row r="2436" spans="1:32" ht="22.5">
      <c r="A2436" s="91" t="str">
        <f t="shared" si="88"/>
        <v/>
      </c>
      <c r="B2436" s="92" t="str">
        <f t="shared" si="97"/>
        <v/>
      </c>
      <c r="C2436" s="86" t="str" cm="1">
        <f t="array" aca="1" ref="C2436" ca="1">IFERROR(VLOOKUP(INDEX('Name Entry'!$B$202:'Name Entry'!$AZ$302,A2436,1+2*(B2436-1)),$K$5:$L$68,2),"")</f>
        <v/>
      </c>
      <c r="D2436" s="87"/>
      <c r="E2436" s="88" t="str">
        <f t="shared" ca="1" si="98"/>
        <v/>
      </c>
      <c r="F2436" s="89"/>
      <c r="G2436" s="90" t="str" cm="1">
        <f t="array" ref="G2436">IFERROR(VLOOKUP(INDEX('Name Entry'!$B$202:$AZ$302,A2436,B2436*2),$K$5:$L$68,2),"")</f>
        <v/>
      </c>
      <c r="H2436" s="21"/>
      <c r="I2436" s="21"/>
      <c r="J2436" s="21"/>
      <c r="K2436" s="21"/>
      <c r="L2436" s="21"/>
      <c r="M2436" s="21"/>
      <c r="N2436" s="21"/>
      <c r="O2436" s="21"/>
      <c r="P2436" s="21"/>
      <c r="Q2436" s="21"/>
      <c r="R2436" s="21"/>
      <c r="S2436" s="21"/>
      <c r="T2436" s="21"/>
      <c r="U2436" s="21"/>
      <c r="V2436" s="21"/>
      <c r="W2436" s="21"/>
      <c r="X2436" s="21"/>
      <c r="Y2436" s="21"/>
      <c r="Z2436" s="21"/>
      <c r="AA2436" s="21"/>
      <c r="AB2436" s="21"/>
      <c r="AC2436" s="21"/>
      <c r="AD2436" s="21"/>
      <c r="AE2436" s="21"/>
      <c r="AF2436" s="21"/>
    </row>
    <row r="2437" spans="1:32" ht="22.5">
      <c r="A2437" s="91" t="str">
        <f t="shared" si="88"/>
        <v/>
      </c>
      <c r="B2437" s="92" t="str">
        <f t="shared" si="97"/>
        <v/>
      </c>
      <c r="C2437" s="86" t="str" cm="1">
        <f t="array" aca="1" ref="C2437" ca="1">IFERROR(VLOOKUP(INDEX('Name Entry'!$B$202:'Name Entry'!$AZ$302,A2437,1+2*(B2437-1)),$K$5:$L$68,2),"")</f>
        <v/>
      </c>
      <c r="D2437" s="87"/>
      <c r="E2437" s="88" t="str">
        <f t="shared" ca="1" si="98"/>
        <v/>
      </c>
      <c r="F2437" s="89"/>
      <c r="G2437" s="90" t="str" cm="1">
        <f t="array" ref="G2437">IFERROR(VLOOKUP(INDEX('Name Entry'!$B$202:$AZ$302,A2437,B2437*2),$K$5:$L$68,2),"")</f>
        <v/>
      </c>
      <c r="H2437" s="21"/>
      <c r="I2437" s="21"/>
      <c r="J2437" s="21"/>
      <c r="K2437" s="21"/>
      <c r="L2437" s="21"/>
      <c r="M2437" s="21"/>
      <c r="N2437" s="21"/>
      <c r="O2437" s="21"/>
      <c r="P2437" s="21"/>
      <c r="Q2437" s="21"/>
      <c r="R2437" s="21"/>
      <c r="S2437" s="21"/>
      <c r="T2437" s="21"/>
      <c r="U2437" s="21"/>
      <c r="V2437" s="21"/>
      <c r="W2437" s="21"/>
      <c r="X2437" s="21"/>
      <c r="Y2437" s="21"/>
      <c r="Z2437" s="21"/>
      <c r="AA2437" s="21"/>
      <c r="AB2437" s="21"/>
      <c r="AC2437" s="21"/>
      <c r="AD2437" s="21"/>
      <c r="AE2437" s="21"/>
      <c r="AF2437" s="21"/>
    </row>
    <row r="2438" spans="1:32" ht="22.5">
      <c r="A2438" s="91" t="str">
        <f t="shared" si="88"/>
        <v/>
      </c>
      <c r="B2438" s="92" t="str">
        <f t="shared" si="97"/>
        <v/>
      </c>
      <c r="C2438" s="86" t="str" cm="1">
        <f t="array" aca="1" ref="C2438" ca="1">IFERROR(VLOOKUP(INDEX('Name Entry'!$B$202:'Name Entry'!$AZ$302,A2438,1+2*(B2438-1)),$K$5:$L$68,2),"")</f>
        <v/>
      </c>
      <c r="D2438" s="87"/>
      <c r="E2438" s="88" t="str">
        <f t="shared" ca="1" si="98"/>
        <v/>
      </c>
      <c r="F2438" s="89"/>
      <c r="G2438" s="90" t="str" cm="1">
        <f t="array" ref="G2438">IFERROR(VLOOKUP(INDEX('Name Entry'!$B$202:$AZ$302,A2438,B2438*2),$K$5:$L$68,2),"")</f>
        <v/>
      </c>
      <c r="H2438" s="21"/>
      <c r="I2438" s="21"/>
      <c r="J2438" s="21"/>
      <c r="K2438" s="21"/>
      <c r="L2438" s="21"/>
      <c r="M2438" s="21"/>
      <c r="N2438" s="21"/>
      <c r="O2438" s="21"/>
      <c r="P2438" s="21"/>
      <c r="Q2438" s="21"/>
      <c r="R2438" s="21"/>
      <c r="S2438" s="21"/>
      <c r="T2438" s="21"/>
      <c r="U2438" s="21"/>
      <c r="V2438" s="21"/>
      <c r="W2438" s="21"/>
      <c r="X2438" s="21"/>
      <c r="Y2438" s="21"/>
      <c r="Z2438" s="21"/>
      <c r="AA2438" s="21"/>
      <c r="AB2438" s="21"/>
      <c r="AC2438" s="21"/>
      <c r="AD2438" s="21"/>
      <c r="AE2438" s="21"/>
      <c r="AF2438" s="21"/>
    </row>
    <row r="2439" spans="1:32" ht="22.5">
      <c r="A2439" s="91" t="str">
        <f t="shared" si="88"/>
        <v/>
      </c>
      <c r="B2439" s="92" t="str">
        <f t="shared" si="97"/>
        <v/>
      </c>
      <c r="C2439" s="86" t="str" cm="1">
        <f t="array" aca="1" ref="C2439" ca="1">IFERROR(VLOOKUP(INDEX('Name Entry'!$B$202:'Name Entry'!$AZ$302,A2439,1+2*(B2439-1)),$K$5:$L$68,2),"")</f>
        <v/>
      </c>
      <c r="D2439" s="87"/>
      <c r="E2439" s="88" t="str">
        <f t="shared" ca="1" si="98"/>
        <v/>
      </c>
      <c r="F2439" s="89"/>
      <c r="G2439" s="90" t="str" cm="1">
        <f t="array" ref="G2439">IFERROR(VLOOKUP(INDEX('Name Entry'!$B$202:$AZ$302,A2439,B2439*2),$K$5:$L$68,2),"")</f>
        <v/>
      </c>
      <c r="H2439" s="21"/>
      <c r="I2439" s="21"/>
      <c r="J2439" s="21"/>
      <c r="K2439" s="21"/>
      <c r="L2439" s="21"/>
      <c r="M2439" s="21"/>
      <c r="N2439" s="21"/>
      <c r="O2439" s="21"/>
      <c r="P2439" s="21"/>
      <c r="Q2439" s="21"/>
      <c r="R2439" s="21"/>
      <c r="S2439" s="21"/>
      <c r="T2439" s="21"/>
      <c r="U2439" s="21"/>
      <c r="V2439" s="21"/>
      <c r="W2439" s="21"/>
      <c r="X2439" s="21"/>
      <c r="Y2439" s="21"/>
      <c r="Z2439" s="21"/>
      <c r="AA2439" s="21"/>
      <c r="AB2439" s="21"/>
      <c r="AC2439" s="21"/>
      <c r="AD2439" s="21"/>
      <c r="AE2439" s="21"/>
      <c r="AF2439" s="21"/>
    </row>
    <row r="2440" spans="1:32" ht="22.5">
      <c r="A2440" s="91" t="str">
        <f t="shared" si="88"/>
        <v/>
      </c>
      <c r="B2440" s="92" t="str">
        <f t="shared" si="97"/>
        <v/>
      </c>
      <c r="C2440" s="86" t="str" cm="1">
        <f t="array" aca="1" ref="C2440" ca="1">IFERROR(VLOOKUP(INDEX('Name Entry'!$B$202:'Name Entry'!$AZ$302,A2440,1+2*(B2440-1)),$K$5:$L$68,2),"")</f>
        <v/>
      </c>
      <c r="D2440" s="87"/>
      <c r="E2440" s="88" t="str">
        <f t="shared" ca="1" si="98"/>
        <v/>
      </c>
      <c r="F2440" s="89"/>
      <c r="G2440" s="90" t="str" cm="1">
        <f t="array" ref="G2440">IFERROR(VLOOKUP(INDEX('Name Entry'!$B$202:$AZ$302,A2440,B2440*2),$K$5:$L$68,2),"")</f>
        <v/>
      </c>
      <c r="H2440" s="21"/>
      <c r="I2440" s="21"/>
      <c r="J2440" s="21"/>
      <c r="K2440" s="21"/>
      <c r="L2440" s="21"/>
      <c r="M2440" s="21"/>
      <c r="N2440" s="21"/>
      <c r="O2440" s="21"/>
      <c r="P2440" s="21"/>
      <c r="Q2440" s="21"/>
      <c r="R2440" s="21"/>
      <c r="S2440" s="21"/>
      <c r="T2440" s="21"/>
      <c r="U2440" s="21"/>
      <c r="V2440" s="21"/>
      <c r="W2440" s="21"/>
      <c r="X2440" s="21"/>
      <c r="Y2440" s="21"/>
      <c r="Z2440" s="21"/>
      <c r="AA2440" s="21"/>
      <c r="AB2440" s="21"/>
      <c r="AC2440" s="21"/>
      <c r="AD2440" s="21"/>
      <c r="AE2440" s="21"/>
      <c r="AF2440" s="21"/>
    </row>
    <row r="2441" spans="1:32" ht="22.5">
      <c r="A2441" s="91" t="str">
        <f t="shared" si="88"/>
        <v/>
      </c>
      <c r="B2441" s="92" t="str">
        <f t="shared" si="97"/>
        <v/>
      </c>
      <c r="C2441" s="86" t="str" cm="1">
        <f t="array" aca="1" ref="C2441" ca="1">IFERROR(VLOOKUP(INDEX('Name Entry'!$B$202:'Name Entry'!$AZ$302,A2441,1+2*(B2441-1)),$K$5:$L$68,2),"")</f>
        <v/>
      </c>
      <c r="D2441" s="87"/>
      <c r="E2441" s="88" t="str">
        <f t="shared" ca="1" si="98"/>
        <v/>
      </c>
      <c r="F2441" s="89"/>
      <c r="G2441" s="90" t="str" cm="1">
        <f t="array" ref="G2441">IFERROR(VLOOKUP(INDEX('Name Entry'!$B$202:$AZ$302,A2441,B2441*2),$K$5:$L$68,2),"")</f>
        <v/>
      </c>
      <c r="H2441" s="21"/>
      <c r="I2441" s="21"/>
      <c r="J2441" s="21"/>
      <c r="K2441" s="21"/>
      <c r="L2441" s="21"/>
      <c r="M2441" s="21"/>
      <c r="N2441" s="21"/>
      <c r="O2441" s="21"/>
      <c r="P2441" s="21"/>
      <c r="Q2441" s="21"/>
      <c r="R2441" s="21"/>
      <c r="S2441" s="21"/>
      <c r="T2441" s="21"/>
      <c r="U2441" s="21"/>
      <c r="V2441" s="21"/>
      <c r="W2441" s="21"/>
      <c r="X2441" s="21"/>
      <c r="Y2441" s="21"/>
      <c r="Z2441" s="21"/>
      <c r="AA2441" s="21"/>
      <c r="AB2441" s="21"/>
      <c r="AC2441" s="21"/>
      <c r="AD2441" s="21"/>
      <c r="AE2441" s="21"/>
      <c r="AF2441" s="21"/>
    </row>
    <row r="2442" spans="1:32" ht="22.5">
      <c r="A2442" s="91" t="str">
        <f t="shared" si="88"/>
        <v/>
      </c>
      <c r="B2442" s="92" t="str">
        <f t="shared" si="97"/>
        <v/>
      </c>
      <c r="C2442" s="86" t="str" cm="1">
        <f t="array" aca="1" ref="C2442" ca="1">IFERROR(VLOOKUP(INDEX('Name Entry'!$B$202:'Name Entry'!$AZ$302,A2442,1+2*(B2442-1)),$K$5:$L$68,2),"")</f>
        <v/>
      </c>
      <c r="D2442" s="87"/>
      <c r="E2442" s="88" t="str">
        <f t="shared" ca="1" si="98"/>
        <v/>
      </c>
      <c r="F2442" s="89"/>
      <c r="G2442" s="90" t="str" cm="1">
        <f t="array" ref="G2442">IFERROR(VLOOKUP(INDEX('Name Entry'!$B$202:$AZ$302,A2442,B2442*2),$K$5:$L$68,2),"")</f>
        <v/>
      </c>
      <c r="H2442" s="21"/>
      <c r="I2442" s="21"/>
      <c r="J2442" s="21"/>
      <c r="K2442" s="21"/>
      <c r="L2442" s="21"/>
      <c r="M2442" s="21"/>
      <c r="N2442" s="21"/>
      <c r="O2442" s="21"/>
      <c r="P2442" s="21"/>
      <c r="Q2442" s="21"/>
      <c r="R2442" s="21"/>
      <c r="S2442" s="21"/>
      <c r="T2442" s="21"/>
      <c r="U2442" s="21"/>
      <c r="V2442" s="21"/>
      <c r="W2442" s="21"/>
      <c r="X2442" s="21"/>
      <c r="Y2442" s="21"/>
      <c r="Z2442" s="21"/>
      <c r="AA2442" s="21"/>
      <c r="AB2442" s="21"/>
      <c r="AC2442" s="21"/>
      <c r="AD2442" s="21"/>
      <c r="AE2442" s="21"/>
      <c r="AF2442" s="21"/>
    </row>
    <row r="2443" spans="1:32" ht="22.5">
      <c r="A2443" s="91" t="str">
        <f t="shared" si="88"/>
        <v/>
      </c>
      <c r="B2443" s="92" t="str">
        <f t="shared" si="97"/>
        <v/>
      </c>
      <c r="C2443" s="86" t="str" cm="1">
        <f t="array" aca="1" ref="C2443" ca="1">IFERROR(VLOOKUP(INDEX('Name Entry'!$B$202:'Name Entry'!$AZ$302,A2443,1+2*(B2443-1)),$K$5:$L$68,2),"")</f>
        <v/>
      </c>
      <c r="D2443" s="87"/>
      <c r="E2443" s="88" t="str">
        <f t="shared" ca="1" si="98"/>
        <v/>
      </c>
      <c r="F2443" s="89"/>
      <c r="G2443" s="90" t="str" cm="1">
        <f t="array" ref="G2443">IFERROR(VLOOKUP(INDEX('Name Entry'!$B$202:$AZ$302,A2443,B2443*2),$K$5:$L$68,2),"")</f>
        <v/>
      </c>
      <c r="H2443" s="21"/>
      <c r="I2443" s="21"/>
      <c r="J2443" s="21"/>
      <c r="K2443" s="21"/>
      <c r="L2443" s="21"/>
      <c r="M2443" s="21"/>
      <c r="N2443" s="21"/>
      <c r="O2443" s="21"/>
      <c r="P2443" s="21"/>
      <c r="Q2443" s="21"/>
      <c r="R2443" s="21"/>
      <c r="S2443" s="21"/>
      <c r="T2443" s="21"/>
      <c r="U2443" s="21"/>
      <c r="V2443" s="21"/>
      <c r="W2443" s="21"/>
      <c r="X2443" s="21"/>
      <c r="Y2443" s="21"/>
      <c r="Z2443" s="21"/>
      <c r="AA2443" s="21"/>
      <c r="AB2443" s="21"/>
      <c r="AC2443" s="21"/>
      <c r="AD2443" s="21"/>
      <c r="AE2443" s="21"/>
      <c r="AF2443" s="21"/>
    </row>
    <row r="2444" spans="1:32" ht="22.5">
      <c r="A2444" s="91" t="str">
        <f t="shared" si="88"/>
        <v/>
      </c>
      <c r="B2444" s="92" t="str">
        <f t="shared" si="97"/>
        <v/>
      </c>
      <c r="C2444" s="86" t="str" cm="1">
        <f t="array" aca="1" ref="C2444" ca="1">IFERROR(VLOOKUP(INDEX('Name Entry'!$B$202:'Name Entry'!$AZ$302,A2444,1+2*(B2444-1)),$K$5:$L$68,2),"")</f>
        <v/>
      </c>
      <c r="D2444" s="87"/>
      <c r="E2444" s="88" t="str">
        <f t="shared" ca="1" si="98"/>
        <v/>
      </c>
      <c r="F2444" s="89"/>
      <c r="G2444" s="90" t="str" cm="1">
        <f t="array" ref="G2444">IFERROR(VLOOKUP(INDEX('Name Entry'!$B$202:$AZ$302,A2444,B2444*2),$K$5:$L$68,2),"")</f>
        <v/>
      </c>
      <c r="H2444" s="21"/>
      <c r="I2444" s="21"/>
      <c r="J2444" s="21"/>
      <c r="K2444" s="21"/>
      <c r="L2444" s="21"/>
      <c r="M2444" s="21"/>
      <c r="N2444" s="21"/>
      <c r="O2444" s="21"/>
      <c r="P2444" s="21"/>
      <c r="Q2444" s="21"/>
      <c r="R2444" s="21"/>
      <c r="S2444" s="21"/>
      <c r="T2444" s="21"/>
      <c r="U2444" s="21"/>
      <c r="V2444" s="21"/>
      <c r="W2444" s="21"/>
      <c r="X2444" s="21"/>
      <c r="Y2444" s="21"/>
      <c r="Z2444" s="21"/>
      <c r="AA2444" s="21"/>
      <c r="AB2444" s="21"/>
      <c r="AC2444" s="21"/>
      <c r="AD2444" s="21"/>
      <c r="AE2444" s="21"/>
      <c r="AF2444" s="21"/>
    </row>
    <row r="2445" spans="1:32" ht="22.5">
      <c r="A2445" s="91" t="str">
        <f t="shared" si="88"/>
        <v/>
      </c>
      <c r="B2445" s="92" t="str">
        <f t="shared" si="97"/>
        <v/>
      </c>
      <c r="C2445" s="86" t="str" cm="1">
        <f t="array" aca="1" ref="C2445" ca="1">IFERROR(VLOOKUP(INDEX('Name Entry'!$B$202:'Name Entry'!$AZ$302,A2445,1+2*(B2445-1)),$K$5:$L$68,2),"")</f>
        <v/>
      </c>
      <c r="D2445" s="87"/>
      <c r="E2445" s="88" t="str">
        <f t="shared" ca="1" si="98"/>
        <v/>
      </c>
      <c r="F2445" s="89"/>
      <c r="G2445" s="90" t="str" cm="1">
        <f t="array" ref="G2445">IFERROR(VLOOKUP(INDEX('Name Entry'!$B$202:$AZ$302,A2445,B2445*2),$K$5:$L$68,2),"")</f>
        <v/>
      </c>
      <c r="H2445" s="21"/>
      <c r="I2445" s="21"/>
      <c r="J2445" s="21"/>
      <c r="K2445" s="21"/>
      <c r="L2445" s="21"/>
      <c r="M2445" s="21"/>
      <c r="N2445" s="21"/>
      <c r="O2445" s="21"/>
      <c r="P2445" s="21"/>
      <c r="Q2445" s="21"/>
      <c r="R2445" s="21"/>
      <c r="S2445" s="21"/>
      <c r="T2445" s="21"/>
      <c r="U2445" s="21"/>
      <c r="V2445" s="21"/>
      <c r="W2445" s="21"/>
      <c r="X2445" s="21"/>
      <c r="Y2445" s="21"/>
      <c r="Z2445" s="21"/>
      <c r="AA2445" s="21"/>
      <c r="AB2445" s="21"/>
      <c r="AC2445" s="21"/>
      <c r="AD2445" s="21"/>
      <c r="AE2445" s="21"/>
      <c r="AF2445" s="21"/>
    </row>
    <row r="2446" spans="1:32" ht="22.5">
      <c r="A2446" s="91" t="str">
        <f t="shared" si="88"/>
        <v/>
      </c>
      <c r="B2446" s="92" t="str">
        <f t="shared" si="97"/>
        <v/>
      </c>
      <c r="C2446" s="86" t="str" cm="1">
        <f t="array" aca="1" ref="C2446" ca="1">IFERROR(VLOOKUP(INDEX('Name Entry'!$B$202:'Name Entry'!$AZ$302,A2446,1+2*(B2446-1)),$K$5:$L$68,2),"")</f>
        <v/>
      </c>
      <c r="D2446" s="87"/>
      <c r="E2446" s="88" t="str">
        <f t="shared" ca="1" si="98"/>
        <v/>
      </c>
      <c r="F2446" s="89"/>
      <c r="G2446" s="90" t="str" cm="1">
        <f t="array" ref="G2446">IFERROR(VLOOKUP(INDEX('Name Entry'!$B$202:$AZ$302,A2446,B2446*2),$K$5:$L$68,2),"")</f>
        <v/>
      </c>
      <c r="H2446" s="21"/>
      <c r="I2446" s="21"/>
      <c r="J2446" s="21"/>
      <c r="K2446" s="21"/>
      <c r="L2446" s="21"/>
      <c r="M2446" s="21"/>
      <c r="N2446" s="21"/>
      <c r="O2446" s="21"/>
      <c r="P2446" s="21"/>
      <c r="Q2446" s="21"/>
      <c r="R2446" s="21"/>
      <c r="S2446" s="21"/>
      <c r="T2446" s="21"/>
      <c r="U2446" s="21"/>
      <c r="V2446" s="21"/>
      <c r="W2446" s="21"/>
      <c r="X2446" s="21"/>
      <c r="Y2446" s="21"/>
      <c r="Z2446" s="21"/>
      <c r="AA2446" s="21"/>
      <c r="AB2446" s="21"/>
      <c r="AC2446" s="21"/>
      <c r="AD2446" s="21"/>
      <c r="AE2446" s="21"/>
      <c r="AF2446" s="21"/>
    </row>
    <row r="2447" spans="1:32" ht="21">
      <c r="A2447" s="91" t="str">
        <f t="shared" si="88"/>
        <v/>
      </c>
      <c r="B2447" s="92" t="str">
        <f t="shared" si="97"/>
        <v/>
      </c>
      <c r="C2447" s="86" t="str" cm="1">
        <f t="array" aca="1" ref="C2447" ca="1">IFERROR(VLOOKUP(INDEX('Name Entry'!$B$202:'Name Entry'!$AZ$302,A2447,1+2*(B2447-1)),$K$5:$L$68,2),"")</f>
        <v/>
      </c>
      <c r="D2447" s="87"/>
      <c r="E2447" s="88" t="str">
        <f t="shared" ca="1" si="98"/>
        <v/>
      </c>
      <c r="F2447" s="89"/>
      <c r="G2447" s="90" t="str" cm="1">
        <f t="array" ref="G2447">IFERROR(VLOOKUP(INDEX('Name Entry'!$B$202:$AZ$302,A2447,B2447*2),$K$5:$L$68,2),"")</f>
        <v/>
      </c>
      <c r="H2447" s="21"/>
      <c r="I2447" s="21"/>
      <c r="J2447" s="21"/>
      <c r="K2447" s="21"/>
      <c r="L2447" s="21"/>
      <c r="M2447" s="21"/>
      <c r="N2447" s="21"/>
      <c r="O2447" s="21"/>
      <c r="P2447" s="21"/>
      <c r="Q2447" s="21"/>
      <c r="R2447" s="21"/>
      <c r="S2447" s="21"/>
      <c r="T2447" s="21"/>
      <c r="U2447" s="21"/>
      <c r="V2447" s="21"/>
      <c r="W2447" s="21"/>
      <c r="X2447" s="21"/>
      <c r="Y2447" s="21"/>
      <c r="Z2447" s="21"/>
      <c r="AA2447" s="21"/>
      <c r="AB2447" s="21"/>
      <c r="AC2447" s="21"/>
      <c r="AD2447" s="21"/>
      <c r="AE2447" s="21"/>
      <c r="AF2447" s="21"/>
    </row>
    <row r="2448" spans="1:32" ht="22.5">
      <c r="A2448" s="91" t="str">
        <f t="shared" si="88"/>
        <v/>
      </c>
      <c r="B2448" s="92" t="str">
        <f t="shared" si="97"/>
        <v/>
      </c>
      <c r="C2448" s="86" t="str" cm="1">
        <f t="array" aca="1" ref="C2448" ca="1">IFERROR(VLOOKUP(INDEX('Name Entry'!$B$202:'Name Entry'!$AZ$302,A2448,1+2*(B2448-1)),$K$5:$L$68,2),"")</f>
        <v/>
      </c>
      <c r="D2448" s="87"/>
      <c r="E2448" s="88" t="str">
        <f t="shared" ca="1" si="98"/>
        <v/>
      </c>
      <c r="F2448" s="89"/>
      <c r="G2448" s="90" t="str" cm="1">
        <f t="array" ref="G2448">IFERROR(VLOOKUP(INDEX('Name Entry'!$B$202:$AZ$302,A2448,B2448*2),$K$5:$L$68,2),"")</f>
        <v/>
      </c>
      <c r="H2448" s="21"/>
      <c r="I2448" s="21"/>
      <c r="J2448" s="21"/>
      <c r="K2448" s="21"/>
      <c r="L2448" s="21"/>
      <c r="M2448" s="21"/>
      <c r="N2448" s="21"/>
      <c r="O2448" s="21"/>
      <c r="P2448" s="21"/>
      <c r="Q2448" s="21"/>
      <c r="R2448" s="21"/>
      <c r="S2448" s="21"/>
      <c r="T2448" s="21"/>
      <c r="U2448" s="21"/>
      <c r="V2448" s="21"/>
      <c r="W2448" s="21"/>
      <c r="X2448" s="21"/>
      <c r="Y2448" s="21"/>
      <c r="Z2448" s="21"/>
      <c r="AA2448" s="21"/>
      <c r="AB2448" s="21"/>
      <c r="AC2448" s="21"/>
      <c r="AD2448" s="21"/>
      <c r="AE2448" s="21"/>
      <c r="AF2448" s="21"/>
    </row>
    <row r="2449" spans="1:32" ht="22.5">
      <c r="A2449" s="91" t="str">
        <f t="shared" si="88"/>
        <v/>
      </c>
      <c r="B2449" s="92" t="str">
        <f t="shared" si="97"/>
        <v/>
      </c>
      <c r="C2449" s="86" t="str" cm="1">
        <f t="array" aca="1" ref="C2449" ca="1">IFERROR(VLOOKUP(INDEX('Name Entry'!$B$202:'Name Entry'!$AZ$302,A2449,1+2*(B2449-1)),$K$5:$L$68,2),"")</f>
        <v/>
      </c>
      <c r="D2449" s="87"/>
      <c r="E2449" s="88" t="str">
        <f t="shared" ca="1" si="98"/>
        <v/>
      </c>
      <c r="F2449" s="89"/>
      <c r="G2449" s="90" t="str" cm="1">
        <f t="array" ref="G2449">IFERROR(VLOOKUP(INDEX('Name Entry'!$B$202:$AZ$302,A2449,B2449*2),$K$5:$L$68,2),"")</f>
        <v/>
      </c>
      <c r="H2449" s="21"/>
      <c r="I2449" s="21"/>
      <c r="J2449" s="21"/>
      <c r="K2449" s="21"/>
      <c r="L2449" s="21"/>
      <c r="M2449" s="21"/>
      <c r="N2449" s="21"/>
      <c r="O2449" s="21"/>
      <c r="P2449" s="21"/>
      <c r="Q2449" s="21"/>
      <c r="R2449" s="21"/>
      <c r="S2449" s="21"/>
      <c r="T2449" s="21"/>
      <c r="U2449" s="21"/>
      <c r="V2449" s="21"/>
      <c r="W2449" s="21"/>
      <c r="X2449" s="21"/>
      <c r="Y2449" s="21"/>
      <c r="Z2449" s="21"/>
      <c r="AA2449" s="21"/>
      <c r="AB2449" s="21"/>
      <c r="AC2449" s="21"/>
      <c r="AD2449" s="21"/>
      <c r="AE2449" s="21"/>
      <c r="AF2449" s="21"/>
    </row>
    <row r="2450" spans="1:32" ht="22.5">
      <c r="A2450" s="91" t="str">
        <f t="shared" si="88"/>
        <v/>
      </c>
      <c r="B2450" s="92" t="str">
        <f t="shared" si="97"/>
        <v/>
      </c>
      <c r="C2450" s="86" t="str" cm="1">
        <f t="array" aca="1" ref="C2450" ca="1">IFERROR(VLOOKUP(INDEX('Name Entry'!$B$202:'Name Entry'!$AZ$302,A2450,1+2*(B2450-1)),$K$5:$L$68,2),"")</f>
        <v/>
      </c>
      <c r="D2450" s="87"/>
      <c r="E2450" s="88" t="str">
        <f t="shared" ca="1" si="98"/>
        <v/>
      </c>
      <c r="F2450" s="89"/>
      <c r="G2450" s="90" t="str" cm="1">
        <f t="array" ref="G2450">IFERROR(VLOOKUP(INDEX('Name Entry'!$B$202:$AZ$302,A2450,B2450*2),$K$5:$L$68,2),"")</f>
        <v/>
      </c>
      <c r="H2450" s="21"/>
      <c r="I2450" s="21"/>
      <c r="J2450" s="21"/>
      <c r="K2450" s="21"/>
      <c r="L2450" s="21"/>
      <c r="M2450" s="21"/>
      <c r="N2450" s="21"/>
      <c r="O2450" s="21"/>
      <c r="P2450" s="21"/>
      <c r="Q2450" s="21"/>
      <c r="R2450" s="21"/>
      <c r="S2450" s="21"/>
      <c r="T2450" s="21"/>
      <c r="U2450" s="21"/>
      <c r="V2450" s="21"/>
      <c r="W2450" s="21"/>
      <c r="X2450" s="21"/>
      <c r="Y2450" s="21"/>
      <c r="Z2450" s="21"/>
      <c r="AA2450" s="21"/>
      <c r="AB2450" s="21"/>
      <c r="AC2450" s="21"/>
      <c r="AD2450" s="21"/>
      <c r="AE2450" s="21"/>
      <c r="AF2450" s="21"/>
    </row>
    <row r="2451" spans="1:32" ht="22.5">
      <c r="A2451" s="91" t="str">
        <f t="shared" si="88"/>
        <v/>
      </c>
      <c r="B2451" s="92" t="str">
        <f t="shared" si="97"/>
        <v/>
      </c>
      <c r="C2451" s="86" t="str" cm="1">
        <f t="array" aca="1" ref="C2451" ca="1">IFERROR(VLOOKUP(INDEX('Name Entry'!$B$202:'Name Entry'!$AZ$302,A2451,1+2*(B2451-1)),$K$5:$L$68,2),"")</f>
        <v/>
      </c>
      <c r="D2451" s="87"/>
      <c r="E2451" s="88" t="str">
        <f t="shared" ca="1" si="98"/>
        <v/>
      </c>
      <c r="F2451" s="89"/>
      <c r="G2451" s="90" t="str" cm="1">
        <f t="array" ref="G2451">IFERROR(VLOOKUP(INDEX('Name Entry'!$B$202:$AZ$302,A2451,B2451*2),$K$5:$L$68,2),"")</f>
        <v/>
      </c>
      <c r="H2451" s="21"/>
      <c r="I2451" s="21"/>
      <c r="J2451" s="21"/>
      <c r="K2451" s="21"/>
      <c r="L2451" s="21"/>
      <c r="M2451" s="21"/>
      <c r="N2451" s="21"/>
      <c r="O2451" s="21"/>
      <c r="P2451" s="21"/>
      <c r="Q2451" s="21"/>
      <c r="R2451" s="21"/>
      <c r="S2451" s="21"/>
      <c r="T2451" s="21"/>
      <c r="U2451" s="21"/>
      <c r="V2451" s="21"/>
      <c r="W2451" s="21"/>
      <c r="X2451" s="21"/>
      <c r="Y2451" s="21"/>
      <c r="Z2451" s="21"/>
      <c r="AA2451" s="21"/>
      <c r="AB2451" s="21"/>
      <c r="AC2451" s="21"/>
      <c r="AD2451" s="21"/>
      <c r="AE2451" s="21"/>
      <c r="AF2451" s="21"/>
    </row>
    <row r="2452" spans="1:32" ht="22.5">
      <c r="A2452" s="91" t="str">
        <f t="shared" si="88"/>
        <v/>
      </c>
      <c r="B2452" s="92" t="str">
        <f t="shared" si="97"/>
        <v/>
      </c>
      <c r="C2452" s="86" t="str" cm="1">
        <f t="array" aca="1" ref="C2452" ca="1">IFERROR(VLOOKUP(INDEX('Name Entry'!$B$202:'Name Entry'!$AZ$302,A2452,1+2*(B2452-1)),$K$5:$L$68,2),"")</f>
        <v/>
      </c>
      <c r="D2452" s="87"/>
      <c r="E2452" s="88" t="str">
        <f t="shared" ca="1" si="98"/>
        <v/>
      </c>
      <c r="F2452" s="89"/>
      <c r="G2452" s="90" t="str" cm="1">
        <f t="array" ref="G2452">IFERROR(VLOOKUP(INDEX('Name Entry'!$B$202:$AZ$302,A2452,B2452*2),$K$5:$L$68,2),"")</f>
        <v/>
      </c>
      <c r="H2452" s="21"/>
      <c r="I2452" s="21"/>
      <c r="J2452" s="21"/>
      <c r="K2452" s="21"/>
      <c r="L2452" s="21"/>
      <c r="M2452" s="21"/>
      <c r="N2452" s="21"/>
      <c r="O2452" s="21"/>
      <c r="P2452" s="21"/>
      <c r="Q2452" s="21"/>
      <c r="R2452" s="21"/>
      <c r="S2452" s="21"/>
      <c r="T2452" s="21"/>
      <c r="U2452" s="21"/>
      <c r="V2452" s="21"/>
      <c r="W2452" s="21"/>
      <c r="X2452" s="21"/>
      <c r="Y2452" s="21"/>
      <c r="Z2452" s="21"/>
      <c r="AA2452" s="21"/>
      <c r="AB2452" s="21"/>
      <c r="AC2452" s="21"/>
      <c r="AD2452" s="21"/>
      <c r="AE2452" s="21"/>
      <c r="AF2452" s="21"/>
    </row>
    <row r="2453" spans="1:32" ht="22.5">
      <c r="A2453" s="91" t="str">
        <f t="shared" si="88"/>
        <v/>
      </c>
      <c r="B2453" s="92" t="str">
        <f t="shared" si="97"/>
        <v/>
      </c>
      <c r="C2453" s="86" t="str" cm="1">
        <f t="array" aca="1" ref="C2453" ca="1">IFERROR(VLOOKUP(INDEX('Name Entry'!$B$202:'Name Entry'!$AZ$302,A2453,1+2*(B2453-1)),$K$5:$L$68,2),"")</f>
        <v/>
      </c>
      <c r="D2453" s="87"/>
      <c r="E2453" s="88" t="str">
        <f t="shared" ca="1" si="98"/>
        <v/>
      </c>
      <c r="F2453" s="89"/>
      <c r="G2453" s="90" t="str" cm="1">
        <f t="array" ref="G2453">IFERROR(VLOOKUP(INDEX('Name Entry'!$B$202:$AZ$302,A2453,B2453*2),$K$5:$L$68,2),"")</f>
        <v/>
      </c>
      <c r="H2453" s="21"/>
      <c r="I2453" s="21"/>
      <c r="J2453" s="21"/>
      <c r="K2453" s="21"/>
      <c r="L2453" s="21"/>
      <c r="M2453" s="21"/>
      <c r="N2453" s="21"/>
      <c r="O2453" s="21"/>
      <c r="P2453" s="21"/>
      <c r="Q2453" s="21"/>
      <c r="R2453" s="21"/>
      <c r="S2453" s="21"/>
      <c r="T2453" s="21"/>
      <c r="U2453" s="21"/>
      <c r="V2453" s="21"/>
      <c r="W2453" s="21"/>
      <c r="X2453" s="21"/>
      <c r="Y2453" s="21"/>
      <c r="Z2453" s="21"/>
      <c r="AA2453" s="21"/>
      <c r="AB2453" s="21"/>
      <c r="AC2453" s="21"/>
      <c r="AD2453" s="21"/>
      <c r="AE2453" s="21"/>
      <c r="AF2453" s="21"/>
    </row>
    <row r="2454" spans="1:32" ht="22.5">
      <c r="A2454" s="91" t="str">
        <f t="shared" si="88"/>
        <v/>
      </c>
      <c r="B2454" s="92" t="str">
        <f t="shared" si="97"/>
        <v/>
      </c>
      <c r="C2454" s="86" t="str" cm="1">
        <f t="array" aca="1" ref="C2454" ca="1">IFERROR(VLOOKUP(INDEX('Name Entry'!$B$202:'Name Entry'!$AZ$302,A2454,1+2*(B2454-1)),$K$5:$L$68,2),"")</f>
        <v/>
      </c>
      <c r="D2454" s="87"/>
      <c r="E2454" s="88" t="str">
        <f t="shared" ca="1" si="98"/>
        <v/>
      </c>
      <c r="F2454" s="89"/>
      <c r="G2454" s="90" t="str" cm="1">
        <f t="array" ref="G2454">IFERROR(VLOOKUP(INDEX('Name Entry'!$B$202:$AZ$302,A2454,B2454*2),$K$5:$L$68,2),"")</f>
        <v/>
      </c>
      <c r="H2454" s="21"/>
      <c r="I2454" s="21"/>
      <c r="J2454" s="21"/>
      <c r="K2454" s="21"/>
      <c r="L2454" s="21"/>
      <c r="M2454" s="21"/>
      <c r="N2454" s="21"/>
      <c r="O2454" s="21"/>
      <c r="P2454" s="21"/>
      <c r="Q2454" s="21"/>
      <c r="R2454" s="21"/>
      <c r="S2454" s="21"/>
      <c r="T2454" s="21"/>
      <c r="U2454" s="21"/>
      <c r="V2454" s="21"/>
      <c r="W2454" s="21"/>
      <c r="X2454" s="21"/>
      <c r="Y2454" s="21"/>
      <c r="Z2454" s="21"/>
      <c r="AA2454" s="21"/>
      <c r="AB2454" s="21"/>
      <c r="AC2454" s="21"/>
      <c r="AD2454" s="21"/>
      <c r="AE2454" s="21"/>
      <c r="AF2454" s="21"/>
    </row>
    <row r="2455" spans="1:32" ht="22.5">
      <c r="A2455" s="91" t="str">
        <f t="shared" si="88"/>
        <v/>
      </c>
      <c r="B2455" s="92" t="str">
        <f t="shared" si="97"/>
        <v/>
      </c>
      <c r="C2455" s="86" t="str" cm="1">
        <f t="array" aca="1" ref="C2455" ca="1">IFERROR(VLOOKUP(INDEX('Name Entry'!$B$202:'Name Entry'!$AZ$302,A2455,1+2*(B2455-1)),$K$5:$L$68,2),"")</f>
        <v/>
      </c>
      <c r="D2455" s="87"/>
      <c r="E2455" s="88" t="str">
        <f t="shared" ca="1" si="98"/>
        <v/>
      </c>
      <c r="F2455" s="89"/>
      <c r="G2455" s="90" t="str" cm="1">
        <f t="array" ref="G2455">IFERROR(VLOOKUP(INDEX('Name Entry'!$B$202:$AZ$302,A2455,B2455*2),$K$5:$L$68,2),"")</f>
        <v/>
      </c>
      <c r="H2455" s="21"/>
      <c r="I2455" s="21"/>
      <c r="J2455" s="21"/>
      <c r="K2455" s="21"/>
      <c r="L2455" s="21"/>
      <c r="M2455" s="21"/>
      <c r="N2455" s="21"/>
      <c r="O2455" s="21"/>
      <c r="P2455" s="21"/>
      <c r="Q2455" s="21"/>
      <c r="R2455" s="21"/>
      <c r="S2455" s="21"/>
      <c r="T2455" s="21"/>
      <c r="U2455" s="21"/>
      <c r="V2455" s="21"/>
      <c r="W2455" s="21"/>
      <c r="X2455" s="21"/>
      <c r="Y2455" s="21"/>
      <c r="Z2455" s="21"/>
      <c r="AA2455" s="21"/>
      <c r="AB2455" s="21"/>
      <c r="AC2455" s="21"/>
      <c r="AD2455" s="21"/>
      <c r="AE2455" s="21"/>
      <c r="AF2455" s="21"/>
    </row>
    <row r="2456" spans="1:32" ht="22.5">
      <c r="A2456" s="91" t="str">
        <f t="shared" si="88"/>
        <v/>
      </c>
      <c r="B2456" s="92" t="str">
        <f t="shared" si="97"/>
        <v/>
      </c>
      <c r="C2456" s="86" t="str" cm="1">
        <f t="array" aca="1" ref="C2456" ca="1">IFERROR(VLOOKUP(INDEX('Name Entry'!$B$202:'Name Entry'!$AZ$302,A2456,1+2*(B2456-1)),$K$5:$L$68,2),"")</f>
        <v/>
      </c>
      <c r="D2456" s="87"/>
      <c r="E2456" s="88" t="str">
        <f t="shared" ca="1" si="98"/>
        <v/>
      </c>
      <c r="F2456" s="89"/>
      <c r="G2456" s="90" t="str" cm="1">
        <f t="array" ref="G2456">IFERROR(VLOOKUP(INDEX('Name Entry'!$B$202:$AZ$302,A2456,B2456*2),$K$5:$L$68,2),"")</f>
        <v/>
      </c>
      <c r="H2456" s="21"/>
      <c r="I2456" s="21"/>
      <c r="J2456" s="21"/>
      <c r="K2456" s="21"/>
      <c r="L2456" s="21"/>
      <c r="M2456" s="21"/>
      <c r="N2456" s="21"/>
      <c r="O2456" s="21"/>
      <c r="P2456" s="21"/>
      <c r="Q2456" s="21"/>
      <c r="R2456" s="21"/>
      <c r="S2456" s="21"/>
      <c r="T2456" s="21"/>
      <c r="U2456" s="21"/>
      <c r="V2456" s="21"/>
      <c r="W2456" s="21"/>
      <c r="X2456" s="21"/>
      <c r="Y2456" s="21"/>
      <c r="Z2456" s="21"/>
      <c r="AA2456" s="21"/>
      <c r="AB2456" s="21"/>
      <c r="AC2456" s="21"/>
      <c r="AD2456" s="21"/>
      <c r="AE2456" s="21"/>
      <c r="AF2456" s="21"/>
    </row>
    <row r="2457" spans="1:32" ht="22.5">
      <c r="A2457" s="91" t="str">
        <f t="shared" si="88"/>
        <v/>
      </c>
      <c r="B2457" s="92" t="str">
        <f t="shared" si="97"/>
        <v/>
      </c>
      <c r="C2457" s="86" t="str" cm="1">
        <f t="array" aca="1" ref="C2457" ca="1">IFERROR(VLOOKUP(INDEX('Name Entry'!$B$202:'Name Entry'!$AZ$302,A2457,1+2*(B2457-1)),$K$5:$L$68,2),"")</f>
        <v/>
      </c>
      <c r="D2457" s="87"/>
      <c r="E2457" s="88" t="str">
        <f t="shared" ca="1" si="98"/>
        <v/>
      </c>
      <c r="F2457" s="89"/>
      <c r="G2457" s="90" t="str" cm="1">
        <f t="array" ref="G2457">IFERROR(VLOOKUP(INDEX('Name Entry'!$B$202:$AZ$302,A2457,B2457*2),$K$5:$L$68,2),"")</f>
        <v/>
      </c>
      <c r="H2457" s="21"/>
      <c r="I2457" s="21"/>
      <c r="J2457" s="21"/>
      <c r="K2457" s="21"/>
      <c r="L2457" s="21"/>
      <c r="M2457" s="21"/>
      <c r="N2457" s="21"/>
      <c r="O2457" s="21"/>
      <c r="P2457" s="21"/>
      <c r="Q2457" s="21"/>
      <c r="R2457" s="21"/>
      <c r="S2457" s="21"/>
      <c r="T2457" s="21"/>
      <c r="U2457" s="21"/>
      <c r="V2457" s="21"/>
      <c r="W2457" s="21"/>
      <c r="X2457" s="21"/>
      <c r="Y2457" s="21"/>
      <c r="Z2457" s="21"/>
      <c r="AA2457" s="21"/>
      <c r="AB2457" s="21"/>
      <c r="AC2457" s="21"/>
      <c r="AD2457" s="21"/>
      <c r="AE2457" s="21"/>
      <c r="AF2457" s="21"/>
    </row>
    <row r="2458" spans="1:32" ht="22.5">
      <c r="A2458" s="91" t="str">
        <f t="shared" si="88"/>
        <v/>
      </c>
      <c r="B2458" s="92" t="str">
        <f t="shared" si="97"/>
        <v/>
      </c>
      <c r="C2458" s="86" t="str" cm="1">
        <f t="array" aca="1" ref="C2458" ca="1">IFERROR(VLOOKUP(INDEX('Name Entry'!$B$202:'Name Entry'!$AZ$302,A2458,1+2*(B2458-1)),$K$5:$L$68,2),"")</f>
        <v/>
      </c>
      <c r="D2458" s="87"/>
      <c r="E2458" s="88" t="str">
        <f t="shared" ca="1" si="98"/>
        <v/>
      </c>
      <c r="F2458" s="89"/>
      <c r="G2458" s="90" t="str" cm="1">
        <f t="array" ref="G2458">IFERROR(VLOOKUP(INDEX('Name Entry'!$B$202:$AZ$302,A2458,B2458*2),$K$5:$L$68,2),"")</f>
        <v/>
      </c>
      <c r="H2458" s="21"/>
      <c r="I2458" s="21"/>
      <c r="J2458" s="21"/>
      <c r="K2458" s="21"/>
      <c r="L2458" s="21"/>
      <c r="M2458" s="21"/>
      <c r="N2458" s="21"/>
      <c r="O2458" s="21"/>
      <c r="P2458" s="21"/>
      <c r="Q2458" s="21"/>
      <c r="R2458" s="21"/>
      <c r="S2458" s="21"/>
      <c r="T2458" s="21"/>
      <c r="U2458" s="21"/>
      <c r="V2458" s="21"/>
      <c r="W2458" s="21"/>
      <c r="X2458" s="21"/>
      <c r="Y2458" s="21"/>
      <c r="Z2458" s="21"/>
      <c r="AA2458" s="21"/>
      <c r="AB2458" s="21"/>
      <c r="AC2458" s="21"/>
      <c r="AD2458" s="21"/>
      <c r="AE2458" s="21"/>
      <c r="AF2458" s="21"/>
    </row>
    <row r="2459" spans="1:32" ht="22.5">
      <c r="A2459" s="91" t="str">
        <f t="shared" si="88"/>
        <v/>
      </c>
      <c r="B2459" s="92" t="str">
        <f t="shared" si="97"/>
        <v/>
      </c>
      <c r="C2459" s="86" t="str" cm="1">
        <f t="array" aca="1" ref="C2459" ca="1">IFERROR(VLOOKUP(INDEX('Name Entry'!$B$202:'Name Entry'!$AZ$302,A2459,1+2*(B2459-1)),$K$5:$L$68,2),"")</f>
        <v/>
      </c>
      <c r="D2459" s="87"/>
      <c r="E2459" s="88" t="str">
        <f t="shared" ca="1" si="98"/>
        <v/>
      </c>
      <c r="F2459" s="89"/>
      <c r="G2459" s="90" t="str" cm="1">
        <f t="array" ref="G2459">IFERROR(VLOOKUP(INDEX('Name Entry'!$B$202:$AZ$302,A2459,B2459*2),$K$5:$L$68,2),"")</f>
        <v/>
      </c>
      <c r="H2459" s="21"/>
      <c r="I2459" s="21"/>
      <c r="J2459" s="21"/>
      <c r="K2459" s="21"/>
      <c r="L2459" s="21"/>
      <c r="M2459" s="21"/>
      <c r="N2459" s="21"/>
      <c r="O2459" s="21"/>
      <c r="P2459" s="21"/>
      <c r="Q2459" s="21"/>
      <c r="R2459" s="21"/>
      <c r="S2459" s="21"/>
      <c r="T2459" s="21"/>
      <c r="U2459" s="21"/>
      <c r="V2459" s="21"/>
      <c r="W2459" s="21"/>
      <c r="X2459" s="21"/>
      <c r="Y2459" s="21"/>
      <c r="Z2459" s="21"/>
      <c r="AA2459" s="21"/>
      <c r="AB2459" s="21"/>
      <c r="AC2459" s="21"/>
      <c r="AD2459" s="21"/>
      <c r="AE2459" s="21"/>
      <c r="AF2459" s="21"/>
    </row>
    <row r="2460" spans="1:32" ht="22.5">
      <c r="A2460" s="91" t="str">
        <f t="shared" si="88"/>
        <v/>
      </c>
      <c r="B2460" s="92" t="str">
        <f t="shared" ref="B2460:B2523" si="99">IF(ISNUMBER(A2460)=TRUE,IF(ISNUMBER(B2459)=TRUE,B2459+1,1),"")</f>
        <v/>
      </c>
      <c r="C2460" s="86" t="str" cm="1">
        <f t="array" aca="1" ref="C2460" ca="1">IFERROR(VLOOKUP(INDEX('Name Entry'!$B$202:'Name Entry'!$AZ$302,A2460,1+2*(B2460-1)),$K$5:$L$68,2),"")</f>
        <v/>
      </c>
      <c r="D2460" s="87"/>
      <c r="E2460" s="88" t="str">
        <f t="shared" ref="E2460:E2523" ca="1" si="100">IF(LEN(C2460)&gt;0,"VS","")</f>
        <v/>
      </c>
      <c r="F2460" s="89"/>
      <c r="G2460" s="90" t="str" cm="1">
        <f t="array" ref="G2460">IFERROR(VLOOKUP(INDEX('Name Entry'!$B$202:$AZ$302,A2460,B2460*2),$K$5:$L$68,2),"")</f>
        <v/>
      </c>
      <c r="H2460" s="21"/>
      <c r="I2460" s="21"/>
      <c r="J2460" s="21"/>
      <c r="K2460" s="21"/>
      <c r="L2460" s="21"/>
      <c r="M2460" s="21"/>
      <c r="N2460" s="21"/>
      <c r="O2460" s="21"/>
      <c r="P2460" s="21"/>
      <c r="Q2460" s="21"/>
      <c r="R2460" s="21"/>
      <c r="S2460" s="21"/>
      <c r="T2460" s="21"/>
      <c r="U2460" s="21"/>
      <c r="V2460" s="21"/>
      <c r="W2460" s="21"/>
      <c r="X2460" s="21"/>
      <c r="Y2460" s="21"/>
      <c r="Z2460" s="21"/>
      <c r="AA2460" s="21"/>
      <c r="AB2460" s="21"/>
      <c r="AC2460" s="21"/>
      <c r="AD2460" s="21"/>
      <c r="AE2460" s="21"/>
      <c r="AF2460" s="21"/>
    </row>
    <row r="2461" spans="1:32" ht="22.5">
      <c r="A2461" s="91" t="str">
        <f t="shared" si="88"/>
        <v/>
      </c>
      <c r="B2461" s="92" t="str">
        <f t="shared" si="99"/>
        <v/>
      </c>
      <c r="C2461" s="86" t="str" cm="1">
        <f t="array" aca="1" ref="C2461" ca="1">IFERROR(VLOOKUP(INDEX('Name Entry'!$B$202:'Name Entry'!$AZ$302,A2461,1+2*(B2461-1)),$K$5:$L$68,2),"")</f>
        <v/>
      </c>
      <c r="D2461" s="87"/>
      <c r="E2461" s="88" t="str">
        <f t="shared" ca="1" si="100"/>
        <v/>
      </c>
      <c r="F2461" s="89"/>
      <c r="G2461" s="90" t="str" cm="1">
        <f t="array" ref="G2461">IFERROR(VLOOKUP(INDEX('Name Entry'!$B$202:$AZ$302,A2461,B2461*2),$K$5:$L$68,2),"")</f>
        <v/>
      </c>
      <c r="H2461" s="21"/>
      <c r="I2461" s="21"/>
      <c r="J2461" s="21"/>
      <c r="K2461" s="21"/>
      <c r="L2461" s="21"/>
      <c r="M2461" s="21"/>
      <c r="N2461" s="21"/>
      <c r="O2461" s="21"/>
      <c r="P2461" s="21"/>
      <c r="Q2461" s="21"/>
      <c r="R2461" s="21"/>
      <c r="S2461" s="21"/>
      <c r="T2461" s="21"/>
      <c r="U2461" s="21"/>
      <c r="V2461" s="21"/>
      <c r="W2461" s="21"/>
      <c r="X2461" s="21"/>
      <c r="Y2461" s="21"/>
      <c r="Z2461" s="21"/>
      <c r="AA2461" s="21"/>
      <c r="AB2461" s="21"/>
      <c r="AC2461" s="21"/>
      <c r="AD2461" s="21"/>
      <c r="AE2461" s="21"/>
      <c r="AF2461" s="21"/>
    </row>
    <row r="2462" spans="1:32" ht="22.5">
      <c r="A2462" s="91" t="str">
        <f t="shared" si="88"/>
        <v/>
      </c>
      <c r="B2462" s="92" t="str">
        <f t="shared" si="99"/>
        <v/>
      </c>
      <c r="C2462" s="86" t="str" cm="1">
        <f t="array" aca="1" ref="C2462" ca="1">IFERROR(VLOOKUP(INDEX('Name Entry'!$B$202:'Name Entry'!$AZ$302,A2462,1+2*(B2462-1)),$K$5:$L$68,2),"")</f>
        <v/>
      </c>
      <c r="D2462" s="87"/>
      <c r="E2462" s="88" t="str">
        <f t="shared" ca="1" si="100"/>
        <v/>
      </c>
      <c r="F2462" s="89"/>
      <c r="G2462" s="90" t="str" cm="1">
        <f t="array" ref="G2462">IFERROR(VLOOKUP(INDEX('Name Entry'!$B$202:$AZ$302,A2462,B2462*2),$K$5:$L$68,2),"")</f>
        <v/>
      </c>
      <c r="H2462" s="21"/>
      <c r="I2462" s="21"/>
      <c r="J2462" s="21"/>
      <c r="K2462" s="21"/>
      <c r="L2462" s="21"/>
      <c r="M2462" s="21"/>
      <c r="N2462" s="21"/>
      <c r="O2462" s="21"/>
      <c r="P2462" s="21"/>
      <c r="Q2462" s="21"/>
      <c r="R2462" s="21"/>
      <c r="S2462" s="21"/>
      <c r="T2462" s="21"/>
      <c r="U2462" s="21"/>
      <c r="V2462" s="21"/>
      <c r="W2462" s="21"/>
      <c r="X2462" s="21"/>
      <c r="Y2462" s="21"/>
      <c r="Z2462" s="21"/>
      <c r="AA2462" s="21"/>
      <c r="AB2462" s="21"/>
      <c r="AC2462" s="21"/>
      <c r="AD2462" s="21"/>
      <c r="AE2462" s="21"/>
      <c r="AF2462" s="21"/>
    </row>
    <row r="2463" spans="1:32" ht="22.5">
      <c r="A2463" s="91" t="str">
        <f t="shared" si="88"/>
        <v/>
      </c>
      <c r="B2463" s="92" t="str">
        <f t="shared" si="99"/>
        <v/>
      </c>
      <c r="C2463" s="86" t="str" cm="1">
        <f t="array" aca="1" ref="C2463" ca="1">IFERROR(VLOOKUP(INDEX('Name Entry'!$B$202:'Name Entry'!$AZ$302,A2463,1+2*(B2463-1)),$K$5:$L$68,2),"")</f>
        <v/>
      </c>
      <c r="D2463" s="87"/>
      <c r="E2463" s="88" t="str">
        <f t="shared" ca="1" si="100"/>
        <v/>
      </c>
      <c r="F2463" s="89"/>
      <c r="G2463" s="90" t="str" cm="1">
        <f t="array" ref="G2463">IFERROR(VLOOKUP(INDEX('Name Entry'!$B$202:$AZ$302,A2463,B2463*2),$K$5:$L$68,2),"")</f>
        <v/>
      </c>
      <c r="H2463" s="21"/>
      <c r="I2463" s="21"/>
      <c r="J2463" s="21"/>
      <c r="K2463" s="21"/>
      <c r="L2463" s="21"/>
      <c r="M2463" s="21"/>
      <c r="N2463" s="21"/>
      <c r="O2463" s="21"/>
      <c r="P2463" s="21"/>
      <c r="Q2463" s="21"/>
      <c r="R2463" s="21"/>
      <c r="S2463" s="21"/>
      <c r="T2463" s="21"/>
      <c r="U2463" s="21"/>
      <c r="V2463" s="21"/>
      <c r="W2463" s="21"/>
      <c r="X2463" s="21"/>
      <c r="Y2463" s="21"/>
      <c r="Z2463" s="21"/>
      <c r="AA2463" s="21"/>
      <c r="AB2463" s="21"/>
      <c r="AC2463" s="21"/>
      <c r="AD2463" s="21"/>
      <c r="AE2463" s="21"/>
      <c r="AF2463" s="21"/>
    </row>
    <row r="2464" spans="1:32" ht="22.5">
      <c r="A2464" s="91" t="str">
        <f t="shared" si="88"/>
        <v/>
      </c>
      <c r="B2464" s="92" t="str">
        <f t="shared" si="99"/>
        <v/>
      </c>
      <c r="C2464" s="86" t="str" cm="1">
        <f t="array" aca="1" ref="C2464" ca="1">IFERROR(VLOOKUP(INDEX('Name Entry'!$B$202:'Name Entry'!$AZ$302,A2464,1+2*(B2464-1)),$K$5:$L$68,2),"")</f>
        <v/>
      </c>
      <c r="D2464" s="87"/>
      <c r="E2464" s="88" t="str">
        <f t="shared" ca="1" si="100"/>
        <v/>
      </c>
      <c r="F2464" s="89"/>
      <c r="G2464" s="90" t="str" cm="1">
        <f t="array" ref="G2464">IFERROR(VLOOKUP(INDEX('Name Entry'!$B$202:$AZ$302,A2464,B2464*2),$K$5:$L$68,2),"")</f>
        <v/>
      </c>
      <c r="H2464" s="21"/>
      <c r="I2464" s="21"/>
      <c r="J2464" s="21"/>
      <c r="K2464" s="21"/>
      <c r="L2464" s="21"/>
      <c r="M2464" s="21"/>
      <c r="N2464" s="21"/>
      <c r="O2464" s="21"/>
      <c r="P2464" s="21"/>
      <c r="Q2464" s="21"/>
      <c r="R2464" s="21"/>
      <c r="S2464" s="21"/>
      <c r="T2464" s="21"/>
      <c r="U2464" s="21"/>
      <c r="V2464" s="21"/>
      <c r="W2464" s="21"/>
      <c r="X2464" s="21"/>
      <c r="Y2464" s="21"/>
      <c r="Z2464" s="21"/>
      <c r="AA2464" s="21"/>
      <c r="AB2464" s="21"/>
      <c r="AC2464" s="21"/>
      <c r="AD2464" s="21"/>
      <c r="AE2464" s="21"/>
      <c r="AF2464" s="21"/>
    </row>
    <row r="2465" spans="1:32" ht="22.5">
      <c r="A2465" s="91" t="str">
        <f t="shared" si="88"/>
        <v/>
      </c>
      <c r="B2465" s="92" t="str">
        <f t="shared" si="99"/>
        <v/>
      </c>
      <c r="C2465" s="86" t="str" cm="1">
        <f t="array" aca="1" ref="C2465" ca="1">IFERROR(VLOOKUP(INDEX('Name Entry'!$B$202:'Name Entry'!$AZ$302,A2465,1+2*(B2465-1)),$K$5:$L$68,2),"")</f>
        <v/>
      </c>
      <c r="D2465" s="87"/>
      <c r="E2465" s="88" t="str">
        <f t="shared" ca="1" si="100"/>
        <v/>
      </c>
      <c r="F2465" s="89"/>
      <c r="G2465" s="90" t="str" cm="1">
        <f t="array" ref="G2465">IFERROR(VLOOKUP(INDEX('Name Entry'!$B$202:$AZ$302,A2465,B2465*2),$K$5:$L$68,2),"")</f>
        <v/>
      </c>
      <c r="H2465" s="21"/>
      <c r="I2465" s="21"/>
      <c r="J2465" s="21"/>
      <c r="K2465" s="21"/>
      <c r="L2465" s="21"/>
      <c r="M2465" s="21"/>
      <c r="N2465" s="21"/>
      <c r="O2465" s="21"/>
      <c r="P2465" s="21"/>
      <c r="Q2465" s="21"/>
      <c r="R2465" s="21"/>
      <c r="S2465" s="21"/>
      <c r="T2465" s="21"/>
      <c r="U2465" s="21"/>
      <c r="V2465" s="21"/>
      <c r="W2465" s="21"/>
      <c r="X2465" s="21"/>
      <c r="Y2465" s="21"/>
      <c r="Z2465" s="21"/>
      <c r="AA2465" s="21"/>
      <c r="AB2465" s="21"/>
      <c r="AC2465" s="21"/>
      <c r="AD2465" s="21"/>
      <c r="AE2465" s="21"/>
      <c r="AF2465" s="21"/>
    </row>
    <row r="2466" spans="1:32" ht="22.5">
      <c r="A2466" s="91" t="str">
        <f t="shared" si="88"/>
        <v/>
      </c>
      <c r="B2466" s="92" t="str">
        <f t="shared" si="99"/>
        <v/>
      </c>
      <c r="C2466" s="86" t="str" cm="1">
        <f t="array" aca="1" ref="C2466" ca="1">IFERROR(VLOOKUP(INDEX('Name Entry'!$B$202:'Name Entry'!$AZ$302,A2466,1+2*(B2466-1)),$K$5:$L$68,2),"")</f>
        <v/>
      </c>
      <c r="D2466" s="87"/>
      <c r="E2466" s="88" t="str">
        <f t="shared" ca="1" si="100"/>
        <v/>
      </c>
      <c r="F2466" s="89"/>
      <c r="G2466" s="90" t="str" cm="1">
        <f t="array" ref="G2466">IFERROR(VLOOKUP(INDEX('Name Entry'!$B$202:$AZ$302,A2466,B2466*2),$K$5:$L$68,2),"")</f>
        <v/>
      </c>
      <c r="H2466" s="21"/>
      <c r="I2466" s="21"/>
      <c r="J2466" s="21"/>
      <c r="K2466" s="21"/>
      <c r="L2466" s="21"/>
      <c r="M2466" s="21"/>
      <c r="N2466" s="21"/>
      <c r="O2466" s="21"/>
      <c r="P2466" s="21"/>
      <c r="Q2466" s="21"/>
      <c r="R2466" s="21"/>
      <c r="S2466" s="21"/>
      <c r="T2466" s="21"/>
      <c r="U2466" s="21"/>
      <c r="V2466" s="21"/>
      <c r="W2466" s="21"/>
      <c r="X2466" s="21"/>
      <c r="Y2466" s="21"/>
      <c r="Z2466" s="21"/>
      <c r="AA2466" s="21"/>
      <c r="AB2466" s="21"/>
      <c r="AC2466" s="21"/>
      <c r="AD2466" s="21"/>
      <c r="AE2466" s="21"/>
      <c r="AF2466" s="21"/>
    </row>
    <row r="2467" spans="1:32" ht="22.5">
      <c r="A2467" s="91" t="str">
        <f t="shared" si="88"/>
        <v/>
      </c>
      <c r="B2467" s="92" t="str">
        <f t="shared" si="99"/>
        <v/>
      </c>
      <c r="C2467" s="86" t="str" cm="1">
        <f t="array" aca="1" ref="C2467" ca="1">IFERROR(VLOOKUP(INDEX('Name Entry'!$B$202:'Name Entry'!$AZ$302,A2467,1+2*(B2467-1)),$K$5:$L$68,2),"")</f>
        <v/>
      </c>
      <c r="D2467" s="87"/>
      <c r="E2467" s="88" t="str">
        <f t="shared" ca="1" si="100"/>
        <v/>
      </c>
      <c r="F2467" s="89"/>
      <c r="G2467" s="90" t="str" cm="1">
        <f t="array" ref="G2467">IFERROR(VLOOKUP(INDEX('Name Entry'!$B$202:$AZ$302,A2467,B2467*2),$K$5:$L$68,2),"")</f>
        <v/>
      </c>
      <c r="H2467" s="21"/>
      <c r="I2467" s="21"/>
      <c r="J2467" s="21"/>
      <c r="K2467" s="21"/>
      <c r="L2467" s="21"/>
      <c r="M2467" s="21"/>
      <c r="N2467" s="21"/>
      <c r="O2467" s="21"/>
      <c r="P2467" s="21"/>
      <c r="Q2467" s="21"/>
      <c r="R2467" s="21"/>
      <c r="S2467" s="21"/>
      <c r="T2467" s="21"/>
      <c r="U2467" s="21"/>
      <c r="V2467" s="21"/>
      <c r="W2467" s="21"/>
      <c r="X2467" s="21"/>
      <c r="Y2467" s="21"/>
      <c r="Z2467" s="21"/>
      <c r="AA2467" s="21"/>
      <c r="AB2467" s="21"/>
      <c r="AC2467" s="21"/>
      <c r="AD2467" s="21"/>
      <c r="AE2467" s="21"/>
      <c r="AF2467" s="21"/>
    </row>
    <row r="2468" spans="1:32" ht="22.5">
      <c r="A2468" s="91" t="str">
        <f t="shared" si="88"/>
        <v/>
      </c>
      <c r="B2468" s="92" t="str">
        <f t="shared" si="99"/>
        <v/>
      </c>
      <c r="C2468" s="86" t="str" cm="1">
        <f t="array" aca="1" ref="C2468" ca="1">IFERROR(VLOOKUP(INDEX('Name Entry'!$B$202:'Name Entry'!$AZ$302,A2468,1+2*(B2468-1)),$K$5:$L$68,2),"")</f>
        <v/>
      </c>
      <c r="D2468" s="87"/>
      <c r="E2468" s="88" t="str">
        <f t="shared" ca="1" si="100"/>
        <v/>
      </c>
      <c r="F2468" s="89"/>
      <c r="G2468" s="90" t="str" cm="1">
        <f t="array" ref="G2468">IFERROR(VLOOKUP(INDEX('Name Entry'!$B$202:$AZ$302,A2468,B2468*2),$K$5:$L$68,2),"")</f>
        <v/>
      </c>
      <c r="H2468" s="21"/>
      <c r="I2468" s="21"/>
      <c r="J2468" s="21"/>
      <c r="K2468" s="21"/>
      <c r="L2468" s="21"/>
      <c r="M2468" s="21"/>
      <c r="N2468" s="21"/>
      <c r="O2468" s="21"/>
      <c r="P2468" s="21"/>
      <c r="Q2468" s="21"/>
      <c r="R2468" s="21"/>
      <c r="S2468" s="21"/>
      <c r="T2468" s="21"/>
      <c r="U2468" s="21"/>
      <c r="V2468" s="21"/>
      <c r="W2468" s="21"/>
      <c r="X2468" s="21"/>
      <c r="Y2468" s="21"/>
      <c r="Z2468" s="21"/>
      <c r="AA2468" s="21"/>
      <c r="AB2468" s="21"/>
      <c r="AC2468" s="21"/>
      <c r="AD2468" s="21"/>
      <c r="AE2468" s="21"/>
      <c r="AF2468" s="21"/>
    </row>
    <row r="2469" spans="1:32" ht="22.5">
      <c r="A2469" s="91" t="str">
        <f t="shared" si="88"/>
        <v/>
      </c>
      <c r="B2469" s="92" t="str">
        <f t="shared" si="99"/>
        <v/>
      </c>
      <c r="C2469" s="86" t="str" cm="1">
        <f t="array" aca="1" ref="C2469" ca="1">IFERROR(VLOOKUP(INDEX('Name Entry'!$B$202:'Name Entry'!$AZ$302,A2469,1+2*(B2469-1)),$K$5:$L$68,2),"")</f>
        <v/>
      </c>
      <c r="D2469" s="87"/>
      <c r="E2469" s="88" t="str">
        <f t="shared" ca="1" si="100"/>
        <v/>
      </c>
      <c r="F2469" s="89"/>
      <c r="G2469" s="90" t="str" cm="1">
        <f t="array" ref="G2469">IFERROR(VLOOKUP(INDEX('Name Entry'!$B$202:$AZ$302,A2469,B2469*2),$K$5:$L$68,2),"")</f>
        <v/>
      </c>
      <c r="H2469" s="21"/>
      <c r="I2469" s="21"/>
      <c r="J2469" s="21"/>
      <c r="K2469" s="21"/>
      <c r="L2469" s="21"/>
      <c r="M2469" s="21"/>
      <c r="N2469" s="21"/>
      <c r="O2469" s="21"/>
      <c r="P2469" s="21"/>
      <c r="Q2469" s="21"/>
      <c r="R2469" s="21"/>
      <c r="S2469" s="21"/>
      <c r="T2469" s="21"/>
      <c r="U2469" s="21"/>
      <c r="V2469" s="21"/>
      <c r="W2469" s="21"/>
      <c r="X2469" s="21"/>
      <c r="Y2469" s="21"/>
      <c r="Z2469" s="21"/>
      <c r="AA2469" s="21"/>
      <c r="AB2469" s="21"/>
      <c r="AC2469" s="21"/>
      <c r="AD2469" s="21"/>
      <c r="AE2469" s="21"/>
      <c r="AF2469" s="21"/>
    </row>
    <row r="2470" spans="1:32" ht="22.5">
      <c r="A2470" s="91" t="str">
        <f t="shared" ref="A2470:A2591" si="101">IF(IF(OR(MOD($A$4+(1/((EVEN($L$1)/2)+1))+(1/((EVEN($L$1)/2)+1))*(ROW()-ROW($A$4)),1)&lt;0.01,MOD($A$4+(1/((EVEN($L$1)/2)+1))+(1/((EVEN($L$1)/2)+1))*(ROW()-ROW($A$4)),1)&gt;0.99),"",ROUNDDOWN($A$4+(1/((EVEN($L$1)/2)+1))*(ROW()-ROW($A$4)),0))&gt;(EVEN($L$1)-1)*$L$2,"",IF(OR(MOD($A$4+(1/((EVEN($L$1)/2)+1))+(1/((EVEN($L$1)/2)+1))*(ROW()-ROW($A$4)),1)&lt;0.01,MOD($A$4+(1/((EVEN($L$1)/2)+1))+(1/((EVEN($L$1)/2)+1))*(ROW()-ROW($A$4)),1)&gt;0.99),"",ROUNDDOWN($A$4+(1/((EVEN($L$1)/2)+1))*(ROW()-ROW($A$4)),0)))</f>
        <v/>
      </c>
      <c r="B2470" s="92" t="str">
        <f t="shared" si="99"/>
        <v/>
      </c>
      <c r="C2470" s="86" t="str" cm="1">
        <f t="array" aca="1" ref="C2470" ca="1">IFERROR(VLOOKUP(INDEX('Name Entry'!$B$202:'Name Entry'!$AZ$302,A2470,1+2*(B2470-1)),$K$5:$L$68,2),"")</f>
        <v/>
      </c>
      <c r="D2470" s="87"/>
      <c r="E2470" s="88" t="str">
        <f t="shared" ca="1" si="100"/>
        <v/>
      </c>
      <c r="F2470" s="89"/>
      <c r="G2470" s="90" t="str" cm="1">
        <f t="array" ref="G2470">IFERROR(VLOOKUP(INDEX('Name Entry'!$B$202:$AZ$302,A2470,B2470*2),$K$5:$L$68,2),"")</f>
        <v/>
      </c>
      <c r="H2470" s="21"/>
      <c r="I2470" s="21"/>
      <c r="J2470" s="21"/>
      <c r="K2470" s="21"/>
      <c r="L2470" s="21"/>
      <c r="M2470" s="21"/>
      <c r="N2470" s="21"/>
      <c r="O2470" s="21"/>
      <c r="P2470" s="21"/>
      <c r="Q2470" s="21"/>
      <c r="R2470" s="21"/>
      <c r="S2470" s="21"/>
      <c r="T2470" s="21"/>
      <c r="U2470" s="21"/>
      <c r="V2470" s="21"/>
      <c r="W2470" s="21"/>
      <c r="X2470" s="21"/>
      <c r="Y2470" s="21"/>
      <c r="Z2470" s="21"/>
      <c r="AA2470" s="21"/>
      <c r="AB2470" s="21"/>
      <c r="AC2470" s="21"/>
      <c r="AD2470" s="21"/>
      <c r="AE2470" s="21"/>
      <c r="AF2470" s="21"/>
    </row>
    <row r="2471" spans="1:32" ht="22.5">
      <c r="A2471" s="91" t="str">
        <f t="shared" si="101"/>
        <v/>
      </c>
      <c r="B2471" s="92" t="str">
        <f t="shared" si="99"/>
        <v/>
      </c>
      <c r="C2471" s="86" t="str" cm="1">
        <f t="array" aca="1" ref="C2471" ca="1">IFERROR(VLOOKUP(INDEX('Name Entry'!$B$202:'Name Entry'!$AZ$302,A2471,1+2*(B2471-1)),$K$5:$L$68,2),"")</f>
        <v/>
      </c>
      <c r="D2471" s="87"/>
      <c r="E2471" s="88" t="str">
        <f t="shared" ca="1" si="100"/>
        <v/>
      </c>
      <c r="F2471" s="89"/>
      <c r="G2471" s="90" t="str" cm="1">
        <f t="array" ref="G2471">IFERROR(VLOOKUP(INDEX('Name Entry'!$B$202:$AZ$302,A2471,B2471*2),$K$5:$L$68,2),"")</f>
        <v/>
      </c>
      <c r="H2471" s="21"/>
      <c r="I2471" s="21"/>
      <c r="J2471" s="21"/>
      <c r="K2471" s="21"/>
      <c r="L2471" s="21"/>
      <c r="M2471" s="21"/>
      <c r="N2471" s="21"/>
      <c r="O2471" s="21"/>
      <c r="P2471" s="21"/>
      <c r="Q2471" s="21"/>
      <c r="R2471" s="21"/>
      <c r="S2471" s="21"/>
      <c r="T2471" s="21"/>
      <c r="U2471" s="21"/>
      <c r="V2471" s="21"/>
      <c r="W2471" s="21"/>
      <c r="X2471" s="21"/>
      <c r="Y2471" s="21"/>
      <c r="Z2471" s="21"/>
      <c r="AA2471" s="21"/>
      <c r="AB2471" s="21"/>
      <c r="AC2471" s="21"/>
      <c r="AD2471" s="21"/>
      <c r="AE2471" s="21"/>
      <c r="AF2471" s="21"/>
    </row>
    <row r="2472" spans="1:32" ht="22.5">
      <c r="A2472" s="91" t="str">
        <f t="shared" si="101"/>
        <v/>
      </c>
      <c r="B2472" s="92" t="str">
        <f t="shared" si="99"/>
        <v/>
      </c>
      <c r="C2472" s="86" t="str" cm="1">
        <f t="array" aca="1" ref="C2472" ca="1">IFERROR(VLOOKUP(INDEX('Name Entry'!$B$202:'Name Entry'!$AZ$302,A2472,1+2*(B2472-1)),$K$5:$L$68,2),"")</f>
        <v/>
      </c>
      <c r="D2472" s="87"/>
      <c r="E2472" s="88" t="str">
        <f t="shared" ca="1" si="100"/>
        <v/>
      </c>
      <c r="F2472" s="89"/>
      <c r="G2472" s="90" t="str" cm="1">
        <f t="array" ref="G2472">IFERROR(VLOOKUP(INDEX('Name Entry'!$B$202:$AZ$302,A2472,B2472*2),$K$5:$L$68,2),"")</f>
        <v/>
      </c>
      <c r="H2472" s="21"/>
      <c r="I2472" s="21"/>
      <c r="J2472" s="21"/>
      <c r="K2472" s="21"/>
      <c r="L2472" s="21"/>
      <c r="M2472" s="21"/>
      <c r="N2472" s="21"/>
      <c r="O2472" s="21"/>
      <c r="P2472" s="21"/>
      <c r="Q2472" s="21"/>
      <c r="R2472" s="21"/>
      <c r="S2472" s="21"/>
      <c r="T2472" s="21"/>
      <c r="U2472" s="21"/>
      <c r="V2472" s="21"/>
      <c r="W2472" s="21"/>
      <c r="X2472" s="21"/>
      <c r="Y2472" s="21"/>
      <c r="Z2472" s="21"/>
      <c r="AA2472" s="21"/>
      <c r="AB2472" s="21"/>
      <c r="AC2472" s="21"/>
      <c r="AD2472" s="21"/>
      <c r="AE2472" s="21"/>
      <c r="AF2472" s="21"/>
    </row>
    <row r="2473" spans="1:32" ht="21">
      <c r="A2473" s="91" t="str">
        <f t="shared" si="101"/>
        <v/>
      </c>
      <c r="B2473" s="92" t="str">
        <f t="shared" si="99"/>
        <v/>
      </c>
      <c r="C2473" s="86" t="str" cm="1">
        <f t="array" aca="1" ref="C2473" ca="1">IFERROR(VLOOKUP(INDEX('Name Entry'!$B$202:'Name Entry'!$AZ$302,A2473,1+2*(B2473-1)),$K$5:$L$68,2),"")</f>
        <v/>
      </c>
      <c r="D2473" s="87"/>
      <c r="E2473" s="88" t="str">
        <f t="shared" ca="1" si="100"/>
        <v/>
      </c>
      <c r="F2473" s="89"/>
      <c r="G2473" s="90" t="str" cm="1">
        <f t="array" ref="G2473">IFERROR(VLOOKUP(INDEX('Name Entry'!$B$202:$AZ$302,A2473,B2473*2),$K$5:$L$68,2),"")</f>
        <v/>
      </c>
      <c r="H2473" s="21"/>
      <c r="I2473" s="21"/>
      <c r="J2473" s="21"/>
      <c r="K2473" s="21"/>
      <c r="L2473" s="21"/>
      <c r="M2473" s="21"/>
      <c r="N2473" s="21"/>
      <c r="O2473" s="21"/>
      <c r="P2473" s="21"/>
      <c r="Q2473" s="21"/>
      <c r="R2473" s="21"/>
      <c r="S2473" s="21"/>
      <c r="T2473" s="21"/>
      <c r="U2473" s="21"/>
      <c r="V2473" s="21"/>
      <c r="W2473" s="21"/>
      <c r="X2473" s="21"/>
      <c r="Y2473" s="21"/>
      <c r="Z2473" s="21"/>
      <c r="AA2473" s="21"/>
      <c r="AB2473" s="21"/>
      <c r="AC2473" s="21"/>
      <c r="AD2473" s="21"/>
      <c r="AE2473" s="21"/>
      <c r="AF2473" s="21"/>
    </row>
    <row r="2474" spans="1:32" ht="22.5">
      <c r="A2474" s="91" t="str">
        <f t="shared" si="101"/>
        <v/>
      </c>
      <c r="B2474" s="92" t="str">
        <f t="shared" si="99"/>
        <v/>
      </c>
      <c r="C2474" s="86" t="str" cm="1">
        <f t="array" aca="1" ref="C2474" ca="1">IFERROR(VLOOKUP(INDEX('Name Entry'!$B$202:'Name Entry'!$AZ$302,A2474,1+2*(B2474-1)),$K$5:$L$68,2),"")</f>
        <v/>
      </c>
      <c r="D2474" s="87"/>
      <c r="E2474" s="88" t="str">
        <f t="shared" ca="1" si="100"/>
        <v/>
      </c>
      <c r="F2474" s="89"/>
      <c r="G2474" s="90" t="str" cm="1">
        <f t="array" ref="G2474">IFERROR(VLOOKUP(INDEX('Name Entry'!$B$202:$AZ$302,A2474,B2474*2),$K$5:$L$68,2),"")</f>
        <v/>
      </c>
      <c r="H2474" s="21"/>
      <c r="I2474" s="21"/>
      <c r="J2474" s="21"/>
      <c r="K2474" s="21"/>
      <c r="L2474" s="21"/>
      <c r="M2474" s="21"/>
      <c r="N2474" s="21"/>
      <c r="O2474" s="21"/>
      <c r="P2474" s="21"/>
      <c r="Q2474" s="21"/>
      <c r="R2474" s="21"/>
      <c r="S2474" s="21"/>
      <c r="T2474" s="21"/>
      <c r="U2474" s="21"/>
      <c r="V2474" s="21"/>
      <c r="W2474" s="21"/>
      <c r="X2474" s="21"/>
      <c r="Y2474" s="21"/>
      <c r="Z2474" s="21"/>
      <c r="AA2474" s="21"/>
      <c r="AB2474" s="21"/>
      <c r="AC2474" s="21"/>
      <c r="AD2474" s="21"/>
      <c r="AE2474" s="21"/>
      <c r="AF2474" s="21"/>
    </row>
    <row r="2475" spans="1:32" ht="22.5">
      <c r="A2475" s="91" t="str">
        <f t="shared" si="101"/>
        <v/>
      </c>
      <c r="B2475" s="92" t="str">
        <f t="shared" si="99"/>
        <v/>
      </c>
      <c r="C2475" s="86" t="str" cm="1">
        <f t="array" aca="1" ref="C2475" ca="1">IFERROR(VLOOKUP(INDEX('Name Entry'!$B$202:'Name Entry'!$AZ$302,A2475,1+2*(B2475-1)),$K$5:$L$68,2),"")</f>
        <v/>
      </c>
      <c r="D2475" s="87"/>
      <c r="E2475" s="88" t="str">
        <f t="shared" ca="1" si="100"/>
        <v/>
      </c>
      <c r="F2475" s="89"/>
      <c r="G2475" s="90" t="str" cm="1">
        <f t="array" ref="G2475">IFERROR(VLOOKUP(INDEX('Name Entry'!$B$202:$AZ$302,A2475,B2475*2),$K$5:$L$68,2),"")</f>
        <v/>
      </c>
      <c r="H2475" s="21"/>
      <c r="I2475" s="21"/>
      <c r="J2475" s="21"/>
      <c r="K2475" s="21"/>
      <c r="L2475" s="21"/>
      <c r="M2475" s="21"/>
      <c r="N2475" s="21"/>
      <c r="O2475" s="21"/>
      <c r="P2475" s="21"/>
      <c r="Q2475" s="21"/>
      <c r="R2475" s="21"/>
      <c r="S2475" s="21"/>
      <c r="T2475" s="21"/>
      <c r="U2475" s="21"/>
      <c r="V2475" s="21"/>
      <c r="W2475" s="21"/>
      <c r="X2475" s="21"/>
      <c r="Y2475" s="21"/>
      <c r="Z2475" s="21"/>
      <c r="AA2475" s="21"/>
      <c r="AB2475" s="21"/>
      <c r="AC2475" s="21"/>
      <c r="AD2475" s="21"/>
      <c r="AE2475" s="21"/>
      <c r="AF2475" s="21"/>
    </row>
    <row r="2476" spans="1:32" ht="22.5">
      <c r="A2476" s="91" t="str">
        <f t="shared" si="101"/>
        <v/>
      </c>
      <c r="B2476" s="92" t="str">
        <f t="shared" si="99"/>
        <v/>
      </c>
      <c r="C2476" s="86" t="str" cm="1">
        <f t="array" aca="1" ref="C2476" ca="1">IFERROR(VLOOKUP(INDEX('Name Entry'!$B$202:'Name Entry'!$AZ$302,A2476,1+2*(B2476-1)),$K$5:$L$68,2),"")</f>
        <v/>
      </c>
      <c r="D2476" s="87"/>
      <c r="E2476" s="88" t="str">
        <f t="shared" ca="1" si="100"/>
        <v/>
      </c>
      <c r="F2476" s="89"/>
      <c r="G2476" s="90" t="str" cm="1">
        <f t="array" ref="G2476">IFERROR(VLOOKUP(INDEX('Name Entry'!$B$202:$AZ$302,A2476,B2476*2),$K$5:$L$68,2),"")</f>
        <v/>
      </c>
      <c r="H2476" s="21"/>
      <c r="I2476" s="21"/>
      <c r="J2476" s="21"/>
      <c r="K2476" s="21"/>
      <c r="L2476" s="21"/>
      <c r="M2476" s="21"/>
      <c r="N2476" s="21"/>
      <c r="O2476" s="21"/>
      <c r="P2476" s="21"/>
      <c r="Q2476" s="21"/>
      <c r="R2476" s="21"/>
      <c r="S2476" s="21"/>
      <c r="T2476" s="21"/>
      <c r="U2476" s="21"/>
      <c r="V2476" s="21"/>
      <c r="W2476" s="21"/>
      <c r="X2476" s="21"/>
      <c r="Y2476" s="21"/>
      <c r="Z2476" s="21"/>
      <c r="AA2476" s="21"/>
      <c r="AB2476" s="21"/>
      <c r="AC2476" s="21"/>
      <c r="AD2476" s="21"/>
      <c r="AE2476" s="21"/>
      <c r="AF2476" s="21"/>
    </row>
    <row r="2477" spans="1:32" ht="22.5">
      <c r="A2477" s="91" t="str">
        <f t="shared" si="101"/>
        <v/>
      </c>
      <c r="B2477" s="92" t="str">
        <f t="shared" si="99"/>
        <v/>
      </c>
      <c r="C2477" s="86" t="str" cm="1">
        <f t="array" aca="1" ref="C2477" ca="1">IFERROR(VLOOKUP(INDEX('Name Entry'!$B$202:'Name Entry'!$AZ$302,A2477,1+2*(B2477-1)),$K$5:$L$68,2),"")</f>
        <v/>
      </c>
      <c r="D2477" s="87"/>
      <c r="E2477" s="88" t="str">
        <f t="shared" ca="1" si="100"/>
        <v/>
      </c>
      <c r="F2477" s="89"/>
      <c r="G2477" s="90" t="str" cm="1">
        <f t="array" ref="G2477">IFERROR(VLOOKUP(INDEX('Name Entry'!$B$202:$AZ$302,A2477,B2477*2),$K$5:$L$68,2),"")</f>
        <v/>
      </c>
      <c r="H2477" s="21"/>
      <c r="I2477" s="21"/>
      <c r="J2477" s="21"/>
      <c r="K2477" s="21"/>
      <c r="L2477" s="21"/>
      <c r="M2477" s="21"/>
      <c r="N2477" s="21"/>
      <c r="O2477" s="21"/>
      <c r="P2477" s="21"/>
      <c r="Q2477" s="21"/>
      <c r="R2477" s="21"/>
      <c r="S2477" s="21"/>
      <c r="T2477" s="21"/>
      <c r="U2477" s="21"/>
      <c r="V2477" s="21"/>
      <c r="W2477" s="21"/>
      <c r="X2477" s="21"/>
      <c r="Y2477" s="21"/>
      <c r="Z2477" s="21"/>
      <c r="AA2477" s="21"/>
      <c r="AB2477" s="21"/>
      <c r="AC2477" s="21"/>
      <c r="AD2477" s="21"/>
      <c r="AE2477" s="21"/>
      <c r="AF2477" s="21"/>
    </row>
    <row r="2478" spans="1:32" ht="22.5">
      <c r="A2478" s="91" t="str">
        <f t="shared" si="101"/>
        <v/>
      </c>
      <c r="B2478" s="92" t="str">
        <f t="shared" si="99"/>
        <v/>
      </c>
      <c r="C2478" s="86" t="str" cm="1">
        <f t="array" aca="1" ref="C2478" ca="1">IFERROR(VLOOKUP(INDEX('Name Entry'!$B$202:'Name Entry'!$AZ$302,A2478,1+2*(B2478-1)),$K$5:$L$68,2),"")</f>
        <v/>
      </c>
      <c r="D2478" s="87"/>
      <c r="E2478" s="88" t="str">
        <f t="shared" ca="1" si="100"/>
        <v/>
      </c>
      <c r="F2478" s="89"/>
      <c r="G2478" s="90" t="str" cm="1">
        <f t="array" ref="G2478">IFERROR(VLOOKUP(INDEX('Name Entry'!$B$202:$AZ$302,A2478,B2478*2),$K$5:$L$68,2),"")</f>
        <v/>
      </c>
      <c r="H2478" s="21"/>
      <c r="I2478" s="21"/>
      <c r="J2478" s="21"/>
      <c r="K2478" s="21"/>
      <c r="L2478" s="21"/>
      <c r="M2478" s="21"/>
      <c r="N2478" s="21"/>
      <c r="O2478" s="21"/>
      <c r="P2478" s="21"/>
      <c r="Q2478" s="21"/>
      <c r="R2478" s="21"/>
      <c r="S2478" s="21"/>
      <c r="T2478" s="21"/>
      <c r="U2478" s="21"/>
      <c r="V2478" s="21"/>
      <c r="W2478" s="21"/>
      <c r="X2478" s="21"/>
      <c r="Y2478" s="21"/>
      <c r="Z2478" s="21"/>
      <c r="AA2478" s="21"/>
      <c r="AB2478" s="21"/>
      <c r="AC2478" s="21"/>
      <c r="AD2478" s="21"/>
      <c r="AE2478" s="21"/>
      <c r="AF2478" s="21"/>
    </row>
    <row r="2479" spans="1:32" ht="22.5">
      <c r="A2479" s="91" t="str">
        <f t="shared" si="101"/>
        <v/>
      </c>
      <c r="B2479" s="92" t="str">
        <f t="shared" si="99"/>
        <v/>
      </c>
      <c r="C2479" s="86" t="str" cm="1">
        <f t="array" aca="1" ref="C2479" ca="1">IFERROR(VLOOKUP(INDEX('Name Entry'!$B$202:'Name Entry'!$AZ$302,A2479,1+2*(B2479-1)),$K$5:$L$68,2),"")</f>
        <v/>
      </c>
      <c r="D2479" s="87"/>
      <c r="E2479" s="88" t="str">
        <f t="shared" ca="1" si="100"/>
        <v/>
      </c>
      <c r="F2479" s="89"/>
      <c r="G2479" s="90" t="str" cm="1">
        <f t="array" ref="G2479">IFERROR(VLOOKUP(INDEX('Name Entry'!$B$202:$AZ$302,A2479,B2479*2),$K$5:$L$68,2),"")</f>
        <v/>
      </c>
      <c r="H2479" s="21"/>
      <c r="I2479" s="21"/>
      <c r="J2479" s="21"/>
      <c r="K2479" s="21"/>
      <c r="L2479" s="21"/>
      <c r="M2479" s="21"/>
      <c r="N2479" s="21"/>
      <c r="O2479" s="21"/>
      <c r="P2479" s="21"/>
      <c r="Q2479" s="21"/>
      <c r="R2479" s="21"/>
      <c r="S2479" s="21"/>
      <c r="T2479" s="21"/>
      <c r="U2479" s="21"/>
      <c r="V2479" s="21"/>
      <c r="W2479" s="21"/>
      <c r="X2479" s="21"/>
      <c r="Y2479" s="21"/>
      <c r="Z2479" s="21"/>
      <c r="AA2479" s="21"/>
      <c r="AB2479" s="21"/>
      <c r="AC2479" s="21"/>
      <c r="AD2479" s="21"/>
      <c r="AE2479" s="21"/>
      <c r="AF2479" s="21"/>
    </row>
    <row r="2480" spans="1:32" ht="22.5">
      <c r="A2480" s="91" t="str">
        <f t="shared" si="101"/>
        <v/>
      </c>
      <c r="B2480" s="92" t="str">
        <f t="shared" si="99"/>
        <v/>
      </c>
      <c r="C2480" s="86" t="str" cm="1">
        <f t="array" aca="1" ref="C2480" ca="1">IFERROR(VLOOKUP(INDEX('Name Entry'!$B$202:'Name Entry'!$AZ$302,A2480,1+2*(B2480-1)),$K$5:$L$68,2),"")</f>
        <v/>
      </c>
      <c r="D2480" s="87"/>
      <c r="E2480" s="88" t="str">
        <f t="shared" ca="1" si="100"/>
        <v/>
      </c>
      <c r="F2480" s="89"/>
      <c r="G2480" s="90" t="str" cm="1">
        <f t="array" ref="G2480">IFERROR(VLOOKUP(INDEX('Name Entry'!$B$202:$AZ$302,A2480,B2480*2),$K$5:$L$68,2),"")</f>
        <v/>
      </c>
      <c r="H2480" s="21"/>
      <c r="I2480" s="21"/>
      <c r="J2480" s="21"/>
      <c r="K2480" s="21"/>
      <c r="L2480" s="21"/>
      <c r="M2480" s="21"/>
      <c r="N2480" s="21"/>
      <c r="O2480" s="21"/>
      <c r="P2480" s="21"/>
      <c r="Q2480" s="21"/>
      <c r="R2480" s="21"/>
      <c r="S2480" s="21"/>
      <c r="T2480" s="21"/>
      <c r="U2480" s="21"/>
      <c r="V2480" s="21"/>
      <c r="W2480" s="21"/>
      <c r="X2480" s="21"/>
      <c r="Y2480" s="21"/>
      <c r="Z2480" s="21"/>
      <c r="AA2480" s="21"/>
      <c r="AB2480" s="21"/>
      <c r="AC2480" s="21"/>
      <c r="AD2480" s="21"/>
      <c r="AE2480" s="21"/>
      <c r="AF2480" s="21"/>
    </row>
    <row r="2481" spans="1:32" ht="22.5">
      <c r="A2481" s="91" t="str">
        <f t="shared" si="101"/>
        <v/>
      </c>
      <c r="B2481" s="92" t="str">
        <f t="shared" si="99"/>
        <v/>
      </c>
      <c r="C2481" s="86" t="str" cm="1">
        <f t="array" aca="1" ref="C2481" ca="1">IFERROR(VLOOKUP(INDEX('Name Entry'!$B$202:'Name Entry'!$AZ$302,A2481,1+2*(B2481-1)),$K$5:$L$68,2),"")</f>
        <v/>
      </c>
      <c r="D2481" s="87"/>
      <c r="E2481" s="88" t="str">
        <f t="shared" ca="1" si="100"/>
        <v/>
      </c>
      <c r="F2481" s="89"/>
      <c r="G2481" s="90" t="str" cm="1">
        <f t="array" ref="G2481">IFERROR(VLOOKUP(INDEX('Name Entry'!$B$202:$AZ$302,A2481,B2481*2),$K$5:$L$68,2),"")</f>
        <v/>
      </c>
      <c r="H2481" s="21"/>
      <c r="I2481" s="21"/>
      <c r="J2481" s="21"/>
      <c r="K2481" s="21"/>
      <c r="L2481" s="21"/>
      <c r="M2481" s="21"/>
      <c r="N2481" s="21"/>
      <c r="O2481" s="21"/>
      <c r="P2481" s="21"/>
      <c r="Q2481" s="21"/>
      <c r="R2481" s="21"/>
      <c r="S2481" s="21"/>
      <c r="T2481" s="21"/>
      <c r="U2481" s="21"/>
      <c r="V2481" s="21"/>
      <c r="W2481" s="21"/>
      <c r="X2481" s="21"/>
      <c r="Y2481" s="21"/>
      <c r="Z2481" s="21"/>
      <c r="AA2481" s="21"/>
      <c r="AB2481" s="21"/>
      <c r="AC2481" s="21"/>
      <c r="AD2481" s="21"/>
      <c r="AE2481" s="21"/>
      <c r="AF2481" s="21"/>
    </row>
    <row r="2482" spans="1:32" ht="22.5">
      <c r="A2482" s="91" t="str">
        <f t="shared" si="101"/>
        <v/>
      </c>
      <c r="B2482" s="92" t="str">
        <f t="shared" si="99"/>
        <v/>
      </c>
      <c r="C2482" s="86" t="str" cm="1">
        <f t="array" aca="1" ref="C2482" ca="1">IFERROR(VLOOKUP(INDEX('Name Entry'!$B$202:'Name Entry'!$AZ$302,A2482,1+2*(B2482-1)),$K$5:$L$68,2),"")</f>
        <v/>
      </c>
      <c r="D2482" s="87"/>
      <c r="E2482" s="88" t="str">
        <f t="shared" ca="1" si="100"/>
        <v/>
      </c>
      <c r="F2482" s="89"/>
      <c r="G2482" s="90" t="str" cm="1">
        <f t="array" ref="G2482">IFERROR(VLOOKUP(INDEX('Name Entry'!$B$202:$AZ$302,A2482,B2482*2),$K$5:$L$68,2),"")</f>
        <v/>
      </c>
      <c r="H2482" s="21"/>
      <c r="I2482" s="21"/>
      <c r="J2482" s="21"/>
      <c r="K2482" s="21"/>
      <c r="L2482" s="21"/>
      <c r="M2482" s="21"/>
      <c r="N2482" s="21"/>
      <c r="O2482" s="21"/>
      <c r="P2482" s="21"/>
      <c r="Q2482" s="21"/>
      <c r="R2482" s="21"/>
      <c r="S2482" s="21"/>
      <c r="T2482" s="21"/>
      <c r="U2482" s="21"/>
      <c r="V2482" s="21"/>
      <c r="W2482" s="21"/>
      <c r="X2482" s="21"/>
      <c r="Y2482" s="21"/>
      <c r="Z2482" s="21"/>
      <c r="AA2482" s="21"/>
      <c r="AB2482" s="21"/>
      <c r="AC2482" s="21"/>
      <c r="AD2482" s="21"/>
      <c r="AE2482" s="21"/>
      <c r="AF2482" s="21"/>
    </row>
    <row r="2483" spans="1:32" ht="22.5">
      <c r="A2483" s="91" t="str">
        <f t="shared" si="101"/>
        <v/>
      </c>
      <c r="B2483" s="92" t="str">
        <f t="shared" si="99"/>
        <v/>
      </c>
      <c r="C2483" s="86" t="str" cm="1">
        <f t="array" aca="1" ref="C2483" ca="1">IFERROR(VLOOKUP(INDEX('Name Entry'!$B$202:'Name Entry'!$AZ$302,A2483,1+2*(B2483-1)),$K$5:$L$68,2),"")</f>
        <v/>
      </c>
      <c r="D2483" s="87"/>
      <c r="E2483" s="88" t="str">
        <f t="shared" ca="1" si="100"/>
        <v/>
      </c>
      <c r="F2483" s="89"/>
      <c r="G2483" s="90" t="str" cm="1">
        <f t="array" ref="G2483">IFERROR(VLOOKUP(INDEX('Name Entry'!$B$202:$AZ$302,A2483,B2483*2),$K$5:$L$68,2),"")</f>
        <v/>
      </c>
      <c r="H2483" s="21"/>
      <c r="I2483" s="21"/>
      <c r="J2483" s="21"/>
      <c r="K2483" s="21"/>
      <c r="L2483" s="21"/>
      <c r="M2483" s="21"/>
      <c r="N2483" s="21"/>
      <c r="O2483" s="21"/>
      <c r="P2483" s="21"/>
      <c r="Q2483" s="21"/>
      <c r="R2483" s="21"/>
      <c r="S2483" s="21"/>
      <c r="T2483" s="21"/>
      <c r="U2483" s="21"/>
      <c r="V2483" s="21"/>
      <c r="W2483" s="21"/>
      <c r="X2483" s="21"/>
      <c r="Y2483" s="21"/>
      <c r="Z2483" s="21"/>
      <c r="AA2483" s="21"/>
      <c r="AB2483" s="21"/>
      <c r="AC2483" s="21"/>
      <c r="AD2483" s="21"/>
      <c r="AE2483" s="21"/>
      <c r="AF2483" s="21"/>
    </row>
    <row r="2484" spans="1:32" ht="22.5">
      <c r="A2484" s="91" t="str">
        <f t="shared" si="101"/>
        <v/>
      </c>
      <c r="B2484" s="92" t="str">
        <f t="shared" si="99"/>
        <v/>
      </c>
      <c r="C2484" s="86" t="str" cm="1">
        <f t="array" aca="1" ref="C2484" ca="1">IFERROR(VLOOKUP(INDEX('Name Entry'!$B$202:'Name Entry'!$AZ$302,A2484,1+2*(B2484-1)),$K$5:$L$68,2),"")</f>
        <v/>
      </c>
      <c r="D2484" s="87"/>
      <c r="E2484" s="88" t="str">
        <f t="shared" ca="1" si="100"/>
        <v/>
      </c>
      <c r="F2484" s="89"/>
      <c r="G2484" s="90" t="str" cm="1">
        <f t="array" ref="G2484">IFERROR(VLOOKUP(INDEX('Name Entry'!$B$202:$AZ$302,A2484,B2484*2),$K$5:$L$68,2),"")</f>
        <v/>
      </c>
      <c r="H2484" s="21"/>
      <c r="I2484" s="21"/>
      <c r="J2484" s="21"/>
      <c r="K2484" s="21"/>
      <c r="L2484" s="21"/>
      <c r="M2484" s="21"/>
      <c r="N2484" s="21"/>
      <c r="O2484" s="21"/>
      <c r="P2484" s="21"/>
      <c r="Q2484" s="21"/>
      <c r="R2484" s="21"/>
      <c r="S2484" s="21"/>
      <c r="T2484" s="21"/>
      <c r="U2484" s="21"/>
      <c r="V2484" s="21"/>
      <c r="W2484" s="21"/>
      <c r="X2484" s="21"/>
      <c r="Y2484" s="21"/>
      <c r="Z2484" s="21"/>
      <c r="AA2484" s="21"/>
      <c r="AB2484" s="21"/>
      <c r="AC2484" s="21"/>
      <c r="AD2484" s="21"/>
      <c r="AE2484" s="21"/>
      <c r="AF2484" s="21"/>
    </row>
    <row r="2485" spans="1:32" ht="22.5">
      <c r="A2485" s="91" t="str">
        <f t="shared" si="101"/>
        <v/>
      </c>
      <c r="B2485" s="92" t="str">
        <f t="shared" si="99"/>
        <v/>
      </c>
      <c r="C2485" s="86" t="str" cm="1">
        <f t="array" aca="1" ref="C2485" ca="1">IFERROR(VLOOKUP(INDEX('Name Entry'!$B$202:'Name Entry'!$AZ$302,A2485,1+2*(B2485-1)),$K$5:$L$68,2),"")</f>
        <v/>
      </c>
      <c r="D2485" s="87"/>
      <c r="E2485" s="88" t="str">
        <f t="shared" ca="1" si="100"/>
        <v/>
      </c>
      <c r="F2485" s="89"/>
      <c r="G2485" s="90" t="str" cm="1">
        <f t="array" ref="G2485">IFERROR(VLOOKUP(INDEX('Name Entry'!$B$202:$AZ$302,A2485,B2485*2),$K$5:$L$68,2),"")</f>
        <v/>
      </c>
      <c r="H2485" s="21"/>
      <c r="I2485" s="21"/>
      <c r="J2485" s="21"/>
      <c r="K2485" s="21"/>
      <c r="L2485" s="21"/>
      <c r="M2485" s="21"/>
      <c r="N2485" s="21"/>
      <c r="O2485" s="21"/>
      <c r="P2485" s="21"/>
      <c r="Q2485" s="21"/>
      <c r="R2485" s="21"/>
      <c r="S2485" s="21"/>
      <c r="T2485" s="21"/>
      <c r="U2485" s="21"/>
      <c r="V2485" s="21"/>
      <c r="W2485" s="21"/>
      <c r="X2485" s="21"/>
      <c r="Y2485" s="21"/>
      <c r="Z2485" s="21"/>
      <c r="AA2485" s="21"/>
      <c r="AB2485" s="21"/>
      <c r="AC2485" s="21"/>
      <c r="AD2485" s="21"/>
      <c r="AE2485" s="21"/>
      <c r="AF2485" s="21"/>
    </row>
    <row r="2486" spans="1:32" ht="22.5">
      <c r="A2486" s="91" t="str">
        <f t="shared" si="101"/>
        <v/>
      </c>
      <c r="B2486" s="92" t="str">
        <f t="shared" si="99"/>
        <v/>
      </c>
      <c r="C2486" s="86" t="str" cm="1">
        <f t="array" aca="1" ref="C2486" ca="1">IFERROR(VLOOKUP(INDEX('Name Entry'!$B$202:'Name Entry'!$AZ$302,A2486,1+2*(B2486-1)),$K$5:$L$68,2),"")</f>
        <v/>
      </c>
      <c r="D2486" s="87"/>
      <c r="E2486" s="88" t="str">
        <f t="shared" ca="1" si="100"/>
        <v/>
      </c>
      <c r="F2486" s="89"/>
      <c r="G2486" s="90" t="str" cm="1">
        <f t="array" ref="G2486">IFERROR(VLOOKUP(INDEX('Name Entry'!$B$202:$AZ$302,A2486,B2486*2),$K$5:$L$68,2),"")</f>
        <v/>
      </c>
      <c r="H2486" s="21"/>
      <c r="I2486" s="21"/>
      <c r="J2486" s="21"/>
      <c r="K2486" s="21"/>
      <c r="L2486" s="21"/>
      <c r="M2486" s="21"/>
      <c r="N2486" s="21"/>
      <c r="O2486" s="21"/>
      <c r="P2486" s="21"/>
      <c r="Q2486" s="21"/>
      <c r="R2486" s="21"/>
      <c r="S2486" s="21"/>
      <c r="T2486" s="21"/>
      <c r="U2486" s="21"/>
      <c r="V2486" s="21"/>
      <c r="W2486" s="21"/>
      <c r="X2486" s="21"/>
      <c r="Y2486" s="21"/>
      <c r="Z2486" s="21"/>
      <c r="AA2486" s="21"/>
      <c r="AB2486" s="21"/>
      <c r="AC2486" s="21"/>
      <c r="AD2486" s="21"/>
      <c r="AE2486" s="21"/>
      <c r="AF2486" s="21"/>
    </row>
    <row r="2487" spans="1:32" ht="22.5">
      <c r="A2487" s="91" t="str">
        <f t="shared" si="101"/>
        <v/>
      </c>
      <c r="B2487" s="92" t="str">
        <f t="shared" si="99"/>
        <v/>
      </c>
      <c r="C2487" s="86" t="str" cm="1">
        <f t="array" aca="1" ref="C2487" ca="1">IFERROR(VLOOKUP(INDEX('Name Entry'!$B$202:'Name Entry'!$AZ$302,A2487,1+2*(B2487-1)),$K$5:$L$68,2),"")</f>
        <v/>
      </c>
      <c r="D2487" s="87"/>
      <c r="E2487" s="88" t="str">
        <f t="shared" ca="1" si="100"/>
        <v/>
      </c>
      <c r="F2487" s="89"/>
      <c r="G2487" s="90" t="str" cm="1">
        <f t="array" ref="G2487">IFERROR(VLOOKUP(INDEX('Name Entry'!$B$202:$AZ$302,A2487,B2487*2),$K$5:$L$68,2),"")</f>
        <v/>
      </c>
      <c r="H2487" s="21"/>
      <c r="I2487" s="21"/>
      <c r="J2487" s="21"/>
      <c r="K2487" s="21"/>
      <c r="L2487" s="21"/>
      <c r="M2487" s="21"/>
      <c r="N2487" s="21"/>
      <c r="O2487" s="21"/>
      <c r="P2487" s="21"/>
      <c r="Q2487" s="21"/>
      <c r="R2487" s="21"/>
      <c r="S2487" s="21"/>
      <c r="T2487" s="21"/>
      <c r="U2487" s="21"/>
      <c r="V2487" s="21"/>
      <c r="W2487" s="21"/>
      <c r="X2487" s="21"/>
      <c r="Y2487" s="21"/>
      <c r="Z2487" s="21"/>
      <c r="AA2487" s="21"/>
      <c r="AB2487" s="21"/>
      <c r="AC2487" s="21"/>
      <c r="AD2487" s="21"/>
      <c r="AE2487" s="21"/>
      <c r="AF2487" s="21"/>
    </row>
    <row r="2488" spans="1:32" ht="22.5">
      <c r="A2488" s="91" t="str">
        <f t="shared" si="101"/>
        <v/>
      </c>
      <c r="B2488" s="92" t="str">
        <f t="shared" si="99"/>
        <v/>
      </c>
      <c r="C2488" s="86" t="str" cm="1">
        <f t="array" aca="1" ref="C2488" ca="1">IFERROR(VLOOKUP(INDEX('Name Entry'!$B$202:'Name Entry'!$AZ$302,A2488,1+2*(B2488-1)),$K$5:$L$68,2),"")</f>
        <v/>
      </c>
      <c r="D2488" s="87"/>
      <c r="E2488" s="88" t="str">
        <f t="shared" ca="1" si="100"/>
        <v/>
      </c>
      <c r="F2488" s="89"/>
      <c r="G2488" s="90" t="str" cm="1">
        <f t="array" ref="G2488">IFERROR(VLOOKUP(INDEX('Name Entry'!$B$202:$AZ$302,A2488,B2488*2),$K$5:$L$68,2),"")</f>
        <v/>
      </c>
      <c r="H2488" s="21"/>
      <c r="I2488" s="21"/>
      <c r="J2488" s="21"/>
      <c r="K2488" s="21"/>
      <c r="L2488" s="21"/>
      <c r="M2488" s="21"/>
      <c r="N2488" s="21"/>
      <c r="O2488" s="21"/>
      <c r="P2488" s="21"/>
      <c r="Q2488" s="21"/>
      <c r="R2488" s="21"/>
      <c r="S2488" s="21"/>
      <c r="T2488" s="21"/>
      <c r="U2488" s="21"/>
      <c r="V2488" s="21"/>
      <c r="W2488" s="21"/>
      <c r="X2488" s="21"/>
      <c r="Y2488" s="21"/>
      <c r="Z2488" s="21"/>
      <c r="AA2488" s="21"/>
      <c r="AB2488" s="21"/>
      <c r="AC2488" s="21"/>
      <c r="AD2488" s="21"/>
      <c r="AE2488" s="21"/>
      <c r="AF2488" s="21"/>
    </row>
    <row r="2489" spans="1:32" ht="22.5">
      <c r="A2489" s="91" t="str">
        <f t="shared" si="101"/>
        <v/>
      </c>
      <c r="B2489" s="92" t="str">
        <f t="shared" si="99"/>
        <v/>
      </c>
      <c r="C2489" s="86" t="str" cm="1">
        <f t="array" aca="1" ref="C2489" ca="1">IFERROR(VLOOKUP(INDEX('Name Entry'!$B$202:'Name Entry'!$AZ$302,A2489,1+2*(B2489-1)),$K$5:$L$68,2),"")</f>
        <v/>
      </c>
      <c r="D2489" s="87"/>
      <c r="E2489" s="88" t="str">
        <f t="shared" ca="1" si="100"/>
        <v/>
      </c>
      <c r="F2489" s="89"/>
      <c r="G2489" s="90" t="str" cm="1">
        <f t="array" ref="G2489">IFERROR(VLOOKUP(INDEX('Name Entry'!$B$202:$AZ$302,A2489,B2489*2),$K$5:$L$68,2),"")</f>
        <v/>
      </c>
      <c r="H2489" s="21"/>
      <c r="I2489" s="21"/>
      <c r="J2489" s="21"/>
      <c r="K2489" s="21"/>
      <c r="L2489" s="21"/>
      <c r="M2489" s="21"/>
      <c r="N2489" s="21"/>
      <c r="O2489" s="21"/>
      <c r="P2489" s="21"/>
      <c r="Q2489" s="21"/>
      <c r="R2489" s="21"/>
      <c r="S2489" s="21"/>
      <c r="T2489" s="21"/>
      <c r="U2489" s="21"/>
      <c r="V2489" s="21"/>
      <c r="W2489" s="21"/>
      <c r="X2489" s="21"/>
      <c r="Y2489" s="21"/>
      <c r="Z2489" s="21"/>
      <c r="AA2489" s="21"/>
      <c r="AB2489" s="21"/>
      <c r="AC2489" s="21"/>
      <c r="AD2489" s="21"/>
      <c r="AE2489" s="21"/>
      <c r="AF2489" s="21"/>
    </row>
    <row r="2490" spans="1:32" ht="22.5">
      <c r="A2490" s="91" t="str">
        <f t="shared" si="101"/>
        <v/>
      </c>
      <c r="B2490" s="92" t="str">
        <f t="shared" si="99"/>
        <v/>
      </c>
      <c r="C2490" s="86" t="str" cm="1">
        <f t="array" aca="1" ref="C2490" ca="1">IFERROR(VLOOKUP(INDEX('Name Entry'!$B$202:'Name Entry'!$AZ$302,A2490,1+2*(B2490-1)),$K$5:$L$68,2),"")</f>
        <v/>
      </c>
      <c r="D2490" s="87"/>
      <c r="E2490" s="88" t="str">
        <f t="shared" ca="1" si="100"/>
        <v/>
      </c>
      <c r="F2490" s="89"/>
      <c r="G2490" s="90" t="str" cm="1">
        <f t="array" ref="G2490">IFERROR(VLOOKUP(INDEX('Name Entry'!$B$202:$AZ$302,A2490,B2490*2),$K$5:$L$68,2),"")</f>
        <v/>
      </c>
      <c r="H2490" s="21"/>
      <c r="I2490" s="21"/>
      <c r="J2490" s="21"/>
      <c r="K2490" s="21"/>
      <c r="L2490" s="21"/>
      <c r="M2490" s="21"/>
      <c r="N2490" s="21"/>
      <c r="O2490" s="21"/>
      <c r="P2490" s="21"/>
      <c r="Q2490" s="21"/>
      <c r="R2490" s="21"/>
      <c r="S2490" s="21"/>
      <c r="T2490" s="21"/>
      <c r="U2490" s="21"/>
      <c r="V2490" s="21"/>
      <c r="W2490" s="21"/>
      <c r="X2490" s="21"/>
      <c r="Y2490" s="21"/>
      <c r="Z2490" s="21"/>
      <c r="AA2490" s="21"/>
      <c r="AB2490" s="21"/>
      <c r="AC2490" s="21"/>
      <c r="AD2490" s="21"/>
      <c r="AE2490" s="21"/>
      <c r="AF2490" s="21"/>
    </row>
    <row r="2491" spans="1:32" ht="22.5">
      <c r="A2491" s="91" t="str">
        <f t="shared" si="101"/>
        <v/>
      </c>
      <c r="B2491" s="92" t="str">
        <f t="shared" si="99"/>
        <v/>
      </c>
      <c r="C2491" s="86" t="str" cm="1">
        <f t="array" aca="1" ref="C2491" ca="1">IFERROR(VLOOKUP(INDEX('Name Entry'!$B$202:'Name Entry'!$AZ$302,A2491,1+2*(B2491-1)),$K$5:$L$68,2),"")</f>
        <v/>
      </c>
      <c r="D2491" s="87"/>
      <c r="E2491" s="88" t="str">
        <f t="shared" ca="1" si="100"/>
        <v/>
      </c>
      <c r="F2491" s="89"/>
      <c r="G2491" s="90" t="str" cm="1">
        <f t="array" ref="G2491">IFERROR(VLOOKUP(INDEX('Name Entry'!$B$202:$AZ$302,A2491,B2491*2),$K$5:$L$68,2),"")</f>
        <v/>
      </c>
      <c r="H2491" s="21"/>
      <c r="I2491" s="21"/>
      <c r="J2491" s="21"/>
      <c r="K2491" s="21"/>
      <c r="L2491" s="21"/>
      <c r="M2491" s="21"/>
      <c r="N2491" s="21"/>
      <c r="O2491" s="21"/>
      <c r="P2491" s="21"/>
      <c r="Q2491" s="21"/>
      <c r="R2491" s="21"/>
      <c r="S2491" s="21"/>
      <c r="T2491" s="21"/>
      <c r="U2491" s="21"/>
      <c r="V2491" s="21"/>
      <c r="W2491" s="21"/>
      <c r="X2491" s="21"/>
      <c r="Y2491" s="21"/>
      <c r="Z2491" s="21"/>
      <c r="AA2491" s="21"/>
      <c r="AB2491" s="21"/>
      <c r="AC2491" s="21"/>
      <c r="AD2491" s="21"/>
      <c r="AE2491" s="21"/>
      <c r="AF2491" s="21"/>
    </row>
    <row r="2492" spans="1:32" ht="22.5">
      <c r="A2492" s="91" t="str">
        <f t="shared" si="101"/>
        <v/>
      </c>
      <c r="B2492" s="92" t="str">
        <f t="shared" si="99"/>
        <v/>
      </c>
      <c r="C2492" s="86" t="str" cm="1">
        <f t="array" aca="1" ref="C2492" ca="1">IFERROR(VLOOKUP(INDEX('Name Entry'!$B$202:'Name Entry'!$AZ$302,A2492,1+2*(B2492-1)),$K$5:$L$68,2),"")</f>
        <v/>
      </c>
      <c r="D2492" s="87"/>
      <c r="E2492" s="88" t="str">
        <f t="shared" ca="1" si="100"/>
        <v/>
      </c>
      <c r="F2492" s="89"/>
      <c r="G2492" s="90" t="str" cm="1">
        <f t="array" ref="G2492">IFERROR(VLOOKUP(INDEX('Name Entry'!$B$202:$AZ$302,A2492,B2492*2),$K$5:$L$68,2),"")</f>
        <v/>
      </c>
      <c r="H2492" s="21"/>
      <c r="I2492" s="21"/>
      <c r="J2492" s="21"/>
      <c r="K2492" s="21"/>
      <c r="L2492" s="21"/>
      <c r="M2492" s="21"/>
      <c r="N2492" s="21"/>
      <c r="O2492" s="21"/>
      <c r="P2492" s="21"/>
      <c r="Q2492" s="21"/>
      <c r="R2492" s="21"/>
      <c r="S2492" s="21"/>
      <c r="T2492" s="21"/>
      <c r="U2492" s="21"/>
      <c r="V2492" s="21"/>
      <c r="W2492" s="21"/>
      <c r="X2492" s="21"/>
      <c r="Y2492" s="21"/>
      <c r="Z2492" s="21"/>
      <c r="AA2492" s="21"/>
      <c r="AB2492" s="21"/>
      <c r="AC2492" s="21"/>
      <c r="AD2492" s="21"/>
      <c r="AE2492" s="21"/>
      <c r="AF2492" s="21"/>
    </row>
    <row r="2493" spans="1:32" ht="22.5">
      <c r="A2493" s="91" t="str">
        <f t="shared" si="101"/>
        <v/>
      </c>
      <c r="B2493" s="92" t="str">
        <f t="shared" si="99"/>
        <v/>
      </c>
      <c r="C2493" s="86" t="str" cm="1">
        <f t="array" aca="1" ref="C2493" ca="1">IFERROR(VLOOKUP(INDEX('Name Entry'!$B$202:'Name Entry'!$AZ$302,A2493,1+2*(B2493-1)),$K$5:$L$68,2),"")</f>
        <v/>
      </c>
      <c r="D2493" s="87"/>
      <c r="E2493" s="88" t="str">
        <f t="shared" ca="1" si="100"/>
        <v/>
      </c>
      <c r="F2493" s="89"/>
      <c r="G2493" s="90" t="str" cm="1">
        <f t="array" ref="G2493">IFERROR(VLOOKUP(INDEX('Name Entry'!$B$202:$AZ$302,A2493,B2493*2),$K$5:$L$68,2),"")</f>
        <v/>
      </c>
      <c r="H2493" s="21"/>
      <c r="I2493" s="21"/>
      <c r="J2493" s="21"/>
      <c r="K2493" s="21"/>
      <c r="L2493" s="21"/>
      <c r="M2493" s="21"/>
      <c r="N2493" s="21"/>
      <c r="O2493" s="21"/>
      <c r="P2493" s="21"/>
      <c r="Q2493" s="21"/>
      <c r="R2493" s="21"/>
      <c r="S2493" s="21"/>
      <c r="T2493" s="21"/>
      <c r="U2493" s="21"/>
      <c r="V2493" s="21"/>
      <c r="W2493" s="21"/>
      <c r="X2493" s="21"/>
      <c r="Y2493" s="21"/>
      <c r="Z2493" s="21"/>
      <c r="AA2493" s="21"/>
      <c r="AB2493" s="21"/>
      <c r="AC2493" s="21"/>
      <c r="AD2493" s="21"/>
      <c r="AE2493" s="21"/>
      <c r="AF2493" s="21"/>
    </row>
    <row r="2494" spans="1:32" ht="22.5">
      <c r="A2494" s="91" t="str">
        <f t="shared" si="101"/>
        <v/>
      </c>
      <c r="B2494" s="92" t="str">
        <f t="shared" si="99"/>
        <v/>
      </c>
      <c r="C2494" s="86" t="str" cm="1">
        <f t="array" aca="1" ref="C2494" ca="1">IFERROR(VLOOKUP(INDEX('Name Entry'!$B$202:'Name Entry'!$AZ$302,A2494,1+2*(B2494-1)),$K$5:$L$68,2),"")</f>
        <v/>
      </c>
      <c r="D2494" s="87"/>
      <c r="E2494" s="88" t="str">
        <f t="shared" ca="1" si="100"/>
        <v/>
      </c>
      <c r="F2494" s="89"/>
      <c r="G2494" s="90" t="str" cm="1">
        <f t="array" ref="G2494">IFERROR(VLOOKUP(INDEX('Name Entry'!$B$202:$AZ$302,A2494,B2494*2),$K$5:$L$68,2),"")</f>
        <v/>
      </c>
      <c r="H2494" s="21"/>
      <c r="I2494" s="21"/>
      <c r="J2494" s="21"/>
      <c r="K2494" s="21"/>
      <c r="L2494" s="21"/>
      <c r="M2494" s="21"/>
      <c r="N2494" s="21"/>
      <c r="O2494" s="21"/>
      <c r="P2494" s="21"/>
      <c r="Q2494" s="21"/>
      <c r="R2494" s="21"/>
      <c r="S2494" s="21"/>
      <c r="T2494" s="21"/>
      <c r="U2494" s="21"/>
      <c r="V2494" s="21"/>
      <c r="W2494" s="21"/>
      <c r="X2494" s="21"/>
      <c r="Y2494" s="21"/>
      <c r="Z2494" s="21"/>
      <c r="AA2494" s="21"/>
      <c r="AB2494" s="21"/>
      <c r="AC2494" s="21"/>
      <c r="AD2494" s="21"/>
      <c r="AE2494" s="21"/>
      <c r="AF2494" s="21"/>
    </row>
    <row r="2495" spans="1:32" ht="22.5">
      <c r="A2495" s="91" t="str">
        <f t="shared" si="101"/>
        <v/>
      </c>
      <c r="B2495" s="92" t="str">
        <f t="shared" si="99"/>
        <v/>
      </c>
      <c r="C2495" s="86" t="str" cm="1">
        <f t="array" aca="1" ref="C2495" ca="1">IFERROR(VLOOKUP(INDEX('Name Entry'!$B$202:'Name Entry'!$AZ$302,A2495,1+2*(B2495-1)),$K$5:$L$68,2),"")</f>
        <v/>
      </c>
      <c r="D2495" s="87"/>
      <c r="E2495" s="88" t="str">
        <f t="shared" ca="1" si="100"/>
        <v/>
      </c>
      <c r="F2495" s="89"/>
      <c r="G2495" s="90" t="str" cm="1">
        <f t="array" ref="G2495">IFERROR(VLOOKUP(INDEX('Name Entry'!$B$202:$AZ$302,A2495,B2495*2),$K$5:$L$68,2),"")</f>
        <v/>
      </c>
      <c r="H2495" s="21"/>
      <c r="I2495" s="21"/>
      <c r="J2495" s="21"/>
      <c r="K2495" s="21"/>
      <c r="L2495" s="21"/>
      <c r="M2495" s="21"/>
      <c r="N2495" s="21"/>
      <c r="O2495" s="21"/>
      <c r="P2495" s="21"/>
      <c r="Q2495" s="21"/>
      <c r="R2495" s="21"/>
      <c r="S2495" s="21"/>
      <c r="T2495" s="21"/>
      <c r="U2495" s="21"/>
      <c r="V2495" s="21"/>
      <c r="W2495" s="21"/>
      <c r="X2495" s="21"/>
      <c r="Y2495" s="21"/>
      <c r="Z2495" s="21"/>
      <c r="AA2495" s="21"/>
      <c r="AB2495" s="21"/>
      <c r="AC2495" s="21"/>
      <c r="AD2495" s="21"/>
      <c r="AE2495" s="21"/>
      <c r="AF2495" s="21"/>
    </row>
    <row r="2496" spans="1:32" ht="22.5">
      <c r="A2496" s="91" t="str">
        <f t="shared" si="101"/>
        <v/>
      </c>
      <c r="B2496" s="92" t="str">
        <f t="shared" si="99"/>
        <v/>
      </c>
      <c r="C2496" s="86" t="str" cm="1">
        <f t="array" aca="1" ref="C2496" ca="1">IFERROR(VLOOKUP(INDEX('Name Entry'!$B$202:'Name Entry'!$AZ$302,A2496,1+2*(B2496-1)),$K$5:$L$68,2),"")</f>
        <v/>
      </c>
      <c r="D2496" s="87"/>
      <c r="E2496" s="88" t="str">
        <f t="shared" ca="1" si="100"/>
        <v/>
      </c>
      <c r="F2496" s="89"/>
      <c r="G2496" s="90" t="str" cm="1">
        <f t="array" ref="G2496">IFERROR(VLOOKUP(INDEX('Name Entry'!$B$202:$AZ$302,A2496,B2496*2),$K$5:$L$68,2),"")</f>
        <v/>
      </c>
      <c r="H2496" s="21"/>
      <c r="I2496" s="21"/>
      <c r="J2496" s="21"/>
      <c r="K2496" s="21"/>
      <c r="L2496" s="21"/>
      <c r="M2496" s="21"/>
      <c r="N2496" s="21"/>
      <c r="O2496" s="21"/>
      <c r="P2496" s="21"/>
      <c r="Q2496" s="21"/>
      <c r="R2496" s="21"/>
      <c r="S2496" s="21"/>
      <c r="T2496" s="21"/>
      <c r="U2496" s="21"/>
      <c r="V2496" s="21"/>
      <c r="W2496" s="21"/>
      <c r="X2496" s="21"/>
      <c r="Y2496" s="21"/>
      <c r="Z2496" s="21"/>
      <c r="AA2496" s="21"/>
      <c r="AB2496" s="21"/>
      <c r="AC2496" s="21"/>
      <c r="AD2496" s="21"/>
      <c r="AE2496" s="21"/>
      <c r="AF2496" s="21"/>
    </row>
    <row r="2497" spans="1:32" ht="22.5">
      <c r="A2497" s="91" t="str">
        <f t="shared" si="101"/>
        <v/>
      </c>
      <c r="B2497" s="92" t="str">
        <f t="shared" si="99"/>
        <v/>
      </c>
      <c r="C2497" s="86" t="str" cm="1">
        <f t="array" aca="1" ref="C2497" ca="1">IFERROR(VLOOKUP(INDEX('Name Entry'!$B$202:'Name Entry'!$AZ$302,A2497,1+2*(B2497-1)),$K$5:$L$68,2),"")</f>
        <v/>
      </c>
      <c r="D2497" s="87"/>
      <c r="E2497" s="88" t="str">
        <f t="shared" ca="1" si="100"/>
        <v/>
      </c>
      <c r="F2497" s="89"/>
      <c r="G2497" s="90" t="str" cm="1">
        <f t="array" ref="G2497">IFERROR(VLOOKUP(INDEX('Name Entry'!$B$202:$AZ$302,A2497,B2497*2),$K$5:$L$68,2),"")</f>
        <v/>
      </c>
      <c r="H2497" s="21"/>
      <c r="I2497" s="21"/>
      <c r="J2497" s="21"/>
      <c r="K2497" s="21"/>
      <c r="L2497" s="21"/>
      <c r="M2497" s="21"/>
      <c r="N2497" s="21"/>
      <c r="O2497" s="21"/>
      <c r="P2497" s="21"/>
      <c r="Q2497" s="21"/>
      <c r="R2497" s="21"/>
      <c r="S2497" s="21"/>
      <c r="T2497" s="21"/>
      <c r="U2497" s="21"/>
      <c r="V2497" s="21"/>
      <c r="W2497" s="21"/>
      <c r="X2497" s="21"/>
      <c r="Y2497" s="21"/>
      <c r="Z2497" s="21"/>
      <c r="AA2497" s="21"/>
      <c r="AB2497" s="21"/>
      <c r="AC2497" s="21"/>
      <c r="AD2497" s="21"/>
      <c r="AE2497" s="21"/>
      <c r="AF2497" s="21"/>
    </row>
    <row r="2498" spans="1:32" ht="22.5">
      <c r="A2498" s="91" t="str">
        <f t="shared" si="101"/>
        <v/>
      </c>
      <c r="B2498" s="92" t="str">
        <f t="shared" si="99"/>
        <v/>
      </c>
      <c r="C2498" s="86" t="str" cm="1">
        <f t="array" aca="1" ref="C2498" ca="1">IFERROR(VLOOKUP(INDEX('Name Entry'!$B$202:'Name Entry'!$AZ$302,A2498,1+2*(B2498-1)),$K$5:$L$68,2),"")</f>
        <v/>
      </c>
      <c r="D2498" s="87"/>
      <c r="E2498" s="88" t="str">
        <f t="shared" ca="1" si="100"/>
        <v/>
      </c>
      <c r="F2498" s="89"/>
      <c r="G2498" s="90" t="str" cm="1">
        <f t="array" ref="G2498">IFERROR(VLOOKUP(INDEX('Name Entry'!$B$202:$AZ$302,A2498,B2498*2),$K$5:$L$68,2),"")</f>
        <v/>
      </c>
      <c r="H2498" s="21"/>
      <c r="I2498" s="21"/>
      <c r="J2498" s="21"/>
      <c r="K2498" s="21"/>
      <c r="L2498" s="21"/>
      <c r="M2498" s="21"/>
      <c r="N2498" s="21"/>
      <c r="O2498" s="21"/>
      <c r="P2498" s="21"/>
      <c r="Q2498" s="21"/>
      <c r="R2498" s="21"/>
      <c r="S2498" s="21"/>
      <c r="T2498" s="21"/>
      <c r="U2498" s="21"/>
      <c r="V2498" s="21"/>
      <c r="W2498" s="21"/>
      <c r="X2498" s="21"/>
      <c r="Y2498" s="21"/>
      <c r="Z2498" s="21"/>
      <c r="AA2498" s="21"/>
      <c r="AB2498" s="21"/>
      <c r="AC2498" s="21"/>
      <c r="AD2498" s="21"/>
      <c r="AE2498" s="21"/>
      <c r="AF2498" s="21"/>
    </row>
    <row r="2499" spans="1:32" ht="21">
      <c r="A2499" s="91" t="str">
        <f t="shared" si="101"/>
        <v/>
      </c>
      <c r="B2499" s="92" t="str">
        <f t="shared" si="99"/>
        <v/>
      </c>
      <c r="C2499" s="86" t="str" cm="1">
        <f t="array" aca="1" ref="C2499" ca="1">IFERROR(VLOOKUP(INDEX('Name Entry'!$B$202:'Name Entry'!$AZ$302,A2499,1+2*(B2499-1)),$K$5:$L$68,2),"")</f>
        <v/>
      </c>
      <c r="D2499" s="87"/>
      <c r="E2499" s="88" t="str">
        <f t="shared" ca="1" si="100"/>
        <v/>
      </c>
      <c r="F2499" s="89"/>
      <c r="G2499" s="90" t="str" cm="1">
        <f t="array" ref="G2499">IFERROR(VLOOKUP(INDEX('Name Entry'!$B$202:$AZ$302,A2499,B2499*2),$K$5:$L$68,2),"")</f>
        <v/>
      </c>
      <c r="H2499" s="21"/>
      <c r="I2499" s="21"/>
      <c r="J2499" s="21"/>
      <c r="K2499" s="21"/>
      <c r="L2499" s="21"/>
      <c r="M2499" s="21"/>
      <c r="N2499" s="21"/>
      <c r="O2499" s="21"/>
      <c r="P2499" s="21"/>
      <c r="Q2499" s="21"/>
      <c r="R2499" s="21"/>
      <c r="S2499" s="21"/>
      <c r="T2499" s="21"/>
      <c r="U2499" s="21"/>
      <c r="V2499" s="21"/>
      <c r="W2499" s="21"/>
      <c r="X2499" s="21"/>
      <c r="Y2499" s="21"/>
      <c r="Z2499" s="21"/>
      <c r="AA2499" s="21"/>
      <c r="AB2499" s="21"/>
      <c r="AC2499" s="21"/>
      <c r="AD2499" s="21"/>
      <c r="AE2499" s="21"/>
      <c r="AF2499" s="21"/>
    </row>
    <row r="2500" spans="1:32" ht="22.5">
      <c r="A2500" s="91" t="str">
        <f t="shared" si="101"/>
        <v/>
      </c>
      <c r="B2500" s="92" t="str">
        <f t="shared" si="99"/>
        <v/>
      </c>
      <c r="C2500" s="86" t="str" cm="1">
        <f t="array" aca="1" ref="C2500" ca="1">IFERROR(VLOOKUP(INDEX('Name Entry'!$B$202:'Name Entry'!$AZ$302,A2500,1+2*(B2500-1)),$K$5:$L$68,2),"")</f>
        <v/>
      </c>
      <c r="D2500" s="87"/>
      <c r="E2500" s="88" t="str">
        <f t="shared" ca="1" si="100"/>
        <v/>
      </c>
      <c r="F2500" s="89"/>
      <c r="G2500" s="90" t="str" cm="1">
        <f t="array" ref="G2500">IFERROR(VLOOKUP(INDEX('Name Entry'!$B$202:$AZ$302,A2500,B2500*2),$K$5:$L$68,2),"")</f>
        <v/>
      </c>
      <c r="H2500" s="21"/>
      <c r="I2500" s="21"/>
      <c r="J2500" s="21"/>
      <c r="K2500" s="21"/>
      <c r="L2500" s="21"/>
      <c r="M2500" s="21"/>
      <c r="N2500" s="21"/>
      <c r="O2500" s="21"/>
      <c r="P2500" s="21"/>
      <c r="Q2500" s="21"/>
      <c r="R2500" s="21"/>
      <c r="S2500" s="21"/>
      <c r="T2500" s="21"/>
      <c r="U2500" s="21"/>
      <c r="V2500" s="21"/>
      <c r="W2500" s="21"/>
      <c r="X2500" s="21"/>
      <c r="Y2500" s="21"/>
      <c r="Z2500" s="21"/>
      <c r="AA2500" s="21"/>
      <c r="AB2500" s="21"/>
      <c r="AC2500" s="21"/>
      <c r="AD2500" s="21"/>
      <c r="AE2500" s="21"/>
      <c r="AF2500" s="21"/>
    </row>
    <row r="2501" spans="1:32" ht="22.5">
      <c r="A2501" s="91" t="str">
        <f t="shared" si="101"/>
        <v/>
      </c>
      <c r="B2501" s="92" t="str">
        <f t="shared" si="99"/>
        <v/>
      </c>
      <c r="C2501" s="86" t="str" cm="1">
        <f t="array" aca="1" ref="C2501" ca="1">IFERROR(VLOOKUP(INDEX('Name Entry'!$B$202:'Name Entry'!$AZ$302,A2501,1+2*(B2501-1)),$K$5:$L$68,2),"")</f>
        <v/>
      </c>
      <c r="D2501" s="87"/>
      <c r="E2501" s="88" t="str">
        <f t="shared" ca="1" si="100"/>
        <v/>
      </c>
      <c r="F2501" s="89"/>
      <c r="G2501" s="90" t="str" cm="1">
        <f t="array" ref="G2501">IFERROR(VLOOKUP(INDEX('Name Entry'!$B$202:$AZ$302,A2501,B2501*2),$K$5:$L$68,2),"")</f>
        <v/>
      </c>
      <c r="H2501" s="21"/>
      <c r="I2501" s="21"/>
      <c r="J2501" s="21"/>
      <c r="K2501" s="21"/>
      <c r="L2501" s="21"/>
      <c r="M2501" s="21"/>
      <c r="N2501" s="21"/>
      <c r="O2501" s="21"/>
      <c r="P2501" s="21"/>
      <c r="Q2501" s="21"/>
      <c r="R2501" s="21"/>
      <c r="S2501" s="21"/>
      <c r="T2501" s="21"/>
      <c r="U2501" s="21"/>
      <c r="V2501" s="21"/>
      <c r="W2501" s="21"/>
      <c r="X2501" s="21"/>
      <c r="Y2501" s="21"/>
      <c r="Z2501" s="21"/>
      <c r="AA2501" s="21"/>
      <c r="AB2501" s="21"/>
      <c r="AC2501" s="21"/>
      <c r="AD2501" s="21"/>
      <c r="AE2501" s="21"/>
      <c r="AF2501" s="21"/>
    </row>
    <row r="2502" spans="1:32" ht="22.5">
      <c r="A2502" s="91" t="str">
        <f t="shared" si="101"/>
        <v/>
      </c>
      <c r="B2502" s="92" t="str">
        <f t="shared" si="99"/>
        <v/>
      </c>
      <c r="C2502" s="86" t="str" cm="1">
        <f t="array" aca="1" ref="C2502" ca="1">IFERROR(VLOOKUP(INDEX('Name Entry'!$B$202:'Name Entry'!$AZ$302,A2502,1+2*(B2502-1)),$K$5:$L$68,2),"")</f>
        <v/>
      </c>
      <c r="D2502" s="87"/>
      <c r="E2502" s="88" t="str">
        <f t="shared" ca="1" si="100"/>
        <v/>
      </c>
      <c r="F2502" s="89"/>
      <c r="G2502" s="90" t="str" cm="1">
        <f t="array" ref="G2502">IFERROR(VLOOKUP(INDEX('Name Entry'!$B$202:$AZ$302,A2502,B2502*2),$K$5:$L$68,2),"")</f>
        <v/>
      </c>
      <c r="H2502" s="21"/>
      <c r="I2502" s="21"/>
      <c r="J2502" s="21"/>
      <c r="K2502" s="21"/>
      <c r="L2502" s="21"/>
      <c r="M2502" s="21"/>
      <c r="N2502" s="21"/>
      <c r="O2502" s="21"/>
      <c r="P2502" s="21"/>
      <c r="Q2502" s="21"/>
      <c r="R2502" s="21"/>
      <c r="S2502" s="21"/>
      <c r="T2502" s="21"/>
      <c r="U2502" s="21"/>
      <c r="V2502" s="21"/>
      <c r="W2502" s="21"/>
      <c r="X2502" s="21"/>
      <c r="Y2502" s="21"/>
      <c r="Z2502" s="21"/>
      <c r="AA2502" s="21"/>
      <c r="AB2502" s="21"/>
      <c r="AC2502" s="21"/>
      <c r="AD2502" s="21"/>
      <c r="AE2502" s="21"/>
      <c r="AF2502" s="21"/>
    </row>
    <row r="2503" spans="1:32" ht="22.5">
      <c r="A2503" s="91" t="str">
        <f t="shared" si="101"/>
        <v/>
      </c>
      <c r="B2503" s="92" t="str">
        <f t="shared" si="99"/>
        <v/>
      </c>
      <c r="C2503" s="86" t="str" cm="1">
        <f t="array" aca="1" ref="C2503" ca="1">IFERROR(VLOOKUP(INDEX('Name Entry'!$B$202:'Name Entry'!$AZ$302,A2503,1+2*(B2503-1)),$K$5:$L$68,2),"")</f>
        <v/>
      </c>
      <c r="D2503" s="87"/>
      <c r="E2503" s="88" t="str">
        <f t="shared" ca="1" si="100"/>
        <v/>
      </c>
      <c r="F2503" s="89"/>
      <c r="G2503" s="90" t="str" cm="1">
        <f t="array" ref="G2503">IFERROR(VLOOKUP(INDEX('Name Entry'!$B$202:$AZ$302,A2503,B2503*2),$K$5:$L$68,2),"")</f>
        <v/>
      </c>
      <c r="H2503" s="21"/>
      <c r="I2503" s="21"/>
      <c r="J2503" s="21"/>
      <c r="K2503" s="21"/>
      <c r="L2503" s="21"/>
      <c r="M2503" s="21"/>
      <c r="N2503" s="21"/>
      <c r="O2503" s="21"/>
      <c r="P2503" s="21"/>
      <c r="Q2503" s="21"/>
      <c r="R2503" s="21"/>
      <c r="S2503" s="21"/>
      <c r="T2503" s="21"/>
      <c r="U2503" s="21"/>
      <c r="V2503" s="21"/>
      <c r="W2503" s="21"/>
      <c r="X2503" s="21"/>
      <c r="Y2503" s="21"/>
      <c r="Z2503" s="21"/>
      <c r="AA2503" s="21"/>
      <c r="AB2503" s="21"/>
      <c r="AC2503" s="21"/>
      <c r="AD2503" s="21"/>
      <c r="AE2503" s="21"/>
      <c r="AF2503" s="21"/>
    </row>
    <row r="2504" spans="1:32" ht="22.5">
      <c r="A2504" s="91" t="str">
        <f t="shared" si="101"/>
        <v/>
      </c>
      <c r="B2504" s="92" t="str">
        <f t="shared" si="99"/>
        <v/>
      </c>
      <c r="C2504" s="86" t="str" cm="1">
        <f t="array" aca="1" ref="C2504" ca="1">IFERROR(VLOOKUP(INDEX('Name Entry'!$B$202:'Name Entry'!$AZ$302,A2504,1+2*(B2504-1)),$K$5:$L$68,2),"")</f>
        <v/>
      </c>
      <c r="D2504" s="87"/>
      <c r="E2504" s="88" t="str">
        <f t="shared" ca="1" si="100"/>
        <v/>
      </c>
      <c r="F2504" s="89"/>
      <c r="G2504" s="90" t="str" cm="1">
        <f t="array" ref="G2504">IFERROR(VLOOKUP(INDEX('Name Entry'!$B$202:$AZ$302,A2504,B2504*2),$K$5:$L$68,2),"")</f>
        <v/>
      </c>
      <c r="H2504" s="21"/>
      <c r="I2504" s="21"/>
      <c r="J2504" s="21"/>
      <c r="K2504" s="21"/>
      <c r="L2504" s="21"/>
      <c r="M2504" s="21"/>
      <c r="N2504" s="21"/>
      <c r="O2504" s="21"/>
      <c r="P2504" s="21"/>
      <c r="Q2504" s="21"/>
      <c r="R2504" s="21"/>
      <c r="S2504" s="21"/>
      <c r="T2504" s="21"/>
      <c r="U2504" s="21"/>
      <c r="V2504" s="21"/>
      <c r="W2504" s="21"/>
      <c r="X2504" s="21"/>
      <c r="Y2504" s="21"/>
      <c r="Z2504" s="21"/>
      <c r="AA2504" s="21"/>
      <c r="AB2504" s="21"/>
      <c r="AC2504" s="21"/>
      <c r="AD2504" s="21"/>
      <c r="AE2504" s="21"/>
      <c r="AF2504" s="21"/>
    </row>
    <row r="2505" spans="1:32" ht="22.5">
      <c r="A2505" s="91" t="str">
        <f t="shared" si="101"/>
        <v/>
      </c>
      <c r="B2505" s="92" t="str">
        <f t="shared" si="99"/>
        <v/>
      </c>
      <c r="C2505" s="86" t="str" cm="1">
        <f t="array" aca="1" ref="C2505" ca="1">IFERROR(VLOOKUP(INDEX('Name Entry'!$B$202:'Name Entry'!$AZ$302,A2505,1+2*(B2505-1)),$K$5:$L$68,2),"")</f>
        <v/>
      </c>
      <c r="D2505" s="87"/>
      <c r="E2505" s="88" t="str">
        <f t="shared" ca="1" si="100"/>
        <v/>
      </c>
      <c r="F2505" s="89"/>
      <c r="G2505" s="90" t="str" cm="1">
        <f t="array" ref="G2505">IFERROR(VLOOKUP(INDEX('Name Entry'!$B$202:$AZ$302,A2505,B2505*2),$K$5:$L$68,2),"")</f>
        <v/>
      </c>
      <c r="H2505" s="21"/>
      <c r="I2505" s="21"/>
      <c r="J2505" s="21"/>
      <c r="K2505" s="21"/>
      <c r="L2505" s="21"/>
      <c r="M2505" s="21"/>
      <c r="N2505" s="21"/>
      <c r="O2505" s="21"/>
      <c r="P2505" s="21"/>
      <c r="Q2505" s="21"/>
      <c r="R2505" s="21"/>
      <c r="S2505" s="21"/>
      <c r="T2505" s="21"/>
      <c r="U2505" s="21"/>
      <c r="V2505" s="21"/>
      <c r="W2505" s="21"/>
      <c r="X2505" s="21"/>
      <c r="Y2505" s="21"/>
      <c r="Z2505" s="21"/>
      <c r="AA2505" s="21"/>
      <c r="AB2505" s="21"/>
      <c r="AC2505" s="21"/>
      <c r="AD2505" s="21"/>
      <c r="AE2505" s="21"/>
      <c r="AF2505" s="21"/>
    </row>
    <row r="2506" spans="1:32" ht="22.5">
      <c r="A2506" s="91" t="str">
        <f t="shared" si="101"/>
        <v/>
      </c>
      <c r="B2506" s="92" t="str">
        <f t="shared" si="99"/>
        <v/>
      </c>
      <c r="C2506" s="86" t="str" cm="1">
        <f t="array" aca="1" ref="C2506" ca="1">IFERROR(VLOOKUP(INDEX('Name Entry'!$B$202:'Name Entry'!$AZ$302,A2506,1+2*(B2506-1)),$K$5:$L$68,2),"")</f>
        <v/>
      </c>
      <c r="D2506" s="87"/>
      <c r="E2506" s="88" t="str">
        <f t="shared" ca="1" si="100"/>
        <v/>
      </c>
      <c r="F2506" s="89"/>
      <c r="G2506" s="90" t="str" cm="1">
        <f t="array" ref="G2506">IFERROR(VLOOKUP(INDEX('Name Entry'!$B$202:$AZ$302,A2506,B2506*2),$K$5:$L$68,2),"")</f>
        <v/>
      </c>
      <c r="H2506" s="21"/>
      <c r="I2506" s="21"/>
      <c r="J2506" s="21"/>
      <c r="K2506" s="21"/>
      <c r="L2506" s="21"/>
      <c r="M2506" s="21"/>
      <c r="N2506" s="21"/>
      <c r="O2506" s="21"/>
      <c r="P2506" s="21"/>
      <c r="Q2506" s="21"/>
      <c r="R2506" s="21"/>
      <c r="S2506" s="21"/>
      <c r="T2506" s="21"/>
      <c r="U2506" s="21"/>
      <c r="V2506" s="21"/>
      <c r="W2506" s="21"/>
      <c r="X2506" s="21"/>
      <c r="Y2506" s="21"/>
      <c r="Z2506" s="21"/>
      <c r="AA2506" s="21"/>
      <c r="AB2506" s="21"/>
      <c r="AC2506" s="21"/>
      <c r="AD2506" s="21"/>
      <c r="AE2506" s="21"/>
      <c r="AF2506" s="21"/>
    </row>
    <row r="2507" spans="1:32" ht="22.5">
      <c r="A2507" s="91" t="str">
        <f t="shared" si="101"/>
        <v/>
      </c>
      <c r="B2507" s="92" t="str">
        <f t="shared" si="99"/>
        <v/>
      </c>
      <c r="C2507" s="86" t="str" cm="1">
        <f t="array" aca="1" ref="C2507" ca="1">IFERROR(VLOOKUP(INDEX('Name Entry'!$B$202:'Name Entry'!$AZ$302,A2507,1+2*(B2507-1)),$K$5:$L$68,2),"")</f>
        <v/>
      </c>
      <c r="D2507" s="87"/>
      <c r="E2507" s="88" t="str">
        <f t="shared" ca="1" si="100"/>
        <v/>
      </c>
      <c r="F2507" s="89"/>
      <c r="G2507" s="90" t="str" cm="1">
        <f t="array" ref="G2507">IFERROR(VLOOKUP(INDEX('Name Entry'!$B$202:$AZ$302,A2507,B2507*2),$K$5:$L$68,2),"")</f>
        <v/>
      </c>
      <c r="H2507" s="21"/>
      <c r="I2507" s="21"/>
      <c r="J2507" s="21"/>
      <c r="K2507" s="21"/>
      <c r="L2507" s="21"/>
      <c r="M2507" s="21"/>
      <c r="N2507" s="21"/>
      <c r="O2507" s="21"/>
      <c r="P2507" s="21"/>
      <c r="Q2507" s="21"/>
      <c r="R2507" s="21"/>
      <c r="S2507" s="21"/>
      <c r="T2507" s="21"/>
      <c r="U2507" s="21"/>
      <c r="V2507" s="21"/>
      <c r="W2507" s="21"/>
      <c r="X2507" s="21"/>
      <c r="Y2507" s="21"/>
      <c r="Z2507" s="21"/>
      <c r="AA2507" s="21"/>
      <c r="AB2507" s="21"/>
      <c r="AC2507" s="21"/>
      <c r="AD2507" s="21"/>
      <c r="AE2507" s="21"/>
      <c r="AF2507" s="21"/>
    </row>
    <row r="2508" spans="1:32" ht="22.5">
      <c r="A2508" s="91" t="str">
        <f t="shared" si="101"/>
        <v/>
      </c>
      <c r="B2508" s="92" t="str">
        <f t="shared" si="99"/>
        <v/>
      </c>
      <c r="C2508" s="86" t="str" cm="1">
        <f t="array" aca="1" ref="C2508" ca="1">IFERROR(VLOOKUP(INDEX('Name Entry'!$B$202:'Name Entry'!$AZ$302,A2508,1+2*(B2508-1)),$K$5:$L$68,2),"")</f>
        <v/>
      </c>
      <c r="D2508" s="87"/>
      <c r="E2508" s="88" t="str">
        <f t="shared" ca="1" si="100"/>
        <v/>
      </c>
      <c r="F2508" s="89"/>
      <c r="G2508" s="90" t="str" cm="1">
        <f t="array" ref="G2508">IFERROR(VLOOKUP(INDEX('Name Entry'!$B$202:$AZ$302,A2508,B2508*2),$K$5:$L$68,2),"")</f>
        <v/>
      </c>
      <c r="H2508" s="21"/>
      <c r="I2508" s="21"/>
      <c r="J2508" s="21"/>
      <c r="K2508" s="21"/>
      <c r="L2508" s="21"/>
      <c r="M2508" s="21"/>
      <c r="N2508" s="21"/>
      <c r="O2508" s="21"/>
      <c r="P2508" s="21"/>
      <c r="Q2508" s="21"/>
      <c r="R2508" s="21"/>
      <c r="S2508" s="21"/>
      <c r="T2508" s="21"/>
      <c r="U2508" s="21"/>
      <c r="V2508" s="21"/>
      <c r="W2508" s="21"/>
      <c r="X2508" s="21"/>
      <c r="Y2508" s="21"/>
      <c r="Z2508" s="21"/>
      <c r="AA2508" s="21"/>
      <c r="AB2508" s="21"/>
      <c r="AC2508" s="21"/>
      <c r="AD2508" s="21"/>
      <c r="AE2508" s="21"/>
      <c r="AF2508" s="21"/>
    </row>
    <row r="2509" spans="1:32" ht="22.5">
      <c r="A2509" s="91" t="str">
        <f t="shared" si="101"/>
        <v/>
      </c>
      <c r="B2509" s="92" t="str">
        <f t="shared" si="99"/>
        <v/>
      </c>
      <c r="C2509" s="86" t="str" cm="1">
        <f t="array" aca="1" ref="C2509" ca="1">IFERROR(VLOOKUP(INDEX('Name Entry'!$B$202:'Name Entry'!$AZ$302,A2509,1+2*(B2509-1)),$K$5:$L$68,2),"")</f>
        <v/>
      </c>
      <c r="D2509" s="87"/>
      <c r="E2509" s="88" t="str">
        <f t="shared" ca="1" si="100"/>
        <v/>
      </c>
      <c r="F2509" s="89"/>
      <c r="G2509" s="90" t="str" cm="1">
        <f t="array" ref="G2509">IFERROR(VLOOKUP(INDEX('Name Entry'!$B$202:$AZ$302,A2509,B2509*2),$K$5:$L$68,2),"")</f>
        <v/>
      </c>
      <c r="H2509" s="21"/>
      <c r="I2509" s="21"/>
      <c r="J2509" s="21"/>
      <c r="K2509" s="21"/>
      <c r="L2509" s="21"/>
      <c r="M2509" s="21"/>
      <c r="N2509" s="21"/>
      <c r="O2509" s="21"/>
      <c r="P2509" s="21"/>
      <c r="Q2509" s="21"/>
      <c r="R2509" s="21"/>
      <c r="S2509" s="21"/>
      <c r="T2509" s="21"/>
      <c r="U2509" s="21"/>
      <c r="V2509" s="21"/>
      <c r="W2509" s="21"/>
      <c r="X2509" s="21"/>
      <c r="Y2509" s="21"/>
      <c r="Z2509" s="21"/>
      <c r="AA2509" s="21"/>
      <c r="AB2509" s="21"/>
      <c r="AC2509" s="21"/>
      <c r="AD2509" s="21"/>
      <c r="AE2509" s="21"/>
      <c r="AF2509" s="21"/>
    </row>
    <row r="2510" spans="1:32" ht="22.5">
      <c r="A2510" s="91" t="str">
        <f t="shared" si="101"/>
        <v/>
      </c>
      <c r="B2510" s="92" t="str">
        <f t="shared" si="99"/>
        <v/>
      </c>
      <c r="C2510" s="86" t="str" cm="1">
        <f t="array" aca="1" ref="C2510" ca="1">IFERROR(VLOOKUP(INDEX('Name Entry'!$B$202:'Name Entry'!$AZ$302,A2510,1+2*(B2510-1)),$K$5:$L$68,2),"")</f>
        <v/>
      </c>
      <c r="D2510" s="87"/>
      <c r="E2510" s="88" t="str">
        <f t="shared" ca="1" si="100"/>
        <v/>
      </c>
      <c r="F2510" s="89"/>
      <c r="G2510" s="90" t="str" cm="1">
        <f t="array" ref="G2510">IFERROR(VLOOKUP(INDEX('Name Entry'!$B$202:$AZ$302,A2510,B2510*2),$K$5:$L$68,2),"")</f>
        <v/>
      </c>
      <c r="H2510" s="21"/>
      <c r="I2510" s="21"/>
      <c r="J2510" s="21"/>
      <c r="K2510" s="21"/>
      <c r="L2510" s="21"/>
      <c r="M2510" s="21"/>
      <c r="N2510" s="21"/>
      <c r="O2510" s="21"/>
      <c r="P2510" s="21"/>
      <c r="Q2510" s="21"/>
      <c r="R2510" s="21"/>
      <c r="S2510" s="21"/>
      <c r="T2510" s="21"/>
      <c r="U2510" s="21"/>
      <c r="V2510" s="21"/>
      <c r="W2510" s="21"/>
      <c r="X2510" s="21"/>
      <c r="Y2510" s="21"/>
      <c r="Z2510" s="21"/>
      <c r="AA2510" s="21"/>
      <c r="AB2510" s="21"/>
      <c r="AC2510" s="21"/>
      <c r="AD2510" s="21"/>
      <c r="AE2510" s="21"/>
      <c r="AF2510" s="21"/>
    </row>
    <row r="2511" spans="1:32" ht="22.5">
      <c r="A2511" s="91" t="str">
        <f t="shared" si="101"/>
        <v/>
      </c>
      <c r="B2511" s="92" t="str">
        <f t="shared" si="99"/>
        <v/>
      </c>
      <c r="C2511" s="86" t="str" cm="1">
        <f t="array" aca="1" ref="C2511" ca="1">IFERROR(VLOOKUP(INDEX('Name Entry'!$B$202:'Name Entry'!$AZ$302,A2511,1+2*(B2511-1)),$K$5:$L$68,2),"")</f>
        <v/>
      </c>
      <c r="D2511" s="87"/>
      <c r="E2511" s="88" t="str">
        <f t="shared" ca="1" si="100"/>
        <v/>
      </c>
      <c r="F2511" s="89"/>
      <c r="G2511" s="90" t="str" cm="1">
        <f t="array" ref="G2511">IFERROR(VLOOKUP(INDEX('Name Entry'!$B$202:$AZ$302,A2511,B2511*2),$K$5:$L$68,2),"")</f>
        <v/>
      </c>
      <c r="H2511" s="21"/>
      <c r="I2511" s="21"/>
      <c r="J2511" s="21"/>
      <c r="K2511" s="21"/>
      <c r="L2511" s="21"/>
      <c r="M2511" s="21"/>
      <c r="N2511" s="21"/>
      <c r="O2511" s="21"/>
      <c r="P2511" s="21"/>
      <c r="Q2511" s="21"/>
      <c r="R2511" s="21"/>
      <c r="S2511" s="21"/>
      <c r="T2511" s="21"/>
      <c r="U2511" s="21"/>
      <c r="V2511" s="21"/>
      <c r="W2511" s="21"/>
      <c r="X2511" s="21"/>
      <c r="Y2511" s="21"/>
      <c r="Z2511" s="21"/>
      <c r="AA2511" s="21"/>
      <c r="AB2511" s="21"/>
      <c r="AC2511" s="21"/>
      <c r="AD2511" s="21"/>
      <c r="AE2511" s="21"/>
      <c r="AF2511" s="21"/>
    </row>
    <row r="2512" spans="1:32" ht="22.5">
      <c r="A2512" s="91" t="str">
        <f t="shared" si="101"/>
        <v/>
      </c>
      <c r="B2512" s="92" t="str">
        <f t="shared" si="99"/>
        <v/>
      </c>
      <c r="C2512" s="86" t="str" cm="1">
        <f t="array" aca="1" ref="C2512" ca="1">IFERROR(VLOOKUP(INDEX('Name Entry'!$B$202:'Name Entry'!$AZ$302,A2512,1+2*(B2512-1)),$K$5:$L$68,2),"")</f>
        <v/>
      </c>
      <c r="D2512" s="87"/>
      <c r="E2512" s="88" t="str">
        <f t="shared" ca="1" si="100"/>
        <v/>
      </c>
      <c r="F2512" s="89"/>
      <c r="G2512" s="90" t="str" cm="1">
        <f t="array" ref="G2512">IFERROR(VLOOKUP(INDEX('Name Entry'!$B$202:$AZ$302,A2512,B2512*2),$K$5:$L$68,2),"")</f>
        <v/>
      </c>
      <c r="H2512" s="21"/>
      <c r="I2512" s="21"/>
      <c r="J2512" s="21"/>
      <c r="K2512" s="21"/>
      <c r="L2512" s="21"/>
      <c r="M2512" s="21"/>
      <c r="N2512" s="21"/>
      <c r="O2512" s="21"/>
      <c r="P2512" s="21"/>
      <c r="Q2512" s="21"/>
      <c r="R2512" s="21"/>
      <c r="S2512" s="21"/>
      <c r="T2512" s="21"/>
      <c r="U2512" s="21"/>
      <c r="V2512" s="21"/>
      <c r="W2512" s="21"/>
      <c r="X2512" s="21"/>
      <c r="Y2512" s="21"/>
      <c r="Z2512" s="21"/>
      <c r="AA2512" s="21"/>
      <c r="AB2512" s="21"/>
      <c r="AC2512" s="21"/>
      <c r="AD2512" s="21"/>
      <c r="AE2512" s="21"/>
      <c r="AF2512" s="21"/>
    </row>
    <row r="2513" spans="1:32" ht="22.5">
      <c r="A2513" s="91" t="str">
        <f t="shared" si="101"/>
        <v/>
      </c>
      <c r="B2513" s="92" t="str">
        <f t="shared" si="99"/>
        <v/>
      </c>
      <c r="C2513" s="86" t="str" cm="1">
        <f t="array" aca="1" ref="C2513" ca="1">IFERROR(VLOOKUP(INDEX('Name Entry'!$B$202:'Name Entry'!$AZ$302,A2513,1+2*(B2513-1)),$K$5:$L$68,2),"")</f>
        <v/>
      </c>
      <c r="D2513" s="87"/>
      <c r="E2513" s="88" t="str">
        <f t="shared" ca="1" si="100"/>
        <v/>
      </c>
      <c r="F2513" s="89"/>
      <c r="G2513" s="90" t="str" cm="1">
        <f t="array" ref="G2513">IFERROR(VLOOKUP(INDEX('Name Entry'!$B$202:$AZ$302,A2513,B2513*2),$K$5:$L$68,2),"")</f>
        <v/>
      </c>
      <c r="H2513" s="21"/>
      <c r="I2513" s="21"/>
      <c r="J2513" s="21"/>
      <c r="K2513" s="21"/>
      <c r="L2513" s="21"/>
      <c r="M2513" s="21"/>
      <c r="N2513" s="21"/>
      <c r="O2513" s="21"/>
      <c r="P2513" s="21"/>
      <c r="Q2513" s="21"/>
      <c r="R2513" s="21"/>
      <c r="S2513" s="21"/>
      <c r="T2513" s="21"/>
      <c r="U2513" s="21"/>
      <c r="V2513" s="21"/>
      <c r="W2513" s="21"/>
      <c r="X2513" s="21"/>
      <c r="Y2513" s="21"/>
      <c r="Z2513" s="21"/>
      <c r="AA2513" s="21"/>
      <c r="AB2513" s="21"/>
      <c r="AC2513" s="21"/>
      <c r="AD2513" s="21"/>
      <c r="AE2513" s="21"/>
      <c r="AF2513" s="21"/>
    </row>
    <row r="2514" spans="1:32" ht="22.5">
      <c r="A2514" s="91" t="str">
        <f t="shared" si="101"/>
        <v/>
      </c>
      <c r="B2514" s="92" t="str">
        <f t="shared" si="99"/>
        <v/>
      </c>
      <c r="C2514" s="86" t="str" cm="1">
        <f t="array" aca="1" ref="C2514" ca="1">IFERROR(VLOOKUP(INDEX('Name Entry'!$B$202:'Name Entry'!$AZ$302,A2514,1+2*(B2514-1)),$K$5:$L$68,2),"")</f>
        <v/>
      </c>
      <c r="D2514" s="87"/>
      <c r="E2514" s="88" t="str">
        <f t="shared" ca="1" si="100"/>
        <v/>
      </c>
      <c r="F2514" s="89"/>
      <c r="G2514" s="90" t="str" cm="1">
        <f t="array" ref="G2514">IFERROR(VLOOKUP(INDEX('Name Entry'!$B$202:$AZ$302,A2514,B2514*2),$K$5:$L$68,2),"")</f>
        <v/>
      </c>
      <c r="H2514" s="21"/>
      <c r="I2514" s="21"/>
      <c r="J2514" s="21"/>
      <c r="K2514" s="21"/>
      <c r="L2514" s="21"/>
      <c r="M2514" s="21"/>
      <c r="N2514" s="21"/>
      <c r="O2514" s="21"/>
      <c r="P2514" s="21"/>
      <c r="Q2514" s="21"/>
      <c r="R2514" s="21"/>
      <c r="S2514" s="21"/>
      <c r="T2514" s="21"/>
      <c r="U2514" s="21"/>
      <c r="V2514" s="21"/>
      <c r="W2514" s="21"/>
      <c r="X2514" s="21"/>
      <c r="Y2514" s="21"/>
      <c r="Z2514" s="21"/>
      <c r="AA2514" s="21"/>
      <c r="AB2514" s="21"/>
      <c r="AC2514" s="21"/>
      <c r="AD2514" s="21"/>
      <c r="AE2514" s="21"/>
      <c r="AF2514" s="21"/>
    </row>
    <row r="2515" spans="1:32" ht="22.5">
      <c r="A2515" s="91" t="str">
        <f t="shared" si="101"/>
        <v/>
      </c>
      <c r="B2515" s="92" t="str">
        <f t="shared" si="99"/>
        <v/>
      </c>
      <c r="C2515" s="86" t="str" cm="1">
        <f t="array" aca="1" ref="C2515" ca="1">IFERROR(VLOOKUP(INDEX('Name Entry'!$B$202:'Name Entry'!$AZ$302,A2515,1+2*(B2515-1)),$K$5:$L$68,2),"")</f>
        <v/>
      </c>
      <c r="D2515" s="87"/>
      <c r="E2515" s="88" t="str">
        <f t="shared" ca="1" si="100"/>
        <v/>
      </c>
      <c r="F2515" s="89"/>
      <c r="G2515" s="90" t="str" cm="1">
        <f t="array" ref="G2515">IFERROR(VLOOKUP(INDEX('Name Entry'!$B$202:$AZ$302,A2515,B2515*2),$K$5:$L$68,2),"")</f>
        <v/>
      </c>
      <c r="H2515" s="21"/>
      <c r="I2515" s="21"/>
      <c r="J2515" s="21"/>
      <c r="K2515" s="21"/>
      <c r="L2515" s="21"/>
      <c r="M2515" s="21"/>
      <c r="N2515" s="21"/>
      <c r="O2515" s="21"/>
      <c r="P2515" s="21"/>
      <c r="Q2515" s="21"/>
      <c r="R2515" s="21"/>
      <c r="S2515" s="21"/>
      <c r="T2515" s="21"/>
      <c r="U2515" s="21"/>
      <c r="V2515" s="21"/>
      <c r="W2515" s="21"/>
      <c r="X2515" s="21"/>
      <c r="Y2515" s="21"/>
      <c r="Z2515" s="21"/>
      <c r="AA2515" s="21"/>
      <c r="AB2515" s="21"/>
      <c r="AC2515" s="21"/>
      <c r="AD2515" s="21"/>
      <c r="AE2515" s="21"/>
      <c r="AF2515" s="21"/>
    </row>
    <row r="2516" spans="1:32" ht="22.5">
      <c r="A2516" s="91" t="str">
        <f t="shared" si="101"/>
        <v/>
      </c>
      <c r="B2516" s="92" t="str">
        <f t="shared" si="99"/>
        <v/>
      </c>
      <c r="C2516" s="86" t="str" cm="1">
        <f t="array" aca="1" ref="C2516" ca="1">IFERROR(VLOOKUP(INDEX('Name Entry'!$B$202:'Name Entry'!$AZ$302,A2516,1+2*(B2516-1)),$K$5:$L$68,2),"")</f>
        <v/>
      </c>
      <c r="D2516" s="87"/>
      <c r="E2516" s="88" t="str">
        <f t="shared" ca="1" si="100"/>
        <v/>
      </c>
      <c r="F2516" s="89"/>
      <c r="G2516" s="90" t="str" cm="1">
        <f t="array" ref="G2516">IFERROR(VLOOKUP(INDEX('Name Entry'!$B$202:$AZ$302,A2516,B2516*2),$K$5:$L$68,2),"")</f>
        <v/>
      </c>
      <c r="H2516" s="21"/>
      <c r="I2516" s="21"/>
      <c r="J2516" s="21"/>
      <c r="K2516" s="21"/>
      <c r="L2516" s="21"/>
      <c r="M2516" s="21"/>
      <c r="N2516" s="21"/>
      <c r="O2516" s="21"/>
      <c r="P2516" s="21"/>
      <c r="Q2516" s="21"/>
      <c r="R2516" s="21"/>
      <c r="S2516" s="21"/>
      <c r="T2516" s="21"/>
      <c r="U2516" s="21"/>
      <c r="V2516" s="21"/>
      <c r="W2516" s="21"/>
      <c r="X2516" s="21"/>
      <c r="Y2516" s="21"/>
      <c r="Z2516" s="21"/>
      <c r="AA2516" s="21"/>
      <c r="AB2516" s="21"/>
      <c r="AC2516" s="21"/>
      <c r="AD2516" s="21"/>
      <c r="AE2516" s="21"/>
      <c r="AF2516" s="21"/>
    </row>
    <row r="2517" spans="1:32" ht="22.5">
      <c r="A2517" s="91" t="str">
        <f t="shared" si="101"/>
        <v/>
      </c>
      <c r="B2517" s="92" t="str">
        <f t="shared" si="99"/>
        <v/>
      </c>
      <c r="C2517" s="86" t="str" cm="1">
        <f t="array" aca="1" ref="C2517" ca="1">IFERROR(VLOOKUP(INDEX('Name Entry'!$B$202:'Name Entry'!$AZ$302,A2517,1+2*(B2517-1)),$K$5:$L$68,2),"")</f>
        <v/>
      </c>
      <c r="D2517" s="87"/>
      <c r="E2517" s="88" t="str">
        <f t="shared" ca="1" si="100"/>
        <v/>
      </c>
      <c r="F2517" s="89"/>
      <c r="G2517" s="90" t="str" cm="1">
        <f t="array" ref="G2517">IFERROR(VLOOKUP(INDEX('Name Entry'!$B$202:$AZ$302,A2517,B2517*2),$K$5:$L$68,2),"")</f>
        <v/>
      </c>
      <c r="H2517" s="21"/>
      <c r="I2517" s="21"/>
      <c r="J2517" s="21"/>
      <c r="K2517" s="21"/>
      <c r="L2517" s="21"/>
      <c r="M2517" s="21"/>
      <c r="N2517" s="21"/>
      <c r="O2517" s="21"/>
      <c r="P2517" s="21"/>
      <c r="Q2517" s="21"/>
      <c r="R2517" s="21"/>
      <c r="S2517" s="21"/>
      <c r="T2517" s="21"/>
      <c r="U2517" s="21"/>
      <c r="V2517" s="21"/>
      <c r="W2517" s="21"/>
      <c r="X2517" s="21"/>
      <c r="Y2517" s="21"/>
      <c r="Z2517" s="21"/>
      <c r="AA2517" s="21"/>
      <c r="AB2517" s="21"/>
      <c r="AC2517" s="21"/>
      <c r="AD2517" s="21"/>
      <c r="AE2517" s="21"/>
      <c r="AF2517" s="21"/>
    </row>
    <row r="2518" spans="1:32" ht="22.5">
      <c r="A2518" s="91" t="str">
        <f t="shared" si="101"/>
        <v/>
      </c>
      <c r="B2518" s="92" t="str">
        <f t="shared" si="99"/>
        <v/>
      </c>
      <c r="C2518" s="86" t="str" cm="1">
        <f t="array" aca="1" ref="C2518" ca="1">IFERROR(VLOOKUP(INDEX('Name Entry'!$B$202:'Name Entry'!$AZ$302,A2518,1+2*(B2518-1)),$K$5:$L$68,2),"")</f>
        <v/>
      </c>
      <c r="D2518" s="87"/>
      <c r="E2518" s="88" t="str">
        <f t="shared" ca="1" si="100"/>
        <v/>
      </c>
      <c r="F2518" s="89"/>
      <c r="G2518" s="90" t="str" cm="1">
        <f t="array" ref="G2518">IFERROR(VLOOKUP(INDEX('Name Entry'!$B$202:$AZ$302,A2518,B2518*2),$K$5:$L$68,2),"")</f>
        <v/>
      </c>
      <c r="H2518" s="21"/>
      <c r="I2518" s="21"/>
      <c r="J2518" s="21"/>
      <c r="K2518" s="21"/>
      <c r="L2518" s="21"/>
      <c r="M2518" s="21"/>
      <c r="N2518" s="21"/>
      <c r="O2518" s="21"/>
      <c r="P2518" s="21"/>
      <c r="Q2518" s="21"/>
      <c r="R2518" s="21"/>
      <c r="S2518" s="21"/>
      <c r="T2518" s="21"/>
      <c r="U2518" s="21"/>
      <c r="V2518" s="21"/>
      <c r="W2518" s="21"/>
      <c r="X2518" s="21"/>
      <c r="Y2518" s="21"/>
      <c r="Z2518" s="21"/>
      <c r="AA2518" s="21"/>
      <c r="AB2518" s="21"/>
      <c r="AC2518" s="21"/>
      <c r="AD2518" s="21"/>
      <c r="AE2518" s="21"/>
      <c r="AF2518" s="21"/>
    </row>
    <row r="2519" spans="1:32" ht="22.5">
      <c r="A2519" s="91" t="str">
        <f t="shared" si="101"/>
        <v/>
      </c>
      <c r="B2519" s="92" t="str">
        <f t="shared" si="99"/>
        <v/>
      </c>
      <c r="C2519" s="86" t="str" cm="1">
        <f t="array" aca="1" ref="C2519" ca="1">IFERROR(VLOOKUP(INDEX('Name Entry'!$B$202:'Name Entry'!$AZ$302,A2519,1+2*(B2519-1)),$K$5:$L$68,2),"")</f>
        <v/>
      </c>
      <c r="D2519" s="87"/>
      <c r="E2519" s="88" t="str">
        <f t="shared" ca="1" si="100"/>
        <v/>
      </c>
      <c r="F2519" s="89"/>
      <c r="G2519" s="90" t="str" cm="1">
        <f t="array" ref="G2519">IFERROR(VLOOKUP(INDEX('Name Entry'!$B$202:$AZ$302,A2519,B2519*2),$K$5:$L$68,2),"")</f>
        <v/>
      </c>
      <c r="H2519" s="21"/>
      <c r="I2519" s="21"/>
      <c r="J2519" s="21"/>
      <c r="K2519" s="21"/>
      <c r="L2519" s="21"/>
      <c r="M2519" s="21"/>
      <c r="N2519" s="21"/>
      <c r="O2519" s="21"/>
      <c r="P2519" s="21"/>
      <c r="Q2519" s="21"/>
      <c r="R2519" s="21"/>
      <c r="S2519" s="21"/>
      <c r="T2519" s="21"/>
      <c r="U2519" s="21"/>
      <c r="V2519" s="21"/>
      <c r="W2519" s="21"/>
      <c r="X2519" s="21"/>
      <c r="Y2519" s="21"/>
      <c r="Z2519" s="21"/>
      <c r="AA2519" s="21"/>
      <c r="AB2519" s="21"/>
      <c r="AC2519" s="21"/>
      <c r="AD2519" s="21"/>
      <c r="AE2519" s="21"/>
      <c r="AF2519" s="21"/>
    </row>
    <row r="2520" spans="1:32" ht="22.5">
      <c r="A2520" s="91" t="str">
        <f t="shared" si="101"/>
        <v/>
      </c>
      <c r="B2520" s="92" t="str">
        <f t="shared" si="99"/>
        <v/>
      </c>
      <c r="C2520" s="86" t="str" cm="1">
        <f t="array" aca="1" ref="C2520" ca="1">IFERROR(VLOOKUP(INDEX('Name Entry'!$B$202:'Name Entry'!$AZ$302,A2520,1+2*(B2520-1)),$K$5:$L$68,2),"")</f>
        <v/>
      </c>
      <c r="D2520" s="87"/>
      <c r="E2520" s="88" t="str">
        <f t="shared" ca="1" si="100"/>
        <v/>
      </c>
      <c r="F2520" s="89"/>
      <c r="G2520" s="90" t="str" cm="1">
        <f t="array" ref="G2520">IFERROR(VLOOKUP(INDEX('Name Entry'!$B$202:$AZ$302,A2520,B2520*2),$K$5:$L$68,2),"")</f>
        <v/>
      </c>
      <c r="H2520" s="21"/>
      <c r="I2520" s="21"/>
      <c r="J2520" s="21"/>
      <c r="K2520" s="21"/>
      <c r="L2520" s="21"/>
      <c r="M2520" s="21"/>
      <c r="N2520" s="21"/>
      <c r="O2520" s="21"/>
      <c r="P2520" s="21"/>
      <c r="Q2520" s="21"/>
      <c r="R2520" s="21"/>
      <c r="S2520" s="21"/>
      <c r="T2520" s="21"/>
      <c r="U2520" s="21"/>
      <c r="V2520" s="21"/>
      <c r="W2520" s="21"/>
      <c r="X2520" s="21"/>
      <c r="Y2520" s="21"/>
      <c r="Z2520" s="21"/>
      <c r="AA2520" s="21"/>
      <c r="AB2520" s="21"/>
      <c r="AC2520" s="21"/>
      <c r="AD2520" s="21"/>
      <c r="AE2520" s="21"/>
      <c r="AF2520" s="21"/>
    </row>
    <row r="2521" spans="1:32" ht="22.5">
      <c r="A2521" s="91" t="str">
        <f t="shared" si="101"/>
        <v/>
      </c>
      <c r="B2521" s="92" t="str">
        <f t="shared" si="99"/>
        <v/>
      </c>
      <c r="C2521" s="86" t="str" cm="1">
        <f t="array" aca="1" ref="C2521" ca="1">IFERROR(VLOOKUP(INDEX('Name Entry'!$B$202:'Name Entry'!$AZ$302,A2521,1+2*(B2521-1)),$K$5:$L$68,2),"")</f>
        <v/>
      </c>
      <c r="D2521" s="87"/>
      <c r="E2521" s="88" t="str">
        <f t="shared" ca="1" si="100"/>
        <v/>
      </c>
      <c r="F2521" s="89"/>
      <c r="G2521" s="90" t="str" cm="1">
        <f t="array" ref="G2521">IFERROR(VLOOKUP(INDEX('Name Entry'!$B$202:$AZ$302,A2521,B2521*2),$K$5:$L$68,2),"")</f>
        <v/>
      </c>
      <c r="H2521" s="21"/>
      <c r="I2521" s="21"/>
      <c r="J2521" s="21"/>
      <c r="K2521" s="21"/>
      <c r="L2521" s="21"/>
      <c r="M2521" s="21"/>
      <c r="N2521" s="21"/>
      <c r="O2521" s="21"/>
      <c r="P2521" s="21"/>
      <c r="Q2521" s="21"/>
      <c r="R2521" s="21"/>
      <c r="S2521" s="21"/>
      <c r="T2521" s="21"/>
      <c r="U2521" s="21"/>
      <c r="V2521" s="21"/>
      <c r="W2521" s="21"/>
      <c r="X2521" s="21"/>
      <c r="Y2521" s="21"/>
      <c r="Z2521" s="21"/>
      <c r="AA2521" s="21"/>
      <c r="AB2521" s="21"/>
      <c r="AC2521" s="21"/>
      <c r="AD2521" s="21"/>
      <c r="AE2521" s="21"/>
      <c r="AF2521" s="21"/>
    </row>
    <row r="2522" spans="1:32" ht="22.5">
      <c r="A2522" s="91" t="str">
        <f t="shared" si="101"/>
        <v/>
      </c>
      <c r="B2522" s="92" t="str">
        <f t="shared" si="99"/>
        <v/>
      </c>
      <c r="C2522" s="86" t="str" cm="1">
        <f t="array" aca="1" ref="C2522" ca="1">IFERROR(VLOOKUP(INDEX('Name Entry'!$B$202:'Name Entry'!$AZ$302,A2522,1+2*(B2522-1)),$K$5:$L$68,2),"")</f>
        <v/>
      </c>
      <c r="D2522" s="87"/>
      <c r="E2522" s="88" t="str">
        <f t="shared" ca="1" si="100"/>
        <v/>
      </c>
      <c r="F2522" s="89"/>
      <c r="G2522" s="90" t="str" cm="1">
        <f t="array" ref="G2522">IFERROR(VLOOKUP(INDEX('Name Entry'!$B$202:$AZ$302,A2522,B2522*2),$K$5:$L$68,2),"")</f>
        <v/>
      </c>
      <c r="H2522" s="21"/>
      <c r="I2522" s="21"/>
      <c r="J2522" s="21"/>
      <c r="K2522" s="21"/>
      <c r="L2522" s="21"/>
      <c r="M2522" s="21"/>
      <c r="N2522" s="21"/>
      <c r="O2522" s="21"/>
      <c r="P2522" s="21"/>
      <c r="Q2522" s="21"/>
      <c r="R2522" s="21"/>
      <c r="S2522" s="21"/>
      <c r="T2522" s="21"/>
      <c r="U2522" s="21"/>
      <c r="V2522" s="21"/>
      <c r="W2522" s="21"/>
      <c r="X2522" s="21"/>
      <c r="Y2522" s="21"/>
      <c r="Z2522" s="21"/>
      <c r="AA2522" s="21"/>
      <c r="AB2522" s="21"/>
      <c r="AC2522" s="21"/>
      <c r="AD2522" s="21"/>
      <c r="AE2522" s="21"/>
      <c r="AF2522" s="21"/>
    </row>
    <row r="2523" spans="1:32" ht="22.5">
      <c r="A2523" s="91" t="str">
        <f t="shared" si="101"/>
        <v/>
      </c>
      <c r="B2523" s="92" t="str">
        <f t="shared" si="99"/>
        <v/>
      </c>
      <c r="C2523" s="86" t="str" cm="1">
        <f t="array" aca="1" ref="C2523" ca="1">IFERROR(VLOOKUP(INDEX('Name Entry'!$B$202:'Name Entry'!$AZ$302,A2523,1+2*(B2523-1)),$K$5:$L$68,2),"")</f>
        <v/>
      </c>
      <c r="D2523" s="87"/>
      <c r="E2523" s="88" t="str">
        <f t="shared" ca="1" si="100"/>
        <v/>
      </c>
      <c r="F2523" s="89"/>
      <c r="G2523" s="90" t="str" cm="1">
        <f t="array" ref="G2523">IFERROR(VLOOKUP(INDEX('Name Entry'!$B$202:$AZ$302,A2523,B2523*2),$K$5:$L$68,2),"")</f>
        <v/>
      </c>
      <c r="H2523" s="21"/>
      <c r="I2523" s="21"/>
      <c r="J2523" s="21"/>
      <c r="K2523" s="21"/>
      <c r="L2523" s="21"/>
      <c r="M2523" s="21"/>
      <c r="N2523" s="21"/>
      <c r="O2523" s="21"/>
      <c r="P2523" s="21"/>
      <c r="Q2523" s="21"/>
      <c r="R2523" s="21"/>
      <c r="S2523" s="21"/>
      <c r="T2523" s="21"/>
      <c r="U2523" s="21"/>
      <c r="V2523" s="21"/>
      <c r="W2523" s="21"/>
      <c r="X2523" s="21"/>
      <c r="Y2523" s="21"/>
      <c r="Z2523" s="21"/>
      <c r="AA2523" s="21"/>
      <c r="AB2523" s="21"/>
      <c r="AC2523" s="21"/>
      <c r="AD2523" s="21"/>
      <c r="AE2523" s="21"/>
      <c r="AF2523" s="21"/>
    </row>
    <row r="2524" spans="1:32" ht="22.5">
      <c r="A2524" s="91" t="str">
        <f t="shared" si="101"/>
        <v/>
      </c>
      <c r="B2524" s="92" t="str">
        <f t="shared" ref="B2524:B2550" si="102">IF(ISNUMBER(A2524)=TRUE,IF(ISNUMBER(B2523)=TRUE,B2523+1,1),"")</f>
        <v/>
      </c>
      <c r="C2524" s="86" t="str" cm="1">
        <f t="array" aca="1" ref="C2524" ca="1">IFERROR(VLOOKUP(INDEX('Name Entry'!$B$202:'Name Entry'!$AZ$302,A2524,1+2*(B2524-1)),$K$5:$L$68,2),"")</f>
        <v/>
      </c>
      <c r="D2524" s="87"/>
      <c r="E2524" s="88" t="str">
        <f t="shared" ref="E2524:E2550" ca="1" si="103">IF(LEN(C2524)&gt;0,"VS","")</f>
        <v/>
      </c>
      <c r="F2524" s="89"/>
      <c r="G2524" s="90" t="str" cm="1">
        <f t="array" ref="G2524">IFERROR(VLOOKUP(INDEX('Name Entry'!$B$202:$AZ$302,A2524,B2524*2),$K$5:$L$68,2),"")</f>
        <v/>
      </c>
      <c r="H2524" s="21"/>
      <c r="I2524" s="21"/>
      <c r="J2524" s="21"/>
      <c r="K2524" s="21"/>
      <c r="L2524" s="21"/>
      <c r="M2524" s="21"/>
      <c r="N2524" s="21"/>
      <c r="O2524" s="21"/>
      <c r="P2524" s="21"/>
      <c r="Q2524" s="21"/>
      <c r="R2524" s="21"/>
      <c r="S2524" s="21"/>
      <c r="T2524" s="21"/>
      <c r="U2524" s="21"/>
      <c r="V2524" s="21"/>
      <c r="W2524" s="21"/>
      <c r="X2524" s="21"/>
      <c r="Y2524" s="21"/>
      <c r="Z2524" s="21"/>
      <c r="AA2524" s="21"/>
      <c r="AB2524" s="21"/>
      <c r="AC2524" s="21"/>
      <c r="AD2524" s="21"/>
      <c r="AE2524" s="21"/>
      <c r="AF2524" s="21"/>
    </row>
    <row r="2525" spans="1:32" ht="21">
      <c r="A2525" s="91" t="str">
        <f t="shared" si="101"/>
        <v/>
      </c>
      <c r="B2525" s="92" t="str">
        <f t="shared" si="102"/>
        <v/>
      </c>
      <c r="C2525" s="86" t="str" cm="1">
        <f t="array" aca="1" ref="C2525" ca="1">IFERROR(VLOOKUP(INDEX('Name Entry'!$B$202:'Name Entry'!$AZ$302,A2525,1+2*(B2525-1)),$K$5:$L$68,2),"")</f>
        <v/>
      </c>
      <c r="D2525" s="87"/>
      <c r="E2525" s="88" t="str">
        <f t="shared" ca="1" si="103"/>
        <v/>
      </c>
      <c r="F2525" s="89"/>
      <c r="G2525" s="90" t="str" cm="1">
        <f t="array" ref="G2525">IFERROR(VLOOKUP(INDEX('Name Entry'!$B$202:$AZ$302,A2525,B2525*2),$K$5:$L$68,2),"")</f>
        <v/>
      </c>
      <c r="H2525" s="21"/>
      <c r="I2525" s="21"/>
      <c r="J2525" s="21"/>
      <c r="K2525" s="21"/>
      <c r="L2525" s="21"/>
      <c r="M2525" s="21"/>
      <c r="N2525" s="21"/>
      <c r="O2525" s="21"/>
      <c r="P2525" s="21"/>
      <c r="Q2525" s="21"/>
      <c r="R2525" s="21"/>
      <c r="S2525" s="21"/>
      <c r="T2525" s="21"/>
      <c r="U2525" s="21"/>
      <c r="V2525" s="21"/>
      <c r="W2525" s="21"/>
      <c r="X2525" s="21"/>
      <c r="Y2525" s="21"/>
      <c r="Z2525" s="21"/>
      <c r="AA2525" s="21"/>
      <c r="AB2525" s="21"/>
      <c r="AC2525" s="21"/>
      <c r="AD2525" s="21"/>
      <c r="AE2525" s="21"/>
      <c r="AF2525" s="21"/>
    </row>
    <row r="2526" spans="1:32" ht="22.5">
      <c r="A2526" s="91" t="str">
        <f t="shared" si="101"/>
        <v/>
      </c>
      <c r="B2526" s="92" t="str">
        <f t="shared" si="102"/>
        <v/>
      </c>
      <c r="C2526" s="86" t="str" cm="1">
        <f t="array" aca="1" ref="C2526" ca="1">IFERROR(VLOOKUP(INDEX('Name Entry'!$B$202:'Name Entry'!$AZ$302,A2526,1+2*(B2526-1)),$K$5:$L$68,2),"")</f>
        <v/>
      </c>
      <c r="D2526" s="87"/>
      <c r="E2526" s="88" t="str">
        <f t="shared" ca="1" si="103"/>
        <v/>
      </c>
      <c r="F2526" s="89"/>
      <c r="G2526" s="90" t="str" cm="1">
        <f t="array" ref="G2526">IFERROR(VLOOKUP(INDEX('Name Entry'!$B$202:$AZ$302,A2526,B2526*2),$K$5:$L$68,2),"")</f>
        <v/>
      </c>
      <c r="H2526" s="21"/>
      <c r="I2526" s="21"/>
      <c r="J2526" s="21"/>
      <c r="K2526" s="21"/>
      <c r="L2526" s="21"/>
      <c r="M2526" s="21"/>
      <c r="N2526" s="21"/>
      <c r="O2526" s="21"/>
      <c r="P2526" s="21"/>
      <c r="Q2526" s="21"/>
      <c r="R2526" s="21"/>
      <c r="S2526" s="21"/>
      <c r="T2526" s="21"/>
      <c r="U2526" s="21"/>
      <c r="V2526" s="21"/>
      <c r="W2526" s="21"/>
      <c r="X2526" s="21"/>
      <c r="Y2526" s="21"/>
      <c r="Z2526" s="21"/>
      <c r="AA2526" s="21"/>
      <c r="AB2526" s="21"/>
      <c r="AC2526" s="21"/>
      <c r="AD2526" s="21"/>
      <c r="AE2526" s="21"/>
      <c r="AF2526" s="21"/>
    </row>
    <row r="2527" spans="1:32" ht="22.5">
      <c r="A2527" s="91" t="str">
        <f t="shared" si="101"/>
        <v/>
      </c>
      <c r="B2527" s="92" t="str">
        <f t="shared" si="102"/>
        <v/>
      </c>
      <c r="C2527" s="86" t="str" cm="1">
        <f t="array" aca="1" ref="C2527" ca="1">IFERROR(VLOOKUP(INDEX('Name Entry'!$B$202:'Name Entry'!$AZ$302,A2527,1+2*(B2527-1)),$K$5:$L$68,2),"")</f>
        <v/>
      </c>
      <c r="D2527" s="87"/>
      <c r="E2527" s="88" t="str">
        <f t="shared" ca="1" si="103"/>
        <v/>
      </c>
      <c r="F2527" s="89"/>
      <c r="G2527" s="90" t="str" cm="1">
        <f t="array" ref="G2527">IFERROR(VLOOKUP(INDEX('Name Entry'!$B$202:$AZ$302,A2527,B2527*2),$K$5:$L$68,2),"")</f>
        <v/>
      </c>
      <c r="H2527" s="21"/>
      <c r="I2527" s="21"/>
      <c r="J2527" s="21"/>
      <c r="K2527" s="21"/>
      <c r="L2527" s="21"/>
      <c r="M2527" s="21"/>
      <c r="N2527" s="21"/>
      <c r="O2527" s="21"/>
      <c r="P2527" s="21"/>
      <c r="Q2527" s="21"/>
      <c r="R2527" s="21"/>
      <c r="S2527" s="21"/>
      <c r="T2527" s="21"/>
      <c r="U2527" s="21"/>
      <c r="V2527" s="21"/>
      <c r="W2527" s="21"/>
      <c r="X2527" s="21"/>
      <c r="Y2527" s="21"/>
      <c r="Z2527" s="21"/>
      <c r="AA2527" s="21"/>
      <c r="AB2527" s="21"/>
      <c r="AC2527" s="21"/>
      <c r="AD2527" s="21"/>
      <c r="AE2527" s="21"/>
      <c r="AF2527" s="21"/>
    </row>
    <row r="2528" spans="1:32" ht="22.5">
      <c r="A2528" s="91" t="str">
        <f t="shared" si="101"/>
        <v/>
      </c>
      <c r="B2528" s="92" t="str">
        <f t="shared" si="102"/>
        <v/>
      </c>
      <c r="C2528" s="86" t="str" cm="1">
        <f t="array" aca="1" ref="C2528" ca="1">IFERROR(VLOOKUP(INDEX('Name Entry'!$B$202:'Name Entry'!$AZ$302,A2528,1+2*(B2528-1)),$K$5:$L$68,2),"")</f>
        <v/>
      </c>
      <c r="D2528" s="87"/>
      <c r="E2528" s="88" t="str">
        <f t="shared" ca="1" si="103"/>
        <v/>
      </c>
      <c r="F2528" s="89"/>
      <c r="G2528" s="90" t="str" cm="1">
        <f t="array" ref="G2528">IFERROR(VLOOKUP(INDEX('Name Entry'!$B$202:$AZ$302,A2528,B2528*2),$K$5:$L$68,2),"")</f>
        <v/>
      </c>
      <c r="H2528" s="21"/>
      <c r="I2528" s="21"/>
      <c r="J2528" s="21"/>
      <c r="K2528" s="21"/>
      <c r="L2528" s="21"/>
      <c r="M2528" s="21"/>
      <c r="N2528" s="21"/>
      <c r="O2528" s="21"/>
      <c r="P2528" s="21"/>
      <c r="Q2528" s="21"/>
      <c r="R2528" s="21"/>
      <c r="S2528" s="21"/>
      <c r="T2528" s="21"/>
      <c r="U2528" s="21"/>
      <c r="V2528" s="21"/>
      <c r="W2528" s="21"/>
      <c r="X2528" s="21"/>
      <c r="Y2528" s="21"/>
      <c r="Z2528" s="21"/>
      <c r="AA2528" s="21"/>
      <c r="AB2528" s="21"/>
      <c r="AC2528" s="21"/>
      <c r="AD2528" s="21"/>
      <c r="AE2528" s="21"/>
      <c r="AF2528" s="21"/>
    </row>
    <row r="2529" spans="1:32" ht="22.5">
      <c r="A2529" s="91" t="str">
        <f t="shared" si="101"/>
        <v/>
      </c>
      <c r="B2529" s="92" t="str">
        <f t="shared" si="102"/>
        <v/>
      </c>
      <c r="C2529" s="86" t="str" cm="1">
        <f t="array" aca="1" ref="C2529" ca="1">IFERROR(VLOOKUP(INDEX('Name Entry'!$B$202:'Name Entry'!$AZ$302,A2529,1+2*(B2529-1)),$K$5:$L$68,2),"")</f>
        <v/>
      </c>
      <c r="D2529" s="87"/>
      <c r="E2529" s="88" t="str">
        <f t="shared" ca="1" si="103"/>
        <v/>
      </c>
      <c r="F2529" s="89"/>
      <c r="G2529" s="90" t="str" cm="1">
        <f t="array" ref="G2529">IFERROR(VLOOKUP(INDEX('Name Entry'!$B$202:$AZ$302,A2529,B2529*2),$K$5:$L$68,2),"")</f>
        <v/>
      </c>
      <c r="H2529" s="21"/>
      <c r="I2529" s="21"/>
      <c r="J2529" s="21"/>
      <c r="K2529" s="21"/>
      <c r="L2529" s="21"/>
      <c r="M2529" s="21"/>
      <c r="N2529" s="21"/>
      <c r="O2529" s="21"/>
      <c r="P2529" s="21"/>
      <c r="Q2529" s="21"/>
      <c r="R2529" s="21"/>
      <c r="S2529" s="21"/>
      <c r="T2529" s="21"/>
      <c r="U2529" s="21"/>
      <c r="V2529" s="21"/>
      <c r="W2529" s="21"/>
      <c r="X2529" s="21"/>
      <c r="Y2529" s="21"/>
      <c r="Z2529" s="21"/>
      <c r="AA2529" s="21"/>
      <c r="AB2529" s="21"/>
      <c r="AC2529" s="21"/>
      <c r="AD2529" s="21"/>
      <c r="AE2529" s="21"/>
      <c r="AF2529" s="21"/>
    </row>
    <row r="2530" spans="1:32" ht="22.5">
      <c r="A2530" s="91" t="str">
        <f t="shared" si="101"/>
        <v/>
      </c>
      <c r="B2530" s="92" t="str">
        <f t="shared" si="102"/>
        <v/>
      </c>
      <c r="C2530" s="86" t="str" cm="1">
        <f t="array" aca="1" ref="C2530" ca="1">IFERROR(VLOOKUP(INDEX('Name Entry'!$B$202:'Name Entry'!$AZ$302,A2530,1+2*(B2530-1)),$K$5:$L$68,2),"")</f>
        <v/>
      </c>
      <c r="D2530" s="87"/>
      <c r="E2530" s="88" t="str">
        <f t="shared" ca="1" si="103"/>
        <v/>
      </c>
      <c r="F2530" s="89"/>
      <c r="G2530" s="90" t="str" cm="1">
        <f t="array" ref="G2530">IFERROR(VLOOKUP(INDEX('Name Entry'!$B$202:$AZ$302,A2530,B2530*2),$K$5:$L$68,2),"")</f>
        <v/>
      </c>
      <c r="H2530" s="21"/>
      <c r="I2530" s="21"/>
      <c r="J2530" s="21"/>
      <c r="K2530" s="21"/>
      <c r="L2530" s="21"/>
      <c r="M2530" s="21"/>
      <c r="N2530" s="21"/>
      <c r="O2530" s="21"/>
      <c r="P2530" s="21"/>
      <c r="Q2530" s="21"/>
      <c r="R2530" s="21"/>
      <c r="S2530" s="21"/>
      <c r="T2530" s="21"/>
      <c r="U2530" s="21"/>
      <c r="V2530" s="21"/>
      <c r="W2530" s="21"/>
      <c r="X2530" s="21"/>
      <c r="Y2530" s="21"/>
      <c r="Z2530" s="21"/>
      <c r="AA2530" s="21"/>
      <c r="AB2530" s="21"/>
      <c r="AC2530" s="21"/>
      <c r="AD2530" s="21"/>
      <c r="AE2530" s="21"/>
      <c r="AF2530" s="21"/>
    </row>
    <row r="2531" spans="1:32" ht="22.5">
      <c r="A2531" s="91" t="str">
        <f t="shared" si="101"/>
        <v/>
      </c>
      <c r="B2531" s="92" t="str">
        <f t="shared" si="102"/>
        <v/>
      </c>
      <c r="C2531" s="86" t="str" cm="1">
        <f t="array" aca="1" ref="C2531" ca="1">IFERROR(VLOOKUP(INDEX('Name Entry'!$B$202:'Name Entry'!$AZ$302,A2531,1+2*(B2531-1)),$K$5:$L$68,2),"")</f>
        <v/>
      </c>
      <c r="D2531" s="87"/>
      <c r="E2531" s="88" t="str">
        <f t="shared" ca="1" si="103"/>
        <v/>
      </c>
      <c r="F2531" s="89"/>
      <c r="G2531" s="90" t="str" cm="1">
        <f t="array" ref="G2531">IFERROR(VLOOKUP(INDEX('Name Entry'!$B$202:$AZ$302,A2531,B2531*2),$K$5:$L$68,2),"")</f>
        <v/>
      </c>
      <c r="H2531" s="21"/>
      <c r="I2531" s="21"/>
      <c r="J2531" s="21"/>
      <c r="K2531" s="21"/>
      <c r="L2531" s="21"/>
      <c r="M2531" s="21"/>
      <c r="N2531" s="21"/>
      <c r="O2531" s="21"/>
      <c r="P2531" s="21"/>
      <c r="Q2531" s="21"/>
      <c r="R2531" s="21"/>
      <c r="S2531" s="21"/>
      <c r="T2531" s="21"/>
      <c r="U2531" s="21"/>
      <c r="V2531" s="21"/>
      <c r="W2531" s="21"/>
      <c r="X2531" s="21"/>
      <c r="Y2531" s="21"/>
      <c r="Z2531" s="21"/>
      <c r="AA2531" s="21"/>
      <c r="AB2531" s="21"/>
      <c r="AC2531" s="21"/>
      <c r="AD2531" s="21"/>
      <c r="AE2531" s="21"/>
      <c r="AF2531" s="21"/>
    </row>
    <row r="2532" spans="1:32" ht="22.5">
      <c r="A2532" s="91" t="str">
        <f t="shared" si="101"/>
        <v/>
      </c>
      <c r="B2532" s="92" t="str">
        <f t="shared" si="102"/>
        <v/>
      </c>
      <c r="C2532" s="86" t="str" cm="1">
        <f t="array" aca="1" ref="C2532" ca="1">IFERROR(VLOOKUP(INDEX('Name Entry'!$B$202:'Name Entry'!$AZ$302,A2532,1+2*(B2532-1)),$K$5:$L$68,2),"")</f>
        <v/>
      </c>
      <c r="D2532" s="87"/>
      <c r="E2532" s="88" t="str">
        <f t="shared" ca="1" si="103"/>
        <v/>
      </c>
      <c r="F2532" s="89"/>
      <c r="G2532" s="90" t="str" cm="1">
        <f t="array" ref="G2532">IFERROR(VLOOKUP(INDEX('Name Entry'!$B$202:$AZ$302,A2532,B2532*2),$K$5:$L$68,2),"")</f>
        <v/>
      </c>
      <c r="H2532" s="21"/>
      <c r="I2532" s="21"/>
      <c r="J2532" s="21"/>
      <c r="K2532" s="21"/>
      <c r="L2532" s="21"/>
      <c r="M2532" s="21"/>
      <c r="N2532" s="21"/>
      <c r="O2532" s="21"/>
      <c r="P2532" s="21"/>
      <c r="Q2532" s="21"/>
      <c r="R2532" s="21"/>
      <c r="S2532" s="21"/>
      <c r="T2532" s="21"/>
      <c r="U2532" s="21"/>
      <c r="V2532" s="21"/>
      <c r="W2532" s="21"/>
      <c r="X2532" s="21"/>
      <c r="Y2532" s="21"/>
      <c r="Z2532" s="21"/>
      <c r="AA2532" s="21"/>
      <c r="AB2532" s="21"/>
      <c r="AC2532" s="21"/>
      <c r="AD2532" s="21"/>
      <c r="AE2532" s="21"/>
      <c r="AF2532" s="21"/>
    </row>
    <row r="2533" spans="1:32" ht="22.5">
      <c r="A2533" s="91" t="str">
        <f t="shared" si="101"/>
        <v/>
      </c>
      <c r="B2533" s="92" t="str">
        <f t="shared" si="102"/>
        <v/>
      </c>
      <c r="C2533" s="86" t="str" cm="1">
        <f t="array" aca="1" ref="C2533" ca="1">IFERROR(VLOOKUP(INDEX('Name Entry'!$B$202:'Name Entry'!$AZ$302,A2533,1+2*(B2533-1)),$K$5:$L$68,2),"")</f>
        <v/>
      </c>
      <c r="D2533" s="87"/>
      <c r="E2533" s="88" t="str">
        <f t="shared" ca="1" si="103"/>
        <v/>
      </c>
      <c r="F2533" s="89"/>
      <c r="G2533" s="90" t="str" cm="1">
        <f t="array" ref="G2533">IFERROR(VLOOKUP(INDEX('Name Entry'!$B$202:$AZ$302,A2533,B2533*2),$K$5:$L$68,2),"")</f>
        <v/>
      </c>
      <c r="H2533" s="21"/>
      <c r="I2533" s="21"/>
      <c r="J2533" s="21"/>
      <c r="K2533" s="21"/>
      <c r="L2533" s="21"/>
      <c r="M2533" s="21"/>
      <c r="N2533" s="21"/>
      <c r="O2533" s="21"/>
      <c r="P2533" s="21"/>
      <c r="Q2533" s="21"/>
      <c r="R2533" s="21"/>
      <c r="S2533" s="21"/>
      <c r="T2533" s="21"/>
      <c r="U2533" s="21"/>
      <c r="V2533" s="21"/>
      <c r="W2533" s="21"/>
      <c r="X2533" s="21"/>
      <c r="Y2533" s="21"/>
      <c r="Z2533" s="21"/>
      <c r="AA2533" s="21"/>
      <c r="AB2533" s="21"/>
      <c r="AC2533" s="21"/>
      <c r="AD2533" s="21"/>
      <c r="AE2533" s="21"/>
      <c r="AF2533" s="21"/>
    </row>
    <row r="2534" spans="1:32" ht="22.5">
      <c r="A2534" s="91" t="str">
        <f t="shared" si="101"/>
        <v/>
      </c>
      <c r="B2534" s="92" t="str">
        <f t="shared" si="102"/>
        <v/>
      </c>
      <c r="C2534" s="86" t="str" cm="1">
        <f t="array" aca="1" ref="C2534" ca="1">IFERROR(VLOOKUP(INDEX('Name Entry'!$B$202:'Name Entry'!$AZ$302,A2534,1+2*(B2534-1)),$K$5:$L$68,2),"")</f>
        <v/>
      </c>
      <c r="D2534" s="87"/>
      <c r="E2534" s="88" t="str">
        <f t="shared" ca="1" si="103"/>
        <v/>
      </c>
      <c r="F2534" s="89"/>
      <c r="G2534" s="90" t="str" cm="1">
        <f t="array" ref="G2534">IFERROR(VLOOKUP(INDEX('Name Entry'!$B$202:$AZ$302,A2534,B2534*2),$K$5:$L$68,2),"")</f>
        <v/>
      </c>
      <c r="H2534" s="21"/>
      <c r="I2534" s="21"/>
      <c r="J2534" s="21"/>
      <c r="K2534" s="21"/>
      <c r="L2534" s="21"/>
      <c r="M2534" s="21"/>
      <c r="N2534" s="21"/>
      <c r="O2534" s="21"/>
      <c r="P2534" s="21"/>
      <c r="Q2534" s="21"/>
      <c r="R2534" s="21"/>
      <c r="S2534" s="21"/>
      <c r="T2534" s="21"/>
      <c r="U2534" s="21"/>
      <c r="V2534" s="21"/>
      <c r="W2534" s="21"/>
      <c r="X2534" s="21"/>
      <c r="Y2534" s="21"/>
      <c r="Z2534" s="21"/>
      <c r="AA2534" s="21"/>
      <c r="AB2534" s="21"/>
      <c r="AC2534" s="21"/>
      <c r="AD2534" s="21"/>
      <c r="AE2534" s="21"/>
      <c r="AF2534" s="21"/>
    </row>
    <row r="2535" spans="1:32" ht="22.5">
      <c r="A2535" s="91" t="str">
        <f t="shared" si="101"/>
        <v/>
      </c>
      <c r="B2535" s="92" t="str">
        <f t="shared" si="102"/>
        <v/>
      </c>
      <c r="C2535" s="86" t="str" cm="1">
        <f t="array" aca="1" ref="C2535" ca="1">IFERROR(VLOOKUP(INDEX('Name Entry'!$B$202:'Name Entry'!$AZ$302,A2535,1+2*(B2535-1)),$K$5:$L$68,2),"")</f>
        <v/>
      </c>
      <c r="D2535" s="87"/>
      <c r="E2535" s="88" t="str">
        <f t="shared" ca="1" si="103"/>
        <v/>
      </c>
      <c r="F2535" s="89"/>
      <c r="G2535" s="90" t="str" cm="1">
        <f t="array" ref="G2535">IFERROR(VLOOKUP(INDEX('Name Entry'!$B$202:$AZ$302,A2535,B2535*2),$K$5:$L$68,2),"")</f>
        <v/>
      </c>
      <c r="H2535" s="21"/>
      <c r="I2535" s="21"/>
      <c r="J2535" s="21"/>
      <c r="K2535" s="21"/>
      <c r="L2535" s="21"/>
      <c r="M2535" s="21"/>
      <c r="N2535" s="21"/>
      <c r="O2535" s="21"/>
      <c r="P2535" s="21"/>
      <c r="Q2535" s="21"/>
      <c r="R2535" s="21"/>
      <c r="S2535" s="21"/>
      <c r="T2535" s="21"/>
      <c r="U2535" s="21"/>
      <c r="V2535" s="21"/>
      <c r="W2535" s="21"/>
      <c r="X2535" s="21"/>
      <c r="Y2535" s="21"/>
      <c r="Z2535" s="21"/>
      <c r="AA2535" s="21"/>
      <c r="AB2535" s="21"/>
      <c r="AC2535" s="21"/>
      <c r="AD2535" s="21"/>
      <c r="AE2535" s="21"/>
      <c r="AF2535" s="21"/>
    </row>
    <row r="2536" spans="1:32" ht="22.5">
      <c r="A2536" s="91" t="str">
        <f t="shared" si="101"/>
        <v/>
      </c>
      <c r="B2536" s="92" t="str">
        <f t="shared" si="102"/>
        <v/>
      </c>
      <c r="C2536" s="86" t="str" cm="1">
        <f t="array" aca="1" ref="C2536" ca="1">IFERROR(VLOOKUP(INDEX('Name Entry'!$B$202:'Name Entry'!$AZ$302,A2536,1+2*(B2536-1)),$K$5:$L$68,2),"")</f>
        <v/>
      </c>
      <c r="D2536" s="87"/>
      <c r="E2536" s="88" t="str">
        <f t="shared" ca="1" si="103"/>
        <v/>
      </c>
      <c r="F2536" s="89"/>
      <c r="G2536" s="90" t="str" cm="1">
        <f t="array" ref="G2536">IFERROR(VLOOKUP(INDEX('Name Entry'!$B$202:$AZ$302,A2536,B2536*2),$K$5:$L$68,2),"")</f>
        <v/>
      </c>
      <c r="H2536" s="21"/>
      <c r="I2536" s="21"/>
      <c r="J2536" s="21"/>
      <c r="K2536" s="21"/>
      <c r="L2536" s="21"/>
      <c r="M2536" s="21"/>
      <c r="N2536" s="21"/>
      <c r="O2536" s="21"/>
      <c r="P2536" s="21"/>
      <c r="Q2536" s="21"/>
      <c r="R2536" s="21"/>
      <c r="S2536" s="21"/>
      <c r="T2536" s="21"/>
      <c r="U2536" s="21"/>
      <c r="V2536" s="21"/>
      <c r="W2536" s="21"/>
      <c r="X2536" s="21"/>
      <c r="Y2536" s="21"/>
      <c r="Z2536" s="21"/>
      <c r="AA2536" s="21"/>
      <c r="AB2536" s="21"/>
      <c r="AC2536" s="21"/>
      <c r="AD2536" s="21"/>
      <c r="AE2536" s="21"/>
      <c r="AF2536" s="21"/>
    </row>
    <row r="2537" spans="1:32" ht="22.5">
      <c r="A2537" s="91" t="str">
        <f t="shared" si="101"/>
        <v/>
      </c>
      <c r="B2537" s="92" t="str">
        <f t="shared" si="102"/>
        <v/>
      </c>
      <c r="C2537" s="86" t="str" cm="1">
        <f t="array" aca="1" ref="C2537" ca="1">IFERROR(VLOOKUP(INDEX('Name Entry'!$B$202:'Name Entry'!$AZ$302,A2537,1+2*(B2537-1)),$K$5:$L$68,2),"")</f>
        <v/>
      </c>
      <c r="D2537" s="87"/>
      <c r="E2537" s="88" t="str">
        <f t="shared" ca="1" si="103"/>
        <v/>
      </c>
      <c r="F2537" s="89"/>
      <c r="G2537" s="90" t="str" cm="1">
        <f t="array" ref="G2537">IFERROR(VLOOKUP(INDEX('Name Entry'!$B$202:$AZ$302,A2537,B2537*2),$K$5:$L$68,2),"")</f>
        <v/>
      </c>
      <c r="H2537" s="21"/>
      <c r="I2537" s="21"/>
      <c r="J2537" s="21"/>
      <c r="K2537" s="21"/>
      <c r="L2537" s="21"/>
      <c r="M2537" s="21"/>
      <c r="N2537" s="21"/>
      <c r="O2537" s="21"/>
      <c r="P2537" s="21"/>
      <c r="Q2537" s="21"/>
      <c r="R2537" s="21"/>
      <c r="S2537" s="21"/>
      <c r="T2537" s="21"/>
      <c r="U2537" s="21"/>
      <c r="V2537" s="21"/>
      <c r="W2537" s="21"/>
      <c r="X2537" s="21"/>
      <c r="Y2537" s="21"/>
      <c r="Z2537" s="21"/>
      <c r="AA2537" s="21"/>
      <c r="AB2537" s="21"/>
      <c r="AC2537" s="21"/>
      <c r="AD2537" s="21"/>
      <c r="AE2537" s="21"/>
      <c r="AF2537" s="21"/>
    </row>
    <row r="2538" spans="1:32" ht="22.5">
      <c r="A2538" s="91" t="str">
        <f t="shared" si="101"/>
        <v/>
      </c>
      <c r="B2538" s="92" t="str">
        <f t="shared" si="102"/>
        <v/>
      </c>
      <c r="C2538" s="86" t="str" cm="1">
        <f t="array" aca="1" ref="C2538" ca="1">IFERROR(VLOOKUP(INDEX('Name Entry'!$B$202:'Name Entry'!$AZ$302,A2538,1+2*(B2538-1)),$K$5:$L$68,2),"")</f>
        <v/>
      </c>
      <c r="D2538" s="87"/>
      <c r="E2538" s="88" t="str">
        <f t="shared" ca="1" si="103"/>
        <v/>
      </c>
      <c r="F2538" s="89"/>
      <c r="G2538" s="90" t="str" cm="1">
        <f t="array" ref="G2538">IFERROR(VLOOKUP(INDEX('Name Entry'!$B$202:$AZ$302,A2538,B2538*2),$K$5:$L$68,2),"")</f>
        <v/>
      </c>
      <c r="H2538" s="21"/>
      <c r="I2538" s="21"/>
      <c r="J2538" s="21"/>
      <c r="K2538" s="21"/>
      <c r="L2538" s="21"/>
      <c r="M2538" s="21"/>
      <c r="N2538" s="21"/>
      <c r="O2538" s="21"/>
      <c r="P2538" s="21"/>
      <c r="Q2538" s="21"/>
      <c r="R2538" s="21"/>
      <c r="S2538" s="21"/>
      <c r="T2538" s="21"/>
      <c r="U2538" s="21"/>
      <c r="V2538" s="21"/>
      <c r="W2538" s="21"/>
      <c r="X2538" s="21"/>
      <c r="Y2538" s="21"/>
      <c r="Z2538" s="21"/>
      <c r="AA2538" s="21"/>
      <c r="AB2538" s="21"/>
      <c r="AC2538" s="21"/>
      <c r="AD2538" s="21"/>
      <c r="AE2538" s="21"/>
      <c r="AF2538" s="21"/>
    </row>
    <row r="2539" spans="1:32" ht="22.5">
      <c r="A2539" s="91" t="str">
        <f t="shared" si="101"/>
        <v/>
      </c>
      <c r="B2539" s="92" t="str">
        <f t="shared" si="102"/>
        <v/>
      </c>
      <c r="C2539" s="86" t="str" cm="1">
        <f t="array" aca="1" ref="C2539" ca="1">IFERROR(VLOOKUP(INDEX('Name Entry'!$B$202:'Name Entry'!$AZ$302,A2539,1+2*(B2539-1)),$K$5:$L$68,2),"")</f>
        <v/>
      </c>
      <c r="D2539" s="87"/>
      <c r="E2539" s="88" t="str">
        <f t="shared" ca="1" si="103"/>
        <v/>
      </c>
      <c r="F2539" s="89"/>
      <c r="G2539" s="90" t="str" cm="1">
        <f t="array" ref="G2539">IFERROR(VLOOKUP(INDEX('Name Entry'!$B$202:$AZ$302,A2539,B2539*2),$K$5:$L$68,2),"")</f>
        <v/>
      </c>
      <c r="H2539" s="21"/>
      <c r="I2539" s="21"/>
      <c r="J2539" s="21"/>
      <c r="K2539" s="21"/>
      <c r="L2539" s="21"/>
      <c r="M2539" s="21"/>
      <c r="N2539" s="21"/>
      <c r="O2539" s="21"/>
      <c r="P2539" s="21"/>
      <c r="Q2539" s="21"/>
      <c r="R2539" s="21"/>
      <c r="S2539" s="21"/>
      <c r="T2539" s="21"/>
      <c r="U2539" s="21"/>
      <c r="V2539" s="21"/>
      <c r="W2539" s="21"/>
      <c r="X2539" s="21"/>
      <c r="Y2539" s="21"/>
      <c r="Z2539" s="21"/>
      <c r="AA2539" s="21"/>
      <c r="AB2539" s="21"/>
      <c r="AC2539" s="21"/>
      <c r="AD2539" s="21"/>
      <c r="AE2539" s="21"/>
      <c r="AF2539" s="21"/>
    </row>
    <row r="2540" spans="1:32" ht="22.5">
      <c r="A2540" s="91" t="str">
        <f t="shared" si="101"/>
        <v/>
      </c>
      <c r="B2540" s="92" t="str">
        <f t="shared" si="102"/>
        <v/>
      </c>
      <c r="C2540" s="86" t="str" cm="1">
        <f t="array" aca="1" ref="C2540" ca="1">IFERROR(VLOOKUP(INDEX('Name Entry'!$B$202:'Name Entry'!$AZ$302,A2540,1+2*(B2540-1)),$K$5:$L$68,2),"")</f>
        <v/>
      </c>
      <c r="D2540" s="87"/>
      <c r="E2540" s="88" t="str">
        <f t="shared" ca="1" si="103"/>
        <v/>
      </c>
      <c r="F2540" s="89"/>
      <c r="G2540" s="90" t="str" cm="1">
        <f t="array" ref="G2540">IFERROR(VLOOKUP(INDEX('Name Entry'!$B$202:$AZ$302,A2540,B2540*2),$K$5:$L$68,2),"")</f>
        <v/>
      </c>
      <c r="H2540" s="21"/>
      <c r="I2540" s="21"/>
      <c r="J2540" s="21"/>
      <c r="K2540" s="21"/>
      <c r="L2540" s="21"/>
      <c r="M2540" s="21"/>
      <c r="N2540" s="21"/>
      <c r="O2540" s="21"/>
      <c r="P2540" s="21"/>
      <c r="Q2540" s="21"/>
      <c r="R2540" s="21"/>
      <c r="S2540" s="21"/>
      <c r="T2540" s="21"/>
      <c r="U2540" s="21"/>
      <c r="V2540" s="21"/>
      <c r="W2540" s="21"/>
      <c r="X2540" s="21"/>
      <c r="Y2540" s="21"/>
      <c r="Z2540" s="21"/>
      <c r="AA2540" s="21"/>
      <c r="AB2540" s="21"/>
      <c r="AC2540" s="21"/>
      <c r="AD2540" s="21"/>
      <c r="AE2540" s="21"/>
      <c r="AF2540" s="21"/>
    </row>
    <row r="2541" spans="1:32" ht="22.5">
      <c r="A2541" s="91" t="str">
        <f t="shared" si="101"/>
        <v/>
      </c>
      <c r="B2541" s="92" t="str">
        <f t="shared" si="102"/>
        <v/>
      </c>
      <c r="C2541" s="86" t="str" cm="1">
        <f t="array" aca="1" ref="C2541" ca="1">IFERROR(VLOOKUP(INDEX('Name Entry'!$B$202:'Name Entry'!$AZ$302,A2541,1+2*(B2541-1)),$K$5:$L$68,2),"")</f>
        <v/>
      </c>
      <c r="D2541" s="87"/>
      <c r="E2541" s="88" t="str">
        <f t="shared" ca="1" si="103"/>
        <v/>
      </c>
      <c r="F2541" s="89"/>
      <c r="G2541" s="90" t="str" cm="1">
        <f t="array" ref="G2541">IFERROR(VLOOKUP(INDEX('Name Entry'!$B$202:$AZ$302,A2541,B2541*2),$K$5:$L$68,2),"")</f>
        <v/>
      </c>
      <c r="H2541" s="21"/>
      <c r="I2541" s="21"/>
      <c r="J2541" s="21"/>
      <c r="K2541" s="21"/>
      <c r="L2541" s="21"/>
      <c r="M2541" s="21"/>
      <c r="N2541" s="21"/>
      <c r="O2541" s="21"/>
      <c r="P2541" s="21"/>
      <c r="Q2541" s="21"/>
      <c r="R2541" s="21"/>
      <c r="S2541" s="21"/>
      <c r="T2541" s="21"/>
      <c r="U2541" s="21"/>
      <c r="V2541" s="21"/>
      <c r="W2541" s="21"/>
      <c r="X2541" s="21"/>
      <c r="Y2541" s="21"/>
      <c r="Z2541" s="21"/>
      <c r="AA2541" s="21"/>
      <c r="AB2541" s="21"/>
      <c r="AC2541" s="21"/>
      <c r="AD2541" s="21"/>
      <c r="AE2541" s="21"/>
      <c r="AF2541" s="21"/>
    </row>
    <row r="2542" spans="1:32" ht="22.5">
      <c r="A2542" s="91" t="str">
        <f t="shared" si="101"/>
        <v/>
      </c>
      <c r="B2542" s="92" t="str">
        <f t="shared" si="102"/>
        <v/>
      </c>
      <c r="C2542" s="86" t="str" cm="1">
        <f t="array" aca="1" ref="C2542" ca="1">IFERROR(VLOOKUP(INDEX('Name Entry'!$B$202:'Name Entry'!$AZ$302,A2542,1+2*(B2542-1)),$K$5:$L$68,2),"")</f>
        <v/>
      </c>
      <c r="D2542" s="87"/>
      <c r="E2542" s="88" t="str">
        <f t="shared" ca="1" si="103"/>
        <v/>
      </c>
      <c r="F2542" s="89"/>
      <c r="G2542" s="90" t="str" cm="1">
        <f t="array" ref="G2542">IFERROR(VLOOKUP(INDEX('Name Entry'!$B$202:$AZ$302,A2542,B2542*2),$K$5:$L$68,2),"")</f>
        <v/>
      </c>
      <c r="H2542" s="21"/>
      <c r="I2542" s="21"/>
      <c r="J2542" s="21"/>
      <c r="K2542" s="21"/>
      <c r="L2542" s="21"/>
      <c r="M2542" s="21"/>
      <c r="N2542" s="21"/>
      <c r="O2542" s="21"/>
      <c r="P2542" s="21"/>
      <c r="Q2542" s="21"/>
      <c r="R2542" s="21"/>
      <c r="S2542" s="21"/>
      <c r="T2542" s="21"/>
      <c r="U2542" s="21"/>
      <c r="V2542" s="21"/>
      <c r="W2542" s="21"/>
      <c r="X2542" s="21"/>
      <c r="Y2542" s="21"/>
      <c r="Z2542" s="21"/>
      <c r="AA2542" s="21"/>
      <c r="AB2542" s="21"/>
      <c r="AC2542" s="21"/>
      <c r="AD2542" s="21"/>
      <c r="AE2542" s="21"/>
      <c r="AF2542" s="21"/>
    </row>
    <row r="2543" spans="1:32" ht="22.5">
      <c r="A2543" s="91" t="str">
        <f t="shared" si="101"/>
        <v/>
      </c>
      <c r="B2543" s="92" t="str">
        <f t="shared" si="102"/>
        <v/>
      </c>
      <c r="C2543" s="86" t="str" cm="1">
        <f t="array" aca="1" ref="C2543" ca="1">IFERROR(VLOOKUP(INDEX('Name Entry'!$B$202:'Name Entry'!$AZ$302,A2543,1+2*(B2543-1)),$K$5:$L$68,2),"")</f>
        <v/>
      </c>
      <c r="D2543" s="87"/>
      <c r="E2543" s="88" t="str">
        <f t="shared" ca="1" si="103"/>
        <v/>
      </c>
      <c r="F2543" s="89"/>
      <c r="G2543" s="90" t="str" cm="1">
        <f t="array" ref="G2543">IFERROR(VLOOKUP(INDEX('Name Entry'!$B$202:$AZ$302,A2543,B2543*2),$K$5:$L$68,2),"")</f>
        <v/>
      </c>
      <c r="H2543" s="21"/>
      <c r="I2543" s="21"/>
      <c r="J2543" s="21"/>
      <c r="K2543" s="21"/>
      <c r="L2543" s="21"/>
      <c r="M2543" s="21"/>
      <c r="N2543" s="21"/>
      <c r="O2543" s="21"/>
      <c r="P2543" s="21"/>
      <c r="Q2543" s="21"/>
      <c r="R2543" s="21"/>
      <c r="S2543" s="21"/>
      <c r="T2543" s="21"/>
      <c r="U2543" s="21"/>
      <c r="V2543" s="21"/>
      <c r="W2543" s="21"/>
      <c r="X2543" s="21"/>
      <c r="Y2543" s="21"/>
      <c r="Z2543" s="21"/>
      <c r="AA2543" s="21"/>
      <c r="AB2543" s="21"/>
      <c r="AC2543" s="21"/>
      <c r="AD2543" s="21"/>
      <c r="AE2543" s="21"/>
      <c r="AF2543" s="21"/>
    </row>
    <row r="2544" spans="1:32" ht="22.5">
      <c r="A2544" s="91" t="str">
        <f t="shared" si="101"/>
        <v/>
      </c>
      <c r="B2544" s="92" t="str">
        <f t="shared" si="102"/>
        <v/>
      </c>
      <c r="C2544" s="86" t="str" cm="1">
        <f t="array" aca="1" ref="C2544" ca="1">IFERROR(VLOOKUP(INDEX('Name Entry'!$B$202:'Name Entry'!$AZ$302,A2544,1+2*(B2544-1)),$K$5:$L$68,2),"")</f>
        <v/>
      </c>
      <c r="D2544" s="87"/>
      <c r="E2544" s="88" t="str">
        <f t="shared" ca="1" si="103"/>
        <v/>
      </c>
      <c r="F2544" s="89"/>
      <c r="G2544" s="90" t="str" cm="1">
        <f t="array" ref="G2544">IFERROR(VLOOKUP(INDEX('Name Entry'!$B$202:$AZ$302,A2544,B2544*2),$K$5:$L$68,2),"")</f>
        <v/>
      </c>
      <c r="H2544" s="21"/>
      <c r="I2544" s="21"/>
      <c r="J2544" s="21"/>
      <c r="K2544" s="21"/>
      <c r="L2544" s="21"/>
      <c r="M2544" s="21"/>
      <c r="N2544" s="21"/>
      <c r="O2544" s="21"/>
      <c r="P2544" s="21"/>
      <c r="Q2544" s="21"/>
      <c r="R2544" s="21"/>
      <c r="S2544" s="21"/>
      <c r="T2544" s="21"/>
      <c r="U2544" s="21"/>
      <c r="V2544" s="21"/>
      <c r="W2544" s="21"/>
      <c r="X2544" s="21"/>
      <c r="Y2544" s="21"/>
      <c r="Z2544" s="21"/>
      <c r="AA2544" s="21"/>
      <c r="AB2544" s="21"/>
      <c r="AC2544" s="21"/>
      <c r="AD2544" s="21"/>
      <c r="AE2544" s="21"/>
      <c r="AF2544" s="21"/>
    </row>
    <row r="2545" spans="1:32" ht="22.5">
      <c r="A2545" s="91" t="str">
        <f t="shared" si="101"/>
        <v/>
      </c>
      <c r="B2545" s="92" t="str">
        <f t="shared" si="102"/>
        <v/>
      </c>
      <c r="C2545" s="86" t="str" cm="1">
        <f t="array" aca="1" ref="C2545" ca="1">IFERROR(VLOOKUP(INDEX('Name Entry'!$B$202:'Name Entry'!$AZ$302,A2545,1+2*(B2545-1)),$K$5:$L$68,2),"")</f>
        <v/>
      </c>
      <c r="D2545" s="87"/>
      <c r="E2545" s="88" t="str">
        <f t="shared" ca="1" si="103"/>
        <v/>
      </c>
      <c r="F2545" s="89"/>
      <c r="G2545" s="90" t="str" cm="1">
        <f t="array" ref="G2545">IFERROR(VLOOKUP(INDEX('Name Entry'!$B$202:$AZ$302,A2545,B2545*2),$K$5:$L$68,2),"")</f>
        <v/>
      </c>
      <c r="H2545" s="21"/>
      <c r="I2545" s="21"/>
      <c r="J2545" s="21"/>
      <c r="K2545" s="21"/>
      <c r="L2545" s="21"/>
      <c r="M2545" s="21"/>
      <c r="N2545" s="21"/>
      <c r="O2545" s="21"/>
      <c r="P2545" s="21"/>
      <c r="Q2545" s="21"/>
      <c r="R2545" s="21"/>
      <c r="S2545" s="21"/>
      <c r="T2545" s="21"/>
      <c r="U2545" s="21"/>
      <c r="V2545" s="21"/>
      <c r="W2545" s="21"/>
      <c r="X2545" s="21"/>
      <c r="Y2545" s="21"/>
      <c r="Z2545" s="21"/>
      <c r="AA2545" s="21"/>
      <c r="AB2545" s="21"/>
      <c r="AC2545" s="21"/>
      <c r="AD2545" s="21"/>
      <c r="AE2545" s="21"/>
      <c r="AF2545" s="21"/>
    </row>
    <row r="2546" spans="1:32" ht="22.5">
      <c r="A2546" s="91" t="str">
        <f t="shared" si="101"/>
        <v/>
      </c>
      <c r="B2546" s="92" t="str">
        <f t="shared" si="102"/>
        <v/>
      </c>
      <c r="C2546" s="86" t="str" cm="1">
        <f t="array" aca="1" ref="C2546" ca="1">IFERROR(VLOOKUP(INDEX('Name Entry'!$B$202:'Name Entry'!$AZ$302,A2546,1+2*(B2546-1)),$K$5:$L$68,2),"")</f>
        <v/>
      </c>
      <c r="D2546" s="87"/>
      <c r="E2546" s="88" t="str">
        <f t="shared" ca="1" si="103"/>
        <v/>
      </c>
      <c r="F2546" s="89"/>
      <c r="G2546" s="90" t="str" cm="1">
        <f t="array" ref="G2546">IFERROR(VLOOKUP(INDEX('Name Entry'!$B$202:$AZ$302,A2546,B2546*2),$K$5:$L$68,2),"")</f>
        <v/>
      </c>
      <c r="H2546" s="21"/>
      <c r="I2546" s="21"/>
      <c r="J2546" s="21"/>
      <c r="K2546" s="21"/>
      <c r="L2546" s="21"/>
      <c r="M2546" s="21"/>
      <c r="N2546" s="21"/>
      <c r="O2546" s="21"/>
      <c r="P2546" s="21"/>
      <c r="Q2546" s="21"/>
      <c r="R2546" s="21"/>
      <c r="S2546" s="21"/>
      <c r="T2546" s="21"/>
      <c r="U2546" s="21"/>
      <c r="V2546" s="21"/>
      <c r="W2546" s="21"/>
      <c r="X2546" s="21"/>
      <c r="Y2546" s="21"/>
      <c r="Z2546" s="21"/>
      <c r="AA2546" s="21"/>
      <c r="AB2546" s="21"/>
      <c r="AC2546" s="21"/>
      <c r="AD2546" s="21"/>
      <c r="AE2546" s="21"/>
      <c r="AF2546" s="21"/>
    </row>
    <row r="2547" spans="1:32" ht="22.5">
      <c r="A2547" s="91" t="str">
        <f t="shared" si="101"/>
        <v/>
      </c>
      <c r="B2547" s="92" t="str">
        <f t="shared" si="102"/>
        <v/>
      </c>
      <c r="C2547" s="86" t="str" cm="1">
        <f t="array" aca="1" ref="C2547" ca="1">IFERROR(VLOOKUP(INDEX('Name Entry'!$B$202:'Name Entry'!$AZ$302,A2547,1+2*(B2547-1)),$K$5:$L$68,2),"")</f>
        <v/>
      </c>
      <c r="D2547" s="87"/>
      <c r="E2547" s="88" t="str">
        <f t="shared" ca="1" si="103"/>
        <v/>
      </c>
      <c r="F2547" s="89"/>
      <c r="G2547" s="90" t="str" cm="1">
        <f t="array" ref="G2547">IFERROR(VLOOKUP(INDEX('Name Entry'!$B$202:$AZ$302,A2547,B2547*2),$K$5:$L$68,2),"")</f>
        <v/>
      </c>
      <c r="H2547" s="21"/>
      <c r="I2547" s="21"/>
      <c r="J2547" s="21"/>
      <c r="K2547" s="21"/>
      <c r="L2547" s="21"/>
      <c r="M2547" s="21"/>
      <c r="N2547" s="21"/>
      <c r="O2547" s="21"/>
      <c r="P2547" s="21"/>
      <c r="Q2547" s="21"/>
      <c r="R2547" s="21"/>
      <c r="S2547" s="21"/>
      <c r="T2547" s="21"/>
      <c r="U2547" s="21"/>
      <c r="V2547" s="21"/>
      <c r="W2547" s="21"/>
      <c r="X2547" s="21"/>
      <c r="Y2547" s="21"/>
      <c r="Z2547" s="21"/>
      <c r="AA2547" s="21"/>
      <c r="AB2547" s="21"/>
      <c r="AC2547" s="21"/>
      <c r="AD2547" s="21"/>
      <c r="AE2547" s="21"/>
      <c r="AF2547" s="21"/>
    </row>
    <row r="2548" spans="1:32" ht="22.5">
      <c r="A2548" s="91" t="str">
        <f t="shared" si="101"/>
        <v/>
      </c>
      <c r="B2548" s="92" t="str">
        <f t="shared" si="102"/>
        <v/>
      </c>
      <c r="C2548" s="86" t="str" cm="1">
        <f t="array" aca="1" ref="C2548" ca="1">IFERROR(VLOOKUP(INDEX('Name Entry'!$B$202:'Name Entry'!$AZ$302,A2548,1+2*(B2548-1)),$K$5:$L$68,2),"")</f>
        <v/>
      </c>
      <c r="D2548" s="87"/>
      <c r="E2548" s="88" t="str">
        <f t="shared" ca="1" si="103"/>
        <v/>
      </c>
      <c r="F2548" s="89"/>
      <c r="G2548" s="90" t="str" cm="1">
        <f t="array" ref="G2548">IFERROR(VLOOKUP(INDEX('Name Entry'!$B$202:$AZ$302,A2548,B2548*2),$K$5:$L$68,2),"")</f>
        <v/>
      </c>
      <c r="H2548" s="21"/>
      <c r="I2548" s="21"/>
      <c r="J2548" s="21"/>
      <c r="K2548" s="21"/>
      <c r="L2548" s="21"/>
      <c r="M2548" s="21"/>
      <c r="N2548" s="21"/>
      <c r="O2548" s="21"/>
      <c r="P2548" s="21"/>
      <c r="Q2548" s="21"/>
      <c r="R2548" s="21"/>
      <c r="S2548" s="21"/>
      <c r="T2548" s="21"/>
      <c r="U2548" s="21"/>
      <c r="V2548" s="21"/>
      <c r="W2548" s="21"/>
      <c r="X2548" s="21"/>
      <c r="Y2548" s="21"/>
      <c r="Z2548" s="21"/>
      <c r="AA2548" s="21"/>
      <c r="AB2548" s="21"/>
      <c r="AC2548" s="21"/>
      <c r="AD2548" s="21"/>
      <c r="AE2548" s="21"/>
      <c r="AF2548" s="21"/>
    </row>
    <row r="2549" spans="1:32" ht="22.5">
      <c r="A2549" s="91" t="str">
        <f t="shared" si="101"/>
        <v/>
      </c>
      <c r="B2549" s="92" t="str">
        <f t="shared" si="102"/>
        <v/>
      </c>
      <c r="C2549" s="86" t="str" cm="1">
        <f t="array" aca="1" ref="C2549" ca="1">IFERROR(VLOOKUP(INDEX('Name Entry'!$B$202:'Name Entry'!$AZ$302,A2549,1+2*(B2549-1)),$K$5:$L$68,2),"")</f>
        <v/>
      </c>
      <c r="D2549" s="87"/>
      <c r="E2549" s="88" t="str">
        <f t="shared" ca="1" si="103"/>
        <v/>
      </c>
      <c r="F2549" s="89"/>
      <c r="G2549" s="90" t="str" cm="1">
        <f t="array" ref="G2549">IFERROR(VLOOKUP(INDEX('Name Entry'!$B$202:$AZ$302,A2549,B2549*2),$K$5:$L$68,2),"")</f>
        <v/>
      </c>
      <c r="H2549" s="21"/>
      <c r="I2549" s="21"/>
      <c r="J2549" s="21"/>
      <c r="K2549" s="21"/>
      <c r="L2549" s="21"/>
      <c r="M2549" s="21"/>
      <c r="N2549" s="21"/>
      <c r="O2549" s="21"/>
      <c r="P2549" s="21"/>
      <c r="Q2549" s="21"/>
      <c r="R2549" s="21"/>
      <c r="S2549" s="21"/>
      <c r="T2549" s="21"/>
      <c r="U2549" s="21"/>
      <c r="V2549" s="21"/>
      <c r="W2549" s="21"/>
      <c r="X2549" s="21"/>
      <c r="Y2549" s="21"/>
      <c r="Z2549" s="21"/>
      <c r="AA2549" s="21"/>
      <c r="AB2549" s="21"/>
      <c r="AC2549" s="21"/>
      <c r="AD2549" s="21"/>
      <c r="AE2549" s="21"/>
      <c r="AF2549" s="21"/>
    </row>
    <row r="2550" spans="1:32" ht="22.5">
      <c r="A2550" s="91" t="str">
        <f t="shared" si="101"/>
        <v/>
      </c>
      <c r="B2550" s="92" t="str">
        <f t="shared" si="102"/>
        <v/>
      </c>
      <c r="C2550" s="93" t="str" cm="1">
        <f t="array" aca="1" ref="C2550" ca="1">IFERROR(VLOOKUP(INDEX('Name Entry'!$B$202:'Name Entry'!$AZ$302,A2550,1+2*(B2550-1)),$K$5:$L$68,2),"")</f>
        <v/>
      </c>
      <c r="D2550" s="94"/>
      <c r="E2550" s="95" t="str">
        <f t="shared" ca="1" si="103"/>
        <v/>
      </c>
      <c r="F2550" s="96"/>
      <c r="G2550" s="97" t="str" cm="1">
        <f t="array" ref="G2550">IFERROR(VLOOKUP(INDEX('Name Entry'!$B$202:$AZ$302,A2550,B2550*2),$K$5:$L$68,2),"")</f>
        <v/>
      </c>
      <c r="H2550" s="21"/>
      <c r="I2550" s="21"/>
      <c r="J2550" s="21"/>
      <c r="K2550" s="21"/>
      <c r="L2550" s="21"/>
      <c r="M2550" s="21"/>
      <c r="N2550" s="21"/>
      <c r="O2550" s="21"/>
      <c r="P2550" s="21"/>
      <c r="Q2550" s="21"/>
      <c r="R2550" s="21"/>
      <c r="S2550" s="21"/>
      <c r="T2550" s="21"/>
      <c r="U2550" s="21"/>
      <c r="V2550" s="21"/>
      <c r="W2550" s="21"/>
      <c r="X2550" s="21"/>
      <c r="Y2550" s="21"/>
      <c r="Z2550" s="21"/>
      <c r="AA2550" s="21"/>
      <c r="AB2550" s="21"/>
      <c r="AC2550" s="21"/>
      <c r="AD2550" s="21"/>
      <c r="AE2550" s="21"/>
      <c r="AF2550" s="21"/>
    </row>
    <row r="2551" spans="1:32">
      <c r="A2551" s="43"/>
      <c r="B2551" s="43"/>
      <c r="H2551" s="21"/>
      <c r="I2551" s="21"/>
      <c r="J2551" s="21"/>
      <c r="K2551" s="21"/>
      <c r="L2551" s="21"/>
      <c r="M2551" s="21"/>
      <c r="N2551" s="21"/>
      <c r="O2551" s="21"/>
      <c r="P2551" s="21"/>
      <c r="Q2551" s="21"/>
      <c r="R2551" s="21"/>
      <c r="S2551" s="21"/>
      <c r="T2551" s="21"/>
      <c r="U2551" s="21"/>
      <c r="V2551" s="21"/>
      <c r="W2551" s="21"/>
      <c r="X2551" s="21"/>
      <c r="Y2551" s="21"/>
      <c r="Z2551" s="21"/>
      <c r="AA2551" s="21"/>
      <c r="AB2551" s="21"/>
      <c r="AC2551" s="21"/>
      <c r="AD2551" s="21"/>
      <c r="AE2551" s="21"/>
      <c r="AF2551" s="21"/>
    </row>
    <row r="2552" spans="1:32">
      <c r="A2552" s="43"/>
      <c r="B2552" s="43"/>
      <c r="H2552" s="21"/>
      <c r="I2552" s="21"/>
      <c r="J2552" s="21"/>
      <c r="K2552" s="21"/>
      <c r="L2552" s="21"/>
      <c r="M2552" s="21"/>
      <c r="N2552" s="21"/>
      <c r="O2552" s="21"/>
      <c r="P2552" s="21"/>
      <c r="Q2552" s="21"/>
      <c r="R2552" s="21"/>
      <c r="S2552" s="21"/>
      <c r="T2552" s="21"/>
      <c r="U2552" s="21"/>
      <c r="V2552" s="21"/>
      <c r="W2552" s="21"/>
      <c r="X2552" s="21"/>
      <c r="Y2552" s="21"/>
      <c r="Z2552" s="21"/>
      <c r="AA2552" s="21"/>
      <c r="AB2552" s="21"/>
      <c r="AC2552" s="21"/>
      <c r="AD2552" s="21"/>
      <c r="AE2552" s="21"/>
      <c r="AF2552" s="21"/>
    </row>
    <row r="2553" spans="1:32">
      <c r="A2553" s="43"/>
      <c r="B2553" s="43"/>
      <c r="H2553" s="21"/>
      <c r="I2553" s="21"/>
      <c r="J2553" s="21"/>
      <c r="K2553" s="21"/>
      <c r="L2553" s="21"/>
      <c r="M2553" s="21"/>
      <c r="N2553" s="21"/>
      <c r="O2553" s="21"/>
      <c r="P2553" s="21"/>
      <c r="Q2553" s="21"/>
      <c r="R2553" s="21"/>
      <c r="S2553" s="21"/>
      <c r="T2553" s="21"/>
      <c r="U2553" s="21"/>
      <c r="V2553" s="21"/>
      <c r="W2553" s="21"/>
      <c r="X2553" s="21"/>
      <c r="Y2553" s="21"/>
      <c r="Z2553" s="21"/>
      <c r="AA2553" s="21"/>
      <c r="AB2553" s="21"/>
      <c r="AC2553" s="21"/>
      <c r="AD2553" s="21"/>
      <c r="AE2553" s="21"/>
      <c r="AF2553" s="21"/>
    </row>
    <row r="2554" spans="1:32">
      <c r="A2554" s="43"/>
      <c r="B2554" s="43"/>
      <c r="H2554" s="21"/>
      <c r="I2554" s="21"/>
      <c r="J2554" s="21"/>
      <c r="K2554" s="21"/>
      <c r="L2554" s="21"/>
      <c r="M2554" s="21"/>
      <c r="N2554" s="21"/>
      <c r="O2554" s="21"/>
      <c r="P2554" s="21"/>
      <c r="Q2554" s="21"/>
      <c r="R2554" s="21"/>
      <c r="S2554" s="21"/>
      <c r="T2554" s="21"/>
      <c r="U2554" s="21"/>
      <c r="V2554" s="21"/>
      <c r="W2554" s="21"/>
      <c r="X2554" s="21"/>
      <c r="Y2554" s="21"/>
      <c r="Z2554" s="21"/>
      <c r="AA2554" s="21"/>
      <c r="AB2554" s="21"/>
      <c r="AC2554" s="21"/>
      <c r="AD2554" s="21"/>
      <c r="AE2554" s="21"/>
      <c r="AF2554" s="21"/>
    </row>
    <row r="2555" spans="1:32">
      <c r="A2555" s="43"/>
      <c r="B2555" s="43"/>
      <c r="H2555" s="21"/>
      <c r="I2555" s="21"/>
      <c r="J2555" s="21"/>
      <c r="K2555" s="21"/>
      <c r="L2555" s="21"/>
      <c r="M2555" s="21"/>
      <c r="N2555" s="21"/>
      <c r="O2555" s="21"/>
      <c r="P2555" s="21"/>
      <c r="Q2555" s="21"/>
      <c r="R2555" s="21"/>
      <c r="S2555" s="21"/>
      <c r="T2555" s="21"/>
      <c r="U2555" s="21"/>
      <c r="V2555" s="21"/>
      <c r="W2555" s="21"/>
      <c r="X2555" s="21"/>
      <c r="Y2555" s="21"/>
      <c r="Z2555" s="21"/>
      <c r="AA2555" s="21"/>
      <c r="AB2555" s="21"/>
      <c r="AC2555" s="21"/>
      <c r="AD2555" s="21"/>
      <c r="AE2555" s="21"/>
      <c r="AF2555" s="21"/>
    </row>
    <row r="2556" spans="1:32">
      <c r="A2556" s="43"/>
      <c r="B2556" s="43"/>
      <c r="H2556" s="21"/>
      <c r="I2556" s="21"/>
      <c r="J2556" s="21"/>
      <c r="K2556" s="21"/>
      <c r="L2556" s="21"/>
      <c r="M2556" s="21"/>
      <c r="N2556" s="21"/>
      <c r="O2556" s="21"/>
      <c r="P2556" s="21"/>
      <c r="Q2556" s="21"/>
      <c r="R2556" s="21"/>
      <c r="S2556" s="21"/>
      <c r="T2556" s="21"/>
      <c r="U2556" s="21"/>
      <c r="V2556" s="21"/>
      <c r="W2556" s="21"/>
      <c r="X2556" s="21"/>
      <c r="Y2556" s="21"/>
      <c r="Z2556" s="21"/>
      <c r="AA2556" s="21"/>
      <c r="AB2556" s="21"/>
      <c r="AC2556" s="21"/>
      <c r="AD2556" s="21"/>
      <c r="AE2556" s="21"/>
      <c r="AF2556" s="21"/>
    </row>
    <row r="2557" spans="1:32">
      <c r="A2557" s="43"/>
      <c r="B2557" s="43"/>
      <c r="H2557" s="21"/>
      <c r="I2557" s="21"/>
      <c r="J2557" s="21"/>
      <c r="K2557" s="21"/>
      <c r="L2557" s="21"/>
      <c r="M2557" s="21"/>
      <c r="N2557" s="21"/>
      <c r="O2557" s="21"/>
      <c r="P2557" s="21"/>
      <c r="Q2557" s="21"/>
      <c r="R2557" s="21"/>
      <c r="S2557" s="21"/>
      <c r="T2557" s="21"/>
      <c r="U2557" s="21"/>
      <c r="V2557" s="21"/>
      <c r="W2557" s="21"/>
      <c r="X2557" s="21"/>
      <c r="Y2557" s="21"/>
      <c r="Z2557" s="21"/>
      <c r="AA2557" s="21"/>
      <c r="AB2557" s="21"/>
      <c r="AC2557" s="21"/>
      <c r="AD2557" s="21"/>
      <c r="AE2557" s="21"/>
      <c r="AF2557" s="21"/>
    </row>
    <row r="2558" spans="1:32">
      <c r="A2558" s="43"/>
      <c r="B2558" s="43"/>
      <c r="H2558" s="21"/>
      <c r="I2558" s="21"/>
      <c r="J2558" s="21"/>
      <c r="K2558" s="21"/>
      <c r="L2558" s="21"/>
      <c r="M2558" s="21"/>
      <c r="N2558" s="21"/>
      <c r="O2558" s="21"/>
      <c r="P2558" s="21"/>
      <c r="Q2558" s="21"/>
      <c r="R2558" s="21"/>
      <c r="S2558" s="21"/>
      <c r="T2558" s="21"/>
      <c r="U2558" s="21"/>
      <c r="V2558" s="21"/>
      <c r="W2558" s="21"/>
      <c r="X2558" s="21"/>
      <c r="Y2558" s="21"/>
      <c r="Z2558" s="21"/>
      <c r="AA2558" s="21"/>
      <c r="AB2558" s="21"/>
      <c r="AC2558" s="21"/>
      <c r="AD2558" s="21"/>
      <c r="AE2558" s="21"/>
      <c r="AF2558" s="21"/>
    </row>
    <row r="2559" spans="1:32">
      <c r="A2559" s="43"/>
      <c r="B2559" s="43"/>
      <c r="H2559" s="21"/>
      <c r="I2559" s="21"/>
      <c r="J2559" s="21"/>
      <c r="K2559" s="21"/>
      <c r="L2559" s="21"/>
      <c r="M2559" s="21"/>
      <c r="N2559" s="21"/>
      <c r="O2559" s="21"/>
      <c r="P2559" s="21"/>
      <c r="Q2559" s="21"/>
      <c r="R2559" s="21"/>
      <c r="S2559" s="21"/>
      <c r="T2559" s="21"/>
      <c r="U2559" s="21"/>
      <c r="V2559" s="21"/>
      <c r="W2559" s="21"/>
      <c r="X2559" s="21"/>
      <c r="Y2559" s="21"/>
      <c r="Z2559" s="21"/>
      <c r="AA2559" s="21"/>
      <c r="AB2559" s="21"/>
      <c r="AC2559" s="21"/>
      <c r="AD2559" s="21"/>
      <c r="AE2559" s="21"/>
      <c r="AF2559" s="21"/>
    </row>
    <row r="2560" spans="1:32">
      <c r="A2560" s="43"/>
      <c r="B2560" s="43"/>
      <c r="H2560" s="21"/>
      <c r="I2560" s="21"/>
      <c r="J2560" s="21"/>
      <c r="K2560" s="21"/>
      <c r="L2560" s="21"/>
      <c r="M2560" s="21"/>
      <c r="N2560" s="21"/>
      <c r="O2560" s="21"/>
      <c r="P2560" s="21"/>
      <c r="Q2560" s="21"/>
      <c r="R2560" s="21"/>
      <c r="S2560" s="21"/>
      <c r="T2560" s="21"/>
      <c r="U2560" s="21"/>
      <c r="V2560" s="21"/>
      <c r="W2560" s="21"/>
      <c r="X2560" s="21"/>
      <c r="Y2560" s="21"/>
      <c r="Z2560" s="21"/>
      <c r="AA2560" s="21"/>
      <c r="AB2560" s="21"/>
      <c r="AC2560" s="21"/>
      <c r="AD2560" s="21"/>
      <c r="AE2560" s="21"/>
      <c r="AF2560" s="21"/>
    </row>
    <row r="2561" spans="1:32">
      <c r="A2561" s="43"/>
      <c r="B2561" s="43"/>
      <c r="H2561" s="21"/>
      <c r="I2561" s="21"/>
      <c r="J2561" s="21"/>
      <c r="K2561" s="21"/>
      <c r="L2561" s="21"/>
      <c r="M2561" s="21"/>
      <c r="N2561" s="21"/>
      <c r="O2561" s="21"/>
      <c r="P2561" s="21"/>
      <c r="Q2561" s="21"/>
      <c r="R2561" s="21"/>
      <c r="S2561" s="21"/>
      <c r="T2561" s="21"/>
      <c r="U2561" s="21"/>
      <c r="V2561" s="21"/>
      <c r="W2561" s="21"/>
      <c r="X2561" s="21"/>
      <c r="Y2561" s="21"/>
      <c r="Z2561" s="21"/>
      <c r="AA2561" s="21"/>
      <c r="AB2561" s="21"/>
      <c r="AC2561" s="21"/>
      <c r="AD2561" s="21"/>
      <c r="AE2561" s="21"/>
      <c r="AF2561" s="21"/>
    </row>
    <row r="2562" spans="1:32">
      <c r="A2562" s="43"/>
      <c r="B2562" s="43"/>
      <c r="H2562" s="21"/>
      <c r="I2562" s="21"/>
      <c r="J2562" s="21"/>
      <c r="K2562" s="21"/>
      <c r="L2562" s="21"/>
      <c r="M2562" s="21"/>
      <c r="N2562" s="21"/>
      <c r="O2562" s="21"/>
      <c r="P2562" s="21"/>
      <c r="Q2562" s="21"/>
      <c r="R2562" s="21"/>
      <c r="S2562" s="21"/>
      <c r="T2562" s="21"/>
      <c r="U2562" s="21"/>
      <c r="V2562" s="21"/>
      <c r="W2562" s="21"/>
      <c r="X2562" s="21"/>
      <c r="Y2562" s="21"/>
      <c r="Z2562" s="21"/>
      <c r="AA2562" s="21"/>
      <c r="AB2562" s="21"/>
      <c r="AC2562" s="21"/>
      <c r="AD2562" s="21"/>
      <c r="AE2562" s="21"/>
      <c r="AF2562" s="21"/>
    </row>
    <row r="2563" spans="1:32">
      <c r="A2563" s="43"/>
      <c r="B2563" s="43"/>
      <c r="H2563" s="21"/>
      <c r="I2563" s="21"/>
      <c r="J2563" s="21"/>
      <c r="K2563" s="21"/>
      <c r="L2563" s="21"/>
      <c r="M2563" s="21"/>
      <c r="N2563" s="21"/>
      <c r="O2563" s="21"/>
      <c r="P2563" s="21"/>
      <c r="Q2563" s="21"/>
      <c r="R2563" s="21"/>
      <c r="S2563" s="21"/>
      <c r="T2563" s="21"/>
      <c r="U2563" s="21"/>
      <c r="V2563" s="21"/>
      <c r="W2563" s="21"/>
      <c r="X2563" s="21"/>
      <c r="Y2563" s="21"/>
      <c r="Z2563" s="21"/>
      <c r="AA2563" s="21"/>
      <c r="AB2563" s="21"/>
      <c r="AC2563" s="21"/>
      <c r="AD2563" s="21"/>
      <c r="AE2563" s="21"/>
      <c r="AF2563" s="21"/>
    </row>
    <row r="2564" spans="1:32">
      <c r="A2564" s="43"/>
      <c r="B2564" s="43"/>
      <c r="H2564" s="21"/>
      <c r="I2564" s="21"/>
      <c r="J2564" s="21"/>
      <c r="K2564" s="21"/>
      <c r="L2564" s="21"/>
      <c r="M2564" s="21"/>
      <c r="N2564" s="21"/>
      <c r="O2564" s="21"/>
      <c r="P2564" s="21"/>
      <c r="Q2564" s="21"/>
      <c r="R2564" s="21"/>
      <c r="S2564" s="21"/>
      <c r="T2564" s="21"/>
      <c r="U2564" s="21"/>
      <c r="V2564" s="21"/>
      <c r="W2564" s="21"/>
      <c r="X2564" s="21"/>
      <c r="Y2564" s="21"/>
      <c r="Z2564" s="21"/>
      <c r="AA2564" s="21"/>
      <c r="AB2564" s="21"/>
      <c r="AC2564" s="21"/>
      <c r="AD2564" s="21"/>
      <c r="AE2564" s="21"/>
      <c r="AF2564" s="21"/>
    </row>
    <row r="2565" spans="1:32">
      <c r="A2565" s="43"/>
      <c r="B2565" s="43"/>
      <c r="H2565" s="21"/>
      <c r="I2565" s="21"/>
      <c r="J2565" s="21"/>
      <c r="K2565" s="21"/>
      <c r="L2565" s="21"/>
      <c r="M2565" s="21"/>
      <c r="N2565" s="21"/>
      <c r="O2565" s="21"/>
      <c r="P2565" s="21"/>
      <c r="Q2565" s="21"/>
      <c r="R2565" s="21"/>
      <c r="S2565" s="21"/>
      <c r="T2565" s="21"/>
      <c r="U2565" s="21"/>
      <c r="V2565" s="21"/>
      <c r="W2565" s="21"/>
      <c r="X2565" s="21"/>
      <c r="Y2565" s="21"/>
      <c r="Z2565" s="21"/>
      <c r="AA2565" s="21"/>
      <c r="AB2565" s="21"/>
      <c r="AC2565" s="21"/>
      <c r="AD2565" s="21"/>
      <c r="AE2565" s="21"/>
      <c r="AF2565" s="21"/>
    </row>
    <row r="2566" spans="1:32">
      <c r="A2566" s="43"/>
      <c r="B2566" s="43"/>
      <c r="H2566" s="21"/>
      <c r="I2566" s="21"/>
      <c r="J2566" s="21"/>
      <c r="K2566" s="21"/>
      <c r="L2566" s="21"/>
      <c r="M2566" s="21"/>
      <c r="N2566" s="21"/>
      <c r="O2566" s="21"/>
      <c r="P2566" s="21"/>
      <c r="Q2566" s="21"/>
      <c r="R2566" s="21"/>
      <c r="S2566" s="21"/>
      <c r="T2566" s="21"/>
      <c r="U2566" s="21"/>
      <c r="V2566" s="21"/>
      <c r="W2566" s="21"/>
      <c r="X2566" s="21"/>
      <c r="Y2566" s="21"/>
      <c r="Z2566" s="21"/>
      <c r="AA2566" s="21"/>
      <c r="AB2566" s="21"/>
      <c r="AC2566" s="21"/>
      <c r="AD2566" s="21"/>
      <c r="AE2566" s="21"/>
      <c r="AF2566" s="21"/>
    </row>
    <row r="2567" spans="1:32">
      <c r="A2567" s="43"/>
      <c r="B2567" s="43"/>
      <c r="H2567" s="21"/>
      <c r="I2567" s="21"/>
      <c r="J2567" s="21"/>
      <c r="K2567" s="21"/>
      <c r="L2567" s="21"/>
      <c r="M2567" s="21"/>
      <c r="N2567" s="21"/>
      <c r="O2567" s="21"/>
      <c r="P2567" s="21"/>
      <c r="Q2567" s="21"/>
      <c r="R2567" s="21"/>
      <c r="S2567" s="21"/>
      <c r="T2567" s="21"/>
      <c r="U2567" s="21"/>
      <c r="V2567" s="21"/>
      <c r="W2567" s="21"/>
      <c r="X2567" s="21"/>
      <c r="Y2567" s="21"/>
      <c r="Z2567" s="21"/>
      <c r="AA2567" s="21"/>
      <c r="AB2567" s="21"/>
      <c r="AC2567" s="21"/>
      <c r="AD2567" s="21"/>
      <c r="AE2567" s="21"/>
      <c r="AF2567" s="21"/>
    </row>
    <row r="2568" spans="1:32">
      <c r="A2568" s="43"/>
      <c r="B2568" s="43"/>
      <c r="H2568" s="21"/>
      <c r="I2568" s="21"/>
      <c r="J2568" s="21"/>
      <c r="K2568" s="21"/>
      <c r="L2568" s="21"/>
      <c r="M2568" s="21"/>
      <c r="N2568" s="21"/>
      <c r="O2568" s="21"/>
      <c r="P2568" s="21"/>
      <c r="Q2568" s="21"/>
      <c r="R2568" s="21"/>
      <c r="S2568" s="21"/>
      <c r="T2568" s="21"/>
      <c r="U2568" s="21"/>
      <c r="V2568" s="21"/>
      <c r="W2568" s="21"/>
      <c r="X2568" s="21"/>
      <c r="Y2568" s="21"/>
      <c r="Z2568" s="21"/>
      <c r="AA2568" s="21"/>
      <c r="AB2568" s="21"/>
      <c r="AC2568" s="21"/>
      <c r="AD2568" s="21"/>
      <c r="AE2568" s="21"/>
      <c r="AF2568" s="21"/>
    </row>
    <row r="2569" spans="1:32">
      <c r="A2569" s="43"/>
      <c r="B2569" s="43"/>
      <c r="H2569" s="21"/>
      <c r="I2569" s="21"/>
      <c r="J2569" s="21"/>
      <c r="K2569" s="21"/>
      <c r="L2569" s="21"/>
      <c r="M2569" s="21"/>
      <c r="N2569" s="21"/>
      <c r="O2569" s="21"/>
      <c r="P2569" s="21"/>
      <c r="Q2569" s="21"/>
      <c r="R2569" s="21"/>
      <c r="S2569" s="21"/>
      <c r="T2569" s="21"/>
      <c r="U2569" s="21"/>
      <c r="V2569" s="21"/>
      <c r="W2569" s="21"/>
      <c r="X2569" s="21"/>
      <c r="Y2569" s="21"/>
      <c r="Z2569" s="21"/>
      <c r="AA2569" s="21"/>
      <c r="AB2569" s="21"/>
      <c r="AC2569" s="21"/>
      <c r="AD2569" s="21"/>
      <c r="AE2569" s="21"/>
      <c r="AF2569" s="21"/>
    </row>
    <row r="2570" spans="1:32">
      <c r="A2570" s="43"/>
      <c r="B2570" s="43"/>
      <c r="H2570" s="21"/>
      <c r="I2570" s="21"/>
      <c r="J2570" s="21"/>
      <c r="K2570" s="21"/>
      <c r="L2570" s="21"/>
      <c r="M2570" s="21"/>
      <c r="N2570" s="21"/>
      <c r="O2570" s="21"/>
      <c r="P2570" s="21"/>
      <c r="Q2570" s="21"/>
      <c r="R2570" s="21"/>
      <c r="S2570" s="21"/>
      <c r="T2570" s="21"/>
      <c r="U2570" s="21"/>
      <c r="V2570" s="21"/>
      <c r="W2570" s="21"/>
      <c r="X2570" s="21"/>
      <c r="Y2570" s="21"/>
      <c r="Z2570" s="21"/>
      <c r="AA2570" s="21"/>
      <c r="AB2570" s="21"/>
      <c r="AC2570" s="21"/>
      <c r="AD2570" s="21"/>
      <c r="AE2570" s="21"/>
      <c r="AF2570" s="21"/>
    </row>
    <row r="2571" spans="1:32">
      <c r="A2571" s="43"/>
      <c r="B2571" s="43"/>
      <c r="H2571" s="21"/>
      <c r="I2571" s="21"/>
      <c r="J2571" s="21"/>
      <c r="K2571" s="21"/>
      <c r="L2571" s="21"/>
      <c r="M2571" s="21"/>
      <c r="N2571" s="21"/>
      <c r="O2571" s="21"/>
      <c r="P2571" s="21"/>
      <c r="Q2571" s="21"/>
      <c r="R2571" s="21"/>
      <c r="S2571" s="21"/>
      <c r="T2571" s="21"/>
      <c r="U2571" s="21"/>
      <c r="V2571" s="21"/>
      <c r="W2571" s="21"/>
      <c r="X2571" s="21"/>
      <c r="Y2571" s="21"/>
      <c r="Z2571" s="21"/>
      <c r="AA2571" s="21"/>
      <c r="AB2571" s="21"/>
      <c r="AC2571" s="21"/>
      <c r="AD2571" s="21"/>
      <c r="AE2571" s="21"/>
      <c r="AF2571" s="21"/>
    </row>
    <row r="2572" spans="1:32">
      <c r="A2572" s="43"/>
      <c r="B2572" s="43"/>
      <c r="H2572" s="21"/>
      <c r="I2572" s="21"/>
      <c r="J2572" s="21"/>
      <c r="K2572" s="21"/>
      <c r="L2572" s="21"/>
      <c r="M2572" s="21"/>
      <c r="N2572" s="21"/>
      <c r="O2572" s="21"/>
      <c r="P2572" s="21"/>
      <c r="Q2572" s="21"/>
      <c r="R2572" s="21"/>
      <c r="S2572" s="21"/>
      <c r="T2572" s="21"/>
      <c r="U2572" s="21"/>
      <c r="V2572" s="21"/>
      <c r="W2572" s="21"/>
      <c r="X2572" s="21"/>
      <c r="Y2572" s="21"/>
      <c r="Z2572" s="21"/>
      <c r="AA2572" s="21"/>
      <c r="AB2572" s="21"/>
      <c r="AC2572" s="21"/>
      <c r="AD2572" s="21"/>
      <c r="AE2572" s="21"/>
      <c r="AF2572" s="21"/>
    </row>
    <row r="2573" spans="1:32">
      <c r="A2573" s="43"/>
      <c r="B2573" s="43"/>
      <c r="H2573" s="21"/>
      <c r="I2573" s="21"/>
      <c r="J2573" s="21"/>
      <c r="K2573" s="21"/>
      <c r="L2573" s="21"/>
      <c r="M2573" s="21"/>
      <c r="N2573" s="21"/>
      <c r="O2573" s="21"/>
      <c r="P2573" s="21"/>
      <c r="Q2573" s="21"/>
      <c r="R2573" s="21"/>
      <c r="S2573" s="21"/>
      <c r="T2573" s="21"/>
      <c r="U2573" s="21"/>
      <c r="V2573" s="21"/>
      <c r="W2573" s="21"/>
      <c r="X2573" s="21"/>
      <c r="Y2573" s="21"/>
      <c r="Z2573" s="21"/>
      <c r="AA2573" s="21"/>
      <c r="AB2573" s="21"/>
      <c r="AC2573" s="21"/>
      <c r="AD2573" s="21"/>
      <c r="AE2573" s="21"/>
      <c r="AF2573" s="21"/>
    </row>
    <row r="2574" spans="1:32">
      <c r="A2574" s="43"/>
      <c r="B2574" s="43"/>
      <c r="H2574" s="21"/>
      <c r="I2574" s="21"/>
      <c r="J2574" s="21"/>
      <c r="K2574" s="21"/>
      <c r="L2574" s="21"/>
      <c r="M2574" s="21"/>
      <c r="N2574" s="21"/>
      <c r="O2574" s="21"/>
      <c r="P2574" s="21"/>
      <c r="Q2574" s="21"/>
      <c r="R2574" s="21"/>
      <c r="S2574" s="21"/>
      <c r="T2574" s="21"/>
      <c r="U2574" s="21"/>
      <c r="V2574" s="21"/>
      <c r="W2574" s="21"/>
      <c r="X2574" s="21"/>
      <c r="Y2574" s="21"/>
      <c r="Z2574" s="21"/>
      <c r="AA2574" s="21"/>
      <c r="AB2574" s="21"/>
      <c r="AC2574" s="21"/>
      <c r="AD2574" s="21"/>
      <c r="AE2574" s="21"/>
      <c r="AF2574" s="21"/>
    </row>
    <row r="2575" spans="1:32">
      <c r="A2575" s="43"/>
      <c r="B2575" s="43"/>
      <c r="H2575" s="21"/>
      <c r="I2575" s="21"/>
      <c r="J2575" s="21"/>
      <c r="K2575" s="21"/>
      <c r="L2575" s="21"/>
      <c r="M2575" s="21"/>
      <c r="N2575" s="21"/>
      <c r="O2575" s="21"/>
      <c r="P2575" s="21"/>
      <c r="Q2575" s="21"/>
      <c r="R2575" s="21"/>
      <c r="S2575" s="21"/>
      <c r="T2575" s="21"/>
      <c r="U2575" s="21"/>
      <c r="V2575" s="21"/>
      <c r="W2575" s="21"/>
      <c r="X2575" s="21"/>
      <c r="Y2575" s="21"/>
      <c r="Z2575" s="21"/>
      <c r="AA2575" s="21"/>
      <c r="AB2575" s="21"/>
      <c r="AC2575" s="21"/>
      <c r="AD2575" s="21"/>
      <c r="AE2575" s="21"/>
      <c r="AF2575" s="21"/>
    </row>
    <row r="2576" spans="1:32">
      <c r="A2576" s="43"/>
      <c r="B2576" s="43"/>
      <c r="H2576" s="21"/>
      <c r="I2576" s="21"/>
      <c r="J2576" s="21"/>
      <c r="K2576" s="21"/>
      <c r="L2576" s="21"/>
      <c r="M2576" s="21"/>
      <c r="N2576" s="21"/>
      <c r="O2576" s="21"/>
      <c r="P2576" s="21"/>
      <c r="Q2576" s="21"/>
      <c r="R2576" s="21"/>
      <c r="S2576" s="21"/>
      <c r="T2576" s="21"/>
      <c r="U2576" s="21"/>
      <c r="V2576" s="21"/>
      <c r="W2576" s="21"/>
      <c r="X2576" s="21"/>
      <c r="Y2576" s="21"/>
      <c r="Z2576" s="21"/>
      <c r="AA2576" s="21"/>
      <c r="AB2576" s="21"/>
      <c r="AC2576" s="21"/>
      <c r="AD2576" s="21"/>
      <c r="AE2576" s="21"/>
      <c r="AF2576" s="21"/>
    </row>
    <row r="2577" spans="1:32">
      <c r="A2577" s="43"/>
      <c r="B2577" s="43"/>
      <c r="H2577" s="21"/>
      <c r="I2577" s="21"/>
      <c r="J2577" s="21"/>
      <c r="K2577" s="21"/>
      <c r="L2577" s="21"/>
      <c r="M2577" s="21"/>
      <c r="N2577" s="21"/>
      <c r="O2577" s="21"/>
      <c r="P2577" s="21"/>
      <c r="Q2577" s="21"/>
      <c r="R2577" s="21"/>
      <c r="S2577" s="21"/>
      <c r="T2577" s="21"/>
      <c r="U2577" s="21"/>
      <c r="V2577" s="21"/>
      <c r="W2577" s="21"/>
      <c r="X2577" s="21"/>
      <c r="Y2577" s="21"/>
      <c r="Z2577" s="21"/>
      <c r="AA2577" s="21"/>
      <c r="AB2577" s="21"/>
      <c r="AC2577" s="21"/>
      <c r="AD2577" s="21"/>
      <c r="AE2577" s="21"/>
      <c r="AF2577" s="21"/>
    </row>
    <row r="2578" spans="1:32">
      <c r="A2578" s="43"/>
      <c r="B2578" s="43"/>
      <c r="H2578" s="21"/>
      <c r="I2578" s="21"/>
      <c r="J2578" s="21"/>
      <c r="K2578" s="21"/>
      <c r="L2578" s="21"/>
      <c r="M2578" s="21"/>
      <c r="N2578" s="21"/>
      <c r="O2578" s="21"/>
      <c r="P2578" s="21"/>
      <c r="Q2578" s="21"/>
      <c r="R2578" s="21"/>
      <c r="S2578" s="21"/>
      <c r="T2578" s="21"/>
      <c r="U2578" s="21"/>
      <c r="V2578" s="21"/>
      <c r="W2578" s="21"/>
      <c r="X2578" s="21"/>
      <c r="Y2578" s="21"/>
      <c r="Z2578" s="21"/>
      <c r="AA2578" s="21"/>
      <c r="AB2578" s="21"/>
      <c r="AC2578" s="21"/>
      <c r="AD2578" s="21"/>
      <c r="AE2578" s="21"/>
      <c r="AF2578" s="21"/>
    </row>
    <row r="2579" spans="1:32">
      <c r="A2579" s="43"/>
      <c r="B2579" s="43"/>
      <c r="H2579" s="21"/>
      <c r="I2579" s="21"/>
      <c r="J2579" s="21"/>
      <c r="K2579" s="21"/>
      <c r="L2579" s="21"/>
      <c r="M2579" s="21"/>
      <c r="N2579" s="21"/>
      <c r="O2579" s="21"/>
      <c r="P2579" s="21"/>
      <c r="Q2579" s="21"/>
      <c r="R2579" s="21"/>
      <c r="S2579" s="21"/>
      <c r="T2579" s="21"/>
      <c r="U2579" s="21"/>
      <c r="V2579" s="21"/>
      <c r="W2579" s="21"/>
      <c r="X2579" s="21"/>
      <c r="Y2579" s="21"/>
      <c r="Z2579" s="21"/>
      <c r="AA2579" s="21"/>
      <c r="AB2579" s="21"/>
      <c r="AC2579" s="21"/>
      <c r="AD2579" s="21"/>
      <c r="AE2579" s="21"/>
      <c r="AF2579" s="21"/>
    </row>
    <row r="2580" spans="1:32">
      <c r="A2580" s="43"/>
      <c r="B2580" s="43"/>
      <c r="H2580" s="21"/>
      <c r="I2580" s="21"/>
      <c r="J2580" s="21"/>
      <c r="K2580" s="21"/>
      <c r="L2580" s="21"/>
      <c r="M2580" s="21"/>
      <c r="N2580" s="21"/>
      <c r="O2580" s="21"/>
      <c r="P2580" s="21"/>
      <c r="Q2580" s="21"/>
      <c r="R2580" s="21"/>
      <c r="S2580" s="21"/>
      <c r="T2580" s="21"/>
      <c r="U2580" s="21"/>
      <c r="V2580" s="21"/>
      <c r="W2580" s="21"/>
      <c r="X2580" s="21"/>
      <c r="Y2580" s="21"/>
      <c r="Z2580" s="21"/>
      <c r="AA2580" s="21"/>
      <c r="AB2580" s="21"/>
      <c r="AC2580" s="21"/>
      <c r="AD2580" s="21"/>
      <c r="AE2580" s="21"/>
      <c r="AF2580" s="21"/>
    </row>
    <row r="2581" spans="1:32">
      <c r="A2581" s="43"/>
      <c r="B2581" s="43"/>
      <c r="H2581" s="21"/>
      <c r="I2581" s="21"/>
      <c r="J2581" s="21"/>
      <c r="K2581" s="21"/>
      <c r="L2581" s="21"/>
      <c r="M2581" s="21"/>
      <c r="N2581" s="21"/>
      <c r="O2581" s="21"/>
      <c r="P2581" s="21"/>
      <c r="Q2581" s="21"/>
      <c r="R2581" s="21"/>
      <c r="S2581" s="21"/>
      <c r="T2581" s="21"/>
      <c r="U2581" s="21"/>
      <c r="V2581" s="21"/>
      <c r="W2581" s="21"/>
      <c r="X2581" s="21"/>
      <c r="Y2581" s="21"/>
      <c r="Z2581" s="21"/>
      <c r="AA2581" s="21"/>
      <c r="AB2581" s="21"/>
      <c r="AC2581" s="21"/>
      <c r="AD2581" s="21"/>
      <c r="AE2581" s="21"/>
      <c r="AF2581" s="21"/>
    </row>
    <row r="2582" spans="1:32">
      <c r="A2582" s="43"/>
      <c r="B2582" s="43"/>
    </row>
    <row r="2583" spans="1:32">
      <c r="A2583" s="43"/>
      <c r="B2583" s="43"/>
    </row>
    <row r="2584" spans="1:32">
      <c r="A2584" s="43"/>
      <c r="B2584" s="43"/>
    </row>
    <row r="2585" spans="1:32">
      <c r="A2585" s="43"/>
      <c r="B2585" s="43"/>
    </row>
    <row r="2586" spans="1:32">
      <c r="A2586" s="43"/>
      <c r="B2586" s="43"/>
    </row>
    <row r="2587" spans="1:32">
      <c r="A2587" s="43"/>
      <c r="B2587" s="43"/>
    </row>
    <row r="2588" spans="1:32">
      <c r="A2588" s="43"/>
      <c r="B2588" s="43"/>
    </row>
    <row r="2589" spans="1:32">
      <c r="A2589" s="43"/>
      <c r="B2589" s="43"/>
    </row>
    <row r="2590" spans="1:32">
      <c r="A2590" s="43"/>
      <c r="B2590" s="43"/>
    </row>
    <row r="2591" spans="1:32">
      <c r="A2591" s="43"/>
      <c r="B2591" s="43"/>
    </row>
  </sheetData>
  <sheetProtection algorithmName="SHA-512" hashValue="pii7GQILNo5xtdH8E1yxFojPcuwZ05OjXXRa8L2Ff0j5j5jLDlg0r19vMZLIxa1R+C1vylNp6KNofFx7c3cR5A==" saltValue="5mbzMI8l0c3srP5PX2LAZQ==" spinCount="100000" sheet="1" objects="1" scenarios="1" selectLockedCells="1"/>
  <protectedRanges>
    <protectedRange sqref="L1:L2 D4:D3000 F4:F3000" name="Input"/>
  </protectedRanges>
  <mergeCells count="6">
    <mergeCell ref="G2:G3"/>
    <mergeCell ref="A1:G1"/>
    <mergeCell ref="A2:A3"/>
    <mergeCell ref="B2:B3"/>
    <mergeCell ref="C2:C3"/>
    <mergeCell ref="D2:F3"/>
  </mergeCells>
  <conditionalFormatting sqref="C4:C3000">
    <cfRule type="expression" dxfId="5" priority="8">
      <formula>OR(ISNUMBER(FIND("i", C4)), ISNUMBER(FIND("i", G4)))</formula>
    </cfRule>
  </conditionalFormatting>
  <conditionalFormatting sqref="G4:G3000">
    <cfRule type="expression" dxfId="4" priority="5">
      <formula>OR(ISNUMBER(FIND("i", C4)), ISNUMBER(FIND("i", G4)))</formula>
    </cfRule>
  </conditionalFormatting>
  <conditionalFormatting sqref="E4:E3000">
    <cfRule type="expression" dxfId="3" priority="4">
      <formula>OR(ISNUMBER(FIND("i", C4)), ISNUMBER(FIND("i", G4)))</formula>
    </cfRule>
  </conditionalFormatting>
  <conditionalFormatting sqref="L5:L54">
    <cfRule type="expression" dxfId="2" priority="3">
      <formula>L5="i"</formula>
    </cfRule>
  </conditionalFormatting>
  <conditionalFormatting sqref="L5:L54">
    <cfRule type="expression" dxfId="1" priority="2">
      <formula>K5=""</formula>
    </cfRule>
  </conditionalFormatting>
  <conditionalFormatting sqref="K5:K54">
    <cfRule type="expression" dxfId="0" priority="1">
      <formula>L5="i"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66D4CA6-2BB4-4483-852A-42EC400F29A7}">
          <x14:formula1>
            <xm:f>'Name Entry'!$A$404:$A$450</xm:f>
          </x14:formula1>
          <xm:sqref>L1</xm:sqref>
        </x14:dataValidation>
        <x14:dataValidation type="list" allowBlank="1" showInputMessage="1" showErrorMessage="1" xr:uid="{77384BC8-0163-4845-A116-19BF2BA84A8F}">
          <x14:formula1>
            <xm:f>'Name Entry'!$A$401:$A$402</xm:f>
          </x14:formula1>
          <xm:sqref>L2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D0F71-DC2F-449D-A478-1929980D0A59}">
  <dimension ref="A1:Q200"/>
  <sheetViews>
    <sheetView tabSelected="1" workbookViewId="0">
      <selection activeCell="O16" sqref="O16"/>
    </sheetView>
  </sheetViews>
  <sheetFormatPr defaultRowHeight="21"/>
  <cols>
    <col min="1" max="1" width="11.28515625" style="22" bestFit="1" customWidth="1"/>
    <col min="2" max="2" width="24.28515625" style="22" customWidth="1"/>
    <col min="3" max="3" width="9.5703125" style="22" bestFit="1" customWidth="1"/>
    <col min="4" max="4" width="7.42578125" style="22" bestFit="1" customWidth="1"/>
    <col min="5" max="5" width="9" style="22" bestFit="1" customWidth="1"/>
    <col min="6" max="6" width="11.140625" style="22" bestFit="1" customWidth="1"/>
    <col min="7" max="7" width="15.85546875" style="22" bestFit="1" customWidth="1"/>
    <col min="8" max="8" width="15" style="22" bestFit="1" customWidth="1"/>
    <col min="9" max="9" width="14.28515625" style="22" bestFit="1" customWidth="1"/>
    <col min="10" max="10" width="13.42578125" style="22" bestFit="1" customWidth="1"/>
    <col min="11" max="11" width="13.42578125" style="21" customWidth="1"/>
    <col min="12" max="13" width="9.140625" style="21"/>
    <col min="14" max="14" width="28.140625" style="21" bestFit="1" customWidth="1"/>
    <col min="15" max="15" width="23.28515625" style="21" customWidth="1"/>
    <col min="16" max="16" width="22" style="21" customWidth="1"/>
    <col min="17" max="17" width="26" style="21" customWidth="1"/>
    <col min="18" max="16384" width="9.140625" style="21"/>
  </cols>
  <sheetData>
    <row r="1" spans="1:17" s="25" customFormat="1">
      <c r="A1" s="48" t="s">
        <v>64</v>
      </c>
      <c r="B1" s="49" t="s">
        <v>65</v>
      </c>
      <c r="C1" s="49" t="s">
        <v>66</v>
      </c>
      <c r="D1" s="49" t="s">
        <v>67</v>
      </c>
      <c r="E1" s="49" t="s">
        <v>68</v>
      </c>
      <c r="F1" s="49" t="s">
        <v>69</v>
      </c>
      <c r="G1" s="49" t="s">
        <v>70</v>
      </c>
      <c r="H1" s="49" t="s">
        <v>71</v>
      </c>
      <c r="I1" s="49" t="s">
        <v>72</v>
      </c>
      <c r="J1" s="50" t="s">
        <v>73</v>
      </c>
      <c r="N1" s="48"/>
      <c r="O1" s="130">
        <v>1</v>
      </c>
      <c r="P1" s="130">
        <v>2</v>
      </c>
      <c r="Q1" s="131">
        <v>3</v>
      </c>
    </row>
    <row r="2" spans="1:17">
      <c r="A2" s="11">
        <v>1</v>
      </c>
      <c r="B2" s="12" t="str">
        <f ca="1">IFERROR(VLOOKUP($A2,$K$111:$L$200,2,FALSE),"")</f>
        <v>P2</v>
      </c>
      <c r="C2" s="12">
        <f ca="1">IFERROR(VLOOKUP($B2,$A$111:$I$200,COLUMN()-1,FALSE),"")</f>
        <v>1</v>
      </c>
      <c r="D2" s="12">
        <f t="shared" ref="D2:J2" ca="1" si="0">IFERROR(VLOOKUP($B2,$A$111:$I$200,COLUMN()-1,FALSE),"")</f>
        <v>1</v>
      </c>
      <c r="E2" s="12">
        <f t="shared" ca="1" si="0"/>
        <v>0</v>
      </c>
      <c r="F2" s="12">
        <f t="shared" ca="1" si="0"/>
        <v>0</v>
      </c>
      <c r="G2" s="12">
        <f t="shared" ca="1" si="0"/>
        <v>6</v>
      </c>
      <c r="H2" s="12">
        <f t="shared" ca="1" si="0"/>
        <v>4</v>
      </c>
      <c r="I2" s="12">
        <f t="shared" ca="1" si="0"/>
        <v>2</v>
      </c>
      <c r="J2" s="13">
        <f t="shared" ca="1" si="0"/>
        <v>3</v>
      </c>
      <c r="N2" s="132" t="s">
        <v>74</v>
      </c>
      <c r="O2" s="12" t="str">
        <f ca="1">B2</f>
        <v>P2</v>
      </c>
      <c r="P2" s="15" t="str">
        <f ca="1">B3</f>
        <v>P22</v>
      </c>
      <c r="Q2" s="18" t="str">
        <f ca="1">B4</f>
        <v>P21</v>
      </c>
    </row>
    <row r="3" spans="1:17">
      <c r="A3" s="14">
        <f>IF(A2&lt;Fixtures!$L$1,A2+1,"")</f>
        <v>2</v>
      </c>
      <c r="B3" s="15" t="str">
        <f t="shared" ref="B3:B65" ca="1" si="1">IFERROR(VLOOKUP($A3,$K$111:$L$200,2,FALSE),"")</f>
        <v>P22</v>
      </c>
      <c r="C3" s="15">
        <f t="shared" ref="C3:J64" ca="1" si="2">IFERROR(VLOOKUP($B3,$A$111:$I$200,COLUMN()-1,FALSE),"")</f>
        <v>0</v>
      </c>
      <c r="D3" s="15">
        <f t="shared" ca="1" si="2"/>
        <v>0</v>
      </c>
      <c r="E3" s="15">
        <f t="shared" ca="1" si="2"/>
        <v>0</v>
      </c>
      <c r="F3" s="15">
        <f t="shared" ca="1" si="2"/>
        <v>0</v>
      </c>
      <c r="G3" s="15">
        <f t="shared" ca="1" si="2"/>
        <v>0</v>
      </c>
      <c r="H3" s="15">
        <f t="shared" ca="1" si="2"/>
        <v>0</v>
      </c>
      <c r="I3" s="15">
        <f t="shared" ca="1" si="2"/>
        <v>0</v>
      </c>
      <c r="J3" s="16">
        <f t="shared" ca="1" si="2"/>
        <v>0</v>
      </c>
      <c r="N3" s="132" t="s">
        <v>75</v>
      </c>
      <c r="O3" s="133">
        <f ca="1">IFERROR((D2/C2),"0%")</f>
        <v>1</v>
      </c>
      <c r="P3" s="15" t="str">
        <f ca="1">IFERROR((D3/C3),"0%")</f>
        <v>0%</v>
      </c>
      <c r="Q3" s="18" t="str">
        <f ca="1">IFERROR((D4/C4),"0%")</f>
        <v>0%</v>
      </c>
    </row>
    <row r="4" spans="1:17">
      <c r="A4" s="17">
        <f>IF(A3&lt;Fixtures!$L$1,A3+1,"")</f>
        <v>3</v>
      </c>
      <c r="B4" s="18" t="str">
        <f t="shared" ca="1" si="1"/>
        <v>P21</v>
      </c>
      <c r="C4" s="18">
        <f t="shared" ca="1" si="2"/>
        <v>0</v>
      </c>
      <c r="D4" s="18">
        <f t="shared" ca="1" si="2"/>
        <v>0</v>
      </c>
      <c r="E4" s="18">
        <f t="shared" ca="1" si="2"/>
        <v>0</v>
      </c>
      <c r="F4" s="18">
        <f t="shared" ca="1" si="2"/>
        <v>0</v>
      </c>
      <c r="G4" s="18">
        <f t="shared" ca="1" si="2"/>
        <v>0</v>
      </c>
      <c r="H4" s="18">
        <f t="shared" ca="1" si="2"/>
        <v>0</v>
      </c>
      <c r="I4" s="18">
        <f t="shared" ca="1" si="2"/>
        <v>0</v>
      </c>
      <c r="J4" s="19">
        <f t="shared" ca="1" si="2"/>
        <v>0</v>
      </c>
      <c r="N4" s="132" t="s">
        <v>76</v>
      </c>
      <c r="O4" s="133">
        <f ca="1">IFERROR((F2/C2),"0%")</f>
        <v>0</v>
      </c>
      <c r="P4" s="15" t="str">
        <f ca="1">IFERROR((F3/C3),"0%")</f>
        <v>0%</v>
      </c>
      <c r="Q4" s="18" t="str">
        <f ca="1">IFERROR((F4/C4),"0%")</f>
        <v>0%</v>
      </c>
    </row>
    <row r="5" spans="1:17">
      <c r="A5" s="51">
        <f>IF(A4&lt;Fixtures!$L$1,A4+1,"")</f>
        <v>4</v>
      </c>
      <c r="B5" s="52" t="str">
        <f t="shared" ca="1" si="1"/>
        <v>P20</v>
      </c>
      <c r="C5" s="52">
        <f t="shared" ca="1" si="2"/>
        <v>0</v>
      </c>
      <c r="D5" s="52">
        <f t="shared" ca="1" si="2"/>
        <v>0</v>
      </c>
      <c r="E5" s="52">
        <f t="shared" ca="1" si="2"/>
        <v>0</v>
      </c>
      <c r="F5" s="52">
        <f t="shared" ca="1" si="2"/>
        <v>0</v>
      </c>
      <c r="G5" s="52">
        <f t="shared" ca="1" si="2"/>
        <v>0</v>
      </c>
      <c r="H5" s="52">
        <f t="shared" ca="1" si="2"/>
        <v>0</v>
      </c>
      <c r="I5" s="52">
        <f t="shared" ca="1" si="2"/>
        <v>0</v>
      </c>
      <c r="J5" s="53">
        <f t="shared" ca="1" si="2"/>
        <v>0</v>
      </c>
      <c r="N5" s="132" t="s">
        <v>77</v>
      </c>
      <c r="O5" s="133">
        <f ca="1">IFERROR((E2/C2),"0%")</f>
        <v>0</v>
      </c>
      <c r="P5" s="15" t="str">
        <f ca="1">IFERROR((E3/C3),"0%")</f>
        <v>0%</v>
      </c>
      <c r="Q5" s="18" t="str">
        <f ca="1">IFERROR((E4/C4),"0%")</f>
        <v>0%</v>
      </c>
    </row>
    <row r="6" spans="1:17">
      <c r="A6" s="51">
        <f>IF(A5&lt;Fixtures!$L$1,A5+1,"")</f>
        <v>5</v>
      </c>
      <c r="B6" s="52" t="str">
        <f t="shared" ca="1" si="1"/>
        <v>P19</v>
      </c>
      <c r="C6" s="52">
        <f t="shared" ca="1" si="2"/>
        <v>0</v>
      </c>
      <c r="D6" s="52">
        <f t="shared" ca="1" si="2"/>
        <v>0</v>
      </c>
      <c r="E6" s="52">
        <f t="shared" ca="1" si="2"/>
        <v>0</v>
      </c>
      <c r="F6" s="52">
        <f t="shared" ca="1" si="2"/>
        <v>0</v>
      </c>
      <c r="G6" s="52">
        <f t="shared" ca="1" si="2"/>
        <v>0</v>
      </c>
      <c r="H6" s="52">
        <f t="shared" ca="1" si="2"/>
        <v>0</v>
      </c>
      <c r="I6" s="52">
        <f t="shared" ca="1" si="2"/>
        <v>0</v>
      </c>
      <c r="J6" s="53">
        <f t="shared" ca="1" si="2"/>
        <v>0</v>
      </c>
    </row>
    <row r="7" spans="1:17">
      <c r="A7" s="51">
        <f>IF(A6&lt;Fixtures!$L$1,A6+1,"")</f>
        <v>6</v>
      </c>
      <c r="B7" s="52" t="str">
        <f t="shared" ca="1" si="1"/>
        <v>P18</v>
      </c>
      <c r="C7" s="52">
        <f t="shared" ca="1" si="2"/>
        <v>0</v>
      </c>
      <c r="D7" s="52">
        <f t="shared" ca="1" si="2"/>
        <v>0</v>
      </c>
      <c r="E7" s="52">
        <f t="shared" ca="1" si="2"/>
        <v>0</v>
      </c>
      <c r="F7" s="52">
        <f t="shared" ca="1" si="2"/>
        <v>0</v>
      </c>
      <c r="G7" s="52">
        <f t="shared" ca="1" si="2"/>
        <v>0</v>
      </c>
      <c r="H7" s="52">
        <f t="shared" ca="1" si="2"/>
        <v>0</v>
      </c>
      <c r="I7" s="52">
        <f t="shared" ca="1" si="2"/>
        <v>0</v>
      </c>
      <c r="J7" s="53">
        <f t="shared" ca="1" si="2"/>
        <v>0</v>
      </c>
      <c r="N7" s="48"/>
      <c r="O7" s="130">
        <f>LARGE(A2:A51,1)</f>
        <v>23</v>
      </c>
      <c r="P7" s="130">
        <f>LARGE(A2:A51,2)</f>
        <v>22</v>
      </c>
      <c r="Q7" s="131">
        <f>LARGE(A2:A51,3)</f>
        <v>21</v>
      </c>
    </row>
    <row r="8" spans="1:17">
      <c r="A8" s="51">
        <f>IF(A7&lt;Fixtures!$L$1,A7+1,"")</f>
        <v>7</v>
      </c>
      <c r="B8" s="52" t="str">
        <f t="shared" ca="1" si="1"/>
        <v>P17</v>
      </c>
      <c r="C8" s="52">
        <f t="shared" ca="1" si="2"/>
        <v>0</v>
      </c>
      <c r="D8" s="52">
        <f t="shared" ca="1" si="2"/>
        <v>0</v>
      </c>
      <c r="E8" s="52">
        <f t="shared" ca="1" si="2"/>
        <v>0</v>
      </c>
      <c r="F8" s="52">
        <f t="shared" ca="1" si="2"/>
        <v>0</v>
      </c>
      <c r="G8" s="52">
        <f t="shared" ca="1" si="2"/>
        <v>0</v>
      </c>
      <c r="H8" s="52">
        <f t="shared" ca="1" si="2"/>
        <v>0</v>
      </c>
      <c r="I8" s="52">
        <f t="shared" ca="1" si="2"/>
        <v>0</v>
      </c>
      <c r="J8" s="53">
        <f t="shared" ca="1" si="2"/>
        <v>0</v>
      </c>
      <c r="N8" s="132" t="s">
        <v>78</v>
      </c>
      <c r="O8" s="12" t="str" cm="1">
        <f t="array" aca="1" ref="O8" ca="1">INDEX(B2:B51, MAX(IF(B2:B51&lt;&gt;"", ROW(B2:B51)-ROW(B2)+1)))</f>
        <v>P23</v>
      </c>
      <c r="P8" s="15" t="str" cm="1">
        <f t="array" aca="1" ref="P8" ca="1">INDEX(B2:B51, MAX(IF(B2:B51&lt;&gt;"", ROW(B2:B51)-ROW(B2))))</f>
        <v>P1</v>
      </c>
      <c r="Q8" s="18" t="str" cm="1">
        <f t="array" aca="1" ref="Q8" ca="1">INDEX(B2:B51, MAX(IF(B2:B51&lt;&gt;"", ROW(B2:B51)-ROW(B2)-1)))</f>
        <v>P3</v>
      </c>
    </row>
    <row r="9" spans="1:17">
      <c r="A9" s="51">
        <f>IF(A8&lt;Fixtures!$L$1,A8+1,"")</f>
        <v>8</v>
      </c>
      <c r="B9" s="52" t="str">
        <f t="shared" ca="1" si="1"/>
        <v>P16</v>
      </c>
      <c r="C9" s="52">
        <f t="shared" ca="1" si="2"/>
        <v>0</v>
      </c>
      <c r="D9" s="52">
        <f t="shared" ca="1" si="2"/>
        <v>0</v>
      </c>
      <c r="E9" s="52">
        <f t="shared" ca="1" si="2"/>
        <v>0</v>
      </c>
      <c r="F9" s="52">
        <f t="shared" ca="1" si="2"/>
        <v>0</v>
      </c>
      <c r="G9" s="52">
        <f t="shared" ca="1" si="2"/>
        <v>0</v>
      </c>
      <c r="H9" s="52">
        <f t="shared" ca="1" si="2"/>
        <v>0</v>
      </c>
      <c r="I9" s="52">
        <f t="shared" ca="1" si="2"/>
        <v>0</v>
      </c>
      <c r="J9" s="53">
        <f t="shared" ca="1" si="2"/>
        <v>0</v>
      </c>
      <c r="N9" s="132" t="s">
        <v>75</v>
      </c>
      <c r="O9" s="133" cm="1">
        <f t="array" aca="1" ref="O9" ca="1">IFERROR(INDEX(D2:D51, MAX(IF(B2:B51&lt;&gt;"", ROW(B2:B51)-ROW(B2)+1))) / INDEX(C2:C51, MAX(IF(B2:B51&lt;&gt;"", ROW(B2:B51)-ROW(B2)+1))), "0%")</f>
        <v>0</v>
      </c>
      <c r="P9" s="15" t="str" cm="1">
        <f t="array" aca="1" ref="P9" ca="1">IFERROR(INDEX(D2:D51, MAX(IF(B2:B51&lt;&gt;"", ROW(B2:B51)-ROW(B2)))) / INDEX(C2:C51, MAX(IF(B2:B51&lt;&gt;"", ROW(B2:B51)-ROW(B2)))), "0%")</f>
        <v>0%</v>
      </c>
      <c r="Q9" s="18" t="str" cm="1">
        <f t="array" aca="1" ref="Q9" ca="1">IFERROR(INDEX(D2:D51, MAX(IF(B2:B51&lt;&gt;"", ROW(B2:B51)-ROW(B2)-1))) / INDEX(C2:C51, MAX(IF(B2:B51&lt;&gt;"", ROW(B2:B51)-ROW(B2)-1))), "0%")</f>
        <v>0%</v>
      </c>
    </row>
    <row r="10" spans="1:17">
      <c r="A10" s="51">
        <f>IF(A9&lt;Fixtures!$L$1,A9+1,"")</f>
        <v>9</v>
      </c>
      <c r="B10" s="52" t="str">
        <f t="shared" ca="1" si="1"/>
        <v>P15</v>
      </c>
      <c r="C10" s="52">
        <f t="shared" ca="1" si="2"/>
        <v>0</v>
      </c>
      <c r="D10" s="52">
        <f t="shared" ca="1" si="2"/>
        <v>0</v>
      </c>
      <c r="E10" s="52">
        <f t="shared" ca="1" si="2"/>
        <v>0</v>
      </c>
      <c r="F10" s="52">
        <f t="shared" ca="1" si="2"/>
        <v>0</v>
      </c>
      <c r="G10" s="52">
        <f t="shared" ca="1" si="2"/>
        <v>0</v>
      </c>
      <c r="H10" s="52">
        <f t="shared" ca="1" si="2"/>
        <v>0</v>
      </c>
      <c r="I10" s="52">
        <f t="shared" ca="1" si="2"/>
        <v>0</v>
      </c>
      <c r="J10" s="53">
        <f t="shared" ca="1" si="2"/>
        <v>0</v>
      </c>
      <c r="N10" s="132" t="s">
        <v>76</v>
      </c>
      <c r="O10" s="133" cm="1">
        <f t="array" aca="1" ref="O10" ca="1">IFERROR(INDEX(F2:F51, MAX(IF(B2:B51&lt;&gt;"", ROW(B2:B51)-ROW(B2)+1))) / INDEX(C2:C51, MAX(IF(B2:B51&lt;&gt;"", ROW(B2:B51)-ROW(B2)+1))), "0%")</f>
        <v>1</v>
      </c>
      <c r="P10" s="15" t="str" cm="1">
        <f t="array" aca="1" ref="P10" ca="1">IFERROR(INDEX(F2:F51, MAX(IF(B2:B51&lt;&gt;"", ROW(B2:B51)-ROW(B2)))) / INDEX(C2:C51, MAX(IF(B2:B51&lt;&gt;"", ROW(B2:B51)-ROW(B2)))), "0%")</f>
        <v>0%</v>
      </c>
      <c r="Q10" s="18" t="str" cm="1">
        <f t="array" aca="1" ref="Q10" ca="1">IFERROR(INDEX(F2:F51, MAX(IF(B2:B51&lt;&gt;"", ROW(B2:B51)-ROW(B2)-1))) / INDEX(C2:C51, MAX(IF(B2:B51&lt;&gt;"", ROW(B2:B51)-ROW(B2)-1))), "0%")</f>
        <v>0%</v>
      </c>
    </row>
    <row r="11" spans="1:17">
      <c r="A11" s="51">
        <f>IF(A10&lt;Fixtures!$L$1,A10+1,"")</f>
        <v>10</v>
      </c>
      <c r="B11" s="52" t="str">
        <f t="shared" ca="1" si="1"/>
        <v>P14</v>
      </c>
      <c r="C11" s="52">
        <f t="shared" ca="1" si="2"/>
        <v>0</v>
      </c>
      <c r="D11" s="52">
        <f t="shared" ca="1" si="2"/>
        <v>0</v>
      </c>
      <c r="E11" s="52">
        <f t="shared" ca="1" si="2"/>
        <v>0</v>
      </c>
      <c r="F11" s="52">
        <f t="shared" ca="1" si="2"/>
        <v>0</v>
      </c>
      <c r="G11" s="52">
        <f t="shared" ca="1" si="2"/>
        <v>0</v>
      </c>
      <c r="H11" s="52">
        <f t="shared" ca="1" si="2"/>
        <v>0</v>
      </c>
      <c r="I11" s="52">
        <f t="shared" ca="1" si="2"/>
        <v>0</v>
      </c>
      <c r="J11" s="53">
        <f t="shared" ca="1" si="2"/>
        <v>0</v>
      </c>
      <c r="N11" s="132" t="s">
        <v>77</v>
      </c>
      <c r="O11" s="133" cm="1">
        <f t="array" aca="1" ref="O11" ca="1">IFERROR(INDEX(E2:E51, MAX(IF(B2:B51&lt;&gt;"", ROW(B2:B51)-ROW(B2)+1))) / INDEX(C2:C51, MAX(IF(B2:B51&lt;&gt;"", ROW(B2:B51)-ROW(B2)+1))), "0%")</f>
        <v>0</v>
      </c>
      <c r="P11" s="15" t="str" cm="1">
        <f t="array" aca="1" ref="P11" ca="1">IFERROR(INDEX(E2:E51, MAX(IF(B2:B51&lt;&gt;"", ROW(B2:B51)-ROW(B2)))) / INDEX(C2:C51, MAX(IF(B2:B51&lt;&gt;"", ROW(B2:B51)-ROW(B2)))), "0%")</f>
        <v>0%</v>
      </c>
      <c r="Q11" s="18" t="str" cm="1">
        <f t="array" aca="1" ref="Q11" ca="1">IFERROR(INDEX(E2:E51, MAX(IF(B2:B51&lt;&gt;"", ROW(B2:B51)-ROW(B2)-1))) / INDEX(C2:C51, MAX(IF(B2:B51&lt;&gt;"", ROW(B2:B51)-ROW(B2)-1))), "0%")</f>
        <v>0%</v>
      </c>
    </row>
    <row r="12" spans="1:17">
      <c r="A12" s="51">
        <f>IF(A11&lt;Fixtures!$L$1,A11+1,"")</f>
        <v>11</v>
      </c>
      <c r="B12" s="52" t="str">
        <f t="shared" ca="1" si="1"/>
        <v>P13</v>
      </c>
      <c r="C12" s="52">
        <f t="shared" ca="1" si="2"/>
        <v>0</v>
      </c>
      <c r="D12" s="52">
        <f t="shared" ca="1" si="2"/>
        <v>0</v>
      </c>
      <c r="E12" s="52">
        <f t="shared" ca="1" si="2"/>
        <v>0</v>
      </c>
      <c r="F12" s="52">
        <f t="shared" ca="1" si="2"/>
        <v>0</v>
      </c>
      <c r="G12" s="52">
        <f t="shared" ca="1" si="2"/>
        <v>0</v>
      </c>
      <c r="H12" s="52">
        <f t="shared" ca="1" si="2"/>
        <v>0</v>
      </c>
      <c r="I12" s="52">
        <f t="shared" ca="1" si="2"/>
        <v>0</v>
      </c>
      <c r="J12" s="53">
        <f t="shared" ca="1" si="2"/>
        <v>0</v>
      </c>
    </row>
    <row r="13" spans="1:17">
      <c r="A13" s="51">
        <f>IF(A12&lt;Fixtures!$L$1,A12+1,"")</f>
        <v>12</v>
      </c>
      <c r="B13" s="52" t="str">
        <f t="shared" ca="1" si="1"/>
        <v>P12</v>
      </c>
      <c r="C13" s="52">
        <f t="shared" ca="1" si="2"/>
        <v>0</v>
      </c>
      <c r="D13" s="52">
        <f t="shared" ca="1" si="2"/>
        <v>0</v>
      </c>
      <c r="E13" s="52">
        <f t="shared" ca="1" si="2"/>
        <v>0</v>
      </c>
      <c r="F13" s="52">
        <f t="shared" ca="1" si="2"/>
        <v>0</v>
      </c>
      <c r="G13" s="52">
        <f t="shared" ca="1" si="2"/>
        <v>0</v>
      </c>
      <c r="H13" s="52">
        <f t="shared" ca="1" si="2"/>
        <v>0</v>
      </c>
      <c r="I13" s="52">
        <f t="shared" ca="1" si="2"/>
        <v>0</v>
      </c>
      <c r="J13" s="53">
        <f t="shared" ca="1" si="2"/>
        <v>0</v>
      </c>
      <c r="N13" s="48"/>
      <c r="O13" s="130">
        <v>1</v>
      </c>
      <c r="P13" s="130">
        <v>2</v>
      </c>
      <c r="Q13" s="131">
        <v>3</v>
      </c>
    </row>
    <row r="14" spans="1:17">
      <c r="A14" s="51">
        <f>IF(A13&lt;Fixtures!$L$1,A13+1,"")</f>
        <v>13</v>
      </c>
      <c r="B14" s="52" t="str">
        <f t="shared" ca="1" si="1"/>
        <v>P11</v>
      </c>
      <c r="C14" s="52">
        <f t="shared" ca="1" si="2"/>
        <v>0</v>
      </c>
      <c r="D14" s="52">
        <f t="shared" ca="1" si="2"/>
        <v>0</v>
      </c>
      <c r="E14" s="52">
        <f t="shared" ca="1" si="2"/>
        <v>0</v>
      </c>
      <c r="F14" s="52">
        <f t="shared" ca="1" si="2"/>
        <v>0</v>
      </c>
      <c r="G14" s="52">
        <f t="shared" ca="1" si="2"/>
        <v>0</v>
      </c>
      <c r="H14" s="52">
        <f t="shared" ca="1" si="2"/>
        <v>0</v>
      </c>
      <c r="I14" s="52">
        <f t="shared" ca="1" si="2"/>
        <v>0</v>
      </c>
      <c r="J14" s="53">
        <f t="shared" ca="1" si="2"/>
        <v>0</v>
      </c>
      <c r="N14" s="132" t="s">
        <v>79</v>
      </c>
      <c r="O14" s="12" t="str">
        <f ca="1">INDEX(B2:B51, MATCH(LARGE(G2:G51, 1), G2:G51, 0))</f>
        <v>P2</v>
      </c>
      <c r="P14" s="15" t="str">
        <f ca="1">INDEX(B2:B51, MATCH(LARGE(G2:G51, 2), G2:G51, 0))</f>
        <v>P23</v>
      </c>
      <c r="Q14" s="18" t="str">
        <f ca="1">INDEX(B2:B51, MATCH(LARGE(G2:G51, 3), G2:G51, 0))</f>
        <v>P22</v>
      </c>
    </row>
    <row r="15" spans="1:17">
      <c r="A15" s="51">
        <f>IF(A14&lt;Fixtures!$L$1,A14+1,"")</f>
        <v>14</v>
      </c>
      <c r="B15" s="52" t="str">
        <f t="shared" ca="1" si="1"/>
        <v>P10</v>
      </c>
      <c r="C15" s="52">
        <f t="shared" ca="1" si="2"/>
        <v>0</v>
      </c>
      <c r="D15" s="52">
        <f t="shared" ca="1" si="2"/>
        <v>0</v>
      </c>
      <c r="E15" s="52">
        <f t="shared" ca="1" si="2"/>
        <v>0</v>
      </c>
      <c r="F15" s="52">
        <f t="shared" ca="1" si="2"/>
        <v>0</v>
      </c>
      <c r="G15" s="52">
        <f t="shared" ca="1" si="2"/>
        <v>0</v>
      </c>
      <c r="H15" s="52">
        <f t="shared" ca="1" si="2"/>
        <v>0</v>
      </c>
      <c r="I15" s="52">
        <f t="shared" ca="1" si="2"/>
        <v>0</v>
      </c>
      <c r="J15" s="53">
        <f t="shared" ca="1" si="2"/>
        <v>0</v>
      </c>
      <c r="N15" s="132" t="s">
        <v>80</v>
      </c>
      <c r="O15" s="12">
        <f ca="1">IFERROR(MAX(G2:G51) / INDEX(C2:C51, MATCH(MAX(G2:G51), G2:G51, 0)), "0")</f>
        <v>6</v>
      </c>
      <c r="P15" s="15"/>
      <c r="Q15" s="18"/>
    </row>
    <row r="16" spans="1:17">
      <c r="A16" s="51">
        <f>IF(A15&lt;Fixtures!$L$1,A15+1,"")</f>
        <v>15</v>
      </c>
      <c r="B16" s="52" t="str">
        <f t="shared" ca="1" si="1"/>
        <v>P9</v>
      </c>
      <c r="C16" s="52">
        <f t="shared" ca="1" si="2"/>
        <v>0</v>
      </c>
      <c r="D16" s="52">
        <f t="shared" ca="1" si="2"/>
        <v>0</v>
      </c>
      <c r="E16" s="52">
        <f t="shared" ca="1" si="2"/>
        <v>0</v>
      </c>
      <c r="F16" s="52">
        <f t="shared" ca="1" si="2"/>
        <v>0</v>
      </c>
      <c r="G16" s="52">
        <f t="shared" ca="1" si="2"/>
        <v>0</v>
      </c>
      <c r="H16" s="52">
        <f t="shared" ca="1" si="2"/>
        <v>0</v>
      </c>
      <c r="I16" s="52">
        <f t="shared" ca="1" si="2"/>
        <v>0</v>
      </c>
      <c r="J16" s="53">
        <f t="shared" ca="1" si="2"/>
        <v>0</v>
      </c>
      <c r="N16" s="132" t="s">
        <v>81</v>
      </c>
      <c r="O16" s="12">
        <f ca="1">IFERROR(MAX(H2:H51) / INDEX(C2:C51, MATCH(MAX(H2:H51), H2:H51, 0)), "0")</f>
        <v>6</v>
      </c>
      <c r="P16" s="15"/>
      <c r="Q16" s="18"/>
    </row>
    <row r="17" spans="1:17">
      <c r="A17" s="51">
        <f>IF(A16&lt;Fixtures!$L$1,A16+1,"")</f>
        <v>16</v>
      </c>
      <c r="B17" s="52" t="str">
        <f t="shared" ca="1" si="1"/>
        <v>P8</v>
      </c>
      <c r="C17" s="52">
        <f t="shared" ca="1" si="2"/>
        <v>0</v>
      </c>
      <c r="D17" s="52">
        <f t="shared" ca="1" si="2"/>
        <v>0</v>
      </c>
      <c r="E17" s="52">
        <f t="shared" ca="1" si="2"/>
        <v>0</v>
      </c>
      <c r="F17" s="52">
        <f t="shared" ca="1" si="2"/>
        <v>0</v>
      </c>
      <c r="G17" s="52">
        <f t="shared" ca="1" si="2"/>
        <v>0</v>
      </c>
      <c r="H17" s="52">
        <f t="shared" ca="1" si="2"/>
        <v>0</v>
      </c>
      <c r="I17" s="52">
        <f t="shared" ca="1" si="2"/>
        <v>0</v>
      </c>
      <c r="J17" s="53">
        <f t="shared" ca="1" si="2"/>
        <v>0</v>
      </c>
      <c r="N17" s="132" t="s">
        <v>68</v>
      </c>
      <c r="O17" s="12"/>
      <c r="P17" s="15"/>
      <c r="Q17" s="18"/>
    </row>
    <row r="18" spans="1:17">
      <c r="A18" s="54">
        <f>IF(A17&lt;Fixtures!$L$1,A17+1,"")</f>
        <v>17</v>
      </c>
      <c r="B18" s="55" t="str">
        <f t="shared" ca="1" si="1"/>
        <v>P7</v>
      </c>
      <c r="C18" s="55">
        <f t="shared" ca="1" si="2"/>
        <v>0</v>
      </c>
      <c r="D18" s="55">
        <f t="shared" ca="1" si="2"/>
        <v>0</v>
      </c>
      <c r="E18" s="55">
        <f t="shared" ca="1" si="2"/>
        <v>0</v>
      </c>
      <c r="F18" s="55">
        <f t="shared" ca="1" si="2"/>
        <v>0</v>
      </c>
      <c r="G18" s="55">
        <f t="shared" ca="1" si="2"/>
        <v>0</v>
      </c>
      <c r="H18" s="55">
        <f t="shared" ca="1" si="2"/>
        <v>0</v>
      </c>
      <c r="I18" s="55">
        <f t="shared" ca="1" si="2"/>
        <v>0</v>
      </c>
      <c r="J18" s="56">
        <f t="shared" ca="1" si="2"/>
        <v>0</v>
      </c>
    </row>
    <row r="19" spans="1:17">
      <c r="A19" s="54">
        <f>IF(A18&lt;Fixtures!$L$1,A18+1,"")</f>
        <v>18</v>
      </c>
      <c r="B19" s="55" t="str">
        <f t="shared" ca="1" si="1"/>
        <v>P6</v>
      </c>
      <c r="C19" s="55">
        <f t="shared" ca="1" si="2"/>
        <v>0</v>
      </c>
      <c r="D19" s="55">
        <f t="shared" ca="1" si="2"/>
        <v>0</v>
      </c>
      <c r="E19" s="55">
        <f t="shared" ca="1" si="2"/>
        <v>0</v>
      </c>
      <c r="F19" s="55">
        <f t="shared" ca="1" si="2"/>
        <v>0</v>
      </c>
      <c r="G19" s="55">
        <f t="shared" ca="1" si="2"/>
        <v>0</v>
      </c>
      <c r="H19" s="55">
        <f t="shared" ca="1" si="2"/>
        <v>0</v>
      </c>
      <c r="I19" s="55">
        <f t="shared" ca="1" si="2"/>
        <v>0</v>
      </c>
      <c r="J19" s="56">
        <f t="shared" ca="1" si="2"/>
        <v>0</v>
      </c>
      <c r="N19" s="48"/>
      <c r="O19" s="130">
        <v>1</v>
      </c>
      <c r="P19" s="130">
        <v>2</v>
      </c>
      <c r="Q19" s="131">
        <v>3</v>
      </c>
    </row>
    <row r="20" spans="1:17">
      <c r="A20" s="54">
        <f>IF(A19&lt;Fixtures!$L$1,A19+1,"")</f>
        <v>19</v>
      </c>
      <c r="B20" s="55" t="str">
        <f t="shared" ca="1" si="1"/>
        <v>P5</v>
      </c>
      <c r="C20" s="55">
        <f t="shared" ca="1" si="2"/>
        <v>0</v>
      </c>
      <c r="D20" s="55">
        <f t="shared" ca="1" si="2"/>
        <v>0</v>
      </c>
      <c r="E20" s="55">
        <f t="shared" ca="1" si="2"/>
        <v>0</v>
      </c>
      <c r="F20" s="55">
        <f t="shared" ca="1" si="2"/>
        <v>0</v>
      </c>
      <c r="G20" s="55">
        <f t="shared" ca="1" si="2"/>
        <v>0</v>
      </c>
      <c r="H20" s="55">
        <f t="shared" ca="1" si="2"/>
        <v>0</v>
      </c>
      <c r="I20" s="55">
        <f t="shared" ca="1" si="2"/>
        <v>0</v>
      </c>
      <c r="J20" s="56">
        <f t="shared" ca="1" si="2"/>
        <v>0</v>
      </c>
      <c r="N20" s="132" t="s">
        <v>82</v>
      </c>
      <c r="O20" s="12" t="str">
        <f ca="1">INDEX(B2:B51, MATCH(LARGE(H2:H51, 1), H2:H51, 0))</f>
        <v>P23</v>
      </c>
      <c r="P20" s="15"/>
      <c r="Q20" s="18"/>
    </row>
    <row r="21" spans="1:17">
      <c r="A21" s="54">
        <f>IF(A20&lt;Fixtures!$L$1,A20+1,"")</f>
        <v>20</v>
      </c>
      <c r="B21" s="55" t="str">
        <f t="shared" ca="1" si="1"/>
        <v>P4</v>
      </c>
      <c r="C21" s="55">
        <f t="shared" ca="1" si="2"/>
        <v>0</v>
      </c>
      <c r="D21" s="55">
        <f t="shared" ca="1" si="2"/>
        <v>0</v>
      </c>
      <c r="E21" s="55">
        <f t="shared" ca="1" si="2"/>
        <v>0</v>
      </c>
      <c r="F21" s="55">
        <f t="shared" ca="1" si="2"/>
        <v>0</v>
      </c>
      <c r="G21" s="55">
        <f t="shared" ca="1" si="2"/>
        <v>0</v>
      </c>
      <c r="H21" s="55">
        <f t="shared" ca="1" si="2"/>
        <v>0</v>
      </c>
      <c r="I21" s="55">
        <f t="shared" ca="1" si="2"/>
        <v>0</v>
      </c>
      <c r="J21" s="56">
        <f t="shared" ca="1" si="2"/>
        <v>0</v>
      </c>
      <c r="N21" s="132" t="s">
        <v>80</v>
      </c>
      <c r="O21" s="12"/>
      <c r="P21" s="15"/>
      <c r="Q21" s="18"/>
    </row>
    <row r="22" spans="1:17">
      <c r="A22" s="54">
        <f>IF(A21&lt;Fixtures!$L$1,A21+1,"")</f>
        <v>21</v>
      </c>
      <c r="B22" s="55" t="str">
        <f t="shared" ca="1" si="1"/>
        <v>P3</v>
      </c>
      <c r="C22" s="55">
        <f t="shared" ca="1" si="2"/>
        <v>0</v>
      </c>
      <c r="D22" s="55">
        <f t="shared" ca="1" si="2"/>
        <v>0</v>
      </c>
      <c r="E22" s="55">
        <f t="shared" ca="1" si="2"/>
        <v>0</v>
      </c>
      <c r="F22" s="55">
        <f t="shared" ca="1" si="2"/>
        <v>0</v>
      </c>
      <c r="G22" s="55">
        <f t="shared" ca="1" si="2"/>
        <v>0</v>
      </c>
      <c r="H22" s="55">
        <f t="shared" ca="1" si="2"/>
        <v>0</v>
      </c>
      <c r="I22" s="55">
        <f t="shared" ca="1" si="2"/>
        <v>0</v>
      </c>
      <c r="J22" s="56">
        <f t="shared" ca="1" si="2"/>
        <v>0</v>
      </c>
      <c r="N22" s="132" t="s">
        <v>81</v>
      </c>
      <c r="O22" s="12"/>
      <c r="P22" s="15"/>
      <c r="Q22" s="18"/>
    </row>
    <row r="23" spans="1:17">
      <c r="A23" s="54">
        <f>IF(A22&lt;Fixtures!$L$1,A22+1,"")</f>
        <v>22</v>
      </c>
      <c r="B23" s="55" t="str">
        <f t="shared" ca="1" si="1"/>
        <v>P1</v>
      </c>
      <c r="C23" s="55">
        <f t="shared" ca="1" si="2"/>
        <v>0</v>
      </c>
      <c r="D23" s="55">
        <f t="shared" ca="1" si="2"/>
        <v>0</v>
      </c>
      <c r="E23" s="55">
        <f t="shared" ca="1" si="2"/>
        <v>0</v>
      </c>
      <c r="F23" s="55">
        <f t="shared" ca="1" si="2"/>
        <v>0</v>
      </c>
      <c r="G23" s="55">
        <f t="shared" ca="1" si="2"/>
        <v>0</v>
      </c>
      <c r="H23" s="55">
        <f t="shared" ca="1" si="2"/>
        <v>0</v>
      </c>
      <c r="I23" s="55">
        <f t="shared" ca="1" si="2"/>
        <v>0</v>
      </c>
      <c r="J23" s="56">
        <f t="shared" ca="1" si="2"/>
        <v>0</v>
      </c>
      <c r="N23" s="132" t="s">
        <v>83</v>
      </c>
      <c r="O23" s="12"/>
      <c r="P23" s="15"/>
      <c r="Q23" s="18"/>
    </row>
    <row r="24" spans="1:17">
      <c r="A24" s="54">
        <f>IF(A23&lt;Fixtures!$L$1,A23+1,"")</f>
        <v>23</v>
      </c>
      <c r="B24" s="55" t="str">
        <f t="shared" ca="1" si="1"/>
        <v>P23</v>
      </c>
      <c r="C24" s="55">
        <f t="shared" ca="1" si="2"/>
        <v>1</v>
      </c>
      <c r="D24" s="55">
        <f t="shared" ca="1" si="2"/>
        <v>0</v>
      </c>
      <c r="E24" s="55">
        <f t="shared" ca="1" si="2"/>
        <v>0</v>
      </c>
      <c r="F24" s="55">
        <f t="shared" ca="1" si="2"/>
        <v>1</v>
      </c>
      <c r="G24" s="55">
        <f t="shared" ca="1" si="2"/>
        <v>4</v>
      </c>
      <c r="H24" s="55">
        <f t="shared" ca="1" si="2"/>
        <v>6</v>
      </c>
      <c r="I24" s="55">
        <f t="shared" ca="1" si="2"/>
        <v>-2</v>
      </c>
      <c r="J24" s="56">
        <f t="shared" ca="1" si="2"/>
        <v>0</v>
      </c>
    </row>
    <row r="25" spans="1:17">
      <c r="A25" s="54" t="str">
        <f>IF(A24&lt;Fixtures!$L$1,A24+1,"")</f>
        <v/>
      </c>
      <c r="B25" s="55" t="str">
        <f t="shared" ca="1" si="1"/>
        <v/>
      </c>
      <c r="C25" s="55" t="str">
        <f t="shared" ca="1" si="2"/>
        <v/>
      </c>
      <c r="D25" s="55" t="str">
        <f t="shared" ca="1" si="2"/>
        <v/>
      </c>
      <c r="E25" s="55" t="str">
        <f t="shared" ca="1" si="2"/>
        <v/>
      </c>
      <c r="F25" s="55" t="str">
        <f t="shared" ca="1" si="2"/>
        <v/>
      </c>
      <c r="G25" s="55" t="str">
        <f t="shared" ca="1" si="2"/>
        <v/>
      </c>
      <c r="H25" s="55" t="str">
        <f t="shared" ca="1" si="2"/>
        <v/>
      </c>
      <c r="I25" s="55" t="str">
        <f t="shared" ca="1" si="2"/>
        <v/>
      </c>
      <c r="J25" s="56" t="str">
        <f t="shared" ca="1" si="2"/>
        <v/>
      </c>
      <c r="N25" s="48"/>
      <c r="O25" s="130">
        <v>1</v>
      </c>
      <c r="P25" s="130">
        <v>2</v>
      </c>
      <c r="Q25" s="131">
        <v>3</v>
      </c>
    </row>
    <row r="26" spans="1:17">
      <c r="A26" s="54" t="str">
        <f>IF(A25&lt;Fixtures!$L$1,A25+1,"")</f>
        <v/>
      </c>
      <c r="B26" s="55" t="str">
        <f t="shared" ca="1" si="1"/>
        <v/>
      </c>
      <c r="C26" s="55" t="str">
        <f t="shared" ca="1" si="2"/>
        <v/>
      </c>
      <c r="D26" s="55" t="str">
        <f t="shared" ca="1" si="2"/>
        <v/>
      </c>
      <c r="E26" s="55" t="str">
        <f t="shared" ca="1" si="2"/>
        <v/>
      </c>
      <c r="F26" s="55" t="str">
        <f t="shared" ca="1" si="2"/>
        <v/>
      </c>
      <c r="G26" s="55" t="str">
        <f t="shared" ca="1" si="2"/>
        <v/>
      </c>
      <c r="H26" s="55" t="str">
        <f t="shared" ca="1" si="2"/>
        <v/>
      </c>
      <c r="I26" s="55" t="str">
        <f t="shared" ca="1" si="2"/>
        <v/>
      </c>
      <c r="J26" s="56" t="str">
        <f t="shared" ca="1" si="2"/>
        <v/>
      </c>
      <c r="N26" s="132" t="s">
        <v>84</v>
      </c>
      <c r="O26" s="12"/>
      <c r="P26" s="15"/>
      <c r="Q26" s="18"/>
    </row>
    <row r="27" spans="1:17">
      <c r="A27" s="54" t="str">
        <f>IF(A26&lt;Fixtures!$L$1,A26+1,"")</f>
        <v/>
      </c>
      <c r="B27" s="55" t="str">
        <f t="shared" ca="1" si="1"/>
        <v/>
      </c>
      <c r="C27" s="55" t="str">
        <f t="shared" ca="1" si="2"/>
        <v/>
      </c>
      <c r="D27" s="55" t="str">
        <f t="shared" ca="1" si="2"/>
        <v/>
      </c>
      <c r="E27" s="55" t="str">
        <f t="shared" ca="1" si="2"/>
        <v/>
      </c>
      <c r="F27" s="55" t="str">
        <f t="shared" ca="1" si="2"/>
        <v/>
      </c>
      <c r="G27" s="55" t="str">
        <f t="shared" ca="1" si="2"/>
        <v/>
      </c>
      <c r="H27" s="55" t="str">
        <f t="shared" ca="1" si="2"/>
        <v/>
      </c>
      <c r="I27" s="55" t="str">
        <f t="shared" ca="1" si="2"/>
        <v/>
      </c>
      <c r="J27" s="56" t="str">
        <f t="shared" ca="1" si="2"/>
        <v/>
      </c>
      <c r="N27" s="132" t="s">
        <v>80</v>
      </c>
      <c r="O27" s="12"/>
      <c r="P27" s="15"/>
      <c r="Q27" s="18"/>
    </row>
    <row r="28" spans="1:17">
      <c r="A28" s="54" t="str">
        <f>IF(A27&lt;Fixtures!$L$1,A27+1,"")</f>
        <v/>
      </c>
      <c r="B28" s="55" t="str">
        <f t="shared" ca="1" si="1"/>
        <v/>
      </c>
      <c r="C28" s="55" t="str">
        <f t="shared" ca="1" si="2"/>
        <v/>
      </c>
      <c r="D28" s="55" t="str">
        <f t="shared" ca="1" si="2"/>
        <v/>
      </c>
      <c r="E28" s="55" t="str">
        <f t="shared" ca="1" si="2"/>
        <v/>
      </c>
      <c r="F28" s="55" t="str">
        <f t="shared" ca="1" si="2"/>
        <v/>
      </c>
      <c r="G28" s="55" t="str">
        <f t="shared" ca="1" si="2"/>
        <v/>
      </c>
      <c r="H28" s="55" t="str">
        <f t="shared" ca="1" si="2"/>
        <v/>
      </c>
      <c r="I28" s="55" t="str">
        <f t="shared" ca="1" si="2"/>
        <v/>
      </c>
      <c r="J28" s="56" t="str">
        <f t="shared" ca="1" si="2"/>
        <v/>
      </c>
      <c r="N28" s="132" t="s">
        <v>81</v>
      </c>
      <c r="O28" s="12"/>
      <c r="P28" s="15"/>
      <c r="Q28" s="18"/>
    </row>
    <row r="29" spans="1:17">
      <c r="A29" s="54" t="str">
        <f>IF(A28&lt;Fixtures!$L$1,A28+1,"")</f>
        <v/>
      </c>
      <c r="B29" s="55" t="str">
        <f t="shared" ca="1" si="1"/>
        <v/>
      </c>
      <c r="C29" s="55" t="str">
        <f t="shared" ca="1" si="2"/>
        <v/>
      </c>
      <c r="D29" s="55" t="str">
        <f t="shared" ca="1" si="2"/>
        <v/>
      </c>
      <c r="E29" s="55" t="str">
        <f t="shared" ca="1" si="2"/>
        <v/>
      </c>
      <c r="F29" s="55" t="str">
        <f t="shared" ca="1" si="2"/>
        <v/>
      </c>
      <c r="G29" s="55" t="str">
        <f t="shared" ca="1" si="2"/>
        <v/>
      </c>
      <c r="H29" s="55" t="str">
        <f t="shared" ca="1" si="2"/>
        <v/>
      </c>
      <c r="I29" s="55" t="str">
        <f t="shared" ca="1" si="2"/>
        <v/>
      </c>
      <c r="J29" s="56" t="str">
        <f t="shared" ca="1" si="2"/>
        <v/>
      </c>
      <c r="N29" s="132" t="s">
        <v>83</v>
      </c>
      <c r="O29" s="12"/>
      <c r="P29" s="15"/>
      <c r="Q29" s="18"/>
    </row>
    <row r="30" spans="1:17">
      <c r="A30" s="54" t="str">
        <f>IF(A29&lt;Fixtures!$L$1,A29+1,"")</f>
        <v/>
      </c>
      <c r="B30" s="55" t="str">
        <f t="shared" ca="1" si="1"/>
        <v/>
      </c>
      <c r="C30" s="55" t="str">
        <f t="shared" ca="1" si="2"/>
        <v/>
      </c>
      <c r="D30" s="55" t="str">
        <f t="shared" ca="1" si="2"/>
        <v/>
      </c>
      <c r="E30" s="55" t="str">
        <f t="shared" ca="1" si="2"/>
        <v/>
      </c>
      <c r="F30" s="55" t="str">
        <f t="shared" ca="1" si="2"/>
        <v/>
      </c>
      <c r="G30" s="55" t="str">
        <f t="shared" ca="1" si="2"/>
        <v/>
      </c>
      <c r="H30" s="55" t="str">
        <f t="shared" ref="D30:J45" ca="1" si="3">IFERROR(VLOOKUP($B30,$A$111:$I$200,COLUMN()-1,FALSE),"")</f>
        <v/>
      </c>
      <c r="I30" s="55" t="str">
        <f t="shared" ca="1" si="3"/>
        <v/>
      </c>
      <c r="J30" s="56" t="str">
        <f t="shared" ca="1" si="3"/>
        <v/>
      </c>
    </row>
    <row r="31" spans="1:17">
      <c r="A31" s="54" t="str">
        <f>IF(A30&lt;Fixtures!$L$1,A30+1,"")</f>
        <v/>
      </c>
      <c r="B31" s="55" t="str">
        <f t="shared" ca="1" si="1"/>
        <v/>
      </c>
      <c r="C31" s="55" t="str">
        <f t="shared" ca="1" si="2"/>
        <v/>
      </c>
      <c r="D31" s="55" t="str">
        <f t="shared" ca="1" si="3"/>
        <v/>
      </c>
      <c r="E31" s="55" t="str">
        <f t="shared" ca="1" si="3"/>
        <v/>
      </c>
      <c r="F31" s="55" t="str">
        <f t="shared" ca="1" si="3"/>
        <v/>
      </c>
      <c r="G31" s="55" t="str">
        <f t="shared" ca="1" si="3"/>
        <v/>
      </c>
      <c r="H31" s="55" t="str">
        <f t="shared" ca="1" si="3"/>
        <v/>
      </c>
      <c r="I31" s="55" t="str">
        <f t="shared" ca="1" si="3"/>
        <v/>
      </c>
      <c r="J31" s="56" t="str">
        <f t="shared" ca="1" si="3"/>
        <v/>
      </c>
    </row>
    <row r="32" spans="1:17">
      <c r="A32" s="54" t="str">
        <f>IF(A31&lt;Fixtures!$L$1,A31+1,"")</f>
        <v/>
      </c>
      <c r="B32" s="55" t="str">
        <f t="shared" ca="1" si="1"/>
        <v/>
      </c>
      <c r="C32" s="55" t="str">
        <f t="shared" ca="1" si="2"/>
        <v/>
      </c>
      <c r="D32" s="55" t="str">
        <f t="shared" ca="1" si="3"/>
        <v/>
      </c>
      <c r="E32" s="55" t="str">
        <f t="shared" ca="1" si="3"/>
        <v/>
      </c>
      <c r="F32" s="55" t="str">
        <f t="shared" ca="1" si="3"/>
        <v/>
      </c>
      <c r="G32" s="55" t="str">
        <f t="shared" ca="1" si="3"/>
        <v/>
      </c>
      <c r="H32" s="55" t="str">
        <f t="shared" ca="1" si="3"/>
        <v/>
      </c>
      <c r="I32" s="55" t="str">
        <f t="shared" ca="1" si="3"/>
        <v/>
      </c>
      <c r="J32" s="56" t="str">
        <f t="shared" ca="1" si="3"/>
        <v/>
      </c>
    </row>
    <row r="33" spans="1:10">
      <c r="A33" s="54" t="str">
        <f>IF(A32&lt;Fixtures!$L$1,A32+1,"")</f>
        <v/>
      </c>
      <c r="B33" s="55" t="str">
        <f t="shared" ca="1" si="1"/>
        <v/>
      </c>
      <c r="C33" s="55" t="str">
        <f t="shared" ca="1" si="2"/>
        <v/>
      </c>
      <c r="D33" s="55" t="str">
        <f t="shared" ca="1" si="3"/>
        <v/>
      </c>
      <c r="E33" s="55" t="str">
        <f t="shared" ca="1" si="3"/>
        <v/>
      </c>
      <c r="F33" s="55" t="str">
        <f t="shared" ca="1" si="3"/>
        <v/>
      </c>
      <c r="G33" s="55" t="str">
        <f t="shared" ca="1" si="3"/>
        <v/>
      </c>
      <c r="H33" s="55" t="str">
        <f t="shared" ca="1" si="3"/>
        <v/>
      </c>
      <c r="I33" s="55" t="str">
        <f t="shared" ca="1" si="3"/>
        <v/>
      </c>
      <c r="J33" s="56" t="str">
        <f t="shared" ca="1" si="3"/>
        <v/>
      </c>
    </row>
    <row r="34" spans="1:10">
      <c r="A34" s="54" t="str">
        <f>IF(A33&lt;Fixtures!$L$1,A33+1,"")</f>
        <v/>
      </c>
      <c r="B34" s="55" t="str">
        <f t="shared" ca="1" si="1"/>
        <v/>
      </c>
      <c r="C34" s="55" t="str">
        <f t="shared" ca="1" si="2"/>
        <v/>
      </c>
      <c r="D34" s="55" t="str">
        <f t="shared" ca="1" si="3"/>
        <v/>
      </c>
      <c r="E34" s="55" t="str">
        <f t="shared" ca="1" si="3"/>
        <v/>
      </c>
      <c r="F34" s="55" t="str">
        <f t="shared" ca="1" si="3"/>
        <v/>
      </c>
      <c r="G34" s="55" t="str">
        <f t="shared" ca="1" si="3"/>
        <v/>
      </c>
      <c r="H34" s="55" t="str">
        <f t="shared" ca="1" si="3"/>
        <v/>
      </c>
      <c r="I34" s="55" t="str">
        <f t="shared" ca="1" si="3"/>
        <v/>
      </c>
      <c r="J34" s="56" t="str">
        <f t="shared" ca="1" si="3"/>
        <v/>
      </c>
    </row>
    <row r="35" spans="1:10">
      <c r="A35" s="54" t="str">
        <f>IF(A34&lt;Fixtures!$L$1,A34+1,"")</f>
        <v/>
      </c>
      <c r="B35" s="55" t="str">
        <f t="shared" ca="1" si="1"/>
        <v/>
      </c>
      <c r="C35" s="55" t="str">
        <f t="shared" ca="1" si="2"/>
        <v/>
      </c>
      <c r="D35" s="55" t="str">
        <f t="shared" ca="1" si="3"/>
        <v/>
      </c>
      <c r="E35" s="55" t="str">
        <f t="shared" ca="1" si="3"/>
        <v/>
      </c>
      <c r="F35" s="55" t="str">
        <f t="shared" ca="1" si="3"/>
        <v/>
      </c>
      <c r="G35" s="55" t="str">
        <f t="shared" ca="1" si="3"/>
        <v/>
      </c>
      <c r="H35" s="55" t="str">
        <f t="shared" ca="1" si="3"/>
        <v/>
      </c>
      <c r="I35" s="55" t="str">
        <f t="shared" ca="1" si="3"/>
        <v/>
      </c>
      <c r="J35" s="56" t="str">
        <f t="shared" ca="1" si="3"/>
        <v/>
      </c>
    </row>
    <row r="36" spans="1:10">
      <c r="A36" s="54" t="str">
        <f>IF(A35&lt;Fixtures!$L$1,A35+1,"")</f>
        <v/>
      </c>
      <c r="B36" s="55" t="str">
        <f t="shared" ca="1" si="1"/>
        <v/>
      </c>
      <c r="C36" s="55" t="str">
        <f t="shared" ca="1" si="2"/>
        <v/>
      </c>
      <c r="D36" s="55" t="str">
        <f t="shared" ca="1" si="3"/>
        <v/>
      </c>
      <c r="E36" s="55" t="str">
        <f t="shared" ca="1" si="3"/>
        <v/>
      </c>
      <c r="F36" s="55" t="str">
        <f t="shared" ca="1" si="3"/>
        <v/>
      </c>
      <c r="G36" s="55" t="str">
        <f t="shared" ca="1" si="3"/>
        <v/>
      </c>
      <c r="H36" s="55" t="str">
        <f t="shared" ca="1" si="3"/>
        <v/>
      </c>
      <c r="I36" s="55" t="str">
        <f t="shared" ca="1" si="3"/>
        <v/>
      </c>
      <c r="J36" s="56" t="str">
        <f t="shared" ca="1" si="3"/>
        <v/>
      </c>
    </row>
    <row r="37" spans="1:10">
      <c r="A37" s="54" t="str">
        <f>IF(A36&lt;Fixtures!$L$1,A36+1,"")</f>
        <v/>
      </c>
      <c r="B37" s="55" t="str">
        <f t="shared" ca="1" si="1"/>
        <v/>
      </c>
      <c r="C37" s="55" t="str">
        <f t="shared" ca="1" si="2"/>
        <v/>
      </c>
      <c r="D37" s="55" t="str">
        <f t="shared" ca="1" si="3"/>
        <v/>
      </c>
      <c r="E37" s="55" t="str">
        <f t="shared" ca="1" si="3"/>
        <v/>
      </c>
      <c r="F37" s="55" t="str">
        <f t="shared" ca="1" si="3"/>
        <v/>
      </c>
      <c r="G37" s="55" t="str">
        <f t="shared" ca="1" si="3"/>
        <v/>
      </c>
      <c r="H37" s="55" t="str">
        <f t="shared" ca="1" si="3"/>
        <v/>
      </c>
      <c r="I37" s="55" t="str">
        <f t="shared" ca="1" si="3"/>
        <v/>
      </c>
      <c r="J37" s="56" t="str">
        <f t="shared" ca="1" si="3"/>
        <v/>
      </c>
    </row>
    <row r="38" spans="1:10">
      <c r="A38" s="54" t="str">
        <f>IF(A37&lt;Fixtures!$L$1,A37+1,"")</f>
        <v/>
      </c>
      <c r="B38" s="55" t="str">
        <f t="shared" ca="1" si="1"/>
        <v/>
      </c>
      <c r="C38" s="55" t="str">
        <f t="shared" ca="1" si="2"/>
        <v/>
      </c>
      <c r="D38" s="55" t="str">
        <f t="shared" ca="1" si="3"/>
        <v/>
      </c>
      <c r="E38" s="55" t="str">
        <f t="shared" ca="1" si="3"/>
        <v/>
      </c>
      <c r="F38" s="55" t="str">
        <f t="shared" ca="1" si="3"/>
        <v/>
      </c>
      <c r="G38" s="55" t="str">
        <f t="shared" ca="1" si="3"/>
        <v/>
      </c>
      <c r="H38" s="55" t="str">
        <f t="shared" ca="1" si="3"/>
        <v/>
      </c>
      <c r="I38" s="55" t="str">
        <f t="shared" ca="1" si="3"/>
        <v/>
      </c>
      <c r="J38" s="56" t="str">
        <f t="shared" ca="1" si="3"/>
        <v/>
      </c>
    </row>
    <row r="39" spans="1:10">
      <c r="A39" s="54" t="str">
        <f>IF(A38&lt;Fixtures!$L$1,A38+1,"")</f>
        <v/>
      </c>
      <c r="B39" s="55" t="str">
        <f t="shared" ca="1" si="1"/>
        <v/>
      </c>
      <c r="C39" s="55" t="str">
        <f t="shared" ca="1" si="2"/>
        <v/>
      </c>
      <c r="D39" s="55" t="str">
        <f t="shared" ca="1" si="3"/>
        <v/>
      </c>
      <c r="E39" s="55" t="str">
        <f t="shared" ca="1" si="3"/>
        <v/>
      </c>
      <c r="F39" s="55" t="str">
        <f t="shared" ca="1" si="3"/>
        <v/>
      </c>
      <c r="G39" s="55" t="str">
        <f t="shared" ca="1" si="3"/>
        <v/>
      </c>
      <c r="H39" s="55" t="str">
        <f t="shared" ca="1" si="3"/>
        <v/>
      </c>
      <c r="I39" s="55" t="str">
        <f t="shared" ca="1" si="3"/>
        <v/>
      </c>
      <c r="J39" s="56" t="str">
        <f t="shared" ca="1" si="3"/>
        <v/>
      </c>
    </row>
    <row r="40" spans="1:10">
      <c r="A40" s="54" t="str">
        <f>IF(A39&lt;Fixtures!$L$1,A39+1,"")</f>
        <v/>
      </c>
      <c r="B40" s="55" t="str">
        <f t="shared" ca="1" si="1"/>
        <v/>
      </c>
      <c r="C40" s="55" t="str">
        <f t="shared" ca="1" si="2"/>
        <v/>
      </c>
      <c r="D40" s="55" t="str">
        <f t="shared" ca="1" si="3"/>
        <v/>
      </c>
      <c r="E40" s="55" t="str">
        <f t="shared" ca="1" si="3"/>
        <v/>
      </c>
      <c r="F40" s="55" t="str">
        <f t="shared" ca="1" si="3"/>
        <v/>
      </c>
      <c r="G40" s="55" t="str">
        <f t="shared" ca="1" si="3"/>
        <v/>
      </c>
      <c r="H40" s="55" t="str">
        <f t="shared" ca="1" si="3"/>
        <v/>
      </c>
      <c r="I40" s="55" t="str">
        <f t="shared" ca="1" si="3"/>
        <v/>
      </c>
      <c r="J40" s="56" t="str">
        <f t="shared" ca="1" si="3"/>
        <v/>
      </c>
    </row>
    <row r="41" spans="1:10">
      <c r="A41" s="54" t="str">
        <f>IF(A40&lt;Fixtures!$L$1,A40+1,"")</f>
        <v/>
      </c>
      <c r="B41" s="55" t="str">
        <f t="shared" ca="1" si="1"/>
        <v/>
      </c>
      <c r="C41" s="55" t="str">
        <f t="shared" ca="1" si="2"/>
        <v/>
      </c>
      <c r="D41" s="55" t="str">
        <f t="shared" ca="1" si="3"/>
        <v/>
      </c>
      <c r="E41" s="55" t="str">
        <f t="shared" ca="1" si="3"/>
        <v/>
      </c>
      <c r="F41" s="55" t="str">
        <f t="shared" ca="1" si="3"/>
        <v/>
      </c>
      <c r="G41" s="55" t="str">
        <f t="shared" ca="1" si="3"/>
        <v/>
      </c>
      <c r="H41" s="55" t="str">
        <f t="shared" ca="1" si="3"/>
        <v/>
      </c>
      <c r="I41" s="55" t="str">
        <f t="shared" ca="1" si="3"/>
        <v/>
      </c>
      <c r="J41" s="56" t="str">
        <f t="shared" ca="1" si="3"/>
        <v/>
      </c>
    </row>
    <row r="42" spans="1:10">
      <c r="A42" s="54" t="str">
        <f>IF(A41&lt;Fixtures!$L$1,A41+1,"")</f>
        <v/>
      </c>
      <c r="B42" s="55" t="str">
        <f t="shared" ca="1" si="1"/>
        <v/>
      </c>
      <c r="C42" s="55" t="str">
        <f t="shared" ca="1" si="2"/>
        <v/>
      </c>
      <c r="D42" s="55" t="str">
        <f t="shared" ca="1" si="3"/>
        <v/>
      </c>
      <c r="E42" s="55" t="str">
        <f t="shared" ca="1" si="3"/>
        <v/>
      </c>
      <c r="F42" s="55" t="str">
        <f t="shared" ca="1" si="3"/>
        <v/>
      </c>
      <c r="G42" s="55" t="str">
        <f t="shared" ca="1" si="3"/>
        <v/>
      </c>
      <c r="H42" s="55" t="str">
        <f t="shared" ca="1" si="3"/>
        <v/>
      </c>
      <c r="I42" s="55" t="str">
        <f t="shared" ca="1" si="3"/>
        <v/>
      </c>
      <c r="J42" s="56" t="str">
        <f t="shared" ca="1" si="3"/>
        <v/>
      </c>
    </row>
    <row r="43" spans="1:10">
      <c r="A43" s="54" t="str">
        <f>IF(A42&lt;Fixtures!$L$1,A42+1,"")</f>
        <v/>
      </c>
      <c r="B43" s="55" t="str">
        <f t="shared" ca="1" si="1"/>
        <v/>
      </c>
      <c r="C43" s="55" t="str">
        <f t="shared" ca="1" si="2"/>
        <v/>
      </c>
      <c r="D43" s="55" t="str">
        <f t="shared" ca="1" si="3"/>
        <v/>
      </c>
      <c r="E43" s="55" t="str">
        <f t="shared" ca="1" si="3"/>
        <v/>
      </c>
      <c r="F43" s="55" t="str">
        <f t="shared" ca="1" si="3"/>
        <v/>
      </c>
      <c r="G43" s="55" t="str">
        <f t="shared" ca="1" si="3"/>
        <v/>
      </c>
      <c r="H43" s="55" t="str">
        <f t="shared" ca="1" si="3"/>
        <v/>
      </c>
      <c r="I43" s="55" t="str">
        <f t="shared" ca="1" si="3"/>
        <v/>
      </c>
      <c r="J43" s="56" t="str">
        <f t="shared" ca="1" si="3"/>
        <v/>
      </c>
    </row>
    <row r="44" spans="1:10">
      <c r="A44" s="54" t="str">
        <f>IF(A43&lt;Fixtures!$L$1,A43+1,"")</f>
        <v/>
      </c>
      <c r="B44" s="55" t="str">
        <f t="shared" ca="1" si="1"/>
        <v/>
      </c>
      <c r="C44" s="55" t="str">
        <f t="shared" ca="1" si="2"/>
        <v/>
      </c>
      <c r="D44" s="55" t="str">
        <f t="shared" ca="1" si="3"/>
        <v/>
      </c>
      <c r="E44" s="55" t="str">
        <f t="shared" ca="1" si="3"/>
        <v/>
      </c>
      <c r="F44" s="55" t="str">
        <f t="shared" ca="1" si="3"/>
        <v/>
      </c>
      <c r="G44" s="55" t="str">
        <f t="shared" ca="1" si="3"/>
        <v/>
      </c>
      <c r="H44" s="55" t="str">
        <f t="shared" ca="1" si="3"/>
        <v/>
      </c>
      <c r="I44" s="55" t="str">
        <f t="shared" ca="1" si="3"/>
        <v/>
      </c>
      <c r="J44" s="56" t="str">
        <f t="shared" ca="1" si="3"/>
        <v/>
      </c>
    </row>
    <row r="45" spans="1:10">
      <c r="A45" s="54" t="str">
        <f>IF(A44&lt;Fixtures!$L$1,A44+1,"")</f>
        <v/>
      </c>
      <c r="B45" s="55" t="str">
        <f t="shared" ca="1" si="1"/>
        <v/>
      </c>
      <c r="C45" s="55" t="str">
        <f t="shared" ca="1" si="2"/>
        <v/>
      </c>
      <c r="D45" s="55" t="str">
        <f t="shared" ca="1" si="3"/>
        <v/>
      </c>
      <c r="E45" s="55" t="str">
        <f t="shared" ca="1" si="3"/>
        <v/>
      </c>
      <c r="F45" s="55" t="str">
        <f t="shared" ca="1" si="3"/>
        <v/>
      </c>
      <c r="G45" s="55" t="str">
        <f t="shared" ca="1" si="3"/>
        <v/>
      </c>
      <c r="H45" s="55" t="str">
        <f t="shared" ca="1" si="3"/>
        <v/>
      </c>
      <c r="I45" s="55" t="str">
        <f t="shared" ca="1" si="3"/>
        <v/>
      </c>
      <c r="J45" s="56" t="str">
        <f t="shared" ca="1" si="3"/>
        <v/>
      </c>
    </row>
    <row r="46" spans="1:10">
      <c r="A46" s="54" t="str">
        <f>IF(A45&lt;Fixtures!$L$1,A45+1,"")</f>
        <v/>
      </c>
      <c r="B46" s="55" t="str">
        <f t="shared" ca="1" si="1"/>
        <v/>
      </c>
      <c r="C46" s="55" t="str">
        <f t="shared" ca="1" si="2"/>
        <v/>
      </c>
      <c r="D46" s="55" t="str">
        <f t="shared" ref="D46:J61" ca="1" si="4">IFERROR(VLOOKUP($B46,$A$111:$I$200,COLUMN()-1,FALSE),"")</f>
        <v/>
      </c>
      <c r="E46" s="55" t="str">
        <f t="shared" ca="1" si="4"/>
        <v/>
      </c>
      <c r="F46" s="55" t="str">
        <f t="shared" ca="1" si="4"/>
        <v/>
      </c>
      <c r="G46" s="55" t="str">
        <f t="shared" ca="1" si="4"/>
        <v/>
      </c>
      <c r="H46" s="55" t="str">
        <f t="shared" ca="1" si="4"/>
        <v/>
      </c>
      <c r="I46" s="55" t="str">
        <f t="shared" ca="1" si="4"/>
        <v/>
      </c>
      <c r="J46" s="56" t="str">
        <f t="shared" ca="1" si="4"/>
        <v/>
      </c>
    </row>
    <row r="47" spans="1:10">
      <c r="A47" s="54" t="str">
        <f>IF(A46&lt;Fixtures!$L$1,A46+1,"")</f>
        <v/>
      </c>
      <c r="B47" s="55" t="str">
        <f t="shared" ca="1" si="1"/>
        <v/>
      </c>
      <c r="C47" s="55" t="str">
        <f t="shared" ca="1" si="2"/>
        <v/>
      </c>
      <c r="D47" s="55" t="str">
        <f t="shared" ca="1" si="4"/>
        <v/>
      </c>
      <c r="E47" s="55" t="str">
        <f t="shared" ca="1" si="4"/>
        <v/>
      </c>
      <c r="F47" s="55" t="str">
        <f t="shared" ca="1" si="4"/>
        <v/>
      </c>
      <c r="G47" s="55" t="str">
        <f t="shared" ca="1" si="4"/>
        <v/>
      </c>
      <c r="H47" s="55" t="str">
        <f t="shared" ca="1" si="4"/>
        <v/>
      </c>
      <c r="I47" s="55" t="str">
        <f t="shared" ca="1" si="4"/>
        <v/>
      </c>
      <c r="J47" s="56" t="str">
        <f t="shared" ca="1" si="4"/>
        <v/>
      </c>
    </row>
    <row r="48" spans="1:10">
      <c r="A48" s="54" t="str">
        <f>IF(A47&lt;Fixtures!$L$1,A47+1,"")</f>
        <v/>
      </c>
      <c r="B48" s="55" t="str">
        <f t="shared" ca="1" si="1"/>
        <v/>
      </c>
      <c r="C48" s="55" t="str">
        <f t="shared" ca="1" si="2"/>
        <v/>
      </c>
      <c r="D48" s="55" t="str">
        <f t="shared" ca="1" si="4"/>
        <v/>
      </c>
      <c r="E48" s="55" t="str">
        <f t="shared" ca="1" si="4"/>
        <v/>
      </c>
      <c r="F48" s="55" t="str">
        <f t="shared" ca="1" si="4"/>
        <v/>
      </c>
      <c r="G48" s="55" t="str">
        <f t="shared" ca="1" si="4"/>
        <v/>
      </c>
      <c r="H48" s="55" t="str">
        <f t="shared" ca="1" si="4"/>
        <v/>
      </c>
      <c r="I48" s="55" t="str">
        <f t="shared" ca="1" si="4"/>
        <v/>
      </c>
      <c r="J48" s="56" t="str">
        <f t="shared" ca="1" si="4"/>
        <v/>
      </c>
    </row>
    <row r="49" spans="1:10">
      <c r="A49" s="54" t="str">
        <f>IF(A48&lt;Fixtures!$L$1,A48+1,"")</f>
        <v/>
      </c>
      <c r="B49" s="55" t="str">
        <f t="shared" ca="1" si="1"/>
        <v/>
      </c>
      <c r="C49" s="55" t="str">
        <f t="shared" ca="1" si="2"/>
        <v/>
      </c>
      <c r="D49" s="55" t="str">
        <f t="shared" ca="1" si="4"/>
        <v/>
      </c>
      <c r="E49" s="55" t="str">
        <f t="shared" ca="1" si="4"/>
        <v/>
      </c>
      <c r="F49" s="55" t="str">
        <f t="shared" ca="1" si="4"/>
        <v/>
      </c>
      <c r="G49" s="55" t="str">
        <f t="shared" ca="1" si="4"/>
        <v/>
      </c>
      <c r="H49" s="55" t="str">
        <f t="shared" ca="1" si="4"/>
        <v/>
      </c>
      <c r="I49" s="55" t="str">
        <f t="shared" ca="1" si="4"/>
        <v/>
      </c>
      <c r="J49" s="56" t="str">
        <f t="shared" ca="1" si="4"/>
        <v/>
      </c>
    </row>
    <row r="50" spans="1:10">
      <c r="A50" s="54" t="str">
        <f>IF(A49&lt;Fixtures!$L$1,A49+1,"")</f>
        <v/>
      </c>
      <c r="B50" s="55" t="str">
        <f t="shared" ca="1" si="1"/>
        <v/>
      </c>
      <c r="C50" s="55" t="str">
        <f t="shared" ca="1" si="2"/>
        <v/>
      </c>
      <c r="D50" s="55" t="str">
        <f t="shared" ca="1" si="4"/>
        <v/>
      </c>
      <c r="E50" s="55" t="str">
        <f t="shared" ca="1" si="4"/>
        <v/>
      </c>
      <c r="F50" s="55" t="str">
        <f t="shared" ca="1" si="4"/>
        <v/>
      </c>
      <c r="G50" s="55" t="str">
        <f t="shared" ca="1" si="4"/>
        <v/>
      </c>
      <c r="H50" s="55" t="str">
        <f t="shared" ca="1" si="4"/>
        <v/>
      </c>
      <c r="I50" s="55" t="str">
        <f t="shared" ca="1" si="4"/>
        <v/>
      </c>
      <c r="J50" s="56" t="str">
        <f t="shared" ca="1" si="4"/>
        <v/>
      </c>
    </row>
    <row r="51" spans="1:10">
      <c r="A51" s="57" t="str">
        <f>IF(A50&lt;Fixtures!$L$1,A50+1,"")</f>
        <v/>
      </c>
      <c r="B51" s="58" t="str">
        <f t="shared" ca="1" si="1"/>
        <v/>
      </c>
      <c r="C51" s="58" t="str">
        <f t="shared" ca="1" si="2"/>
        <v/>
      </c>
      <c r="D51" s="58" t="str">
        <f t="shared" ca="1" si="4"/>
        <v/>
      </c>
      <c r="E51" s="58" t="str">
        <f t="shared" ca="1" si="4"/>
        <v/>
      </c>
      <c r="F51" s="58" t="str">
        <f t="shared" ca="1" si="4"/>
        <v/>
      </c>
      <c r="G51" s="58" t="str">
        <f t="shared" ca="1" si="4"/>
        <v/>
      </c>
      <c r="H51" s="58" t="str">
        <f t="shared" ca="1" si="4"/>
        <v/>
      </c>
      <c r="I51" s="58" t="str">
        <f t="shared" ca="1" si="4"/>
        <v/>
      </c>
      <c r="J51" s="59" t="str">
        <f t="shared" ca="1" si="4"/>
        <v/>
      </c>
    </row>
    <row r="52" spans="1:10">
      <c r="A52" s="20"/>
      <c r="B52" s="20"/>
      <c r="C52" s="20"/>
      <c r="D52" s="20"/>
      <c r="E52" s="20"/>
      <c r="F52" s="20"/>
      <c r="G52" s="20"/>
      <c r="H52" s="20"/>
      <c r="I52" s="20"/>
      <c r="J52" s="20"/>
    </row>
    <row r="53" spans="1:10">
      <c r="A53" s="20"/>
      <c r="B53" s="20"/>
      <c r="C53" s="20"/>
      <c r="D53" s="20"/>
      <c r="E53" s="20"/>
      <c r="F53" s="20"/>
      <c r="G53" s="20"/>
      <c r="H53" s="20"/>
      <c r="I53" s="20"/>
      <c r="J53" s="20"/>
    </row>
    <row r="54" spans="1:10">
      <c r="A54" s="20"/>
      <c r="B54" s="20"/>
      <c r="C54" s="20"/>
      <c r="D54" s="20"/>
      <c r="E54" s="20"/>
      <c r="F54" s="20"/>
      <c r="G54" s="20"/>
      <c r="H54" s="20"/>
      <c r="I54" s="20"/>
      <c r="J54" s="20"/>
    </row>
    <row r="55" spans="1:10">
      <c r="A55" s="20"/>
      <c r="B55" s="20"/>
      <c r="C55" s="20"/>
      <c r="D55" s="20"/>
      <c r="E55" s="20"/>
      <c r="F55" s="20"/>
      <c r="G55" s="20"/>
      <c r="H55" s="20"/>
      <c r="I55" s="20"/>
      <c r="J55" s="20"/>
    </row>
    <row r="56" spans="1:10">
      <c r="A56" s="20"/>
      <c r="B56" s="20"/>
      <c r="C56" s="20"/>
      <c r="D56" s="20"/>
      <c r="E56" s="20"/>
      <c r="F56" s="20"/>
      <c r="G56" s="20"/>
      <c r="H56" s="20"/>
      <c r="I56" s="20"/>
      <c r="J56" s="20"/>
    </row>
    <row r="57" spans="1:10">
      <c r="A57" s="20"/>
      <c r="B57" s="20"/>
      <c r="C57" s="20"/>
      <c r="D57" s="20"/>
      <c r="E57" s="20"/>
      <c r="F57" s="20"/>
      <c r="G57" s="20"/>
      <c r="H57" s="20"/>
      <c r="I57" s="20"/>
      <c r="J57" s="20"/>
    </row>
    <row r="58" spans="1:10">
      <c r="A58" s="20"/>
      <c r="B58" s="20"/>
      <c r="C58" s="20"/>
      <c r="D58" s="20"/>
      <c r="E58" s="20"/>
      <c r="F58" s="20"/>
      <c r="G58" s="20"/>
      <c r="H58" s="20"/>
      <c r="I58" s="20"/>
      <c r="J58" s="20"/>
    </row>
    <row r="59" spans="1:10">
      <c r="A59" s="20"/>
      <c r="B59" s="20"/>
      <c r="C59" s="20"/>
      <c r="D59" s="20"/>
      <c r="E59" s="20"/>
      <c r="F59" s="20"/>
      <c r="G59" s="20"/>
      <c r="H59" s="20"/>
      <c r="I59" s="20"/>
      <c r="J59" s="20"/>
    </row>
    <row r="60" spans="1:10">
      <c r="A60" s="20"/>
      <c r="B60" s="20"/>
      <c r="C60" s="20"/>
      <c r="D60" s="20"/>
      <c r="E60" s="20"/>
      <c r="F60" s="20"/>
      <c r="G60" s="20"/>
      <c r="H60" s="20"/>
      <c r="I60" s="20"/>
      <c r="J60" s="20"/>
    </row>
    <row r="61" spans="1:10">
      <c r="A61" s="20"/>
      <c r="B61" s="20"/>
      <c r="C61" s="20"/>
      <c r="D61" s="20"/>
      <c r="E61" s="20"/>
      <c r="F61" s="20"/>
      <c r="G61" s="20"/>
      <c r="H61" s="20"/>
      <c r="I61" s="20"/>
      <c r="J61" s="20"/>
    </row>
    <row r="62" spans="1:10">
      <c r="A62" s="20"/>
      <c r="B62" s="20"/>
      <c r="C62" s="20"/>
      <c r="D62" s="20"/>
      <c r="E62" s="20"/>
      <c r="F62" s="20"/>
      <c r="G62" s="20"/>
      <c r="H62" s="20"/>
      <c r="I62" s="20"/>
      <c r="J62" s="20"/>
    </row>
    <row r="63" spans="1:10">
      <c r="A63" s="20"/>
      <c r="B63" s="20"/>
      <c r="C63" s="20"/>
      <c r="D63" s="20"/>
      <c r="E63" s="20"/>
      <c r="F63" s="20"/>
      <c r="G63" s="20"/>
      <c r="H63" s="20"/>
      <c r="I63" s="20"/>
      <c r="J63" s="20"/>
    </row>
    <row r="64" spans="1:10">
      <c r="A64" s="20"/>
      <c r="B64" s="20"/>
      <c r="C64" s="20"/>
      <c r="D64" s="20"/>
      <c r="E64" s="20"/>
      <c r="F64" s="20"/>
      <c r="G64" s="20"/>
      <c r="H64" s="20"/>
      <c r="I64" s="20"/>
      <c r="J64" s="20"/>
    </row>
    <row r="65" spans="1:10">
      <c r="A65" s="20"/>
      <c r="B65" s="20"/>
      <c r="C65" s="20"/>
      <c r="D65" s="20"/>
      <c r="E65" s="20"/>
      <c r="F65" s="20"/>
      <c r="G65" s="20"/>
      <c r="H65" s="20"/>
      <c r="I65" s="20"/>
      <c r="J65" s="20"/>
    </row>
    <row r="110" spans="1:12">
      <c r="A110" s="22" t="s">
        <v>65</v>
      </c>
      <c r="B110" s="22" t="s">
        <v>66</v>
      </c>
      <c r="C110" s="22" t="s">
        <v>67</v>
      </c>
      <c r="D110" s="22" t="s">
        <v>68</v>
      </c>
      <c r="E110" s="22" t="s">
        <v>69</v>
      </c>
      <c r="F110" s="22" t="s">
        <v>70</v>
      </c>
      <c r="G110" s="22" t="s">
        <v>71</v>
      </c>
      <c r="H110" s="22" t="s">
        <v>72</v>
      </c>
      <c r="I110" s="22" t="s">
        <v>73</v>
      </c>
      <c r="J110" s="22" t="s">
        <v>85</v>
      </c>
      <c r="K110" s="21" t="s">
        <v>86</v>
      </c>
      <c r="L110" s="21" t="s">
        <v>65</v>
      </c>
    </row>
    <row r="111" spans="1:12">
      <c r="A111" s="22" t="str">
        <f>'Name Entry'!$A$2</f>
        <v>P1</v>
      </c>
      <c r="B111" s="23" cm="1">
        <f t="array" aca="1" ref="B111" ca="1">IF(LEN($A111)&gt;0,SUMPRODUCT(($A111=Player_1)*(ISNUMBER(Score_1)=TRUE))+SUMPRODUCT(($A111=Player_2)*(ISNUMBER(Score_2)=TRUE)),"")</f>
        <v>0</v>
      </c>
      <c r="C111" s="23" cm="1">
        <f t="array" aca="1" ref="C111" ca="1">IF(LEN($A111)&gt;0,SUMPRODUCT(($A111=Player_1)*(ISNUMBER(Score_1)=TRUE)*(Score_1&gt;Score_2))+SUMPRODUCT(($A111=Player_2)*(ISNUMBER(Score_2)=TRUE)*(Score_2&gt;Score_1)),"")</f>
        <v>0</v>
      </c>
      <c r="D111" s="23" cm="1">
        <f t="array" aca="1" ref="D111" ca="1">IF(LEN($A111)&gt;0,SUMPRODUCT(($A111=Player_1)*(ISNUMBER(Score_1)=TRUE)*(Score_1=Score_2))+SUMPRODUCT(($A111=Player_2)*(ISNUMBER(Score_2)=TRUE)*(Score_2=Score_1)),"")</f>
        <v>0</v>
      </c>
      <c r="E111" s="23" cm="1">
        <f t="array" aca="1" ref="E111" ca="1">IF(LEN($A111)&gt;0,SUMPRODUCT(($A111=Player_1)*(ISNUMBER(Score_1)=TRUE)*(Score_1&lt;Score_2))+SUMPRODUCT(($A111=Player_2)*(ISNUMBER(Score_2)=TRUE)*(Score_2&lt;Score_1)),"")</f>
        <v>0</v>
      </c>
      <c r="F111" s="23" cm="1">
        <f t="array" aca="1" ref="F111" ca="1">IFERROR(IF(LEN($A111)&gt;0,SUMPRODUCT(($A111=Player_1)*(ISNUMBER(Score_1)=TRUE)*(Score_1))+SUMPRODUCT(($A111=Player_2)*(ISNUMBER(Score_2)=TRUE)*(Score_2)),""),"0")</f>
        <v>0</v>
      </c>
      <c r="G111" s="23" cm="1">
        <f t="array" aca="1" ref="G111" ca="1">IFERROR(IF(LEN($A111)&gt;0,SUMPRODUCT(($A111=Player_1)*(ISNUMBER(Score_1)=TRUE)*(Score_2))+SUMPRODUCT(($A111=Player_2)*(ISNUMBER(Score_2)=TRUE)*(Score_1)),""),"0")</f>
        <v>0</v>
      </c>
      <c r="H111" s="23" cm="1">
        <f t="array" aca="1" ref="H111" ca="1">IFERROR(IF(LEN($A111)&gt;0,SUMPRODUCT(($A111=Player_1)*(ISNUMBER(Score_1)=TRUE)*(Score_1-Score_2))+SUMPRODUCT(($A111=Player_2)*(ISNUMBER(Score_2)=TRUE)*(Score_2-Score_1)),""),"0")</f>
        <v>0</v>
      </c>
      <c r="I111" s="22">
        <f ca="1">IF(LEN($A111)&gt;0,3*C111+D111,"")</f>
        <v>0</v>
      </c>
      <c r="J111" s="23">
        <f ca="1">IF(LEN($A111)&gt;0,I111*1000+H111+F111*(1/1000)+ROW()*(1/1000000),"")</f>
        <v>1.11E-4</v>
      </c>
      <c r="K111" s="24">
        <f ca="1">IFERROR(_xlfn.RANK.EQ(J111,$J$111:$J$200),"")</f>
        <v>22</v>
      </c>
      <c r="L111" s="21" t="str">
        <f>A111</f>
        <v>P1</v>
      </c>
    </row>
    <row r="112" spans="1:12">
      <c r="A112" s="23" t="str">
        <f ca="1">IF(ROW()-ROW($A$111)&gt;=Fixtures!$L$1,"",IF(OFFSET('Name Entry'!$A$2,ROW()-ROW($A$111),0)=0,"",OFFSET('Name Entry'!$A$2,ROW()-ROW($A$111),0)))</f>
        <v>P2</v>
      </c>
      <c r="B112" s="23" cm="1">
        <f t="array" aca="1" ref="B112" ca="1">IF(LEN($A112)&gt;0,SUMPRODUCT(($A112=Player_1)*(ISNUMBER(Score_1)=TRUE))+SUMPRODUCT(($A112=Player_2)*(ISNUMBER(Score_2)=TRUE)),"")</f>
        <v>1</v>
      </c>
      <c r="C112" s="23" cm="1">
        <f t="array" aca="1" ref="C112" ca="1">IF(LEN($A112)&gt;0,SUMPRODUCT(($A112=Player_1)*(ISNUMBER(Score_1)=TRUE)*(Score_1&gt;Score_2))+SUMPRODUCT(($A112=Player_2)*(ISNUMBER(Score_2)=TRUE)*(Score_2&gt;Score_1)),"")</f>
        <v>1</v>
      </c>
      <c r="D112" s="23" cm="1">
        <f t="array" aca="1" ref="D112" ca="1">IF(LEN($A112)&gt;0,SUMPRODUCT(($A112=Player_1)*(ISNUMBER(Score_1)=TRUE)*(Score_1=Score_2))+SUMPRODUCT(($A112=Player_2)*(ISNUMBER(Score_2)=TRUE)*(Score_2=Score_1)),"")</f>
        <v>0</v>
      </c>
      <c r="E112" s="23" cm="1">
        <f t="array" aca="1" ref="E112" ca="1">IF(LEN($A112)&gt;0,SUMPRODUCT(($A112=Player_1)*(ISNUMBER(Score_1)=TRUE)*(Score_1&lt;Score_2))+SUMPRODUCT(($A112=Player_2)*(ISNUMBER(Score_2)=TRUE)*(Score_2&lt;Score_1)),"")</f>
        <v>0</v>
      </c>
      <c r="F112" s="23" cm="1">
        <f t="array" aca="1" ref="F112" ca="1">IFERROR(IF(LEN($A112)&gt;0,SUMPRODUCT(($A112=Player_1)*(ISNUMBER(Score_1)=TRUE)*(Score_1))+SUMPRODUCT(($A112=Player_2)*(ISNUMBER(Score_2)=TRUE)*(Score_2)),""),"0")</f>
        <v>6</v>
      </c>
      <c r="G112" s="23" cm="1">
        <f t="array" aca="1" ref="G112" ca="1">IFERROR(IF(LEN($A112)&gt;0,SUMPRODUCT(($A112=Player_1)*(ISNUMBER(Score_1)=TRUE)*(Score_2))+SUMPRODUCT(($A112=Player_2)*(ISNUMBER(Score_2)=TRUE)*(Score_1)),""),"0")</f>
        <v>4</v>
      </c>
      <c r="H112" s="23" cm="1">
        <f t="array" aca="1" ref="H112" ca="1">IFERROR(IF(LEN($A112)&gt;0,SUMPRODUCT(($A112=Player_1)*(ISNUMBER(Score_1)=TRUE)*(Score_1-Score_2))+SUMPRODUCT(($A112=Player_2)*(ISNUMBER(Score_2)=TRUE)*(Score_2-Score_1)),""),"0")</f>
        <v>2</v>
      </c>
      <c r="I112" s="22">
        <f t="shared" ref="I112:I175" ca="1" si="5">IF(LEN($A112)&gt;0,3*C112+D112,"")</f>
        <v>3</v>
      </c>
      <c r="J112" s="23">
        <f t="shared" ref="J112:J175" ca="1" si="6">IF(LEN($A112)&gt;0,I112*1000+H112+F112*(1/1000)+ROW()*(1/1000000),"")</f>
        <v>3002.006112</v>
      </c>
      <c r="K112" s="24">
        <f t="shared" ref="K112:K175" ca="1" si="7">IFERROR(_xlfn.RANK.EQ(J112,$J$111:$J$200),"")</f>
        <v>1</v>
      </c>
      <c r="L112" s="21" t="str">
        <f t="shared" ref="L112:L175" ca="1" si="8">A112</f>
        <v>P2</v>
      </c>
    </row>
    <row r="113" spans="1:12">
      <c r="A113" s="23" t="str">
        <f ca="1">IF(ROW()-ROW($A$111)&gt;=Fixtures!$L$1,"",IF(OFFSET('Name Entry'!$A$2,ROW()-ROW($A$111),0)=0,"",OFFSET('Name Entry'!$A$2,ROW()-ROW($A$111),0)))</f>
        <v>P3</v>
      </c>
      <c r="B113" s="23" cm="1">
        <f t="array" aca="1" ref="B113" ca="1">IF(LEN($A113)&gt;0,SUMPRODUCT(($A113=Player_1)*(ISNUMBER(Score_1)=TRUE))+SUMPRODUCT(($A113=Player_2)*(ISNUMBER(Score_2)=TRUE)),"")</f>
        <v>0</v>
      </c>
      <c r="C113" s="23" cm="1">
        <f t="array" aca="1" ref="C113" ca="1">IF(LEN($A113)&gt;0,SUMPRODUCT(($A113=Player_1)*(ISNUMBER(Score_1)=TRUE)*(Score_1&gt;Score_2))+SUMPRODUCT(($A113=Player_2)*(ISNUMBER(Score_2)=TRUE)*(Score_2&gt;Score_1)),"")</f>
        <v>0</v>
      </c>
      <c r="D113" s="23" cm="1">
        <f t="array" aca="1" ref="D113" ca="1">IF(LEN($A113)&gt;0,SUMPRODUCT(($A113=Player_1)*(ISNUMBER(Score_1)=TRUE)*(Score_1=Score_2))+SUMPRODUCT(($A113=Player_2)*(ISNUMBER(Score_2)=TRUE)*(Score_2=Score_1)),"")</f>
        <v>0</v>
      </c>
      <c r="E113" s="23" cm="1">
        <f t="array" aca="1" ref="E113" ca="1">IF(LEN($A113)&gt;0,SUMPRODUCT(($A113=Player_1)*(ISNUMBER(Score_1)=TRUE)*(Score_1&lt;Score_2))+SUMPRODUCT(($A113=Player_2)*(ISNUMBER(Score_2)=TRUE)*(Score_2&lt;Score_1)),"")</f>
        <v>0</v>
      </c>
      <c r="F113" s="23" cm="1">
        <f t="array" aca="1" ref="F113" ca="1">IFERROR(IF(LEN($A113)&gt;0,SUMPRODUCT(($A113=Player_1)*(ISNUMBER(Score_1)=TRUE)*(Score_1))+SUMPRODUCT(($A113=Player_2)*(ISNUMBER(Score_2)=TRUE)*(Score_2)),""),"0")</f>
        <v>0</v>
      </c>
      <c r="G113" s="23" cm="1">
        <f t="array" aca="1" ref="G113" ca="1">IFERROR(IF(LEN($A113)&gt;0,SUMPRODUCT(($A113=Player_1)*(ISNUMBER(Score_1)=TRUE)*(Score_2))+SUMPRODUCT(($A113=Player_2)*(ISNUMBER(Score_2)=TRUE)*(Score_1)),""),"0")</f>
        <v>0</v>
      </c>
      <c r="H113" s="23" cm="1">
        <f t="array" aca="1" ref="H113" ca="1">IFERROR(IF(LEN($A113)&gt;0,SUMPRODUCT(($A113=Player_1)*(ISNUMBER(Score_1)=TRUE)*(Score_1-Score_2))+SUMPRODUCT(($A113=Player_2)*(ISNUMBER(Score_2)=TRUE)*(Score_2-Score_1)),""),"0")</f>
        <v>0</v>
      </c>
      <c r="I113" s="22">
        <f t="shared" ca="1" si="5"/>
        <v>0</v>
      </c>
      <c r="J113" s="23">
        <f t="shared" ca="1" si="6"/>
        <v>1.13E-4</v>
      </c>
      <c r="K113" s="24">
        <f t="shared" ca="1" si="7"/>
        <v>21</v>
      </c>
      <c r="L113" s="21" t="str">
        <f t="shared" ca="1" si="8"/>
        <v>P3</v>
      </c>
    </row>
    <row r="114" spans="1:12">
      <c r="A114" s="23" t="str">
        <f ca="1">IF(ROW()-ROW($A$111)&gt;=Fixtures!$L$1,"",IF(OFFSET('Name Entry'!$A$2,ROW()-ROW($A$111),0)=0,"",OFFSET('Name Entry'!$A$2,ROW()-ROW($A$111),0)))</f>
        <v>P4</v>
      </c>
      <c r="B114" s="23" cm="1">
        <f t="array" aca="1" ref="B114" ca="1">IF(LEN($A114)&gt;0,SUMPRODUCT(($A114=Player_1)*(ISNUMBER(Score_1)=TRUE))+SUMPRODUCT(($A114=Player_2)*(ISNUMBER(Score_2)=TRUE)),"")</f>
        <v>0</v>
      </c>
      <c r="C114" s="23" cm="1">
        <f t="array" aca="1" ref="C114" ca="1">IF(LEN($A114)&gt;0,SUMPRODUCT(($A114=Player_1)*(ISNUMBER(Score_1)=TRUE)*(Score_1&gt;Score_2))+SUMPRODUCT(($A114=Player_2)*(ISNUMBER(Score_2)=TRUE)*(Score_2&gt;Score_1)),"")</f>
        <v>0</v>
      </c>
      <c r="D114" s="23" cm="1">
        <f t="array" aca="1" ref="D114" ca="1">IF(LEN($A114)&gt;0,SUMPRODUCT(($A114=Player_1)*(ISNUMBER(Score_1)=TRUE)*(Score_1=Score_2))+SUMPRODUCT(($A114=Player_2)*(ISNUMBER(Score_2)=TRUE)*(Score_2=Score_1)),"")</f>
        <v>0</v>
      </c>
      <c r="E114" s="23" cm="1">
        <f t="array" aca="1" ref="E114" ca="1">IF(LEN($A114)&gt;0,SUMPRODUCT(($A114=Player_1)*(ISNUMBER(Score_1)=TRUE)*(Score_1&lt;Score_2))+SUMPRODUCT(($A114=Player_2)*(ISNUMBER(Score_2)=TRUE)*(Score_2&lt;Score_1)),"")</f>
        <v>0</v>
      </c>
      <c r="F114" s="23" cm="1">
        <f t="array" aca="1" ref="F114" ca="1">IFERROR(IF(LEN($A114)&gt;0,SUMPRODUCT(($A114=Player_1)*(ISNUMBER(Score_1)=TRUE)*(Score_1))+SUMPRODUCT(($A114=Player_2)*(ISNUMBER(Score_2)=TRUE)*(Score_2)),""),"0")</f>
        <v>0</v>
      </c>
      <c r="G114" s="23" cm="1">
        <f t="array" aca="1" ref="G114" ca="1">IFERROR(IF(LEN($A114)&gt;0,SUMPRODUCT(($A114=Player_1)*(ISNUMBER(Score_1)=TRUE)*(Score_2))+SUMPRODUCT(($A114=Player_2)*(ISNUMBER(Score_2)=TRUE)*(Score_1)),""),"0")</f>
        <v>0</v>
      </c>
      <c r="H114" s="23" cm="1">
        <f t="array" aca="1" ref="H114" ca="1">IFERROR(IF(LEN($A114)&gt;0,SUMPRODUCT(($A114=Player_1)*(ISNUMBER(Score_1)=TRUE)*(Score_1-Score_2))+SUMPRODUCT(($A114=Player_2)*(ISNUMBER(Score_2)=TRUE)*(Score_2-Score_1)),""),"0")</f>
        <v>0</v>
      </c>
      <c r="I114" s="22">
        <f t="shared" ca="1" si="5"/>
        <v>0</v>
      </c>
      <c r="J114" s="23">
        <f t="shared" ca="1" si="6"/>
        <v>1.1399999999999999E-4</v>
      </c>
      <c r="K114" s="24">
        <f t="shared" ca="1" si="7"/>
        <v>20</v>
      </c>
      <c r="L114" s="21" t="str">
        <f t="shared" ca="1" si="8"/>
        <v>P4</v>
      </c>
    </row>
    <row r="115" spans="1:12">
      <c r="A115" s="23" t="str">
        <f ca="1">IF(ROW()-ROW($A$111)&gt;=Fixtures!$L$1,"",IF(OFFSET('Name Entry'!$A$2,ROW()-ROW($A$111),0)=0,"",OFFSET('Name Entry'!$A$2,ROW()-ROW($A$111),0)))</f>
        <v>P5</v>
      </c>
      <c r="B115" s="23" cm="1">
        <f t="array" aca="1" ref="B115" ca="1">IF(LEN($A115)&gt;0,SUMPRODUCT(($A115=Player_1)*(ISNUMBER(Score_1)=TRUE))+SUMPRODUCT(($A115=Player_2)*(ISNUMBER(Score_2)=TRUE)),"")</f>
        <v>0</v>
      </c>
      <c r="C115" s="23" cm="1">
        <f t="array" aca="1" ref="C115" ca="1">IF(LEN($A115)&gt;0,SUMPRODUCT(($A115=Player_1)*(ISNUMBER(Score_1)=TRUE)*(Score_1&gt;Score_2))+SUMPRODUCT(($A115=Player_2)*(ISNUMBER(Score_2)=TRUE)*(Score_2&gt;Score_1)),"")</f>
        <v>0</v>
      </c>
      <c r="D115" s="23" cm="1">
        <f t="array" aca="1" ref="D115" ca="1">IF(LEN($A115)&gt;0,SUMPRODUCT(($A115=Player_1)*(ISNUMBER(Score_1)=TRUE)*(Score_1=Score_2))+SUMPRODUCT(($A115=Player_2)*(ISNUMBER(Score_2)=TRUE)*(Score_2=Score_1)),"")</f>
        <v>0</v>
      </c>
      <c r="E115" s="23" cm="1">
        <f t="array" aca="1" ref="E115" ca="1">IF(LEN($A115)&gt;0,SUMPRODUCT(($A115=Player_1)*(ISNUMBER(Score_1)=TRUE)*(Score_1&lt;Score_2))+SUMPRODUCT(($A115=Player_2)*(ISNUMBER(Score_2)=TRUE)*(Score_2&lt;Score_1)),"")</f>
        <v>0</v>
      </c>
      <c r="F115" s="23" cm="1">
        <f t="array" aca="1" ref="F115" ca="1">IFERROR(IF(LEN($A115)&gt;0,SUMPRODUCT(($A115=Player_1)*(ISNUMBER(Score_1)=TRUE)*(Score_1))+SUMPRODUCT(($A115=Player_2)*(ISNUMBER(Score_2)=TRUE)*(Score_2)),""),"0")</f>
        <v>0</v>
      </c>
      <c r="G115" s="23" cm="1">
        <f t="array" aca="1" ref="G115" ca="1">IFERROR(IF(LEN($A115)&gt;0,SUMPRODUCT(($A115=Player_1)*(ISNUMBER(Score_1)=TRUE)*(Score_2))+SUMPRODUCT(($A115=Player_2)*(ISNUMBER(Score_2)=TRUE)*(Score_1)),""),"0")</f>
        <v>0</v>
      </c>
      <c r="H115" s="23" cm="1">
        <f t="array" aca="1" ref="H115" ca="1">IFERROR(IF(LEN($A115)&gt;0,SUMPRODUCT(($A115=Player_1)*(ISNUMBER(Score_1)=TRUE)*(Score_1-Score_2))+SUMPRODUCT(($A115=Player_2)*(ISNUMBER(Score_2)=TRUE)*(Score_2-Score_1)),""),"0")</f>
        <v>0</v>
      </c>
      <c r="I115" s="22">
        <f t="shared" ca="1" si="5"/>
        <v>0</v>
      </c>
      <c r="J115" s="23">
        <f t="shared" ca="1" si="6"/>
        <v>1.1499999999999999E-4</v>
      </c>
      <c r="K115" s="24">
        <f t="shared" ca="1" si="7"/>
        <v>19</v>
      </c>
      <c r="L115" s="21" t="str">
        <f t="shared" ca="1" si="8"/>
        <v>P5</v>
      </c>
    </row>
    <row r="116" spans="1:12">
      <c r="A116" s="23" t="str">
        <f ca="1">IF(ROW()-ROW($A$111)&gt;=Fixtures!$L$1,"",IF(OFFSET('Name Entry'!$A$2,ROW()-ROW($A$111),0)=0,"",OFFSET('Name Entry'!$A$2,ROW()-ROW($A$111),0)))</f>
        <v>P6</v>
      </c>
      <c r="B116" s="23" cm="1">
        <f t="array" aca="1" ref="B116" ca="1">IF(LEN($A116)&gt;0,SUMPRODUCT(($A116=Player_1)*(ISNUMBER(Score_1)=TRUE))+SUMPRODUCT(($A116=Player_2)*(ISNUMBER(Score_2)=TRUE)),"")</f>
        <v>0</v>
      </c>
      <c r="C116" s="23" cm="1">
        <f t="array" aca="1" ref="C116" ca="1">IF(LEN($A116)&gt;0,SUMPRODUCT(($A116=Player_1)*(ISNUMBER(Score_1)=TRUE)*(Score_1&gt;Score_2))+SUMPRODUCT(($A116=Player_2)*(ISNUMBER(Score_2)=TRUE)*(Score_2&gt;Score_1)),"")</f>
        <v>0</v>
      </c>
      <c r="D116" s="23" cm="1">
        <f t="array" aca="1" ref="D116" ca="1">IF(LEN($A116)&gt;0,SUMPRODUCT(($A116=Player_1)*(ISNUMBER(Score_1)=TRUE)*(Score_1=Score_2))+SUMPRODUCT(($A116=Player_2)*(ISNUMBER(Score_2)=TRUE)*(Score_2=Score_1)),"")</f>
        <v>0</v>
      </c>
      <c r="E116" s="23" cm="1">
        <f t="array" aca="1" ref="E116" ca="1">IF(LEN($A116)&gt;0,SUMPRODUCT(($A116=Player_1)*(ISNUMBER(Score_1)=TRUE)*(Score_1&lt;Score_2))+SUMPRODUCT(($A116=Player_2)*(ISNUMBER(Score_2)=TRUE)*(Score_2&lt;Score_1)),"")</f>
        <v>0</v>
      </c>
      <c r="F116" s="23" cm="1">
        <f t="array" aca="1" ref="F116" ca="1">IFERROR(IF(LEN($A116)&gt;0,SUMPRODUCT(($A116=Player_1)*(ISNUMBER(Score_1)=TRUE)*(Score_1))+SUMPRODUCT(($A116=Player_2)*(ISNUMBER(Score_2)=TRUE)*(Score_2)),""),"0")</f>
        <v>0</v>
      </c>
      <c r="G116" s="23" cm="1">
        <f t="array" aca="1" ref="G116" ca="1">IFERROR(IF(LEN($A116)&gt;0,SUMPRODUCT(($A116=Player_1)*(ISNUMBER(Score_1)=TRUE)*(Score_2))+SUMPRODUCT(($A116=Player_2)*(ISNUMBER(Score_2)=TRUE)*(Score_1)),""),"0")</f>
        <v>0</v>
      </c>
      <c r="H116" s="23" cm="1">
        <f t="array" aca="1" ref="H116" ca="1">IFERROR(IF(LEN($A116)&gt;0,SUMPRODUCT(($A116=Player_1)*(ISNUMBER(Score_1)=TRUE)*(Score_1-Score_2))+SUMPRODUCT(($A116=Player_2)*(ISNUMBER(Score_2)=TRUE)*(Score_2-Score_1)),""),"0")</f>
        <v>0</v>
      </c>
      <c r="I116" s="22">
        <f t="shared" ca="1" si="5"/>
        <v>0</v>
      </c>
      <c r="J116" s="23">
        <f t="shared" ca="1" si="6"/>
        <v>1.16E-4</v>
      </c>
      <c r="K116" s="24">
        <f t="shared" ca="1" si="7"/>
        <v>18</v>
      </c>
      <c r="L116" s="21" t="str">
        <f t="shared" ca="1" si="8"/>
        <v>P6</v>
      </c>
    </row>
    <row r="117" spans="1:12">
      <c r="A117" s="23" t="str">
        <f ca="1">IF(ROW()-ROW($A$111)&gt;=Fixtures!$L$1,"",IF(OFFSET('Name Entry'!$A$2,ROW()-ROW($A$111),0)=0,"",OFFSET('Name Entry'!$A$2,ROW()-ROW($A$111),0)))</f>
        <v>P7</v>
      </c>
      <c r="B117" s="23" cm="1">
        <f t="array" aca="1" ref="B117" ca="1">IF(LEN($A117)&gt;0,SUMPRODUCT(($A117=Player_1)*(ISNUMBER(Score_1)=TRUE))+SUMPRODUCT(($A117=Player_2)*(ISNUMBER(Score_2)=TRUE)),"")</f>
        <v>0</v>
      </c>
      <c r="C117" s="23" cm="1">
        <f t="array" aca="1" ref="C117" ca="1">IF(LEN($A117)&gt;0,SUMPRODUCT(($A117=Player_1)*(ISNUMBER(Score_1)=TRUE)*(Score_1&gt;Score_2))+SUMPRODUCT(($A117=Player_2)*(ISNUMBER(Score_2)=TRUE)*(Score_2&gt;Score_1)),"")</f>
        <v>0</v>
      </c>
      <c r="D117" s="23" cm="1">
        <f t="array" aca="1" ref="D117" ca="1">IF(LEN($A117)&gt;0,SUMPRODUCT(($A117=Player_1)*(ISNUMBER(Score_1)=TRUE)*(Score_1=Score_2))+SUMPRODUCT(($A117=Player_2)*(ISNUMBER(Score_2)=TRUE)*(Score_2=Score_1)),"")</f>
        <v>0</v>
      </c>
      <c r="E117" s="23" cm="1">
        <f t="array" aca="1" ref="E117" ca="1">IF(LEN($A117)&gt;0,SUMPRODUCT(($A117=Player_1)*(ISNUMBER(Score_1)=TRUE)*(Score_1&lt;Score_2))+SUMPRODUCT(($A117=Player_2)*(ISNUMBER(Score_2)=TRUE)*(Score_2&lt;Score_1)),"")</f>
        <v>0</v>
      </c>
      <c r="F117" s="23" cm="1">
        <f t="array" aca="1" ref="F117" ca="1">IFERROR(IF(LEN($A117)&gt;0,SUMPRODUCT(($A117=Player_1)*(ISNUMBER(Score_1)=TRUE)*(Score_1))+SUMPRODUCT(($A117=Player_2)*(ISNUMBER(Score_2)=TRUE)*(Score_2)),""),"0")</f>
        <v>0</v>
      </c>
      <c r="G117" s="23" cm="1">
        <f t="array" aca="1" ref="G117" ca="1">IFERROR(IF(LEN($A117)&gt;0,SUMPRODUCT(($A117=Player_1)*(ISNUMBER(Score_1)=TRUE)*(Score_2))+SUMPRODUCT(($A117=Player_2)*(ISNUMBER(Score_2)=TRUE)*(Score_1)),""),"0")</f>
        <v>0</v>
      </c>
      <c r="H117" s="23" cm="1">
        <f t="array" aca="1" ref="H117" ca="1">IFERROR(IF(LEN($A117)&gt;0,SUMPRODUCT(($A117=Player_1)*(ISNUMBER(Score_1)=TRUE)*(Score_1-Score_2))+SUMPRODUCT(($A117=Player_2)*(ISNUMBER(Score_2)=TRUE)*(Score_2-Score_1)),""),"0")</f>
        <v>0</v>
      </c>
      <c r="I117" s="22">
        <f t="shared" ca="1" si="5"/>
        <v>0</v>
      </c>
      <c r="J117" s="23">
        <f t="shared" ca="1" si="6"/>
        <v>1.17E-4</v>
      </c>
      <c r="K117" s="24">
        <f t="shared" ca="1" si="7"/>
        <v>17</v>
      </c>
      <c r="L117" s="21" t="str">
        <f t="shared" ca="1" si="8"/>
        <v>P7</v>
      </c>
    </row>
    <row r="118" spans="1:12">
      <c r="A118" s="23" t="str">
        <f ca="1">IF(ROW()-ROW($A$111)&gt;=Fixtures!$L$1,"",IF(OFFSET('Name Entry'!$A$2,ROW()-ROW($A$111),0)=0,"",OFFSET('Name Entry'!$A$2,ROW()-ROW($A$111),0)))</f>
        <v>P8</v>
      </c>
      <c r="B118" s="23" cm="1">
        <f t="array" aca="1" ref="B118" ca="1">IF(LEN($A118)&gt;0,SUMPRODUCT(($A118=Player_1)*(ISNUMBER(Score_1)=TRUE))+SUMPRODUCT(($A118=Player_2)*(ISNUMBER(Score_2)=TRUE)),"")</f>
        <v>0</v>
      </c>
      <c r="C118" s="23" cm="1">
        <f t="array" aca="1" ref="C118" ca="1">IF(LEN($A118)&gt;0,SUMPRODUCT(($A118=Player_1)*(ISNUMBER(Score_1)=TRUE)*(Score_1&gt;Score_2))+SUMPRODUCT(($A118=Player_2)*(ISNUMBER(Score_2)=TRUE)*(Score_2&gt;Score_1)),"")</f>
        <v>0</v>
      </c>
      <c r="D118" s="23" cm="1">
        <f t="array" aca="1" ref="D118" ca="1">IF(LEN($A118)&gt;0,SUMPRODUCT(($A118=Player_1)*(ISNUMBER(Score_1)=TRUE)*(Score_1=Score_2))+SUMPRODUCT(($A118=Player_2)*(ISNUMBER(Score_2)=TRUE)*(Score_2=Score_1)),"")</f>
        <v>0</v>
      </c>
      <c r="E118" s="23" cm="1">
        <f t="array" aca="1" ref="E118" ca="1">IF(LEN($A118)&gt;0,SUMPRODUCT(($A118=Player_1)*(ISNUMBER(Score_1)=TRUE)*(Score_1&lt;Score_2))+SUMPRODUCT(($A118=Player_2)*(ISNUMBER(Score_2)=TRUE)*(Score_2&lt;Score_1)),"")</f>
        <v>0</v>
      </c>
      <c r="F118" s="23" cm="1">
        <f t="array" aca="1" ref="F118" ca="1">IFERROR(IF(LEN($A118)&gt;0,SUMPRODUCT(($A118=Player_1)*(ISNUMBER(Score_1)=TRUE)*(Score_1))+SUMPRODUCT(($A118=Player_2)*(ISNUMBER(Score_2)=TRUE)*(Score_2)),""),"0")</f>
        <v>0</v>
      </c>
      <c r="G118" s="23" cm="1">
        <f t="array" aca="1" ref="G118" ca="1">IFERROR(IF(LEN($A118)&gt;0,SUMPRODUCT(($A118=Player_1)*(ISNUMBER(Score_1)=TRUE)*(Score_2))+SUMPRODUCT(($A118=Player_2)*(ISNUMBER(Score_2)=TRUE)*(Score_1)),""),"0")</f>
        <v>0</v>
      </c>
      <c r="H118" s="23" cm="1">
        <f t="array" aca="1" ref="H118" ca="1">IFERROR(IF(LEN($A118)&gt;0,SUMPRODUCT(($A118=Player_1)*(ISNUMBER(Score_1)=TRUE)*(Score_1-Score_2))+SUMPRODUCT(($A118=Player_2)*(ISNUMBER(Score_2)=TRUE)*(Score_2-Score_1)),""),"0")</f>
        <v>0</v>
      </c>
      <c r="I118" s="22">
        <f t="shared" ca="1" si="5"/>
        <v>0</v>
      </c>
      <c r="J118" s="23">
        <f t="shared" ca="1" si="6"/>
        <v>1.18E-4</v>
      </c>
      <c r="K118" s="24">
        <f t="shared" ca="1" si="7"/>
        <v>16</v>
      </c>
      <c r="L118" s="21" t="str">
        <f t="shared" ca="1" si="8"/>
        <v>P8</v>
      </c>
    </row>
    <row r="119" spans="1:12">
      <c r="A119" s="23" t="str">
        <f ca="1">IF(ROW()-ROW($A$111)&gt;=Fixtures!$L$1,"",IF(OFFSET('Name Entry'!$A$2,ROW()-ROW($A$111),0)=0,"",OFFSET('Name Entry'!$A$2,ROW()-ROW($A$111),0)))</f>
        <v>P9</v>
      </c>
      <c r="B119" s="23" cm="1">
        <f t="array" aca="1" ref="B119" ca="1">IF(LEN($A119)&gt;0,SUMPRODUCT(($A119=Player_1)*(ISNUMBER(Score_1)=TRUE))+SUMPRODUCT(($A119=Player_2)*(ISNUMBER(Score_2)=TRUE)),"")</f>
        <v>0</v>
      </c>
      <c r="C119" s="23" cm="1">
        <f t="array" aca="1" ref="C119" ca="1">IF(LEN($A119)&gt;0,SUMPRODUCT(($A119=Player_1)*(ISNUMBER(Score_1)=TRUE)*(Score_1&gt;Score_2))+SUMPRODUCT(($A119=Player_2)*(ISNUMBER(Score_2)=TRUE)*(Score_2&gt;Score_1)),"")</f>
        <v>0</v>
      </c>
      <c r="D119" s="23" cm="1">
        <f t="array" aca="1" ref="D119" ca="1">IF(LEN($A119)&gt;0,SUMPRODUCT(($A119=Player_1)*(ISNUMBER(Score_1)=TRUE)*(Score_1=Score_2))+SUMPRODUCT(($A119=Player_2)*(ISNUMBER(Score_2)=TRUE)*(Score_2=Score_1)),"")</f>
        <v>0</v>
      </c>
      <c r="E119" s="23" cm="1">
        <f t="array" aca="1" ref="E119" ca="1">IF(LEN($A119)&gt;0,SUMPRODUCT(($A119=Player_1)*(ISNUMBER(Score_1)=TRUE)*(Score_1&lt;Score_2))+SUMPRODUCT(($A119=Player_2)*(ISNUMBER(Score_2)=TRUE)*(Score_2&lt;Score_1)),"")</f>
        <v>0</v>
      </c>
      <c r="F119" s="23" cm="1">
        <f t="array" aca="1" ref="F119" ca="1">IFERROR(IF(LEN($A119)&gt;0,SUMPRODUCT(($A119=Player_1)*(ISNUMBER(Score_1)=TRUE)*(Score_1))+SUMPRODUCT(($A119=Player_2)*(ISNUMBER(Score_2)=TRUE)*(Score_2)),""),"0")</f>
        <v>0</v>
      </c>
      <c r="G119" s="23" cm="1">
        <f t="array" aca="1" ref="G119" ca="1">IFERROR(IF(LEN($A119)&gt;0,SUMPRODUCT(($A119=Player_1)*(ISNUMBER(Score_1)=TRUE)*(Score_2))+SUMPRODUCT(($A119=Player_2)*(ISNUMBER(Score_2)=TRUE)*(Score_1)),""),"0")</f>
        <v>0</v>
      </c>
      <c r="H119" s="23" cm="1">
        <f t="array" aca="1" ref="H119" ca="1">IFERROR(IF(LEN($A119)&gt;0,SUMPRODUCT(($A119=Player_1)*(ISNUMBER(Score_1)=TRUE)*(Score_1-Score_2))+SUMPRODUCT(($A119=Player_2)*(ISNUMBER(Score_2)=TRUE)*(Score_2-Score_1)),""),"0")</f>
        <v>0</v>
      </c>
      <c r="I119" s="22">
        <f t="shared" ca="1" si="5"/>
        <v>0</v>
      </c>
      <c r="J119" s="23">
        <f t="shared" ca="1" si="6"/>
        <v>1.1899999999999999E-4</v>
      </c>
      <c r="K119" s="24">
        <f t="shared" ca="1" si="7"/>
        <v>15</v>
      </c>
      <c r="L119" s="21" t="str">
        <f t="shared" ca="1" si="8"/>
        <v>P9</v>
      </c>
    </row>
    <row r="120" spans="1:12">
      <c r="A120" s="23" t="str">
        <f ca="1">IF(ROW()-ROW($A$111)&gt;=Fixtures!$L$1,"",IF(OFFSET('Name Entry'!$A$2,ROW()-ROW($A$111),0)=0,"",OFFSET('Name Entry'!$A$2,ROW()-ROW($A$111),0)))</f>
        <v>P10</v>
      </c>
      <c r="B120" s="23" cm="1">
        <f t="array" aca="1" ref="B120" ca="1">IF(LEN($A120)&gt;0,SUMPRODUCT(($A120=Player_1)*(ISNUMBER(Score_1)=TRUE))+SUMPRODUCT(($A120=Player_2)*(ISNUMBER(Score_2)=TRUE)),"")</f>
        <v>0</v>
      </c>
      <c r="C120" s="23" cm="1">
        <f t="array" aca="1" ref="C120" ca="1">IF(LEN($A120)&gt;0,SUMPRODUCT(($A120=Player_1)*(ISNUMBER(Score_1)=TRUE)*(Score_1&gt;Score_2))+SUMPRODUCT(($A120=Player_2)*(ISNUMBER(Score_2)=TRUE)*(Score_2&gt;Score_1)),"")</f>
        <v>0</v>
      </c>
      <c r="D120" s="23" cm="1">
        <f t="array" aca="1" ref="D120" ca="1">IF(LEN($A120)&gt;0,SUMPRODUCT(($A120=Player_1)*(ISNUMBER(Score_1)=TRUE)*(Score_1=Score_2))+SUMPRODUCT(($A120=Player_2)*(ISNUMBER(Score_2)=TRUE)*(Score_2=Score_1)),"")</f>
        <v>0</v>
      </c>
      <c r="E120" s="23" cm="1">
        <f t="array" aca="1" ref="E120" ca="1">IF(LEN($A120)&gt;0,SUMPRODUCT(($A120=Player_1)*(ISNUMBER(Score_1)=TRUE)*(Score_1&lt;Score_2))+SUMPRODUCT(($A120=Player_2)*(ISNUMBER(Score_2)=TRUE)*(Score_2&lt;Score_1)),"")</f>
        <v>0</v>
      </c>
      <c r="F120" s="23" cm="1">
        <f t="array" aca="1" ref="F120" ca="1">IFERROR(IF(LEN($A120)&gt;0,SUMPRODUCT(($A120=Player_1)*(ISNUMBER(Score_1)=TRUE)*(Score_1))+SUMPRODUCT(($A120=Player_2)*(ISNUMBER(Score_2)=TRUE)*(Score_2)),""),"0")</f>
        <v>0</v>
      </c>
      <c r="G120" s="23" cm="1">
        <f t="array" aca="1" ref="G120" ca="1">IFERROR(IF(LEN($A120)&gt;0,SUMPRODUCT(($A120=Player_1)*(ISNUMBER(Score_1)=TRUE)*(Score_2))+SUMPRODUCT(($A120=Player_2)*(ISNUMBER(Score_2)=TRUE)*(Score_1)),""),"0")</f>
        <v>0</v>
      </c>
      <c r="H120" s="23" cm="1">
        <f t="array" aca="1" ref="H120" ca="1">IFERROR(IF(LEN($A120)&gt;0,SUMPRODUCT(($A120=Player_1)*(ISNUMBER(Score_1)=TRUE)*(Score_1-Score_2))+SUMPRODUCT(($A120=Player_2)*(ISNUMBER(Score_2)=TRUE)*(Score_2-Score_1)),""),"0")</f>
        <v>0</v>
      </c>
      <c r="I120" s="22">
        <f t="shared" ca="1" si="5"/>
        <v>0</v>
      </c>
      <c r="J120" s="23">
        <f t="shared" ca="1" si="6"/>
        <v>1.1999999999999999E-4</v>
      </c>
      <c r="K120" s="24">
        <f t="shared" ca="1" si="7"/>
        <v>14</v>
      </c>
      <c r="L120" s="21" t="str">
        <f t="shared" ca="1" si="8"/>
        <v>P10</v>
      </c>
    </row>
    <row r="121" spans="1:12">
      <c r="A121" s="23" t="str">
        <f ca="1">IF(ROW()-ROW($A$111)&gt;=Fixtures!$L$1,"",IF(OFFSET('Name Entry'!$A$2,ROW()-ROW($A$111),0)=0,"",OFFSET('Name Entry'!$A$2,ROW()-ROW($A$111),0)))</f>
        <v>P11</v>
      </c>
      <c r="B121" s="23" cm="1">
        <f t="array" aca="1" ref="B121" ca="1">IF(LEN($A121)&gt;0,SUMPRODUCT(($A121=Player_1)*(ISNUMBER(Score_1)=TRUE))+SUMPRODUCT(($A121=Player_2)*(ISNUMBER(Score_2)=TRUE)),"")</f>
        <v>0</v>
      </c>
      <c r="C121" s="23" cm="1">
        <f t="array" aca="1" ref="C121" ca="1">IF(LEN($A121)&gt;0,SUMPRODUCT(($A121=Player_1)*(ISNUMBER(Score_1)=TRUE)*(Score_1&gt;Score_2))+SUMPRODUCT(($A121=Player_2)*(ISNUMBER(Score_2)=TRUE)*(Score_2&gt;Score_1)),"")</f>
        <v>0</v>
      </c>
      <c r="D121" s="23" cm="1">
        <f t="array" aca="1" ref="D121" ca="1">IF(LEN($A121)&gt;0,SUMPRODUCT(($A121=Player_1)*(ISNUMBER(Score_1)=TRUE)*(Score_1=Score_2))+SUMPRODUCT(($A121=Player_2)*(ISNUMBER(Score_2)=TRUE)*(Score_2=Score_1)),"")</f>
        <v>0</v>
      </c>
      <c r="E121" s="23" cm="1">
        <f t="array" aca="1" ref="E121" ca="1">IF(LEN($A121)&gt;0,SUMPRODUCT(($A121=Player_1)*(ISNUMBER(Score_1)=TRUE)*(Score_1&lt;Score_2))+SUMPRODUCT(($A121=Player_2)*(ISNUMBER(Score_2)=TRUE)*(Score_2&lt;Score_1)),"")</f>
        <v>0</v>
      </c>
      <c r="F121" s="23" cm="1">
        <f t="array" aca="1" ref="F121" ca="1">IFERROR(IF(LEN($A121)&gt;0,SUMPRODUCT(($A121=Player_1)*(ISNUMBER(Score_1)=TRUE)*(Score_1))+SUMPRODUCT(($A121=Player_2)*(ISNUMBER(Score_2)=TRUE)*(Score_2)),""),"0")</f>
        <v>0</v>
      </c>
      <c r="G121" s="23" cm="1">
        <f t="array" aca="1" ref="G121" ca="1">IFERROR(IF(LEN($A121)&gt;0,SUMPRODUCT(($A121=Player_1)*(ISNUMBER(Score_1)=TRUE)*(Score_2))+SUMPRODUCT(($A121=Player_2)*(ISNUMBER(Score_2)=TRUE)*(Score_1)),""),"0")</f>
        <v>0</v>
      </c>
      <c r="H121" s="23" cm="1">
        <f t="array" aca="1" ref="H121" ca="1">IFERROR(IF(LEN($A121)&gt;0,SUMPRODUCT(($A121=Player_1)*(ISNUMBER(Score_1)=TRUE)*(Score_1-Score_2))+SUMPRODUCT(($A121=Player_2)*(ISNUMBER(Score_2)=TRUE)*(Score_2-Score_1)),""),"0")</f>
        <v>0</v>
      </c>
      <c r="I121" s="22">
        <f t="shared" ca="1" si="5"/>
        <v>0</v>
      </c>
      <c r="J121" s="23">
        <f t="shared" ca="1" si="6"/>
        <v>1.21E-4</v>
      </c>
      <c r="K121" s="24">
        <f t="shared" ca="1" si="7"/>
        <v>13</v>
      </c>
      <c r="L121" s="21" t="str">
        <f t="shared" ca="1" si="8"/>
        <v>P11</v>
      </c>
    </row>
    <row r="122" spans="1:12">
      <c r="A122" s="23" t="str">
        <f ca="1">IF(ROW()-ROW($A$111)&gt;=Fixtures!$L$1,"",IF(OFFSET('Name Entry'!$A$2,ROW()-ROW($A$111),0)=0,"",OFFSET('Name Entry'!$A$2,ROW()-ROW($A$111),0)))</f>
        <v>P12</v>
      </c>
      <c r="B122" s="23" cm="1">
        <f t="array" aca="1" ref="B122" ca="1">IF(LEN($A122)&gt;0,SUMPRODUCT(($A122=Player_1)*(ISNUMBER(Score_1)=TRUE))+SUMPRODUCT(($A122=Player_2)*(ISNUMBER(Score_2)=TRUE)),"")</f>
        <v>0</v>
      </c>
      <c r="C122" s="23" cm="1">
        <f t="array" aca="1" ref="C122" ca="1">IF(LEN($A122)&gt;0,SUMPRODUCT(($A122=Player_1)*(ISNUMBER(Score_1)=TRUE)*(Score_1&gt;Score_2))+SUMPRODUCT(($A122=Player_2)*(ISNUMBER(Score_2)=TRUE)*(Score_2&gt;Score_1)),"")</f>
        <v>0</v>
      </c>
      <c r="D122" s="23" cm="1">
        <f t="array" aca="1" ref="D122" ca="1">IF(LEN($A122)&gt;0,SUMPRODUCT(($A122=Player_1)*(ISNUMBER(Score_1)=TRUE)*(Score_1=Score_2))+SUMPRODUCT(($A122=Player_2)*(ISNUMBER(Score_2)=TRUE)*(Score_2=Score_1)),"")</f>
        <v>0</v>
      </c>
      <c r="E122" s="23" cm="1">
        <f t="array" aca="1" ref="E122" ca="1">IF(LEN($A122)&gt;0,SUMPRODUCT(($A122=Player_1)*(ISNUMBER(Score_1)=TRUE)*(Score_1&lt;Score_2))+SUMPRODUCT(($A122=Player_2)*(ISNUMBER(Score_2)=TRUE)*(Score_2&lt;Score_1)),"")</f>
        <v>0</v>
      </c>
      <c r="F122" s="23" cm="1">
        <f t="array" aca="1" ref="F122" ca="1">IFERROR(IF(LEN($A122)&gt;0,SUMPRODUCT(($A122=Player_1)*(ISNUMBER(Score_1)=TRUE)*(Score_1))+SUMPRODUCT(($A122=Player_2)*(ISNUMBER(Score_2)=TRUE)*(Score_2)),""),"0")</f>
        <v>0</v>
      </c>
      <c r="G122" s="23" cm="1">
        <f t="array" aca="1" ref="G122" ca="1">IFERROR(IF(LEN($A122)&gt;0,SUMPRODUCT(($A122=Player_1)*(ISNUMBER(Score_1)=TRUE)*(Score_2))+SUMPRODUCT(($A122=Player_2)*(ISNUMBER(Score_2)=TRUE)*(Score_1)),""),"0")</f>
        <v>0</v>
      </c>
      <c r="H122" s="23" cm="1">
        <f t="array" aca="1" ref="H122" ca="1">IFERROR(IF(LEN($A122)&gt;0,SUMPRODUCT(($A122=Player_1)*(ISNUMBER(Score_1)=TRUE)*(Score_1-Score_2))+SUMPRODUCT(($A122=Player_2)*(ISNUMBER(Score_2)=TRUE)*(Score_2-Score_1)),""),"0")</f>
        <v>0</v>
      </c>
      <c r="I122" s="22">
        <f t="shared" ca="1" si="5"/>
        <v>0</v>
      </c>
      <c r="J122" s="23">
        <f t="shared" ca="1" si="6"/>
        <v>1.22E-4</v>
      </c>
      <c r="K122" s="24">
        <f t="shared" ca="1" si="7"/>
        <v>12</v>
      </c>
      <c r="L122" s="21" t="str">
        <f t="shared" ca="1" si="8"/>
        <v>P12</v>
      </c>
    </row>
    <row r="123" spans="1:12">
      <c r="A123" s="23" t="str">
        <f ca="1">IF(ROW()-ROW($A$111)&gt;=Fixtures!$L$1,"",IF(OFFSET('Name Entry'!$A$2,ROW()-ROW($A$111),0)=0,"",OFFSET('Name Entry'!$A$2,ROW()-ROW($A$111),0)))</f>
        <v>P13</v>
      </c>
      <c r="B123" s="23" cm="1">
        <f t="array" aca="1" ref="B123" ca="1">IF(LEN($A123)&gt;0,SUMPRODUCT(($A123=Player_1)*(ISNUMBER(Score_1)=TRUE))+SUMPRODUCT(($A123=Player_2)*(ISNUMBER(Score_2)=TRUE)),"")</f>
        <v>0</v>
      </c>
      <c r="C123" s="23" cm="1">
        <f t="array" aca="1" ref="C123" ca="1">IF(LEN($A123)&gt;0,SUMPRODUCT(($A123=Player_1)*(ISNUMBER(Score_1)=TRUE)*(Score_1&gt;Score_2))+SUMPRODUCT(($A123=Player_2)*(ISNUMBER(Score_2)=TRUE)*(Score_2&gt;Score_1)),"")</f>
        <v>0</v>
      </c>
      <c r="D123" s="23" cm="1">
        <f t="array" aca="1" ref="D123" ca="1">IF(LEN($A123)&gt;0,SUMPRODUCT(($A123=Player_1)*(ISNUMBER(Score_1)=TRUE)*(Score_1=Score_2))+SUMPRODUCT(($A123=Player_2)*(ISNUMBER(Score_2)=TRUE)*(Score_2=Score_1)),"")</f>
        <v>0</v>
      </c>
      <c r="E123" s="23" cm="1">
        <f t="array" aca="1" ref="E123" ca="1">IF(LEN($A123)&gt;0,SUMPRODUCT(($A123=Player_1)*(ISNUMBER(Score_1)=TRUE)*(Score_1&lt;Score_2))+SUMPRODUCT(($A123=Player_2)*(ISNUMBER(Score_2)=TRUE)*(Score_2&lt;Score_1)),"")</f>
        <v>0</v>
      </c>
      <c r="F123" s="23" cm="1">
        <f t="array" aca="1" ref="F123" ca="1">IFERROR(IF(LEN($A123)&gt;0,SUMPRODUCT(($A123=Player_1)*(ISNUMBER(Score_1)=TRUE)*(Score_1))+SUMPRODUCT(($A123=Player_2)*(ISNUMBER(Score_2)=TRUE)*(Score_2)),""),"0")</f>
        <v>0</v>
      </c>
      <c r="G123" s="23" cm="1">
        <f t="array" aca="1" ref="G123" ca="1">IFERROR(IF(LEN($A123)&gt;0,SUMPRODUCT(($A123=Player_1)*(ISNUMBER(Score_1)=TRUE)*(Score_2))+SUMPRODUCT(($A123=Player_2)*(ISNUMBER(Score_2)=TRUE)*(Score_1)),""),"0")</f>
        <v>0</v>
      </c>
      <c r="H123" s="23" cm="1">
        <f t="array" aca="1" ref="H123" ca="1">IFERROR(IF(LEN($A123)&gt;0,SUMPRODUCT(($A123=Player_1)*(ISNUMBER(Score_1)=TRUE)*(Score_1-Score_2))+SUMPRODUCT(($A123=Player_2)*(ISNUMBER(Score_2)=TRUE)*(Score_2-Score_1)),""),"0")</f>
        <v>0</v>
      </c>
      <c r="I123" s="22">
        <f t="shared" ca="1" si="5"/>
        <v>0</v>
      </c>
      <c r="J123" s="23">
        <f t="shared" ca="1" si="6"/>
        <v>1.2299999999999998E-4</v>
      </c>
      <c r="K123" s="24">
        <f t="shared" ca="1" si="7"/>
        <v>11</v>
      </c>
      <c r="L123" s="21" t="str">
        <f t="shared" ca="1" si="8"/>
        <v>P13</v>
      </c>
    </row>
    <row r="124" spans="1:12">
      <c r="A124" s="23" t="str">
        <f ca="1">IF(ROW()-ROW($A$111)&gt;=Fixtures!$L$1,"",IF(OFFSET('Name Entry'!$A$2,ROW()-ROW($A$111),0)=0,"",OFFSET('Name Entry'!$A$2,ROW()-ROW($A$111),0)))</f>
        <v>P14</v>
      </c>
      <c r="B124" s="23" cm="1">
        <f t="array" aca="1" ref="B124" ca="1">IF(LEN($A124)&gt;0,SUMPRODUCT(($A124=Player_1)*(ISNUMBER(Score_1)=TRUE))+SUMPRODUCT(($A124=Player_2)*(ISNUMBER(Score_2)=TRUE)),"")</f>
        <v>0</v>
      </c>
      <c r="C124" s="23" cm="1">
        <f t="array" aca="1" ref="C124" ca="1">IF(LEN($A124)&gt;0,SUMPRODUCT(($A124=Player_1)*(ISNUMBER(Score_1)=TRUE)*(Score_1&gt;Score_2))+SUMPRODUCT(($A124=Player_2)*(ISNUMBER(Score_2)=TRUE)*(Score_2&gt;Score_1)),"")</f>
        <v>0</v>
      </c>
      <c r="D124" s="23" cm="1">
        <f t="array" aca="1" ref="D124" ca="1">IF(LEN($A124)&gt;0,SUMPRODUCT(($A124=Player_1)*(ISNUMBER(Score_1)=TRUE)*(Score_1=Score_2))+SUMPRODUCT(($A124=Player_2)*(ISNUMBER(Score_2)=TRUE)*(Score_2=Score_1)),"")</f>
        <v>0</v>
      </c>
      <c r="E124" s="23" cm="1">
        <f t="array" aca="1" ref="E124" ca="1">IF(LEN($A124)&gt;0,SUMPRODUCT(($A124=Player_1)*(ISNUMBER(Score_1)=TRUE)*(Score_1&lt;Score_2))+SUMPRODUCT(($A124=Player_2)*(ISNUMBER(Score_2)=TRUE)*(Score_2&lt;Score_1)),"")</f>
        <v>0</v>
      </c>
      <c r="F124" s="23" cm="1">
        <f t="array" aca="1" ref="F124" ca="1">IFERROR(IF(LEN($A124)&gt;0,SUMPRODUCT(($A124=Player_1)*(ISNUMBER(Score_1)=TRUE)*(Score_1))+SUMPRODUCT(($A124=Player_2)*(ISNUMBER(Score_2)=TRUE)*(Score_2)),""),"0")</f>
        <v>0</v>
      </c>
      <c r="G124" s="23" cm="1">
        <f t="array" aca="1" ref="G124" ca="1">IFERROR(IF(LEN($A124)&gt;0,SUMPRODUCT(($A124=Player_1)*(ISNUMBER(Score_1)=TRUE)*(Score_2))+SUMPRODUCT(($A124=Player_2)*(ISNUMBER(Score_2)=TRUE)*(Score_1)),""),"0")</f>
        <v>0</v>
      </c>
      <c r="H124" s="23" cm="1">
        <f t="array" aca="1" ref="H124" ca="1">IFERROR(IF(LEN($A124)&gt;0,SUMPRODUCT(($A124=Player_1)*(ISNUMBER(Score_1)=TRUE)*(Score_1-Score_2))+SUMPRODUCT(($A124=Player_2)*(ISNUMBER(Score_2)=TRUE)*(Score_2-Score_1)),""),"0")</f>
        <v>0</v>
      </c>
      <c r="I124" s="22">
        <f t="shared" ca="1" si="5"/>
        <v>0</v>
      </c>
      <c r="J124" s="23">
        <f t="shared" ca="1" si="6"/>
        <v>1.2400000000000001E-4</v>
      </c>
      <c r="K124" s="24">
        <f t="shared" ca="1" si="7"/>
        <v>10</v>
      </c>
      <c r="L124" s="21" t="str">
        <f t="shared" ca="1" si="8"/>
        <v>P14</v>
      </c>
    </row>
    <row r="125" spans="1:12">
      <c r="A125" s="23" t="str">
        <f ca="1">IF(ROW()-ROW($A$111)&gt;=Fixtures!$L$1,"",IF(OFFSET('Name Entry'!$A$2,ROW()-ROW($A$111),0)=0,"",OFFSET('Name Entry'!$A$2,ROW()-ROW($A$111),0)))</f>
        <v>P15</v>
      </c>
      <c r="B125" s="23" cm="1">
        <f t="array" aca="1" ref="B125" ca="1">IF(LEN($A125)&gt;0,SUMPRODUCT(($A125=Player_1)*(ISNUMBER(Score_1)=TRUE))+SUMPRODUCT(($A125=Player_2)*(ISNUMBER(Score_2)=TRUE)),"")</f>
        <v>0</v>
      </c>
      <c r="C125" s="23" cm="1">
        <f t="array" aca="1" ref="C125" ca="1">IF(LEN($A125)&gt;0,SUMPRODUCT(($A125=Player_1)*(ISNUMBER(Score_1)=TRUE)*(Score_1&gt;Score_2))+SUMPRODUCT(($A125=Player_2)*(ISNUMBER(Score_2)=TRUE)*(Score_2&gt;Score_1)),"")</f>
        <v>0</v>
      </c>
      <c r="D125" s="23" cm="1">
        <f t="array" aca="1" ref="D125" ca="1">IF(LEN($A125)&gt;0,SUMPRODUCT(($A125=Player_1)*(ISNUMBER(Score_1)=TRUE)*(Score_1=Score_2))+SUMPRODUCT(($A125=Player_2)*(ISNUMBER(Score_2)=TRUE)*(Score_2=Score_1)),"")</f>
        <v>0</v>
      </c>
      <c r="E125" s="23" cm="1">
        <f t="array" aca="1" ref="E125" ca="1">IF(LEN($A125)&gt;0,SUMPRODUCT(($A125=Player_1)*(ISNUMBER(Score_1)=TRUE)*(Score_1&lt;Score_2))+SUMPRODUCT(($A125=Player_2)*(ISNUMBER(Score_2)=TRUE)*(Score_2&lt;Score_1)),"")</f>
        <v>0</v>
      </c>
      <c r="F125" s="23" cm="1">
        <f t="array" aca="1" ref="F125" ca="1">IFERROR(IF(LEN($A125)&gt;0,SUMPRODUCT(($A125=Player_1)*(ISNUMBER(Score_1)=TRUE)*(Score_1))+SUMPRODUCT(($A125=Player_2)*(ISNUMBER(Score_2)=TRUE)*(Score_2)),""),"0")</f>
        <v>0</v>
      </c>
      <c r="G125" s="23" cm="1">
        <f t="array" aca="1" ref="G125" ca="1">IFERROR(IF(LEN($A125)&gt;0,SUMPRODUCT(($A125=Player_1)*(ISNUMBER(Score_1)=TRUE)*(Score_2))+SUMPRODUCT(($A125=Player_2)*(ISNUMBER(Score_2)=TRUE)*(Score_1)),""),"0")</f>
        <v>0</v>
      </c>
      <c r="H125" s="23" cm="1">
        <f t="array" aca="1" ref="H125" ca="1">IFERROR(IF(LEN($A125)&gt;0,SUMPRODUCT(($A125=Player_1)*(ISNUMBER(Score_1)=TRUE)*(Score_1-Score_2))+SUMPRODUCT(($A125=Player_2)*(ISNUMBER(Score_2)=TRUE)*(Score_2-Score_1)),""),"0")</f>
        <v>0</v>
      </c>
      <c r="I125" s="22">
        <f t="shared" ca="1" si="5"/>
        <v>0</v>
      </c>
      <c r="J125" s="23">
        <f t="shared" ca="1" si="6"/>
        <v>1.25E-4</v>
      </c>
      <c r="K125" s="24">
        <f t="shared" ca="1" si="7"/>
        <v>9</v>
      </c>
      <c r="L125" s="21" t="str">
        <f t="shared" ca="1" si="8"/>
        <v>P15</v>
      </c>
    </row>
    <row r="126" spans="1:12">
      <c r="A126" s="23" t="str">
        <f ca="1">IF(ROW()-ROW($A$111)&gt;=Fixtures!$L$1,"",IF(OFFSET('Name Entry'!$A$2,ROW()-ROW($A$111),0)=0,"",OFFSET('Name Entry'!$A$2,ROW()-ROW($A$111),0)))</f>
        <v>P16</v>
      </c>
      <c r="B126" s="23" cm="1">
        <f t="array" aca="1" ref="B126" ca="1">IF(LEN($A126)&gt;0,SUMPRODUCT(($A126=Player_1)*(ISNUMBER(Score_1)=TRUE))+SUMPRODUCT(($A126=Player_2)*(ISNUMBER(Score_2)=TRUE)),"")</f>
        <v>0</v>
      </c>
      <c r="C126" s="23" cm="1">
        <f t="array" aca="1" ref="C126" ca="1">IF(LEN($A126)&gt;0,SUMPRODUCT(($A126=Player_1)*(ISNUMBER(Score_1)=TRUE)*(Score_1&gt;Score_2))+SUMPRODUCT(($A126=Player_2)*(ISNUMBER(Score_2)=TRUE)*(Score_2&gt;Score_1)),"")</f>
        <v>0</v>
      </c>
      <c r="D126" s="23" cm="1">
        <f t="array" aca="1" ref="D126" ca="1">IF(LEN($A126)&gt;0,SUMPRODUCT(($A126=Player_1)*(ISNUMBER(Score_1)=TRUE)*(Score_1=Score_2))+SUMPRODUCT(($A126=Player_2)*(ISNUMBER(Score_2)=TRUE)*(Score_2=Score_1)),"")</f>
        <v>0</v>
      </c>
      <c r="E126" s="23" cm="1">
        <f t="array" aca="1" ref="E126" ca="1">IF(LEN($A126)&gt;0,SUMPRODUCT(($A126=Player_1)*(ISNUMBER(Score_1)=TRUE)*(Score_1&lt;Score_2))+SUMPRODUCT(($A126=Player_2)*(ISNUMBER(Score_2)=TRUE)*(Score_2&lt;Score_1)),"")</f>
        <v>0</v>
      </c>
      <c r="F126" s="23" cm="1">
        <f t="array" aca="1" ref="F126" ca="1">IFERROR(IF(LEN($A126)&gt;0,SUMPRODUCT(($A126=Player_1)*(ISNUMBER(Score_1)=TRUE)*(Score_1))+SUMPRODUCT(($A126=Player_2)*(ISNUMBER(Score_2)=TRUE)*(Score_2)),""),"0")</f>
        <v>0</v>
      </c>
      <c r="G126" s="23" cm="1">
        <f t="array" aca="1" ref="G126" ca="1">IFERROR(IF(LEN($A126)&gt;0,SUMPRODUCT(($A126=Player_1)*(ISNUMBER(Score_1)=TRUE)*(Score_2))+SUMPRODUCT(($A126=Player_2)*(ISNUMBER(Score_2)=TRUE)*(Score_1)),""),"0")</f>
        <v>0</v>
      </c>
      <c r="H126" s="23" cm="1">
        <f t="array" aca="1" ref="H126" ca="1">IFERROR(IF(LEN($A126)&gt;0,SUMPRODUCT(($A126=Player_1)*(ISNUMBER(Score_1)=TRUE)*(Score_1-Score_2))+SUMPRODUCT(($A126=Player_2)*(ISNUMBER(Score_2)=TRUE)*(Score_2-Score_1)),""),"0")</f>
        <v>0</v>
      </c>
      <c r="I126" s="22">
        <f t="shared" ca="1" si="5"/>
        <v>0</v>
      </c>
      <c r="J126" s="23">
        <f t="shared" ca="1" si="6"/>
        <v>1.26E-4</v>
      </c>
      <c r="K126" s="24">
        <f t="shared" ca="1" si="7"/>
        <v>8</v>
      </c>
      <c r="L126" s="21" t="str">
        <f t="shared" ca="1" si="8"/>
        <v>P16</v>
      </c>
    </row>
    <row r="127" spans="1:12">
      <c r="A127" s="23" t="str">
        <f ca="1">IF(ROW()-ROW($A$111)&gt;=Fixtures!$L$1,"",IF(OFFSET('Name Entry'!$A$2,ROW()-ROW($A$111),0)=0,"",OFFSET('Name Entry'!$A$2,ROW()-ROW($A$111),0)))</f>
        <v>P17</v>
      </c>
      <c r="B127" s="23" cm="1">
        <f t="array" aca="1" ref="B127" ca="1">IF(LEN($A127)&gt;0,SUMPRODUCT(($A127=Player_1)*(ISNUMBER(Score_1)=TRUE))+SUMPRODUCT(($A127=Player_2)*(ISNUMBER(Score_2)=TRUE)),"")</f>
        <v>0</v>
      </c>
      <c r="C127" s="23" cm="1">
        <f t="array" aca="1" ref="C127" ca="1">IF(LEN($A127)&gt;0,SUMPRODUCT(($A127=Player_1)*(ISNUMBER(Score_1)=TRUE)*(Score_1&gt;Score_2))+SUMPRODUCT(($A127=Player_2)*(ISNUMBER(Score_2)=TRUE)*(Score_2&gt;Score_1)),"")</f>
        <v>0</v>
      </c>
      <c r="D127" s="23" cm="1">
        <f t="array" aca="1" ref="D127" ca="1">IF(LEN($A127)&gt;0,SUMPRODUCT(($A127=Player_1)*(ISNUMBER(Score_1)=TRUE)*(Score_1=Score_2))+SUMPRODUCT(($A127=Player_2)*(ISNUMBER(Score_2)=TRUE)*(Score_2=Score_1)),"")</f>
        <v>0</v>
      </c>
      <c r="E127" s="23" cm="1">
        <f t="array" aca="1" ref="E127" ca="1">IF(LEN($A127)&gt;0,SUMPRODUCT(($A127=Player_1)*(ISNUMBER(Score_1)=TRUE)*(Score_1&lt;Score_2))+SUMPRODUCT(($A127=Player_2)*(ISNUMBER(Score_2)=TRUE)*(Score_2&lt;Score_1)),"")</f>
        <v>0</v>
      </c>
      <c r="F127" s="23" cm="1">
        <f t="array" aca="1" ref="F127" ca="1">IFERROR(IF(LEN($A127)&gt;0,SUMPRODUCT(($A127=Player_1)*(ISNUMBER(Score_1)=TRUE)*(Score_1))+SUMPRODUCT(($A127=Player_2)*(ISNUMBER(Score_2)=TRUE)*(Score_2)),""),"0")</f>
        <v>0</v>
      </c>
      <c r="G127" s="23" cm="1">
        <f t="array" aca="1" ref="G127" ca="1">IFERROR(IF(LEN($A127)&gt;0,SUMPRODUCT(($A127=Player_1)*(ISNUMBER(Score_1)=TRUE)*(Score_2))+SUMPRODUCT(($A127=Player_2)*(ISNUMBER(Score_2)=TRUE)*(Score_1)),""),"0")</f>
        <v>0</v>
      </c>
      <c r="H127" s="23" cm="1">
        <f t="array" aca="1" ref="H127" ca="1">IFERROR(IF(LEN($A127)&gt;0,SUMPRODUCT(($A127=Player_1)*(ISNUMBER(Score_1)=TRUE)*(Score_1-Score_2))+SUMPRODUCT(($A127=Player_2)*(ISNUMBER(Score_2)=TRUE)*(Score_2-Score_1)),""),"0")</f>
        <v>0</v>
      </c>
      <c r="I127" s="22">
        <f t="shared" ca="1" si="5"/>
        <v>0</v>
      </c>
      <c r="J127" s="23">
        <f t="shared" ca="1" si="6"/>
        <v>1.27E-4</v>
      </c>
      <c r="K127" s="24">
        <f t="shared" ca="1" si="7"/>
        <v>7</v>
      </c>
      <c r="L127" s="21" t="str">
        <f t="shared" ca="1" si="8"/>
        <v>P17</v>
      </c>
    </row>
    <row r="128" spans="1:12">
      <c r="A128" s="23" t="str">
        <f ca="1">IF(ROW()-ROW($A$111)&gt;=Fixtures!$L$1,"",IF(OFFSET('Name Entry'!$A$2,ROW()-ROW($A$111),0)=0,"",OFFSET('Name Entry'!$A$2,ROW()-ROW($A$111),0)))</f>
        <v>P18</v>
      </c>
      <c r="B128" s="23" cm="1">
        <f t="array" aca="1" ref="B128" ca="1">IF(LEN($A128)&gt;0,SUMPRODUCT(($A128=Player_1)*(ISNUMBER(Score_1)=TRUE))+SUMPRODUCT(($A128=Player_2)*(ISNUMBER(Score_2)=TRUE)),"")</f>
        <v>0</v>
      </c>
      <c r="C128" s="23" cm="1">
        <f t="array" aca="1" ref="C128" ca="1">IF(LEN($A128)&gt;0,SUMPRODUCT(($A128=Player_1)*(ISNUMBER(Score_1)=TRUE)*(Score_1&gt;Score_2))+SUMPRODUCT(($A128=Player_2)*(ISNUMBER(Score_2)=TRUE)*(Score_2&gt;Score_1)),"")</f>
        <v>0</v>
      </c>
      <c r="D128" s="23" cm="1">
        <f t="array" aca="1" ref="D128" ca="1">IF(LEN($A128)&gt;0,SUMPRODUCT(($A128=Player_1)*(ISNUMBER(Score_1)=TRUE)*(Score_1=Score_2))+SUMPRODUCT(($A128=Player_2)*(ISNUMBER(Score_2)=TRUE)*(Score_2=Score_1)),"")</f>
        <v>0</v>
      </c>
      <c r="E128" s="23" cm="1">
        <f t="array" aca="1" ref="E128" ca="1">IF(LEN($A128)&gt;0,SUMPRODUCT(($A128=Player_1)*(ISNUMBER(Score_1)=TRUE)*(Score_1&lt;Score_2))+SUMPRODUCT(($A128=Player_2)*(ISNUMBER(Score_2)=TRUE)*(Score_2&lt;Score_1)),"")</f>
        <v>0</v>
      </c>
      <c r="F128" s="23" cm="1">
        <f t="array" aca="1" ref="F128" ca="1">IFERROR(IF(LEN($A128)&gt;0,SUMPRODUCT(($A128=Player_1)*(ISNUMBER(Score_1)=TRUE)*(Score_1))+SUMPRODUCT(($A128=Player_2)*(ISNUMBER(Score_2)=TRUE)*(Score_2)),""),"0")</f>
        <v>0</v>
      </c>
      <c r="G128" s="23" cm="1">
        <f t="array" aca="1" ref="G128" ca="1">IFERROR(IF(LEN($A128)&gt;0,SUMPRODUCT(($A128=Player_1)*(ISNUMBER(Score_1)=TRUE)*(Score_2))+SUMPRODUCT(($A128=Player_2)*(ISNUMBER(Score_2)=TRUE)*(Score_1)),""),"0")</f>
        <v>0</v>
      </c>
      <c r="H128" s="23" cm="1">
        <f t="array" aca="1" ref="H128" ca="1">IFERROR(IF(LEN($A128)&gt;0,SUMPRODUCT(($A128=Player_1)*(ISNUMBER(Score_1)=TRUE)*(Score_1-Score_2))+SUMPRODUCT(($A128=Player_2)*(ISNUMBER(Score_2)=TRUE)*(Score_2-Score_1)),""),"0")</f>
        <v>0</v>
      </c>
      <c r="I128" s="22">
        <f t="shared" ca="1" si="5"/>
        <v>0</v>
      </c>
      <c r="J128" s="23">
        <f t="shared" ca="1" si="6"/>
        <v>1.2799999999999999E-4</v>
      </c>
      <c r="K128" s="24">
        <f t="shared" ca="1" si="7"/>
        <v>6</v>
      </c>
      <c r="L128" s="21" t="str">
        <f t="shared" ca="1" si="8"/>
        <v>P18</v>
      </c>
    </row>
    <row r="129" spans="1:12">
      <c r="A129" s="23" t="str">
        <f ca="1">IF(ROW()-ROW($A$111)&gt;=Fixtures!$L$1,"",IF(OFFSET('Name Entry'!$A$2,ROW()-ROW($A$111),0)=0,"",OFFSET('Name Entry'!$A$2,ROW()-ROW($A$111),0)))</f>
        <v>P19</v>
      </c>
      <c r="B129" s="23" cm="1">
        <f t="array" aca="1" ref="B129" ca="1">IF(LEN($A129)&gt;0,SUMPRODUCT(($A129=Player_1)*(ISNUMBER(Score_1)=TRUE))+SUMPRODUCT(($A129=Player_2)*(ISNUMBER(Score_2)=TRUE)),"")</f>
        <v>0</v>
      </c>
      <c r="C129" s="23" cm="1">
        <f t="array" aca="1" ref="C129" ca="1">IF(LEN($A129)&gt;0,SUMPRODUCT(($A129=Player_1)*(ISNUMBER(Score_1)=TRUE)*(Score_1&gt;Score_2))+SUMPRODUCT(($A129=Player_2)*(ISNUMBER(Score_2)=TRUE)*(Score_2&gt;Score_1)),"")</f>
        <v>0</v>
      </c>
      <c r="D129" s="23" cm="1">
        <f t="array" aca="1" ref="D129" ca="1">IF(LEN($A129)&gt;0,SUMPRODUCT(($A129=Player_1)*(ISNUMBER(Score_1)=TRUE)*(Score_1=Score_2))+SUMPRODUCT(($A129=Player_2)*(ISNUMBER(Score_2)=TRUE)*(Score_2=Score_1)),"")</f>
        <v>0</v>
      </c>
      <c r="E129" s="23" cm="1">
        <f t="array" aca="1" ref="E129" ca="1">IF(LEN($A129)&gt;0,SUMPRODUCT(($A129=Player_1)*(ISNUMBER(Score_1)=TRUE)*(Score_1&lt;Score_2))+SUMPRODUCT(($A129=Player_2)*(ISNUMBER(Score_2)=TRUE)*(Score_2&lt;Score_1)),"")</f>
        <v>0</v>
      </c>
      <c r="F129" s="23" cm="1">
        <f t="array" aca="1" ref="F129" ca="1">IFERROR(IF(LEN($A129)&gt;0,SUMPRODUCT(($A129=Player_1)*(ISNUMBER(Score_1)=TRUE)*(Score_1))+SUMPRODUCT(($A129=Player_2)*(ISNUMBER(Score_2)=TRUE)*(Score_2)),""),"0")</f>
        <v>0</v>
      </c>
      <c r="G129" s="23" cm="1">
        <f t="array" aca="1" ref="G129" ca="1">IFERROR(IF(LEN($A129)&gt;0,SUMPRODUCT(($A129=Player_1)*(ISNUMBER(Score_1)=TRUE)*(Score_2))+SUMPRODUCT(($A129=Player_2)*(ISNUMBER(Score_2)=TRUE)*(Score_1)),""),"0")</f>
        <v>0</v>
      </c>
      <c r="H129" s="23" cm="1">
        <f t="array" aca="1" ref="H129" ca="1">IFERROR(IF(LEN($A129)&gt;0,SUMPRODUCT(($A129=Player_1)*(ISNUMBER(Score_1)=TRUE)*(Score_1-Score_2))+SUMPRODUCT(($A129=Player_2)*(ISNUMBER(Score_2)=TRUE)*(Score_2-Score_1)),""),"0")</f>
        <v>0</v>
      </c>
      <c r="I129" s="22">
        <f t="shared" ca="1" si="5"/>
        <v>0</v>
      </c>
      <c r="J129" s="23">
        <f t="shared" ca="1" si="6"/>
        <v>1.2899999999999999E-4</v>
      </c>
      <c r="K129" s="24">
        <f t="shared" ca="1" si="7"/>
        <v>5</v>
      </c>
      <c r="L129" s="21" t="str">
        <f t="shared" ca="1" si="8"/>
        <v>P19</v>
      </c>
    </row>
    <row r="130" spans="1:12">
      <c r="A130" s="23" t="str">
        <f ca="1">IF(ROW()-ROW($A$111)&gt;=Fixtures!$L$1,"",IF(OFFSET('Name Entry'!$A$2,ROW()-ROW($A$111),0)=0,"",OFFSET('Name Entry'!$A$2,ROW()-ROW($A$111),0)))</f>
        <v>P20</v>
      </c>
      <c r="B130" s="23" cm="1">
        <f t="array" aca="1" ref="B130" ca="1">IF(LEN($A130)&gt;0,SUMPRODUCT(($A130=Player_1)*(ISNUMBER(Score_1)=TRUE))+SUMPRODUCT(($A130=Player_2)*(ISNUMBER(Score_2)=TRUE)),"")</f>
        <v>0</v>
      </c>
      <c r="C130" s="23" cm="1">
        <f t="array" aca="1" ref="C130" ca="1">IF(LEN($A130)&gt;0,SUMPRODUCT(($A130=Player_1)*(ISNUMBER(Score_1)=TRUE)*(Score_1&gt;Score_2))+SUMPRODUCT(($A130=Player_2)*(ISNUMBER(Score_2)=TRUE)*(Score_2&gt;Score_1)),"")</f>
        <v>0</v>
      </c>
      <c r="D130" s="23" cm="1">
        <f t="array" aca="1" ref="D130" ca="1">IF(LEN($A130)&gt;0,SUMPRODUCT(($A130=Player_1)*(ISNUMBER(Score_1)=TRUE)*(Score_1=Score_2))+SUMPRODUCT(($A130=Player_2)*(ISNUMBER(Score_2)=TRUE)*(Score_2=Score_1)),"")</f>
        <v>0</v>
      </c>
      <c r="E130" s="23" cm="1">
        <f t="array" aca="1" ref="E130" ca="1">IF(LEN($A130)&gt;0,SUMPRODUCT(($A130=Player_1)*(ISNUMBER(Score_1)=TRUE)*(Score_1&lt;Score_2))+SUMPRODUCT(($A130=Player_2)*(ISNUMBER(Score_2)=TRUE)*(Score_2&lt;Score_1)),"")</f>
        <v>0</v>
      </c>
      <c r="F130" s="23" cm="1">
        <f t="array" aca="1" ref="F130" ca="1">IFERROR(IF(LEN($A130)&gt;0,SUMPRODUCT(($A130=Player_1)*(ISNUMBER(Score_1)=TRUE)*(Score_1))+SUMPRODUCT(($A130=Player_2)*(ISNUMBER(Score_2)=TRUE)*(Score_2)),""),"0")</f>
        <v>0</v>
      </c>
      <c r="G130" s="23" cm="1">
        <f t="array" aca="1" ref="G130" ca="1">IFERROR(IF(LEN($A130)&gt;0,SUMPRODUCT(($A130=Player_1)*(ISNUMBER(Score_1)=TRUE)*(Score_2))+SUMPRODUCT(($A130=Player_2)*(ISNUMBER(Score_2)=TRUE)*(Score_1)),""),"0")</f>
        <v>0</v>
      </c>
      <c r="H130" s="23" cm="1">
        <f t="array" aca="1" ref="H130" ca="1">IFERROR(IF(LEN($A130)&gt;0,SUMPRODUCT(($A130=Player_1)*(ISNUMBER(Score_1)=TRUE)*(Score_1-Score_2))+SUMPRODUCT(($A130=Player_2)*(ISNUMBER(Score_2)=TRUE)*(Score_2-Score_1)),""),"0")</f>
        <v>0</v>
      </c>
      <c r="I130" s="22">
        <f t="shared" ca="1" si="5"/>
        <v>0</v>
      </c>
      <c r="J130" s="23">
        <f t="shared" ca="1" si="6"/>
        <v>1.2999999999999999E-4</v>
      </c>
      <c r="K130" s="24">
        <f t="shared" ca="1" si="7"/>
        <v>4</v>
      </c>
      <c r="L130" s="21" t="str">
        <f t="shared" ca="1" si="8"/>
        <v>P20</v>
      </c>
    </row>
    <row r="131" spans="1:12">
      <c r="A131" s="23" t="str">
        <f ca="1">IF(ROW()-ROW($A$111)&gt;=Fixtures!$L$1,"",IF(OFFSET('Name Entry'!$A$2,ROW()-ROW($A$111),0)=0,"",OFFSET('Name Entry'!$A$2,ROW()-ROW($A$111),0)))</f>
        <v>P21</v>
      </c>
      <c r="B131" s="23" cm="1">
        <f t="array" aca="1" ref="B131" ca="1">IF(LEN($A131)&gt;0,SUMPRODUCT(($A131=Player_1)*(ISNUMBER(Score_1)=TRUE))+SUMPRODUCT(($A131=Player_2)*(ISNUMBER(Score_2)=TRUE)),"")</f>
        <v>0</v>
      </c>
      <c r="C131" s="23" cm="1">
        <f t="array" aca="1" ref="C131" ca="1">IF(LEN($A131)&gt;0,SUMPRODUCT(($A131=Player_1)*(ISNUMBER(Score_1)=TRUE)*(Score_1&gt;Score_2))+SUMPRODUCT(($A131=Player_2)*(ISNUMBER(Score_2)=TRUE)*(Score_2&gt;Score_1)),"")</f>
        <v>0</v>
      </c>
      <c r="D131" s="23" cm="1">
        <f t="array" aca="1" ref="D131" ca="1">IF(LEN($A131)&gt;0,SUMPRODUCT(($A131=Player_1)*(ISNUMBER(Score_1)=TRUE)*(Score_1=Score_2))+SUMPRODUCT(($A131=Player_2)*(ISNUMBER(Score_2)=TRUE)*(Score_2=Score_1)),"")</f>
        <v>0</v>
      </c>
      <c r="E131" s="23" cm="1">
        <f t="array" aca="1" ref="E131" ca="1">IF(LEN($A131)&gt;0,SUMPRODUCT(($A131=Player_1)*(ISNUMBER(Score_1)=TRUE)*(Score_1&lt;Score_2))+SUMPRODUCT(($A131=Player_2)*(ISNUMBER(Score_2)=TRUE)*(Score_2&lt;Score_1)),"")</f>
        <v>0</v>
      </c>
      <c r="F131" s="23" cm="1">
        <f t="array" aca="1" ref="F131" ca="1">IFERROR(IF(LEN($A131)&gt;0,SUMPRODUCT(($A131=Player_1)*(ISNUMBER(Score_1)=TRUE)*(Score_1))+SUMPRODUCT(($A131=Player_2)*(ISNUMBER(Score_2)=TRUE)*(Score_2)),""),"0")</f>
        <v>0</v>
      </c>
      <c r="G131" s="23" cm="1">
        <f t="array" aca="1" ref="G131" ca="1">IFERROR(IF(LEN($A131)&gt;0,SUMPRODUCT(($A131=Player_1)*(ISNUMBER(Score_1)=TRUE)*(Score_2))+SUMPRODUCT(($A131=Player_2)*(ISNUMBER(Score_2)=TRUE)*(Score_1)),""),"0")</f>
        <v>0</v>
      </c>
      <c r="H131" s="23" cm="1">
        <f t="array" aca="1" ref="H131" ca="1">IFERROR(IF(LEN($A131)&gt;0,SUMPRODUCT(($A131=Player_1)*(ISNUMBER(Score_1)=TRUE)*(Score_1-Score_2))+SUMPRODUCT(($A131=Player_2)*(ISNUMBER(Score_2)=TRUE)*(Score_2-Score_1)),""),"0")</f>
        <v>0</v>
      </c>
      <c r="I131" s="22">
        <f t="shared" ca="1" si="5"/>
        <v>0</v>
      </c>
      <c r="J131" s="23">
        <f t="shared" ca="1" si="6"/>
        <v>1.3099999999999999E-4</v>
      </c>
      <c r="K131" s="24">
        <f t="shared" ca="1" si="7"/>
        <v>3</v>
      </c>
      <c r="L131" s="21" t="str">
        <f t="shared" ca="1" si="8"/>
        <v>P21</v>
      </c>
    </row>
    <row r="132" spans="1:12">
      <c r="A132" s="23" t="str">
        <f ca="1">IF(ROW()-ROW($A$111)&gt;=Fixtures!$L$1,"",IF(OFFSET('Name Entry'!$A$2,ROW()-ROW($A$111),0)=0,"",OFFSET('Name Entry'!$A$2,ROW()-ROW($A$111),0)))</f>
        <v>P22</v>
      </c>
      <c r="B132" s="23" cm="1">
        <f t="array" aca="1" ref="B132" ca="1">IF(LEN($A132)&gt;0,SUMPRODUCT(($A132=Player_1)*(ISNUMBER(Score_1)=TRUE))+SUMPRODUCT(($A132=Player_2)*(ISNUMBER(Score_2)=TRUE)),"")</f>
        <v>0</v>
      </c>
      <c r="C132" s="23" cm="1">
        <f t="array" aca="1" ref="C132" ca="1">IF(LEN($A132)&gt;0,SUMPRODUCT(($A132=Player_1)*(ISNUMBER(Score_1)=TRUE)*(Score_1&gt;Score_2))+SUMPRODUCT(($A132=Player_2)*(ISNUMBER(Score_2)=TRUE)*(Score_2&gt;Score_1)),"")</f>
        <v>0</v>
      </c>
      <c r="D132" s="23" cm="1">
        <f t="array" aca="1" ref="D132" ca="1">IF(LEN($A132)&gt;0,SUMPRODUCT(($A132=Player_1)*(ISNUMBER(Score_1)=TRUE)*(Score_1=Score_2))+SUMPRODUCT(($A132=Player_2)*(ISNUMBER(Score_2)=TRUE)*(Score_2=Score_1)),"")</f>
        <v>0</v>
      </c>
      <c r="E132" s="23" cm="1">
        <f t="array" aca="1" ref="E132" ca="1">IF(LEN($A132)&gt;0,SUMPRODUCT(($A132=Player_1)*(ISNUMBER(Score_1)=TRUE)*(Score_1&lt;Score_2))+SUMPRODUCT(($A132=Player_2)*(ISNUMBER(Score_2)=TRUE)*(Score_2&lt;Score_1)),"")</f>
        <v>0</v>
      </c>
      <c r="F132" s="23" cm="1">
        <f t="array" aca="1" ref="F132" ca="1">IFERROR(IF(LEN($A132)&gt;0,SUMPRODUCT(($A132=Player_1)*(ISNUMBER(Score_1)=TRUE)*(Score_1))+SUMPRODUCT(($A132=Player_2)*(ISNUMBER(Score_2)=TRUE)*(Score_2)),""),"0")</f>
        <v>0</v>
      </c>
      <c r="G132" s="23" cm="1">
        <f t="array" aca="1" ref="G132" ca="1">IFERROR(IF(LEN($A132)&gt;0,SUMPRODUCT(($A132=Player_1)*(ISNUMBER(Score_1)=TRUE)*(Score_2))+SUMPRODUCT(($A132=Player_2)*(ISNUMBER(Score_2)=TRUE)*(Score_1)),""),"0")</f>
        <v>0</v>
      </c>
      <c r="H132" s="23" cm="1">
        <f t="array" aca="1" ref="H132" ca="1">IFERROR(IF(LEN($A132)&gt;0,SUMPRODUCT(($A132=Player_1)*(ISNUMBER(Score_1)=TRUE)*(Score_1-Score_2))+SUMPRODUCT(($A132=Player_2)*(ISNUMBER(Score_2)=TRUE)*(Score_2-Score_1)),""),"0")</f>
        <v>0</v>
      </c>
      <c r="I132" s="22">
        <f t="shared" ca="1" si="5"/>
        <v>0</v>
      </c>
      <c r="J132" s="23">
        <f t="shared" ca="1" si="6"/>
        <v>1.3199999999999998E-4</v>
      </c>
      <c r="K132" s="24">
        <f t="shared" ca="1" si="7"/>
        <v>2</v>
      </c>
      <c r="L132" s="21" t="str">
        <f t="shared" ca="1" si="8"/>
        <v>P22</v>
      </c>
    </row>
    <row r="133" spans="1:12">
      <c r="A133" s="23" t="str">
        <f ca="1">IF(ROW()-ROW($A$111)&gt;=Fixtures!$L$1,"",IF(OFFSET('Name Entry'!$A$2,ROW()-ROW($A$111),0)=0,"",OFFSET('Name Entry'!$A$2,ROW()-ROW($A$111),0)))</f>
        <v>P23</v>
      </c>
      <c r="B133" s="23" cm="1">
        <f t="array" aca="1" ref="B133" ca="1">IF(LEN($A133)&gt;0,SUMPRODUCT(($A133=Player_1)*(ISNUMBER(Score_1)=TRUE))+SUMPRODUCT(($A133=Player_2)*(ISNUMBER(Score_2)=TRUE)),"")</f>
        <v>1</v>
      </c>
      <c r="C133" s="23" cm="1">
        <f t="array" aca="1" ref="C133" ca="1">IF(LEN($A133)&gt;0,SUMPRODUCT(($A133=Player_1)*(ISNUMBER(Score_1)=TRUE)*(Score_1&gt;Score_2))+SUMPRODUCT(($A133=Player_2)*(ISNUMBER(Score_2)=TRUE)*(Score_2&gt;Score_1)),"")</f>
        <v>0</v>
      </c>
      <c r="D133" s="23" cm="1">
        <f t="array" aca="1" ref="D133" ca="1">IF(LEN($A133)&gt;0,SUMPRODUCT(($A133=Player_1)*(ISNUMBER(Score_1)=TRUE)*(Score_1=Score_2))+SUMPRODUCT(($A133=Player_2)*(ISNUMBER(Score_2)=TRUE)*(Score_2=Score_1)),"")</f>
        <v>0</v>
      </c>
      <c r="E133" s="23" cm="1">
        <f t="array" aca="1" ref="E133" ca="1">IF(LEN($A133)&gt;0,SUMPRODUCT(($A133=Player_1)*(ISNUMBER(Score_1)=TRUE)*(Score_1&lt;Score_2))+SUMPRODUCT(($A133=Player_2)*(ISNUMBER(Score_2)=TRUE)*(Score_2&lt;Score_1)),"")</f>
        <v>1</v>
      </c>
      <c r="F133" s="23" cm="1">
        <f t="array" aca="1" ref="F133" ca="1">IFERROR(IF(LEN($A133)&gt;0,SUMPRODUCT(($A133=Player_1)*(ISNUMBER(Score_1)=TRUE)*(Score_1))+SUMPRODUCT(($A133=Player_2)*(ISNUMBER(Score_2)=TRUE)*(Score_2)),""),"0")</f>
        <v>4</v>
      </c>
      <c r="G133" s="23" cm="1">
        <f t="array" aca="1" ref="G133" ca="1">IFERROR(IF(LEN($A133)&gt;0,SUMPRODUCT(($A133=Player_1)*(ISNUMBER(Score_1)=TRUE)*(Score_2))+SUMPRODUCT(($A133=Player_2)*(ISNUMBER(Score_2)=TRUE)*(Score_1)),""),"0")</f>
        <v>6</v>
      </c>
      <c r="H133" s="23" cm="1">
        <f t="array" aca="1" ref="H133" ca="1">IFERROR(IF(LEN($A133)&gt;0,SUMPRODUCT(($A133=Player_1)*(ISNUMBER(Score_1)=TRUE)*(Score_1-Score_2))+SUMPRODUCT(($A133=Player_2)*(ISNUMBER(Score_2)=TRUE)*(Score_2-Score_1)),""),"0")</f>
        <v>-2</v>
      </c>
      <c r="I133" s="22">
        <f t="shared" ca="1" si="5"/>
        <v>0</v>
      </c>
      <c r="J133" s="23">
        <f t="shared" ca="1" si="6"/>
        <v>-1.9958670000000001</v>
      </c>
      <c r="K133" s="24">
        <f t="shared" ca="1" si="7"/>
        <v>23</v>
      </c>
      <c r="L133" s="21" t="str">
        <f t="shared" ca="1" si="8"/>
        <v>P23</v>
      </c>
    </row>
    <row r="134" spans="1:12">
      <c r="A134" s="23" t="str">
        <f ca="1">IF(ROW()-ROW($A$111)&gt;=Fixtures!$L$1,"",IF(OFFSET('Name Entry'!$A$2,ROW()-ROW($A$111),0)=0,"",OFFSET('Name Entry'!$A$2,ROW()-ROW($A$111),0)))</f>
        <v/>
      </c>
      <c r="B134" s="23" t="str" cm="1">
        <f t="array" aca="1" ref="B134" ca="1">IF(LEN($A134)&gt;0,SUMPRODUCT(($A134=Player_1)*(ISNUMBER(Score_1)=TRUE))+SUMPRODUCT(($A134=Player_2)*(ISNUMBER(Score_2)=TRUE)),"")</f>
        <v/>
      </c>
      <c r="C134" s="23" t="str" cm="1">
        <f t="array" aca="1" ref="C134" ca="1">IF(LEN($A134)&gt;0,SUMPRODUCT(($A134=Player_1)*(ISNUMBER(Score_1)=TRUE)*(Score_1&gt;Score_2))+SUMPRODUCT(($A134=Player_2)*(ISNUMBER(Score_2)=TRUE)*(Score_2&gt;Score_1)),"")</f>
        <v/>
      </c>
      <c r="D134" s="23" t="str" cm="1">
        <f t="array" aca="1" ref="D134" ca="1">IF(LEN($A134)&gt;0,SUMPRODUCT(($A134=Player_1)*(ISNUMBER(Score_1)=TRUE)*(Score_1=Score_2))+SUMPRODUCT(($A134=Player_2)*(ISNUMBER(Score_2)=TRUE)*(Score_2=Score_1)),"")</f>
        <v/>
      </c>
      <c r="E134" s="23" t="str" cm="1">
        <f t="array" aca="1" ref="E134" ca="1">IF(LEN($A134)&gt;0,SUMPRODUCT(($A134=Player_1)*(ISNUMBER(Score_1)=TRUE)*(Score_1&lt;Score_2))+SUMPRODUCT(($A134=Player_2)*(ISNUMBER(Score_2)=TRUE)*(Score_2&lt;Score_1)),"")</f>
        <v/>
      </c>
      <c r="F134" s="23" t="str" cm="1">
        <f t="array" aca="1" ref="F134" ca="1">IFERROR(IF(LEN($A134)&gt;0,SUMPRODUCT(($A134=Player_1)*(ISNUMBER(Score_1)=TRUE)*(Score_1))+SUMPRODUCT(($A134=Player_2)*(ISNUMBER(Score_2)=TRUE)*(Score_2)),""),"0")</f>
        <v/>
      </c>
      <c r="G134" s="23" t="str" cm="1">
        <f t="array" aca="1" ref="G134" ca="1">IFERROR(IF(LEN($A134)&gt;0,SUMPRODUCT(($A134=Player_1)*(ISNUMBER(Score_1)=TRUE)*(Score_2))+SUMPRODUCT(($A134=Player_2)*(ISNUMBER(Score_2)=TRUE)*(Score_1)),""),"0")</f>
        <v/>
      </c>
      <c r="H134" s="23" t="str" cm="1">
        <f t="array" aca="1" ref="H134" ca="1">IFERROR(IF(LEN($A134)&gt;0,SUMPRODUCT(($A134=Player_1)*(ISNUMBER(Score_1)=TRUE)*(Score_1-Score_2))+SUMPRODUCT(($A134=Player_2)*(ISNUMBER(Score_2)=TRUE)*(Score_2-Score_1)),""),"0")</f>
        <v/>
      </c>
      <c r="I134" s="22" t="str">
        <f t="shared" ca="1" si="5"/>
        <v/>
      </c>
      <c r="J134" s="23" t="str">
        <f t="shared" ca="1" si="6"/>
        <v/>
      </c>
      <c r="K134" s="24" t="str">
        <f t="shared" ca="1" si="7"/>
        <v/>
      </c>
      <c r="L134" s="21" t="str">
        <f t="shared" ca="1" si="8"/>
        <v/>
      </c>
    </row>
    <row r="135" spans="1:12">
      <c r="A135" s="23" t="str">
        <f ca="1">IF(ROW()-ROW($A$111)&gt;=Fixtures!$L$1,"",IF(OFFSET('Name Entry'!$A$2,ROW()-ROW($A$111),0)=0,"",OFFSET('Name Entry'!$A$2,ROW()-ROW($A$111),0)))</f>
        <v/>
      </c>
      <c r="B135" s="23" t="str" cm="1">
        <f t="array" aca="1" ref="B135" ca="1">IF(LEN($A135)&gt;0,SUMPRODUCT(($A135=Player_1)*(ISNUMBER(Score_1)=TRUE))+SUMPRODUCT(($A135=Player_2)*(ISNUMBER(Score_2)=TRUE)),"")</f>
        <v/>
      </c>
      <c r="C135" s="23" t="str" cm="1">
        <f t="array" aca="1" ref="C135" ca="1">IF(LEN($A135)&gt;0,SUMPRODUCT(($A135=Player_1)*(ISNUMBER(Score_1)=TRUE)*(Score_1&gt;Score_2))+SUMPRODUCT(($A135=Player_2)*(ISNUMBER(Score_2)=TRUE)*(Score_2&gt;Score_1)),"")</f>
        <v/>
      </c>
      <c r="D135" s="23" t="str" cm="1">
        <f t="array" aca="1" ref="D135" ca="1">IF(LEN($A135)&gt;0,SUMPRODUCT(($A135=Player_1)*(ISNUMBER(Score_1)=TRUE)*(Score_1=Score_2))+SUMPRODUCT(($A135=Player_2)*(ISNUMBER(Score_2)=TRUE)*(Score_2=Score_1)),"")</f>
        <v/>
      </c>
      <c r="E135" s="23" t="str" cm="1">
        <f t="array" aca="1" ref="E135" ca="1">IF(LEN($A135)&gt;0,SUMPRODUCT(($A135=Player_1)*(ISNUMBER(Score_1)=TRUE)*(Score_1&lt;Score_2))+SUMPRODUCT(($A135=Player_2)*(ISNUMBER(Score_2)=TRUE)*(Score_2&lt;Score_1)),"")</f>
        <v/>
      </c>
      <c r="F135" s="23" t="str" cm="1">
        <f t="array" aca="1" ref="F135" ca="1">IFERROR(IF(LEN($A135)&gt;0,SUMPRODUCT(($A135=Player_1)*(ISNUMBER(Score_1)=TRUE)*(Score_1))+SUMPRODUCT(($A135=Player_2)*(ISNUMBER(Score_2)=TRUE)*(Score_2)),""),"0")</f>
        <v/>
      </c>
      <c r="G135" s="23" t="str" cm="1">
        <f t="array" aca="1" ref="G135" ca="1">IFERROR(IF(LEN($A135)&gt;0,SUMPRODUCT(($A135=Player_1)*(ISNUMBER(Score_1)=TRUE)*(Score_2))+SUMPRODUCT(($A135=Player_2)*(ISNUMBER(Score_2)=TRUE)*(Score_1)),""),"0")</f>
        <v/>
      </c>
      <c r="H135" s="23" t="str" cm="1">
        <f t="array" aca="1" ref="H135" ca="1">IFERROR(IF(LEN($A135)&gt;0,SUMPRODUCT(($A135=Player_1)*(ISNUMBER(Score_1)=TRUE)*(Score_1-Score_2))+SUMPRODUCT(($A135=Player_2)*(ISNUMBER(Score_2)=TRUE)*(Score_2-Score_1)),""),"0")</f>
        <v/>
      </c>
      <c r="I135" s="22" t="str">
        <f t="shared" ca="1" si="5"/>
        <v/>
      </c>
      <c r="J135" s="23" t="str">
        <f t="shared" ca="1" si="6"/>
        <v/>
      </c>
      <c r="K135" s="24" t="str">
        <f t="shared" ca="1" si="7"/>
        <v/>
      </c>
      <c r="L135" s="21" t="str">
        <f t="shared" ca="1" si="8"/>
        <v/>
      </c>
    </row>
    <row r="136" spans="1:12">
      <c r="A136" s="23" t="str">
        <f ca="1">IF(ROW()-ROW($A$111)&gt;=Fixtures!$L$1,"",IF(OFFSET('Name Entry'!$A$2,ROW()-ROW($A$111),0)=0,"",OFFSET('Name Entry'!$A$2,ROW()-ROW($A$111),0)))</f>
        <v/>
      </c>
      <c r="B136" s="23" t="str" cm="1">
        <f t="array" aca="1" ref="B136" ca="1">IF(LEN($A136)&gt;0,SUMPRODUCT(($A136=Player_1)*(ISNUMBER(Score_1)=TRUE))+SUMPRODUCT(($A136=Player_2)*(ISNUMBER(Score_2)=TRUE)),"")</f>
        <v/>
      </c>
      <c r="C136" s="23" t="str" cm="1">
        <f t="array" aca="1" ref="C136" ca="1">IF(LEN($A136)&gt;0,SUMPRODUCT(($A136=Player_1)*(ISNUMBER(Score_1)=TRUE)*(Score_1&gt;Score_2))+SUMPRODUCT(($A136=Player_2)*(ISNUMBER(Score_2)=TRUE)*(Score_2&gt;Score_1)),"")</f>
        <v/>
      </c>
      <c r="D136" s="23" t="str" cm="1">
        <f t="array" aca="1" ref="D136" ca="1">IF(LEN($A136)&gt;0,SUMPRODUCT(($A136=Player_1)*(ISNUMBER(Score_1)=TRUE)*(Score_1=Score_2))+SUMPRODUCT(($A136=Player_2)*(ISNUMBER(Score_2)=TRUE)*(Score_2=Score_1)),"")</f>
        <v/>
      </c>
      <c r="E136" s="23" t="str" cm="1">
        <f t="array" aca="1" ref="E136" ca="1">IF(LEN($A136)&gt;0,SUMPRODUCT(($A136=Player_1)*(ISNUMBER(Score_1)=TRUE)*(Score_1&lt;Score_2))+SUMPRODUCT(($A136=Player_2)*(ISNUMBER(Score_2)=TRUE)*(Score_2&lt;Score_1)),"")</f>
        <v/>
      </c>
      <c r="F136" s="23" t="str" cm="1">
        <f t="array" aca="1" ref="F136" ca="1">IFERROR(IF(LEN($A136)&gt;0,SUMPRODUCT(($A136=Player_1)*(ISNUMBER(Score_1)=TRUE)*(Score_1))+SUMPRODUCT(($A136=Player_2)*(ISNUMBER(Score_2)=TRUE)*(Score_2)),""),"0")</f>
        <v/>
      </c>
      <c r="G136" s="23" t="str" cm="1">
        <f t="array" aca="1" ref="G136" ca="1">IFERROR(IF(LEN($A136)&gt;0,SUMPRODUCT(($A136=Player_1)*(ISNUMBER(Score_1)=TRUE)*(Score_2))+SUMPRODUCT(($A136=Player_2)*(ISNUMBER(Score_2)=TRUE)*(Score_1)),""),"0")</f>
        <v/>
      </c>
      <c r="H136" s="23" t="str" cm="1">
        <f t="array" aca="1" ref="H136" ca="1">IFERROR(IF(LEN($A136)&gt;0,SUMPRODUCT(($A136=Player_1)*(ISNUMBER(Score_1)=TRUE)*(Score_1-Score_2))+SUMPRODUCT(($A136=Player_2)*(ISNUMBER(Score_2)=TRUE)*(Score_2-Score_1)),""),"0")</f>
        <v/>
      </c>
      <c r="I136" s="22" t="str">
        <f t="shared" ca="1" si="5"/>
        <v/>
      </c>
      <c r="J136" s="23" t="str">
        <f t="shared" ca="1" si="6"/>
        <v/>
      </c>
      <c r="K136" s="24" t="str">
        <f t="shared" ca="1" si="7"/>
        <v/>
      </c>
      <c r="L136" s="21" t="str">
        <f t="shared" ca="1" si="8"/>
        <v/>
      </c>
    </row>
    <row r="137" spans="1:12">
      <c r="A137" s="23" t="str">
        <f ca="1">IF(ROW()-ROW($A$111)&gt;=Fixtures!$L$1,"",IF(OFFSET('Name Entry'!$A$2,ROW()-ROW($A$111),0)=0,"",OFFSET('Name Entry'!$A$2,ROW()-ROW($A$111),0)))</f>
        <v/>
      </c>
      <c r="B137" s="23" t="str" cm="1">
        <f t="array" aca="1" ref="B137" ca="1">IF(LEN($A137)&gt;0,SUMPRODUCT(($A137=Player_1)*(ISNUMBER(Score_1)=TRUE))+SUMPRODUCT(($A137=Player_2)*(ISNUMBER(Score_2)=TRUE)),"")</f>
        <v/>
      </c>
      <c r="C137" s="23" t="str" cm="1">
        <f t="array" aca="1" ref="C137" ca="1">IF(LEN($A137)&gt;0,SUMPRODUCT(($A137=Player_1)*(ISNUMBER(Score_1)=TRUE)*(Score_1&gt;Score_2))+SUMPRODUCT(($A137=Player_2)*(ISNUMBER(Score_2)=TRUE)*(Score_2&gt;Score_1)),"")</f>
        <v/>
      </c>
      <c r="D137" s="23" t="str" cm="1">
        <f t="array" aca="1" ref="D137" ca="1">IF(LEN($A137)&gt;0,SUMPRODUCT(($A137=Player_1)*(ISNUMBER(Score_1)=TRUE)*(Score_1=Score_2))+SUMPRODUCT(($A137=Player_2)*(ISNUMBER(Score_2)=TRUE)*(Score_2=Score_1)),"")</f>
        <v/>
      </c>
      <c r="E137" s="23" t="str" cm="1">
        <f t="array" aca="1" ref="E137" ca="1">IF(LEN($A137)&gt;0,SUMPRODUCT(($A137=Player_1)*(ISNUMBER(Score_1)=TRUE)*(Score_1&lt;Score_2))+SUMPRODUCT(($A137=Player_2)*(ISNUMBER(Score_2)=TRUE)*(Score_2&lt;Score_1)),"")</f>
        <v/>
      </c>
      <c r="F137" s="23" t="str" cm="1">
        <f t="array" aca="1" ref="F137" ca="1">IFERROR(IF(LEN($A137)&gt;0,SUMPRODUCT(($A137=Player_1)*(ISNUMBER(Score_1)=TRUE)*(Score_1))+SUMPRODUCT(($A137=Player_2)*(ISNUMBER(Score_2)=TRUE)*(Score_2)),""),"0")</f>
        <v/>
      </c>
      <c r="G137" s="23" t="str" cm="1">
        <f t="array" aca="1" ref="G137" ca="1">IFERROR(IF(LEN($A137)&gt;0,SUMPRODUCT(($A137=Player_1)*(ISNUMBER(Score_1)=TRUE)*(Score_2))+SUMPRODUCT(($A137=Player_2)*(ISNUMBER(Score_2)=TRUE)*(Score_1)),""),"0")</f>
        <v/>
      </c>
      <c r="H137" s="23" t="str" cm="1">
        <f t="array" aca="1" ref="H137" ca="1">IFERROR(IF(LEN($A137)&gt;0,SUMPRODUCT(($A137=Player_1)*(ISNUMBER(Score_1)=TRUE)*(Score_1-Score_2))+SUMPRODUCT(($A137=Player_2)*(ISNUMBER(Score_2)=TRUE)*(Score_2-Score_1)),""),"0")</f>
        <v/>
      </c>
      <c r="I137" s="22" t="str">
        <f t="shared" ca="1" si="5"/>
        <v/>
      </c>
      <c r="J137" s="23" t="str">
        <f t="shared" ca="1" si="6"/>
        <v/>
      </c>
      <c r="K137" s="24" t="str">
        <f t="shared" ca="1" si="7"/>
        <v/>
      </c>
      <c r="L137" s="21" t="str">
        <f t="shared" ca="1" si="8"/>
        <v/>
      </c>
    </row>
    <row r="138" spans="1:12">
      <c r="A138" s="23" t="str">
        <f ca="1">IF(ROW()-ROW($A$111)&gt;=Fixtures!$L$1,"",IF(OFFSET('Name Entry'!$A$2,ROW()-ROW($A$111),0)=0,"",OFFSET('Name Entry'!$A$2,ROW()-ROW($A$111),0)))</f>
        <v/>
      </c>
      <c r="B138" s="23" t="str" cm="1">
        <f t="array" aca="1" ref="B138" ca="1">IF(LEN($A138)&gt;0,SUMPRODUCT(($A138=Player_1)*(ISNUMBER(Score_1)=TRUE))+SUMPRODUCT(($A138=Player_2)*(ISNUMBER(Score_2)=TRUE)),"")</f>
        <v/>
      </c>
      <c r="C138" s="23" t="str" cm="1">
        <f t="array" aca="1" ref="C138" ca="1">IF(LEN($A138)&gt;0,SUMPRODUCT(($A138=Player_1)*(ISNUMBER(Score_1)=TRUE)*(Score_1&gt;Score_2))+SUMPRODUCT(($A138=Player_2)*(ISNUMBER(Score_2)=TRUE)*(Score_2&gt;Score_1)),"")</f>
        <v/>
      </c>
      <c r="D138" s="23" t="str" cm="1">
        <f t="array" aca="1" ref="D138" ca="1">IF(LEN($A138)&gt;0,SUMPRODUCT(($A138=Player_1)*(ISNUMBER(Score_1)=TRUE)*(Score_1=Score_2))+SUMPRODUCT(($A138=Player_2)*(ISNUMBER(Score_2)=TRUE)*(Score_2=Score_1)),"")</f>
        <v/>
      </c>
      <c r="E138" s="23" t="str" cm="1">
        <f t="array" aca="1" ref="E138" ca="1">IF(LEN($A138)&gt;0,SUMPRODUCT(($A138=Player_1)*(ISNUMBER(Score_1)=TRUE)*(Score_1&lt;Score_2))+SUMPRODUCT(($A138=Player_2)*(ISNUMBER(Score_2)=TRUE)*(Score_2&lt;Score_1)),"")</f>
        <v/>
      </c>
      <c r="F138" s="23" t="str" cm="1">
        <f t="array" aca="1" ref="F138" ca="1">IFERROR(IF(LEN($A138)&gt;0,SUMPRODUCT(($A138=Player_1)*(ISNUMBER(Score_1)=TRUE)*(Score_1))+SUMPRODUCT(($A138=Player_2)*(ISNUMBER(Score_2)=TRUE)*(Score_2)),""),"0")</f>
        <v/>
      </c>
      <c r="G138" s="23" t="str" cm="1">
        <f t="array" aca="1" ref="G138" ca="1">IFERROR(IF(LEN($A138)&gt;0,SUMPRODUCT(($A138=Player_1)*(ISNUMBER(Score_1)=TRUE)*(Score_2))+SUMPRODUCT(($A138=Player_2)*(ISNUMBER(Score_2)=TRUE)*(Score_1)),""),"0")</f>
        <v/>
      </c>
      <c r="H138" s="23" t="str" cm="1">
        <f t="array" aca="1" ref="H138" ca="1">IFERROR(IF(LEN($A138)&gt;0,SUMPRODUCT(($A138=Player_1)*(ISNUMBER(Score_1)=TRUE)*(Score_1-Score_2))+SUMPRODUCT(($A138=Player_2)*(ISNUMBER(Score_2)=TRUE)*(Score_2-Score_1)),""),"0")</f>
        <v/>
      </c>
      <c r="I138" s="22" t="str">
        <f t="shared" ca="1" si="5"/>
        <v/>
      </c>
      <c r="J138" s="23" t="str">
        <f t="shared" ca="1" si="6"/>
        <v/>
      </c>
      <c r="K138" s="24" t="str">
        <f t="shared" ca="1" si="7"/>
        <v/>
      </c>
      <c r="L138" s="21" t="str">
        <f t="shared" ca="1" si="8"/>
        <v/>
      </c>
    </row>
    <row r="139" spans="1:12">
      <c r="A139" s="23" t="str">
        <f ca="1">IF(ROW()-ROW($A$111)&gt;=Fixtures!$L$1,"",IF(OFFSET('Name Entry'!$A$2,ROW()-ROW($A$111),0)=0,"",OFFSET('Name Entry'!$A$2,ROW()-ROW($A$111),0)))</f>
        <v/>
      </c>
      <c r="B139" s="23" t="str" cm="1">
        <f t="array" aca="1" ref="B139" ca="1">IF(LEN($A139)&gt;0,SUMPRODUCT(($A139=Player_1)*(ISNUMBER(Score_1)=TRUE))+SUMPRODUCT(($A139=Player_2)*(ISNUMBER(Score_2)=TRUE)),"")</f>
        <v/>
      </c>
      <c r="C139" s="23" t="str" cm="1">
        <f t="array" aca="1" ref="C139" ca="1">IF(LEN($A139)&gt;0,SUMPRODUCT(($A139=Player_1)*(ISNUMBER(Score_1)=TRUE)*(Score_1&gt;Score_2))+SUMPRODUCT(($A139=Player_2)*(ISNUMBER(Score_2)=TRUE)*(Score_2&gt;Score_1)),"")</f>
        <v/>
      </c>
      <c r="D139" s="23" t="str" cm="1">
        <f t="array" aca="1" ref="D139" ca="1">IF(LEN($A139)&gt;0,SUMPRODUCT(($A139=Player_1)*(ISNUMBER(Score_1)=TRUE)*(Score_1=Score_2))+SUMPRODUCT(($A139=Player_2)*(ISNUMBER(Score_2)=TRUE)*(Score_2=Score_1)),"")</f>
        <v/>
      </c>
      <c r="E139" s="23" t="str" cm="1">
        <f t="array" aca="1" ref="E139" ca="1">IF(LEN($A139)&gt;0,SUMPRODUCT(($A139=Player_1)*(ISNUMBER(Score_1)=TRUE)*(Score_1&lt;Score_2))+SUMPRODUCT(($A139=Player_2)*(ISNUMBER(Score_2)=TRUE)*(Score_2&lt;Score_1)),"")</f>
        <v/>
      </c>
      <c r="F139" s="23" t="str" cm="1">
        <f t="array" aca="1" ref="F139" ca="1">IFERROR(IF(LEN($A139)&gt;0,SUMPRODUCT(($A139=Player_1)*(ISNUMBER(Score_1)=TRUE)*(Score_1))+SUMPRODUCT(($A139=Player_2)*(ISNUMBER(Score_2)=TRUE)*(Score_2)),""),"0")</f>
        <v/>
      </c>
      <c r="G139" s="23" t="str" cm="1">
        <f t="array" aca="1" ref="G139" ca="1">IFERROR(IF(LEN($A139)&gt;0,SUMPRODUCT(($A139=Player_1)*(ISNUMBER(Score_1)=TRUE)*(Score_2))+SUMPRODUCT(($A139=Player_2)*(ISNUMBER(Score_2)=TRUE)*(Score_1)),""),"0")</f>
        <v/>
      </c>
      <c r="H139" s="23" t="str" cm="1">
        <f t="array" aca="1" ref="H139" ca="1">IFERROR(IF(LEN($A139)&gt;0,SUMPRODUCT(($A139=Player_1)*(ISNUMBER(Score_1)=TRUE)*(Score_1-Score_2))+SUMPRODUCT(($A139=Player_2)*(ISNUMBER(Score_2)=TRUE)*(Score_2-Score_1)),""),"0")</f>
        <v/>
      </c>
      <c r="I139" s="22" t="str">
        <f t="shared" ca="1" si="5"/>
        <v/>
      </c>
      <c r="J139" s="23" t="str">
        <f t="shared" ca="1" si="6"/>
        <v/>
      </c>
      <c r="K139" s="24" t="str">
        <f t="shared" ca="1" si="7"/>
        <v/>
      </c>
      <c r="L139" s="21" t="str">
        <f t="shared" ca="1" si="8"/>
        <v/>
      </c>
    </row>
    <row r="140" spans="1:12">
      <c r="A140" s="23" t="str">
        <f ca="1">IF(ROW()-ROW($A$111)&gt;=Fixtures!$L$1,"",IF(OFFSET('Name Entry'!$A$2,ROW()-ROW($A$111),0)=0,"",OFFSET('Name Entry'!$A$2,ROW()-ROW($A$111),0)))</f>
        <v/>
      </c>
      <c r="B140" s="23" t="str" cm="1">
        <f t="array" aca="1" ref="B140" ca="1">IF(LEN($A140)&gt;0,SUMPRODUCT(($A140=Player_1)*(ISNUMBER(Score_1)=TRUE))+SUMPRODUCT(($A140=Player_2)*(ISNUMBER(Score_2)=TRUE)),"")</f>
        <v/>
      </c>
      <c r="C140" s="23" t="str" cm="1">
        <f t="array" aca="1" ref="C140" ca="1">IF(LEN($A140)&gt;0,SUMPRODUCT(($A140=Player_1)*(ISNUMBER(Score_1)=TRUE)*(Score_1&gt;Score_2))+SUMPRODUCT(($A140=Player_2)*(ISNUMBER(Score_2)=TRUE)*(Score_2&gt;Score_1)),"")</f>
        <v/>
      </c>
      <c r="D140" s="23" t="str" cm="1">
        <f t="array" aca="1" ref="D140" ca="1">IF(LEN($A140)&gt;0,SUMPRODUCT(($A140=Player_1)*(ISNUMBER(Score_1)=TRUE)*(Score_1=Score_2))+SUMPRODUCT(($A140=Player_2)*(ISNUMBER(Score_2)=TRUE)*(Score_2=Score_1)),"")</f>
        <v/>
      </c>
      <c r="E140" s="23" t="str" cm="1">
        <f t="array" aca="1" ref="E140" ca="1">IF(LEN($A140)&gt;0,SUMPRODUCT(($A140=Player_1)*(ISNUMBER(Score_1)=TRUE)*(Score_1&lt;Score_2))+SUMPRODUCT(($A140=Player_2)*(ISNUMBER(Score_2)=TRUE)*(Score_2&lt;Score_1)),"")</f>
        <v/>
      </c>
      <c r="F140" s="23" t="str" cm="1">
        <f t="array" aca="1" ref="F140" ca="1">IFERROR(IF(LEN($A140)&gt;0,SUMPRODUCT(($A140=Player_1)*(ISNUMBER(Score_1)=TRUE)*(Score_1))+SUMPRODUCT(($A140=Player_2)*(ISNUMBER(Score_2)=TRUE)*(Score_2)),""),"0")</f>
        <v/>
      </c>
      <c r="G140" s="23" t="str" cm="1">
        <f t="array" aca="1" ref="G140" ca="1">IFERROR(IF(LEN($A140)&gt;0,SUMPRODUCT(($A140=Player_1)*(ISNUMBER(Score_1)=TRUE)*(Score_2))+SUMPRODUCT(($A140=Player_2)*(ISNUMBER(Score_2)=TRUE)*(Score_1)),""),"0")</f>
        <v/>
      </c>
      <c r="H140" s="23" t="str" cm="1">
        <f t="array" aca="1" ref="H140" ca="1">IFERROR(IF(LEN($A140)&gt;0,SUMPRODUCT(($A140=Player_1)*(ISNUMBER(Score_1)=TRUE)*(Score_1-Score_2))+SUMPRODUCT(($A140=Player_2)*(ISNUMBER(Score_2)=TRUE)*(Score_2-Score_1)),""),"0")</f>
        <v/>
      </c>
      <c r="I140" s="22" t="str">
        <f t="shared" ca="1" si="5"/>
        <v/>
      </c>
      <c r="J140" s="23" t="str">
        <f t="shared" ca="1" si="6"/>
        <v/>
      </c>
      <c r="K140" s="24" t="str">
        <f t="shared" ca="1" si="7"/>
        <v/>
      </c>
      <c r="L140" s="21" t="str">
        <f t="shared" ca="1" si="8"/>
        <v/>
      </c>
    </row>
    <row r="141" spans="1:12">
      <c r="A141" s="23" t="str">
        <f ca="1">IF(ROW()-ROW($A$111)&gt;=Fixtures!$L$1,"",IF(OFFSET('Name Entry'!$A$2,ROW()-ROW($A$111),0)=0,"",OFFSET('Name Entry'!$A$2,ROW()-ROW($A$111),0)))</f>
        <v/>
      </c>
      <c r="B141" s="23" t="str" cm="1">
        <f t="array" aca="1" ref="B141" ca="1">IF(LEN($A141)&gt;0,SUMPRODUCT(($A141=Player_1)*(ISNUMBER(Score_1)=TRUE))+SUMPRODUCT(($A141=Player_2)*(ISNUMBER(Score_2)=TRUE)),"")</f>
        <v/>
      </c>
      <c r="C141" s="23" t="str" cm="1">
        <f t="array" aca="1" ref="C141" ca="1">IF(LEN($A141)&gt;0,SUMPRODUCT(($A141=Player_1)*(ISNUMBER(Score_1)=TRUE)*(Score_1&gt;Score_2))+SUMPRODUCT(($A141=Player_2)*(ISNUMBER(Score_2)=TRUE)*(Score_2&gt;Score_1)),"")</f>
        <v/>
      </c>
      <c r="D141" s="23" t="str" cm="1">
        <f t="array" aca="1" ref="D141" ca="1">IF(LEN($A141)&gt;0,SUMPRODUCT(($A141=Player_1)*(ISNUMBER(Score_1)=TRUE)*(Score_1=Score_2))+SUMPRODUCT(($A141=Player_2)*(ISNUMBER(Score_2)=TRUE)*(Score_2=Score_1)),"")</f>
        <v/>
      </c>
      <c r="E141" s="23" t="str" cm="1">
        <f t="array" aca="1" ref="E141" ca="1">IF(LEN($A141)&gt;0,SUMPRODUCT(($A141=Player_1)*(ISNUMBER(Score_1)=TRUE)*(Score_1&lt;Score_2))+SUMPRODUCT(($A141=Player_2)*(ISNUMBER(Score_2)=TRUE)*(Score_2&lt;Score_1)),"")</f>
        <v/>
      </c>
      <c r="F141" s="23" t="str" cm="1">
        <f t="array" aca="1" ref="F141" ca="1">IFERROR(IF(LEN($A141)&gt;0,SUMPRODUCT(($A141=Player_1)*(ISNUMBER(Score_1)=TRUE)*(Score_1))+SUMPRODUCT(($A141=Player_2)*(ISNUMBER(Score_2)=TRUE)*(Score_2)),""),"0")</f>
        <v/>
      </c>
      <c r="G141" s="23" t="str" cm="1">
        <f t="array" aca="1" ref="G141" ca="1">IFERROR(IF(LEN($A141)&gt;0,SUMPRODUCT(($A141=Player_1)*(ISNUMBER(Score_1)=TRUE)*(Score_2))+SUMPRODUCT(($A141=Player_2)*(ISNUMBER(Score_2)=TRUE)*(Score_1)),""),"0")</f>
        <v/>
      </c>
      <c r="H141" s="23" t="str" cm="1">
        <f t="array" aca="1" ref="H141" ca="1">IFERROR(IF(LEN($A141)&gt;0,SUMPRODUCT(($A141=Player_1)*(ISNUMBER(Score_1)=TRUE)*(Score_1-Score_2))+SUMPRODUCT(($A141=Player_2)*(ISNUMBER(Score_2)=TRUE)*(Score_2-Score_1)),""),"0")</f>
        <v/>
      </c>
      <c r="I141" s="22" t="str">
        <f t="shared" ca="1" si="5"/>
        <v/>
      </c>
      <c r="J141" s="23" t="str">
        <f t="shared" ca="1" si="6"/>
        <v/>
      </c>
      <c r="K141" s="24" t="str">
        <f t="shared" ca="1" si="7"/>
        <v/>
      </c>
      <c r="L141" s="21" t="str">
        <f t="shared" ca="1" si="8"/>
        <v/>
      </c>
    </row>
    <row r="142" spans="1:12">
      <c r="A142" s="23" t="str">
        <f ca="1">IF(ROW()-ROW($A$111)&gt;=Fixtures!$L$1,"",IF(OFFSET('Name Entry'!$A$2,ROW()-ROW($A$111),0)=0,"",OFFSET('Name Entry'!$A$2,ROW()-ROW($A$111),0)))</f>
        <v/>
      </c>
      <c r="B142" s="23" t="str" cm="1">
        <f t="array" aca="1" ref="B142" ca="1">IF(LEN($A142)&gt;0,SUMPRODUCT(($A142=Player_1)*(ISNUMBER(Score_1)=TRUE))+SUMPRODUCT(($A142=Player_2)*(ISNUMBER(Score_2)=TRUE)),"")</f>
        <v/>
      </c>
      <c r="C142" s="23" t="str" cm="1">
        <f t="array" aca="1" ref="C142" ca="1">IF(LEN($A142)&gt;0,SUMPRODUCT(($A142=Player_1)*(ISNUMBER(Score_1)=TRUE)*(Score_1&gt;Score_2))+SUMPRODUCT(($A142=Player_2)*(ISNUMBER(Score_2)=TRUE)*(Score_2&gt;Score_1)),"")</f>
        <v/>
      </c>
      <c r="D142" s="23" t="str" cm="1">
        <f t="array" aca="1" ref="D142" ca="1">IF(LEN($A142)&gt;0,SUMPRODUCT(($A142=Player_1)*(ISNUMBER(Score_1)=TRUE)*(Score_1=Score_2))+SUMPRODUCT(($A142=Player_2)*(ISNUMBER(Score_2)=TRUE)*(Score_2=Score_1)),"")</f>
        <v/>
      </c>
      <c r="E142" s="23" t="str" cm="1">
        <f t="array" aca="1" ref="E142" ca="1">IF(LEN($A142)&gt;0,SUMPRODUCT(($A142=Player_1)*(ISNUMBER(Score_1)=TRUE)*(Score_1&lt;Score_2))+SUMPRODUCT(($A142=Player_2)*(ISNUMBER(Score_2)=TRUE)*(Score_2&lt;Score_1)),"")</f>
        <v/>
      </c>
      <c r="F142" s="23" t="str" cm="1">
        <f t="array" aca="1" ref="F142" ca="1">IFERROR(IF(LEN($A142)&gt;0,SUMPRODUCT(($A142=Player_1)*(ISNUMBER(Score_1)=TRUE)*(Score_1))+SUMPRODUCT(($A142=Player_2)*(ISNUMBER(Score_2)=TRUE)*(Score_2)),""),"0")</f>
        <v/>
      </c>
      <c r="G142" s="23" t="str" cm="1">
        <f t="array" aca="1" ref="G142" ca="1">IFERROR(IF(LEN($A142)&gt;0,SUMPRODUCT(($A142=Player_1)*(ISNUMBER(Score_1)=TRUE)*(Score_2))+SUMPRODUCT(($A142=Player_2)*(ISNUMBER(Score_2)=TRUE)*(Score_1)),""),"0")</f>
        <v/>
      </c>
      <c r="H142" s="23" t="str" cm="1">
        <f t="array" aca="1" ref="H142" ca="1">IFERROR(IF(LEN($A142)&gt;0,SUMPRODUCT(($A142=Player_1)*(ISNUMBER(Score_1)=TRUE)*(Score_1-Score_2))+SUMPRODUCT(($A142=Player_2)*(ISNUMBER(Score_2)=TRUE)*(Score_2-Score_1)),""),"0")</f>
        <v/>
      </c>
      <c r="I142" s="22" t="str">
        <f t="shared" ca="1" si="5"/>
        <v/>
      </c>
      <c r="J142" s="23" t="str">
        <f t="shared" ca="1" si="6"/>
        <v/>
      </c>
      <c r="K142" s="24" t="str">
        <f t="shared" ca="1" si="7"/>
        <v/>
      </c>
      <c r="L142" s="21" t="str">
        <f t="shared" ca="1" si="8"/>
        <v/>
      </c>
    </row>
    <row r="143" spans="1:12">
      <c r="A143" s="23" t="str">
        <f ca="1">IF(ROW()-ROW($A$111)&gt;=Fixtures!$L$1,"",IF(OFFSET('Name Entry'!$A$2,ROW()-ROW($A$111),0)=0,"",OFFSET('Name Entry'!$A$2,ROW()-ROW($A$111),0)))</f>
        <v/>
      </c>
      <c r="B143" s="23" t="str" cm="1">
        <f t="array" aca="1" ref="B143" ca="1">IF(LEN($A143)&gt;0,SUMPRODUCT(($A143=Player_1)*(ISNUMBER(Score_1)=TRUE))+SUMPRODUCT(($A143=Player_2)*(ISNUMBER(Score_2)=TRUE)),"")</f>
        <v/>
      </c>
      <c r="C143" s="23" t="str" cm="1">
        <f t="array" aca="1" ref="C143" ca="1">IF(LEN($A143)&gt;0,SUMPRODUCT(($A143=Player_1)*(ISNUMBER(Score_1)=TRUE)*(Score_1&gt;Score_2))+SUMPRODUCT(($A143=Player_2)*(ISNUMBER(Score_2)=TRUE)*(Score_2&gt;Score_1)),"")</f>
        <v/>
      </c>
      <c r="D143" s="23" t="str" cm="1">
        <f t="array" aca="1" ref="D143" ca="1">IF(LEN($A143)&gt;0,SUMPRODUCT(($A143=Player_1)*(ISNUMBER(Score_1)=TRUE)*(Score_1=Score_2))+SUMPRODUCT(($A143=Player_2)*(ISNUMBER(Score_2)=TRUE)*(Score_2=Score_1)),"")</f>
        <v/>
      </c>
      <c r="E143" s="23" t="str" cm="1">
        <f t="array" aca="1" ref="E143" ca="1">IF(LEN($A143)&gt;0,SUMPRODUCT(($A143=Player_1)*(ISNUMBER(Score_1)=TRUE)*(Score_1&lt;Score_2))+SUMPRODUCT(($A143=Player_2)*(ISNUMBER(Score_2)=TRUE)*(Score_2&lt;Score_1)),"")</f>
        <v/>
      </c>
      <c r="F143" s="23" t="str" cm="1">
        <f t="array" aca="1" ref="F143" ca="1">IFERROR(IF(LEN($A143)&gt;0,SUMPRODUCT(($A143=Player_1)*(ISNUMBER(Score_1)=TRUE)*(Score_1))+SUMPRODUCT(($A143=Player_2)*(ISNUMBER(Score_2)=TRUE)*(Score_2)),""),"0")</f>
        <v/>
      </c>
      <c r="G143" s="23" t="str" cm="1">
        <f t="array" aca="1" ref="G143" ca="1">IFERROR(IF(LEN($A143)&gt;0,SUMPRODUCT(($A143=Player_1)*(ISNUMBER(Score_1)=TRUE)*(Score_2))+SUMPRODUCT(($A143=Player_2)*(ISNUMBER(Score_2)=TRUE)*(Score_1)),""),"0")</f>
        <v/>
      </c>
      <c r="H143" s="23" t="str" cm="1">
        <f t="array" aca="1" ref="H143" ca="1">IFERROR(IF(LEN($A143)&gt;0,SUMPRODUCT(($A143=Player_1)*(ISNUMBER(Score_1)=TRUE)*(Score_1-Score_2))+SUMPRODUCT(($A143=Player_2)*(ISNUMBER(Score_2)=TRUE)*(Score_2-Score_1)),""),"0")</f>
        <v/>
      </c>
      <c r="I143" s="22" t="str">
        <f t="shared" ca="1" si="5"/>
        <v/>
      </c>
      <c r="J143" s="23" t="str">
        <f t="shared" ca="1" si="6"/>
        <v/>
      </c>
      <c r="K143" s="24" t="str">
        <f t="shared" ca="1" si="7"/>
        <v/>
      </c>
      <c r="L143" s="21" t="str">
        <f t="shared" ca="1" si="8"/>
        <v/>
      </c>
    </row>
    <row r="144" spans="1:12">
      <c r="A144" s="23" t="str">
        <f ca="1">IF(ROW()-ROW($A$111)&gt;=Fixtures!$L$1,"",IF(OFFSET('Name Entry'!$A$2,ROW()-ROW($A$111),0)=0,"",OFFSET('Name Entry'!$A$2,ROW()-ROW($A$111),0)))</f>
        <v/>
      </c>
      <c r="B144" s="23" t="str" cm="1">
        <f t="array" aca="1" ref="B144" ca="1">IF(LEN($A144)&gt;0,SUMPRODUCT(($A144=Player_1)*(ISNUMBER(Score_1)=TRUE))+SUMPRODUCT(($A144=Player_2)*(ISNUMBER(Score_2)=TRUE)),"")</f>
        <v/>
      </c>
      <c r="C144" s="23" t="str" cm="1">
        <f t="array" aca="1" ref="C144" ca="1">IF(LEN($A144)&gt;0,SUMPRODUCT(($A144=Player_1)*(ISNUMBER(Score_1)=TRUE)*(Score_1&gt;Score_2))+SUMPRODUCT(($A144=Player_2)*(ISNUMBER(Score_2)=TRUE)*(Score_2&gt;Score_1)),"")</f>
        <v/>
      </c>
      <c r="D144" s="23" t="str" cm="1">
        <f t="array" aca="1" ref="D144" ca="1">IF(LEN($A144)&gt;0,SUMPRODUCT(($A144=Player_1)*(ISNUMBER(Score_1)=TRUE)*(Score_1=Score_2))+SUMPRODUCT(($A144=Player_2)*(ISNUMBER(Score_2)=TRUE)*(Score_2=Score_1)),"")</f>
        <v/>
      </c>
      <c r="E144" s="23" t="str" cm="1">
        <f t="array" aca="1" ref="E144" ca="1">IF(LEN($A144)&gt;0,SUMPRODUCT(($A144=Player_1)*(ISNUMBER(Score_1)=TRUE)*(Score_1&lt;Score_2))+SUMPRODUCT(($A144=Player_2)*(ISNUMBER(Score_2)=TRUE)*(Score_2&lt;Score_1)),"")</f>
        <v/>
      </c>
      <c r="F144" s="23" t="str" cm="1">
        <f t="array" aca="1" ref="F144" ca="1">IFERROR(IF(LEN($A144)&gt;0,SUMPRODUCT(($A144=Player_1)*(ISNUMBER(Score_1)=TRUE)*(Score_1))+SUMPRODUCT(($A144=Player_2)*(ISNUMBER(Score_2)=TRUE)*(Score_2)),""),"0")</f>
        <v/>
      </c>
      <c r="G144" s="23" t="str" cm="1">
        <f t="array" aca="1" ref="G144" ca="1">IFERROR(IF(LEN($A144)&gt;0,SUMPRODUCT(($A144=Player_1)*(ISNUMBER(Score_1)=TRUE)*(Score_2))+SUMPRODUCT(($A144=Player_2)*(ISNUMBER(Score_2)=TRUE)*(Score_1)),""),"0")</f>
        <v/>
      </c>
      <c r="H144" s="23" t="str" cm="1">
        <f t="array" aca="1" ref="H144" ca="1">IFERROR(IF(LEN($A144)&gt;0,SUMPRODUCT(($A144=Player_1)*(ISNUMBER(Score_1)=TRUE)*(Score_1-Score_2))+SUMPRODUCT(($A144=Player_2)*(ISNUMBER(Score_2)=TRUE)*(Score_2-Score_1)),""),"0")</f>
        <v/>
      </c>
      <c r="I144" s="22" t="str">
        <f t="shared" ca="1" si="5"/>
        <v/>
      </c>
      <c r="J144" s="23" t="str">
        <f t="shared" ca="1" si="6"/>
        <v/>
      </c>
      <c r="K144" s="24" t="str">
        <f t="shared" ca="1" si="7"/>
        <v/>
      </c>
      <c r="L144" s="21" t="str">
        <f t="shared" ca="1" si="8"/>
        <v/>
      </c>
    </row>
    <row r="145" spans="1:12">
      <c r="A145" s="23" t="str">
        <f ca="1">IF(ROW()-ROW($A$111)&gt;=Fixtures!$L$1,"",IF(OFFSET('Name Entry'!$A$2,ROW()-ROW($A$111),0)=0,"",OFFSET('Name Entry'!$A$2,ROW()-ROW($A$111),0)))</f>
        <v/>
      </c>
      <c r="B145" s="23" t="str" cm="1">
        <f t="array" aca="1" ref="B145" ca="1">IF(LEN($A145)&gt;0,SUMPRODUCT(($A145=Player_1)*(ISNUMBER(Score_1)=TRUE))+SUMPRODUCT(($A145=Player_2)*(ISNUMBER(Score_2)=TRUE)),"")</f>
        <v/>
      </c>
      <c r="C145" s="23" t="str" cm="1">
        <f t="array" aca="1" ref="C145" ca="1">IF(LEN($A145)&gt;0,SUMPRODUCT(($A145=Player_1)*(ISNUMBER(Score_1)=TRUE)*(Score_1&gt;Score_2))+SUMPRODUCT(($A145=Player_2)*(ISNUMBER(Score_2)=TRUE)*(Score_2&gt;Score_1)),"")</f>
        <v/>
      </c>
      <c r="D145" s="23" t="str" cm="1">
        <f t="array" aca="1" ref="D145" ca="1">IF(LEN($A145)&gt;0,SUMPRODUCT(($A145=Player_1)*(ISNUMBER(Score_1)=TRUE)*(Score_1=Score_2))+SUMPRODUCT(($A145=Player_2)*(ISNUMBER(Score_2)=TRUE)*(Score_2=Score_1)),"")</f>
        <v/>
      </c>
      <c r="E145" s="23" t="str" cm="1">
        <f t="array" aca="1" ref="E145" ca="1">IF(LEN($A145)&gt;0,SUMPRODUCT(($A145=Player_1)*(ISNUMBER(Score_1)=TRUE)*(Score_1&lt;Score_2))+SUMPRODUCT(($A145=Player_2)*(ISNUMBER(Score_2)=TRUE)*(Score_2&lt;Score_1)),"")</f>
        <v/>
      </c>
      <c r="F145" s="23" t="str" cm="1">
        <f t="array" aca="1" ref="F145" ca="1">IFERROR(IF(LEN($A145)&gt;0,SUMPRODUCT(($A145=Player_1)*(ISNUMBER(Score_1)=TRUE)*(Score_1))+SUMPRODUCT(($A145=Player_2)*(ISNUMBER(Score_2)=TRUE)*(Score_2)),""),"0")</f>
        <v/>
      </c>
      <c r="G145" s="23" t="str" cm="1">
        <f t="array" aca="1" ref="G145" ca="1">IFERROR(IF(LEN($A145)&gt;0,SUMPRODUCT(($A145=Player_1)*(ISNUMBER(Score_1)=TRUE)*(Score_2))+SUMPRODUCT(($A145=Player_2)*(ISNUMBER(Score_2)=TRUE)*(Score_1)),""),"0")</f>
        <v/>
      </c>
      <c r="H145" s="23" t="str" cm="1">
        <f t="array" aca="1" ref="H145" ca="1">IFERROR(IF(LEN($A145)&gt;0,SUMPRODUCT(($A145=Player_1)*(ISNUMBER(Score_1)=TRUE)*(Score_1-Score_2))+SUMPRODUCT(($A145=Player_2)*(ISNUMBER(Score_2)=TRUE)*(Score_2-Score_1)),""),"0")</f>
        <v/>
      </c>
      <c r="I145" s="22" t="str">
        <f t="shared" ca="1" si="5"/>
        <v/>
      </c>
      <c r="J145" s="23" t="str">
        <f t="shared" ca="1" si="6"/>
        <v/>
      </c>
      <c r="K145" s="24" t="str">
        <f t="shared" ca="1" si="7"/>
        <v/>
      </c>
      <c r="L145" s="21" t="str">
        <f t="shared" ca="1" si="8"/>
        <v/>
      </c>
    </row>
    <row r="146" spans="1:12">
      <c r="A146" s="23" t="str">
        <f ca="1">IF(ROW()-ROW($A$111)&gt;=Fixtures!$L$1,"",IF(OFFSET('Name Entry'!$A$2,ROW()-ROW($A$111),0)=0,"",OFFSET('Name Entry'!$A$2,ROW()-ROW($A$111),0)))</f>
        <v/>
      </c>
      <c r="B146" s="23" t="str" cm="1">
        <f t="array" aca="1" ref="B146" ca="1">IF(LEN($A146)&gt;0,SUMPRODUCT(($A146=Player_1)*(ISNUMBER(Score_1)=TRUE))+SUMPRODUCT(($A146=Player_2)*(ISNUMBER(Score_2)=TRUE)),"")</f>
        <v/>
      </c>
      <c r="C146" s="23" t="str" cm="1">
        <f t="array" aca="1" ref="C146" ca="1">IF(LEN($A146)&gt;0,SUMPRODUCT(($A146=Player_1)*(ISNUMBER(Score_1)=TRUE)*(Score_1&gt;Score_2))+SUMPRODUCT(($A146=Player_2)*(ISNUMBER(Score_2)=TRUE)*(Score_2&gt;Score_1)),"")</f>
        <v/>
      </c>
      <c r="D146" s="23" t="str" cm="1">
        <f t="array" aca="1" ref="D146" ca="1">IF(LEN($A146)&gt;0,SUMPRODUCT(($A146=Player_1)*(ISNUMBER(Score_1)=TRUE)*(Score_1=Score_2))+SUMPRODUCT(($A146=Player_2)*(ISNUMBER(Score_2)=TRUE)*(Score_2=Score_1)),"")</f>
        <v/>
      </c>
      <c r="E146" s="23" t="str" cm="1">
        <f t="array" aca="1" ref="E146" ca="1">IF(LEN($A146)&gt;0,SUMPRODUCT(($A146=Player_1)*(ISNUMBER(Score_1)=TRUE)*(Score_1&lt;Score_2))+SUMPRODUCT(($A146=Player_2)*(ISNUMBER(Score_2)=TRUE)*(Score_2&lt;Score_1)),"")</f>
        <v/>
      </c>
      <c r="F146" s="23" t="str" cm="1">
        <f t="array" aca="1" ref="F146" ca="1">IFERROR(IF(LEN($A146)&gt;0,SUMPRODUCT(($A146=Player_1)*(ISNUMBER(Score_1)=TRUE)*(Score_1))+SUMPRODUCT(($A146=Player_2)*(ISNUMBER(Score_2)=TRUE)*(Score_2)),""),"0")</f>
        <v/>
      </c>
      <c r="G146" s="23" t="str" cm="1">
        <f t="array" aca="1" ref="G146" ca="1">IFERROR(IF(LEN($A146)&gt;0,SUMPRODUCT(($A146=Player_1)*(ISNUMBER(Score_1)=TRUE)*(Score_2))+SUMPRODUCT(($A146=Player_2)*(ISNUMBER(Score_2)=TRUE)*(Score_1)),""),"0")</f>
        <v/>
      </c>
      <c r="H146" s="23" t="str" cm="1">
        <f t="array" aca="1" ref="H146" ca="1">IFERROR(IF(LEN($A146)&gt;0,SUMPRODUCT(($A146=Player_1)*(ISNUMBER(Score_1)=TRUE)*(Score_1-Score_2))+SUMPRODUCT(($A146=Player_2)*(ISNUMBER(Score_2)=TRUE)*(Score_2-Score_1)),""),"0")</f>
        <v/>
      </c>
      <c r="I146" s="22" t="str">
        <f t="shared" ca="1" si="5"/>
        <v/>
      </c>
      <c r="J146" s="23" t="str">
        <f t="shared" ca="1" si="6"/>
        <v/>
      </c>
      <c r="K146" s="24" t="str">
        <f t="shared" ca="1" si="7"/>
        <v/>
      </c>
      <c r="L146" s="21" t="str">
        <f t="shared" ca="1" si="8"/>
        <v/>
      </c>
    </row>
    <row r="147" spans="1:12">
      <c r="A147" s="23" t="str">
        <f ca="1">IF(ROW()-ROW($A$111)&gt;=Fixtures!$L$1,"",IF(OFFSET('Name Entry'!$A$2,ROW()-ROW($A$111),0)=0,"",OFFSET('Name Entry'!$A$2,ROW()-ROW($A$111),0)))</f>
        <v/>
      </c>
      <c r="B147" s="23" t="str" cm="1">
        <f t="array" aca="1" ref="B147" ca="1">IF(LEN($A147)&gt;0,SUMPRODUCT(($A147=Player_1)*(ISNUMBER(Score_1)=TRUE))+SUMPRODUCT(($A147=Player_2)*(ISNUMBER(Score_2)=TRUE)),"")</f>
        <v/>
      </c>
      <c r="C147" s="23" t="str" cm="1">
        <f t="array" aca="1" ref="C147" ca="1">IF(LEN($A147)&gt;0,SUMPRODUCT(($A147=Player_1)*(ISNUMBER(Score_1)=TRUE)*(Score_1&gt;Score_2))+SUMPRODUCT(($A147=Player_2)*(ISNUMBER(Score_2)=TRUE)*(Score_2&gt;Score_1)),"")</f>
        <v/>
      </c>
      <c r="D147" s="23" t="str" cm="1">
        <f t="array" aca="1" ref="D147" ca="1">IF(LEN($A147)&gt;0,SUMPRODUCT(($A147=Player_1)*(ISNUMBER(Score_1)=TRUE)*(Score_1=Score_2))+SUMPRODUCT(($A147=Player_2)*(ISNUMBER(Score_2)=TRUE)*(Score_2=Score_1)),"")</f>
        <v/>
      </c>
      <c r="E147" s="23" t="str" cm="1">
        <f t="array" aca="1" ref="E147" ca="1">IF(LEN($A147)&gt;0,SUMPRODUCT(($A147=Player_1)*(ISNUMBER(Score_1)=TRUE)*(Score_1&lt;Score_2))+SUMPRODUCT(($A147=Player_2)*(ISNUMBER(Score_2)=TRUE)*(Score_2&lt;Score_1)),"")</f>
        <v/>
      </c>
      <c r="F147" s="23" t="str" cm="1">
        <f t="array" aca="1" ref="F147" ca="1">IFERROR(IF(LEN($A147)&gt;0,SUMPRODUCT(($A147=Player_1)*(ISNUMBER(Score_1)=TRUE)*(Score_1))+SUMPRODUCT(($A147=Player_2)*(ISNUMBER(Score_2)=TRUE)*(Score_2)),""),"0")</f>
        <v/>
      </c>
      <c r="G147" s="23" t="str" cm="1">
        <f t="array" aca="1" ref="G147" ca="1">IFERROR(IF(LEN($A147)&gt;0,SUMPRODUCT(($A147=Player_1)*(ISNUMBER(Score_1)=TRUE)*(Score_2))+SUMPRODUCT(($A147=Player_2)*(ISNUMBER(Score_2)=TRUE)*(Score_1)),""),"0")</f>
        <v/>
      </c>
      <c r="H147" s="23" t="str" cm="1">
        <f t="array" aca="1" ref="H147" ca="1">IFERROR(IF(LEN($A147)&gt;0,SUMPRODUCT(($A147=Player_1)*(ISNUMBER(Score_1)=TRUE)*(Score_1-Score_2))+SUMPRODUCT(($A147=Player_2)*(ISNUMBER(Score_2)=TRUE)*(Score_2-Score_1)),""),"0")</f>
        <v/>
      </c>
      <c r="I147" s="22" t="str">
        <f t="shared" ca="1" si="5"/>
        <v/>
      </c>
      <c r="J147" s="23" t="str">
        <f t="shared" ca="1" si="6"/>
        <v/>
      </c>
      <c r="K147" s="24" t="str">
        <f t="shared" ca="1" si="7"/>
        <v/>
      </c>
      <c r="L147" s="21" t="str">
        <f t="shared" ca="1" si="8"/>
        <v/>
      </c>
    </row>
    <row r="148" spans="1:12">
      <c r="A148" s="23" t="str">
        <f ca="1">IF(ROW()-ROW($A$111)&gt;=Fixtures!$L$1,"",IF(OFFSET('Name Entry'!$A$2,ROW()-ROW($A$111),0)=0,"",OFFSET('Name Entry'!$A$2,ROW()-ROW($A$111),0)))</f>
        <v/>
      </c>
      <c r="B148" s="23" t="str" cm="1">
        <f t="array" aca="1" ref="B148" ca="1">IF(LEN($A148)&gt;0,SUMPRODUCT(($A148=Player_1)*(ISNUMBER(Score_1)=TRUE))+SUMPRODUCT(($A148=Player_2)*(ISNUMBER(Score_2)=TRUE)),"")</f>
        <v/>
      </c>
      <c r="C148" s="23" t="str" cm="1">
        <f t="array" aca="1" ref="C148" ca="1">IF(LEN($A148)&gt;0,SUMPRODUCT(($A148=Player_1)*(ISNUMBER(Score_1)=TRUE)*(Score_1&gt;Score_2))+SUMPRODUCT(($A148=Player_2)*(ISNUMBER(Score_2)=TRUE)*(Score_2&gt;Score_1)),"")</f>
        <v/>
      </c>
      <c r="D148" s="23" t="str" cm="1">
        <f t="array" aca="1" ref="D148" ca="1">IF(LEN($A148)&gt;0,SUMPRODUCT(($A148=Player_1)*(ISNUMBER(Score_1)=TRUE)*(Score_1=Score_2))+SUMPRODUCT(($A148=Player_2)*(ISNUMBER(Score_2)=TRUE)*(Score_2=Score_1)),"")</f>
        <v/>
      </c>
      <c r="E148" s="23" t="str" cm="1">
        <f t="array" aca="1" ref="E148" ca="1">IF(LEN($A148)&gt;0,SUMPRODUCT(($A148=Player_1)*(ISNUMBER(Score_1)=TRUE)*(Score_1&lt;Score_2))+SUMPRODUCT(($A148=Player_2)*(ISNUMBER(Score_2)=TRUE)*(Score_2&lt;Score_1)),"")</f>
        <v/>
      </c>
      <c r="F148" s="23" t="str" cm="1">
        <f t="array" aca="1" ref="F148" ca="1">IFERROR(IF(LEN($A148)&gt;0,SUMPRODUCT(($A148=Player_1)*(ISNUMBER(Score_1)=TRUE)*(Score_1))+SUMPRODUCT(($A148=Player_2)*(ISNUMBER(Score_2)=TRUE)*(Score_2)),""),"0")</f>
        <v/>
      </c>
      <c r="G148" s="23" t="str" cm="1">
        <f t="array" aca="1" ref="G148" ca="1">IFERROR(IF(LEN($A148)&gt;0,SUMPRODUCT(($A148=Player_1)*(ISNUMBER(Score_1)=TRUE)*(Score_2))+SUMPRODUCT(($A148=Player_2)*(ISNUMBER(Score_2)=TRUE)*(Score_1)),""),"0")</f>
        <v/>
      </c>
      <c r="H148" s="23" t="str" cm="1">
        <f t="array" aca="1" ref="H148" ca="1">IFERROR(IF(LEN($A148)&gt;0,SUMPRODUCT(($A148=Player_1)*(ISNUMBER(Score_1)=TRUE)*(Score_1-Score_2))+SUMPRODUCT(($A148=Player_2)*(ISNUMBER(Score_2)=TRUE)*(Score_2-Score_1)),""),"0")</f>
        <v/>
      </c>
      <c r="I148" s="22" t="str">
        <f t="shared" ca="1" si="5"/>
        <v/>
      </c>
      <c r="J148" s="23" t="str">
        <f t="shared" ca="1" si="6"/>
        <v/>
      </c>
      <c r="K148" s="24" t="str">
        <f t="shared" ca="1" si="7"/>
        <v/>
      </c>
      <c r="L148" s="21" t="str">
        <f t="shared" ca="1" si="8"/>
        <v/>
      </c>
    </row>
    <row r="149" spans="1:12">
      <c r="A149" s="23" t="str">
        <f ca="1">IF(ROW()-ROW($A$111)&gt;=Fixtures!$L$1,"",IF(OFFSET('Name Entry'!$A$2,ROW()-ROW($A$111),0)=0,"",OFFSET('Name Entry'!$A$2,ROW()-ROW($A$111),0)))</f>
        <v/>
      </c>
      <c r="B149" s="23" t="str" cm="1">
        <f t="array" aca="1" ref="B149" ca="1">IF(LEN($A149)&gt;0,SUMPRODUCT(($A149=Player_1)*(ISNUMBER(Score_1)=TRUE))+SUMPRODUCT(($A149=Player_2)*(ISNUMBER(Score_2)=TRUE)),"")</f>
        <v/>
      </c>
      <c r="C149" s="23" t="str" cm="1">
        <f t="array" aca="1" ref="C149" ca="1">IF(LEN($A149)&gt;0,SUMPRODUCT(($A149=Player_1)*(ISNUMBER(Score_1)=TRUE)*(Score_1&gt;Score_2))+SUMPRODUCT(($A149=Player_2)*(ISNUMBER(Score_2)=TRUE)*(Score_2&gt;Score_1)),"")</f>
        <v/>
      </c>
      <c r="D149" s="23" t="str" cm="1">
        <f t="array" aca="1" ref="D149" ca="1">IF(LEN($A149)&gt;0,SUMPRODUCT(($A149=Player_1)*(ISNUMBER(Score_1)=TRUE)*(Score_1=Score_2))+SUMPRODUCT(($A149=Player_2)*(ISNUMBER(Score_2)=TRUE)*(Score_2=Score_1)),"")</f>
        <v/>
      </c>
      <c r="E149" s="23" t="str" cm="1">
        <f t="array" aca="1" ref="E149" ca="1">IF(LEN($A149)&gt;0,SUMPRODUCT(($A149=Player_1)*(ISNUMBER(Score_1)=TRUE)*(Score_1&lt;Score_2))+SUMPRODUCT(($A149=Player_2)*(ISNUMBER(Score_2)=TRUE)*(Score_2&lt;Score_1)),"")</f>
        <v/>
      </c>
      <c r="F149" s="23" t="str" cm="1">
        <f t="array" aca="1" ref="F149" ca="1">IFERROR(IF(LEN($A149)&gt;0,SUMPRODUCT(($A149=Player_1)*(ISNUMBER(Score_1)=TRUE)*(Score_1))+SUMPRODUCT(($A149=Player_2)*(ISNUMBER(Score_2)=TRUE)*(Score_2)),""),"0")</f>
        <v/>
      </c>
      <c r="G149" s="23" t="str" cm="1">
        <f t="array" aca="1" ref="G149" ca="1">IFERROR(IF(LEN($A149)&gt;0,SUMPRODUCT(($A149=Player_1)*(ISNUMBER(Score_1)=TRUE)*(Score_2))+SUMPRODUCT(($A149=Player_2)*(ISNUMBER(Score_2)=TRUE)*(Score_1)),""),"0")</f>
        <v/>
      </c>
      <c r="H149" s="23" t="str" cm="1">
        <f t="array" aca="1" ref="H149" ca="1">IFERROR(IF(LEN($A149)&gt;0,SUMPRODUCT(($A149=Player_1)*(ISNUMBER(Score_1)=TRUE)*(Score_1-Score_2))+SUMPRODUCT(($A149=Player_2)*(ISNUMBER(Score_2)=TRUE)*(Score_2-Score_1)),""),"0")</f>
        <v/>
      </c>
      <c r="I149" s="22" t="str">
        <f t="shared" ca="1" si="5"/>
        <v/>
      </c>
      <c r="J149" s="23" t="str">
        <f t="shared" ca="1" si="6"/>
        <v/>
      </c>
      <c r="K149" s="24" t="str">
        <f t="shared" ca="1" si="7"/>
        <v/>
      </c>
      <c r="L149" s="21" t="str">
        <f t="shared" ca="1" si="8"/>
        <v/>
      </c>
    </row>
    <row r="150" spans="1:12">
      <c r="A150" s="23" t="str">
        <f ca="1">IF(ROW()-ROW($A$111)&gt;=Fixtures!$L$1,"",IF(OFFSET('Name Entry'!$A$2,ROW()-ROW($A$111),0)=0,"",OFFSET('Name Entry'!$A$2,ROW()-ROW($A$111),0)))</f>
        <v/>
      </c>
      <c r="B150" s="23" t="str" cm="1">
        <f t="array" aca="1" ref="B150" ca="1">IF(LEN($A150)&gt;0,SUMPRODUCT(($A150=Player_1)*(ISNUMBER(Score_1)=TRUE))+SUMPRODUCT(($A150=Player_2)*(ISNUMBER(Score_2)=TRUE)),"")</f>
        <v/>
      </c>
      <c r="C150" s="23" t="str" cm="1">
        <f t="array" aca="1" ref="C150" ca="1">IF(LEN($A150)&gt;0,SUMPRODUCT(($A150=Player_1)*(ISNUMBER(Score_1)=TRUE)*(Score_1&gt;Score_2))+SUMPRODUCT(($A150=Player_2)*(ISNUMBER(Score_2)=TRUE)*(Score_2&gt;Score_1)),"")</f>
        <v/>
      </c>
      <c r="D150" s="23" t="str" cm="1">
        <f t="array" aca="1" ref="D150" ca="1">IF(LEN($A150)&gt;0,SUMPRODUCT(($A150=Player_1)*(ISNUMBER(Score_1)=TRUE)*(Score_1=Score_2))+SUMPRODUCT(($A150=Player_2)*(ISNUMBER(Score_2)=TRUE)*(Score_2=Score_1)),"")</f>
        <v/>
      </c>
      <c r="E150" s="23" t="str" cm="1">
        <f t="array" aca="1" ref="E150" ca="1">IF(LEN($A150)&gt;0,SUMPRODUCT(($A150=Player_1)*(ISNUMBER(Score_1)=TRUE)*(Score_1&lt;Score_2))+SUMPRODUCT(($A150=Player_2)*(ISNUMBER(Score_2)=TRUE)*(Score_2&lt;Score_1)),"")</f>
        <v/>
      </c>
      <c r="F150" s="23" t="str" cm="1">
        <f t="array" aca="1" ref="F150" ca="1">IFERROR(IF(LEN($A150)&gt;0,SUMPRODUCT(($A150=Player_1)*(ISNUMBER(Score_1)=TRUE)*(Score_1))+SUMPRODUCT(($A150=Player_2)*(ISNUMBER(Score_2)=TRUE)*(Score_2)),""),"0")</f>
        <v/>
      </c>
      <c r="G150" s="23" t="str" cm="1">
        <f t="array" aca="1" ref="G150" ca="1">IFERROR(IF(LEN($A150)&gt;0,SUMPRODUCT(($A150=Player_1)*(ISNUMBER(Score_1)=TRUE)*(Score_2))+SUMPRODUCT(($A150=Player_2)*(ISNUMBER(Score_2)=TRUE)*(Score_1)),""),"0")</f>
        <v/>
      </c>
      <c r="H150" s="23" t="str" cm="1">
        <f t="array" aca="1" ref="H150" ca="1">IFERROR(IF(LEN($A150)&gt;0,SUMPRODUCT(($A150=Player_1)*(ISNUMBER(Score_1)=TRUE)*(Score_1-Score_2))+SUMPRODUCT(($A150=Player_2)*(ISNUMBER(Score_2)=TRUE)*(Score_2-Score_1)),""),"0")</f>
        <v/>
      </c>
      <c r="I150" s="22" t="str">
        <f t="shared" ca="1" si="5"/>
        <v/>
      </c>
      <c r="J150" s="23" t="str">
        <f t="shared" ca="1" si="6"/>
        <v/>
      </c>
      <c r="K150" s="24" t="str">
        <f t="shared" ca="1" si="7"/>
        <v/>
      </c>
      <c r="L150" s="21" t="str">
        <f t="shared" ca="1" si="8"/>
        <v/>
      </c>
    </row>
    <row r="151" spans="1:12">
      <c r="A151" s="23" t="str">
        <f ca="1">IF(ROW()-ROW($A$111)&gt;=Fixtures!$L$1,"",IF(OFFSET('Name Entry'!$A$2,ROW()-ROW($A$111),0)=0,"",OFFSET('Name Entry'!$A$2,ROW()-ROW($A$111),0)))</f>
        <v/>
      </c>
      <c r="B151" s="23" t="str" cm="1">
        <f t="array" aca="1" ref="B151" ca="1">IF(LEN($A151)&gt;0,SUMPRODUCT(($A151=Player_1)*(ISNUMBER(Score_1)=TRUE))+SUMPRODUCT(($A151=Player_2)*(ISNUMBER(Score_2)=TRUE)),"")</f>
        <v/>
      </c>
      <c r="C151" s="23" t="str" cm="1">
        <f t="array" aca="1" ref="C151" ca="1">IF(LEN($A151)&gt;0,SUMPRODUCT(($A151=Player_1)*(ISNUMBER(Score_1)=TRUE)*(Score_1&gt;Score_2))+SUMPRODUCT(($A151=Player_2)*(ISNUMBER(Score_2)=TRUE)*(Score_2&gt;Score_1)),"")</f>
        <v/>
      </c>
      <c r="D151" s="23" t="str" cm="1">
        <f t="array" aca="1" ref="D151" ca="1">IF(LEN($A151)&gt;0,SUMPRODUCT(($A151=Player_1)*(ISNUMBER(Score_1)=TRUE)*(Score_1=Score_2))+SUMPRODUCT(($A151=Player_2)*(ISNUMBER(Score_2)=TRUE)*(Score_2=Score_1)),"")</f>
        <v/>
      </c>
      <c r="E151" s="23" t="str" cm="1">
        <f t="array" aca="1" ref="E151" ca="1">IF(LEN($A151)&gt;0,SUMPRODUCT(($A151=Player_1)*(ISNUMBER(Score_1)=TRUE)*(Score_1&lt;Score_2))+SUMPRODUCT(($A151=Player_2)*(ISNUMBER(Score_2)=TRUE)*(Score_2&lt;Score_1)),"")</f>
        <v/>
      </c>
      <c r="F151" s="23" t="str" cm="1">
        <f t="array" aca="1" ref="F151" ca="1">IFERROR(IF(LEN($A151)&gt;0,SUMPRODUCT(($A151=Player_1)*(ISNUMBER(Score_1)=TRUE)*(Score_1))+SUMPRODUCT(($A151=Player_2)*(ISNUMBER(Score_2)=TRUE)*(Score_2)),""),"0")</f>
        <v/>
      </c>
      <c r="G151" s="23" t="str" cm="1">
        <f t="array" aca="1" ref="G151" ca="1">IFERROR(IF(LEN($A151)&gt;0,SUMPRODUCT(($A151=Player_1)*(ISNUMBER(Score_1)=TRUE)*(Score_2))+SUMPRODUCT(($A151=Player_2)*(ISNUMBER(Score_2)=TRUE)*(Score_1)),""),"0")</f>
        <v/>
      </c>
      <c r="H151" s="23" t="str" cm="1">
        <f t="array" aca="1" ref="H151" ca="1">IFERROR(IF(LEN($A151)&gt;0,SUMPRODUCT(($A151=Player_1)*(ISNUMBER(Score_1)=TRUE)*(Score_1-Score_2))+SUMPRODUCT(($A151=Player_2)*(ISNUMBER(Score_2)=TRUE)*(Score_2-Score_1)),""),"0")</f>
        <v/>
      </c>
      <c r="I151" s="22" t="str">
        <f t="shared" ca="1" si="5"/>
        <v/>
      </c>
      <c r="J151" s="23" t="str">
        <f t="shared" ca="1" si="6"/>
        <v/>
      </c>
      <c r="K151" s="24" t="str">
        <f t="shared" ca="1" si="7"/>
        <v/>
      </c>
      <c r="L151" s="21" t="str">
        <f t="shared" ca="1" si="8"/>
        <v/>
      </c>
    </row>
    <row r="152" spans="1:12">
      <c r="A152" s="23" t="str">
        <f ca="1">IF(ROW()-ROW($A$111)&gt;=Fixtures!$L$1,"",IF(OFFSET('Name Entry'!$A$2,ROW()-ROW($A$111),0)=0,"",OFFSET('Name Entry'!$A$2,ROW()-ROW($A$111),0)))</f>
        <v/>
      </c>
      <c r="B152" s="23" t="str" cm="1">
        <f t="array" aca="1" ref="B152" ca="1">IF(LEN($A152)&gt;0,SUMPRODUCT(($A152=Player_1)*(ISNUMBER(Score_1)=TRUE))+SUMPRODUCT(($A152=Player_2)*(ISNUMBER(Score_2)=TRUE)),"")</f>
        <v/>
      </c>
      <c r="C152" s="23" t="str" cm="1">
        <f t="array" aca="1" ref="C152" ca="1">IF(LEN($A152)&gt;0,SUMPRODUCT(($A152=Player_1)*(ISNUMBER(Score_1)=TRUE)*(Score_1&gt;Score_2))+SUMPRODUCT(($A152=Player_2)*(ISNUMBER(Score_2)=TRUE)*(Score_2&gt;Score_1)),"")</f>
        <v/>
      </c>
      <c r="D152" s="23" t="str" cm="1">
        <f t="array" aca="1" ref="D152" ca="1">IF(LEN($A152)&gt;0,SUMPRODUCT(($A152=Player_1)*(ISNUMBER(Score_1)=TRUE)*(Score_1=Score_2))+SUMPRODUCT(($A152=Player_2)*(ISNUMBER(Score_2)=TRUE)*(Score_2=Score_1)),"")</f>
        <v/>
      </c>
      <c r="E152" s="23" t="str" cm="1">
        <f t="array" aca="1" ref="E152" ca="1">IF(LEN($A152)&gt;0,SUMPRODUCT(($A152=Player_1)*(ISNUMBER(Score_1)=TRUE)*(Score_1&lt;Score_2))+SUMPRODUCT(($A152=Player_2)*(ISNUMBER(Score_2)=TRUE)*(Score_2&lt;Score_1)),"")</f>
        <v/>
      </c>
      <c r="F152" s="23" t="str" cm="1">
        <f t="array" aca="1" ref="F152" ca="1">IFERROR(IF(LEN($A152)&gt;0,SUMPRODUCT(($A152=Player_1)*(ISNUMBER(Score_1)=TRUE)*(Score_1))+SUMPRODUCT(($A152=Player_2)*(ISNUMBER(Score_2)=TRUE)*(Score_2)),""),"0")</f>
        <v/>
      </c>
      <c r="G152" s="23" t="str" cm="1">
        <f t="array" aca="1" ref="G152" ca="1">IFERROR(IF(LEN($A152)&gt;0,SUMPRODUCT(($A152=Player_1)*(ISNUMBER(Score_1)=TRUE)*(Score_2))+SUMPRODUCT(($A152=Player_2)*(ISNUMBER(Score_2)=TRUE)*(Score_1)),""),"0")</f>
        <v/>
      </c>
      <c r="H152" s="23" t="str" cm="1">
        <f t="array" aca="1" ref="H152" ca="1">IFERROR(IF(LEN($A152)&gt;0,SUMPRODUCT(($A152=Player_1)*(ISNUMBER(Score_1)=TRUE)*(Score_1-Score_2))+SUMPRODUCT(($A152=Player_2)*(ISNUMBER(Score_2)=TRUE)*(Score_2-Score_1)),""),"0")</f>
        <v/>
      </c>
      <c r="I152" s="22" t="str">
        <f t="shared" ca="1" si="5"/>
        <v/>
      </c>
      <c r="J152" s="23" t="str">
        <f t="shared" ca="1" si="6"/>
        <v/>
      </c>
      <c r="K152" s="24" t="str">
        <f t="shared" ca="1" si="7"/>
        <v/>
      </c>
      <c r="L152" s="21" t="str">
        <f t="shared" ca="1" si="8"/>
        <v/>
      </c>
    </row>
    <row r="153" spans="1:12">
      <c r="A153" s="23" t="str">
        <f ca="1">IF(ROW()-ROW($A$111)&gt;=Fixtures!$L$1,"",IF(OFFSET('Name Entry'!$A$2,ROW()-ROW($A$111),0)=0,"",OFFSET('Name Entry'!$A$2,ROW()-ROW($A$111),0)))</f>
        <v/>
      </c>
      <c r="B153" s="23" t="str" cm="1">
        <f t="array" aca="1" ref="B153" ca="1">IF(LEN($A153)&gt;0,SUMPRODUCT(($A153=Player_1)*(ISNUMBER(Score_1)=TRUE))+SUMPRODUCT(($A153=Player_2)*(ISNUMBER(Score_2)=TRUE)),"")</f>
        <v/>
      </c>
      <c r="C153" s="23" t="str" cm="1">
        <f t="array" aca="1" ref="C153" ca="1">IF(LEN($A153)&gt;0,SUMPRODUCT(($A153=Player_1)*(ISNUMBER(Score_1)=TRUE)*(Score_1&gt;Score_2))+SUMPRODUCT(($A153=Player_2)*(ISNUMBER(Score_2)=TRUE)*(Score_2&gt;Score_1)),"")</f>
        <v/>
      </c>
      <c r="D153" s="23" t="str" cm="1">
        <f t="array" aca="1" ref="D153" ca="1">IF(LEN($A153)&gt;0,SUMPRODUCT(($A153=Player_1)*(ISNUMBER(Score_1)=TRUE)*(Score_1=Score_2))+SUMPRODUCT(($A153=Player_2)*(ISNUMBER(Score_2)=TRUE)*(Score_2=Score_1)),"")</f>
        <v/>
      </c>
      <c r="E153" s="23" t="str" cm="1">
        <f t="array" aca="1" ref="E153" ca="1">IF(LEN($A153)&gt;0,SUMPRODUCT(($A153=Player_1)*(ISNUMBER(Score_1)=TRUE)*(Score_1&lt;Score_2))+SUMPRODUCT(($A153=Player_2)*(ISNUMBER(Score_2)=TRUE)*(Score_2&lt;Score_1)),"")</f>
        <v/>
      </c>
      <c r="F153" s="23" t="str" cm="1">
        <f t="array" aca="1" ref="F153" ca="1">IFERROR(IF(LEN($A153)&gt;0,SUMPRODUCT(($A153=Player_1)*(ISNUMBER(Score_1)=TRUE)*(Score_1))+SUMPRODUCT(($A153=Player_2)*(ISNUMBER(Score_2)=TRUE)*(Score_2)),""),"0")</f>
        <v/>
      </c>
      <c r="G153" s="23" t="str" cm="1">
        <f t="array" aca="1" ref="G153" ca="1">IFERROR(IF(LEN($A153)&gt;0,SUMPRODUCT(($A153=Player_1)*(ISNUMBER(Score_1)=TRUE)*(Score_2))+SUMPRODUCT(($A153=Player_2)*(ISNUMBER(Score_2)=TRUE)*(Score_1)),""),"0")</f>
        <v/>
      </c>
      <c r="H153" s="23" t="str" cm="1">
        <f t="array" aca="1" ref="H153" ca="1">IFERROR(IF(LEN($A153)&gt;0,SUMPRODUCT(($A153=Player_1)*(ISNUMBER(Score_1)=TRUE)*(Score_1-Score_2))+SUMPRODUCT(($A153=Player_2)*(ISNUMBER(Score_2)=TRUE)*(Score_2-Score_1)),""),"0")</f>
        <v/>
      </c>
      <c r="I153" s="22" t="str">
        <f t="shared" ca="1" si="5"/>
        <v/>
      </c>
      <c r="J153" s="23" t="str">
        <f t="shared" ca="1" si="6"/>
        <v/>
      </c>
      <c r="K153" s="24" t="str">
        <f t="shared" ca="1" si="7"/>
        <v/>
      </c>
      <c r="L153" s="21" t="str">
        <f t="shared" ca="1" si="8"/>
        <v/>
      </c>
    </row>
    <row r="154" spans="1:12">
      <c r="A154" s="23" t="str">
        <f ca="1">IF(ROW()-ROW($A$111)&gt;=Fixtures!$L$1,"",IF(OFFSET('Name Entry'!$A$2,ROW()-ROW($A$111),0)=0,"",OFFSET('Name Entry'!$A$2,ROW()-ROW($A$111),0)))</f>
        <v/>
      </c>
      <c r="B154" s="23" t="str" cm="1">
        <f t="array" aca="1" ref="B154" ca="1">IF(LEN($A154)&gt;0,SUMPRODUCT(($A154=Player_1)*(ISNUMBER(Score_1)=TRUE))+SUMPRODUCT(($A154=Player_2)*(ISNUMBER(Score_2)=TRUE)),"")</f>
        <v/>
      </c>
      <c r="C154" s="23" t="str" cm="1">
        <f t="array" aca="1" ref="C154" ca="1">IF(LEN($A154)&gt;0,SUMPRODUCT(($A154=Player_1)*(ISNUMBER(Score_1)=TRUE)*(Score_1&gt;Score_2))+SUMPRODUCT(($A154=Player_2)*(ISNUMBER(Score_2)=TRUE)*(Score_2&gt;Score_1)),"")</f>
        <v/>
      </c>
      <c r="D154" s="23" t="str" cm="1">
        <f t="array" aca="1" ref="D154" ca="1">IF(LEN($A154)&gt;0,SUMPRODUCT(($A154=Player_1)*(ISNUMBER(Score_1)=TRUE)*(Score_1=Score_2))+SUMPRODUCT(($A154=Player_2)*(ISNUMBER(Score_2)=TRUE)*(Score_2=Score_1)),"")</f>
        <v/>
      </c>
      <c r="E154" s="23" t="str" cm="1">
        <f t="array" aca="1" ref="E154" ca="1">IF(LEN($A154)&gt;0,SUMPRODUCT(($A154=Player_1)*(ISNUMBER(Score_1)=TRUE)*(Score_1&lt;Score_2))+SUMPRODUCT(($A154=Player_2)*(ISNUMBER(Score_2)=TRUE)*(Score_2&lt;Score_1)),"")</f>
        <v/>
      </c>
      <c r="F154" s="23" t="str" cm="1">
        <f t="array" aca="1" ref="F154" ca="1">IFERROR(IF(LEN($A154)&gt;0,SUMPRODUCT(($A154=Player_1)*(ISNUMBER(Score_1)=TRUE)*(Score_1))+SUMPRODUCT(($A154=Player_2)*(ISNUMBER(Score_2)=TRUE)*(Score_2)),""),"0")</f>
        <v/>
      </c>
      <c r="G154" s="23" t="str" cm="1">
        <f t="array" aca="1" ref="G154" ca="1">IFERROR(IF(LEN($A154)&gt;0,SUMPRODUCT(($A154=Player_1)*(ISNUMBER(Score_1)=TRUE)*(Score_2))+SUMPRODUCT(($A154=Player_2)*(ISNUMBER(Score_2)=TRUE)*(Score_1)),""),"0")</f>
        <v/>
      </c>
      <c r="H154" s="23" t="str" cm="1">
        <f t="array" aca="1" ref="H154" ca="1">IFERROR(IF(LEN($A154)&gt;0,SUMPRODUCT(($A154=Player_1)*(ISNUMBER(Score_1)=TRUE)*(Score_1-Score_2))+SUMPRODUCT(($A154=Player_2)*(ISNUMBER(Score_2)=TRUE)*(Score_2-Score_1)),""),"0")</f>
        <v/>
      </c>
      <c r="I154" s="22" t="str">
        <f t="shared" ca="1" si="5"/>
        <v/>
      </c>
      <c r="J154" s="23" t="str">
        <f t="shared" ca="1" si="6"/>
        <v/>
      </c>
      <c r="K154" s="24" t="str">
        <f t="shared" ca="1" si="7"/>
        <v/>
      </c>
      <c r="L154" s="21" t="str">
        <f t="shared" ca="1" si="8"/>
        <v/>
      </c>
    </row>
    <row r="155" spans="1:12">
      <c r="A155" s="23" t="str">
        <f ca="1">IF(ROW()-ROW($A$111)&gt;=Fixtures!$L$1,"",IF(OFFSET('Name Entry'!$A$2,ROW()-ROW($A$111),0)=0,"",OFFSET('Name Entry'!$A$2,ROW()-ROW($A$111),0)))</f>
        <v/>
      </c>
      <c r="B155" s="23" t="str" cm="1">
        <f t="array" aca="1" ref="B155" ca="1">IF(LEN($A155)&gt;0,SUMPRODUCT(($A155=Player_1)*(ISNUMBER(Score_1)=TRUE))+SUMPRODUCT(($A155=Player_2)*(ISNUMBER(Score_2)=TRUE)),"")</f>
        <v/>
      </c>
      <c r="C155" s="23" t="str" cm="1">
        <f t="array" aca="1" ref="C155" ca="1">IF(LEN($A155)&gt;0,SUMPRODUCT(($A155=Player_1)*(ISNUMBER(Score_1)=TRUE)*(Score_1&gt;Score_2))+SUMPRODUCT(($A155=Player_2)*(ISNUMBER(Score_2)=TRUE)*(Score_2&gt;Score_1)),"")</f>
        <v/>
      </c>
      <c r="D155" s="23" t="str" cm="1">
        <f t="array" aca="1" ref="D155" ca="1">IF(LEN($A155)&gt;0,SUMPRODUCT(($A155=Player_1)*(ISNUMBER(Score_1)=TRUE)*(Score_1=Score_2))+SUMPRODUCT(($A155=Player_2)*(ISNUMBER(Score_2)=TRUE)*(Score_2=Score_1)),"")</f>
        <v/>
      </c>
      <c r="E155" s="23" t="str" cm="1">
        <f t="array" aca="1" ref="E155" ca="1">IF(LEN($A155)&gt;0,SUMPRODUCT(($A155=Player_1)*(ISNUMBER(Score_1)=TRUE)*(Score_1&lt;Score_2))+SUMPRODUCT(($A155=Player_2)*(ISNUMBER(Score_2)=TRUE)*(Score_2&lt;Score_1)),"")</f>
        <v/>
      </c>
      <c r="F155" s="23" t="str" cm="1">
        <f t="array" aca="1" ref="F155" ca="1">IFERROR(IF(LEN($A155)&gt;0,SUMPRODUCT(($A155=Player_1)*(ISNUMBER(Score_1)=TRUE)*(Score_1))+SUMPRODUCT(($A155=Player_2)*(ISNUMBER(Score_2)=TRUE)*(Score_2)),""),"0")</f>
        <v/>
      </c>
      <c r="G155" s="23" t="str" cm="1">
        <f t="array" aca="1" ref="G155" ca="1">IFERROR(IF(LEN($A155)&gt;0,SUMPRODUCT(($A155=Player_1)*(ISNUMBER(Score_1)=TRUE)*(Score_2))+SUMPRODUCT(($A155=Player_2)*(ISNUMBER(Score_2)=TRUE)*(Score_1)),""),"0")</f>
        <v/>
      </c>
      <c r="H155" s="23" t="str" cm="1">
        <f t="array" aca="1" ref="H155" ca="1">IFERROR(IF(LEN($A155)&gt;0,SUMPRODUCT(($A155=Player_1)*(ISNUMBER(Score_1)=TRUE)*(Score_1-Score_2))+SUMPRODUCT(($A155=Player_2)*(ISNUMBER(Score_2)=TRUE)*(Score_2-Score_1)),""),"0")</f>
        <v/>
      </c>
      <c r="I155" s="22" t="str">
        <f t="shared" ca="1" si="5"/>
        <v/>
      </c>
      <c r="J155" s="23" t="str">
        <f t="shared" ca="1" si="6"/>
        <v/>
      </c>
      <c r="K155" s="24" t="str">
        <f t="shared" ca="1" si="7"/>
        <v/>
      </c>
      <c r="L155" s="21" t="str">
        <f t="shared" ca="1" si="8"/>
        <v/>
      </c>
    </row>
    <row r="156" spans="1:12">
      <c r="A156" s="23" t="str">
        <f ca="1">IF(ROW()-ROW($A$111)&gt;=Fixtures!$L$1,"",IF(OFFSET('Name Entry'!$A$2,ROW()-ROW($A$111),0)=0,"",OFFSET('Name Entry'!$A$2,ROW()-ROW($A$111),0)))</f>
        <v/>
      </c>
      <c r="B156" s="23" t="str" cm="1">
        <f t="array" aca="1" ref="B156" ca="1">IF(LEN($A156)&gt;0,SUMPRODUCT(($A156=Player_1)*(ISNUMBER(Score_1)=TRUE))+SUMPRODUCT(($A156=Player_2)*(ISNUMBER(Score_2)=TRUE)),"")</f>
        <v/>
      </c>
      <c r="C156" s="23" t="str" cm="1">
        <f t="array" aca="1" ref="C156" ca="1">IF(LEN($A156)&gt;0,SUMPRODUCT(($A156=Player_1)*(ISNUMBER(Score_1)=TRUE)*(Score_1&gt;Score_2))+SUMPRODUCT(($A156=Player_2)*(ISNUMBER(Score_2)=TRUE)*(Score_2&gt;Score_1)),"")</f>
        <v/>
      </c>
      <c r="D156" s="23" t="str" cm="1">
        <f t="array" aca="1" ref="D156" ca="1">IF(LEN($A156)&gt;0,SUMPRODUCT(($A156=Player_1)*(ISNUMBER(Score_1)=TRUE)*(Score_1=Score_2))+SUMPRODUCT(($A156=Player_2)*(ISNUMBER(Score_2)=TRUE)*(Score_2=Score_1)),"")</f>
        <v/>
      </c>
      <c r="E156" s="23" t="str" cm="1">
        <f t="array" aca="1" ref="E156" ca="1">IF(LEN($A156)&gt;0,SUMPRODUCT(($A156=Player_1)*(ISNUMBER(Score_1)=TRUE)*(Score_1&lt;Score_2))+SUMPRODUCT(($A156=Player_2)*(ISNUMBER(Score_2)=TRUE)*(Score_2&lt;Score_1)),"")</f>
        <v/>
      </c>
      <c r="F156" s="23" t="str" cm="1">
        <f t="array" aca="1" ref="F156" ca="1">IFERROR(IF(LEN($A156)&gt;0,SUMPRODUCT(($A156=Player_1)*(ISNUMBER(Score_1)=TRUE)*(Score_1))+SUMPRODUCT(($A156=Player_2)*(ISNUMBER(Score_2)=TRUE)*(Score_2)),""),"0")</f>
        <v/>
      </c>
      <c r="G156" s="23" t="str" cm="1">
        <f t="array" aca="1" ref="G156" ca="1">IFERROR(IF(LEN($A156)&gt;0,SUMPRODUCT(($A156=Player_1)*(ISNUMBER(Score_1)=TRUE)*(Score_2))+SUMPRODUCT(($A156=Player_2)*(ISNUMBER(Score_2)=TRUE)*(Score_1)),""),"0")</f>
        <v/>
      </c>
      <c r="H156" s="23" t="str" cm="1">
        <f t="array" aca="1" ref="H156" ca="1">IFERROR(IF(LEN($A156)&gt;0,SUMPRODUCT(($A156=Player_1)*(ISNUMBER(Score_1)=TRUE)*(Score_1-Score_2))+SUMPRODUCT(($A156=Player_2)*(ISNUMBER(Score_2)=TRUE)*(Score_2-Score_1)),""),"0")</f>
        <v/>
      </c>
      <c r="I156" s="22" t="str">
        <f t="shared" ca="1" si="5"/>
        <v/>
      </c>
      <c r="J156" s="23" t="str">
        <f t="shared" ca="1" si="6"/>
        <v/>
      </c>
      <c r="K156" s="24" t="str">
        <f t="shared" ca="1" si="7"/>
        <v/>
      </c>
      <c r="L156" s="21" t="str">
        <f t="shared" ca="1" si="8"/>
        <v/>
      </c>
    </row>
    <row r="157" spans="1:12">
      <c r="A157" s="23" t="str">
        <f ca="1">IF(ROW()-ROW($A$111)&gt;=Fixtures!$L$1,"",IF(OFFSET('Name Entry'!$A$2,ROW()-ROW($A$111),0)=0,"",OFFSET('Name Entry'!$A$2,ROW()-ROW($A$111),0)))</f>
        <v/>
      </c>
      <c r="B157" s="23" t="str" cm="1">
        <f t="array" aca="1" ref="B157" ca="1">IF(LEN($A157)&gt;0,SUMPRODUCT(($A157=Player_1)*(ISNUMBER(Score_1)=TRUE))+SUMPRODUCT(($A157=Player_2)*(ISNUMBER(Score_2)=TRUE)),"")</f>
        <v/>
      </c>
      <c r="C157" s="23" t="str" cm="1">
        <f t="array" aca="1" ref="C157" ca="1">IF(LEN($A157)&gt;0,SUMPRODUCT(($A157=Player_1)*(ISNUMBER(Score_1)=TRUE)*(Score_1&gt;Score_2))+SUMPRODUCT(($A157=Player_2)*(ISNUMBER(Score_2)=TRUE)*(Score_2&gt;Score_1)),"")</f>
        <v/>
      </c>
      <c r="D157" s="23" t="str" cm="1">
        <f t="array" aca="1" ref="D157" ca="1">IF(LEN($A157)&gt;0,SUMPRODUCT(($A157=Player_1)*(ISNUMBER(Score_1)=TRUE)*(Score_1=Score_2))+SUMPRODUCT(($A157=Player_2)*(ISNUMBER(Score_2)=TRUE)*(Score_2=Score_1)),"")</f>
        <v/>
      </c>
      <c r="E157" s="23" t="str" cm="1">
        <f t="array" aca="1" ref="E157" ca="1">IF(LEN($A157)&gt;0,SUMPRODUCT(($A157=Player_1)*(ISNUMBER(Score_1)=TRUE)*(Score_1&lt;Score_2))+SUMPRODUCT(($A157=Player_2)*(ISNUMBER(Score_2)=TRUE)*(Score_2&lt;Score_1)),"")</f>
        <v/>
      </c>
      <c r="F157" s="23" t="str" cm="1">
        <f t="array" aca="1" ref="F157" ca="1">IFERROR(IF(LEN($A157)&gt;0,SUMPRODUCT(($A157=Player_1)*(ISNUMBER(Score_1)=TRUE)*(Score_1))+SUMPRODUCT(($A157=Player_2)*(ISNUMBER(Score_2)=TRUE)*(Score_2)),""),"0")</f>
        <v/>
      </c>
      <c r="G157" s="23" t="str" cm="1">
        <f t="array" aca="1" ref="G157" ca="1">IFERROR(IF(LEN($A157)&gt;0,SUMPRODUCT(($A157=Player_1)*(ISNUMBER(Score_1)=TRUE)*(Score_2))+SUMPRODUCT(($A157=Player_2)*(ISNUMBER(Score_2)=TRUE)*(Score_1)),""),"0")</f>
        <v/>
      </c>
      <c r="H157" s="23" t="str" cm="1">
        <f t="array" aca="1" ref="H157" ca="1">IFERROR(IF(LEN($A157)&gt;0,SUMPRODUCT(($A157=Player_1)*(ISNUMBER(Score_1)=TRUE)*(Score_1-Score_2))+SUMPRODUCT(($A157=Player_2)*(ISNUMBER(Score_2)=TRUE)*(Score_2-Score_1)),""),"0")</f>
        <v/>
      </c>
      <c r="I157" s="22" t="str">
        <f t="shared" ca="1" si="5"/>
        <v/>
      </c>
      <c r="J157" s="23" t="str">
        <f t="shared" ca="1" si="6"/>
        <v/>
      </c>
      <c r="K157" s="24" t="str">
        <f t="shared" ca="1" si="7"/>
        <v/>
      </c>
      <c r="L157" s="21" t="str">
        <f t="shared" ca="1" si="8"/>
        <v/>
      </c>
    </row>
    <row r="158" spans="1:12">
      <c r="A158" s="23" t="str">
        <f ca="1">IF(ROW()-ROW($A$111)&gt;=Fixtures!$L$1,"",IF(OFFSET('Name Entry'!$A$2,ROW()-ROW($A$111),0)=0,"",OFFSET('Name Entry'!$A$2,ROW()-ROW($A$111),0)))</f>
        <v/>
      </c>
      <c r="B158" s="23" t="str" cm="1">
        <f t="array" aca="1" ref="B158" ca="1">IF(LEN($A158)&gt;0,SUMPRODUCT(($A158=Player_1)*(ISNUMBER(Score_1)=TRUE))+SUMPRODUCT(($A158=Player_2)*(ISNUMBER(Score_2)=TRUE)),"")</f>
        <v/>
      </c>
      <c r="C158" s="23" t="str" cm="1">
        <f t="array" aca="1" ref="C158" ca="1">IF(LEN($A158)&gt;0,SUMPRODUCT(($A158=Player_1)*(ISNUMBER(Score_1)=TRUE)*(Score_1&gt;Score_2))+SUMPRODUCT(($A158=Player_2)*(ISNUMBER(Score_2)=TRUE)*(Score_2&gt;Score_1)),"")</f>
        <v/>
      </c>
      <c r="D158" s="23" t="str" cm="1">
        <f t="array" aca="1" ref="D158" ca="1">IF(LEN($A158)&gt;0,SUMPRODUCT(($A158=Player_1)*(ISNUMBER(Score_1)=TRUE)*(Score_1=Score_2))+SUMPRODUCT(($A158=Player_2)*(ISNUMBER(Score_2)=TRUE)*(Score_2=Score_1)),"")</f>
        <v/>
      </c>
      <c r="E158" s="23" t="str" cm="1">
        <f t="array" aca="1" ref="E158" ca="1">IF(LEN($A158)&gt;0,SUMPRODUCT(($A158=Player_1)*(ISNUMBER(Score_1)=TRUE)*(Score_1&lt;Score_2))+SUMPRODUCT(($A158=Player_2)*(ISNUMBER(Score_2)=TRUE)*(Score_2&lt;Score_1)),"")</f>
        <v/>
      </c>
      <c r="F158" s="23" t="str" cm="1">
        <f t="array" aca="1" ref="F158" ca="1">IFERROR(IF(LEN($A158)&gt;0,SUMPRODUCT(($A158=Player_1)*(ISNUMBER(Score_1)=TRUE)*(Score_1))+SUMPRODUCT(($A158=Player_2)*(ISNUMBER(Score_2)=TRUE)*(Score_2)),""),"0")</f>
        <v/>
      </c>
      <c r="G158" s="23" t="str" cm="1">
        <f t="array" aca="1" ref="G158" ca="1">IFERROR(IF(LEN($A158)&gt;0,SUMPRODUCT(($A158=Player_1)*(ISNUMBER(Score_1)=TRUE)*(Score_2))+SUMPRODUCT(($A158=Player_2)*(ISNUMBER(Score_2)=TRUE)*(Score_1)),""),"0")</f>
        <v/>
      </c>
      <c r="H158" s="23" t="str" cm="1">
        <f t="array" aca="1" ref="H158" ca="1">IFERROR(IF(LEN($A158)&gt;0,SUMPRODUCT(($A158=Player_1)*(ISNUMBER(Score_1)=TRUE)*(Score_1-Score_2))+SUMPRODUCT(($A158=Player_2)*(ISNUMBER(Score_2)=TRUE)*(Score_2-Score_1)),""),"0")</f>
        <v/>
      </c>
      <c r="I158" s="22" t="str">
        <f t="shared" ca="1" si="5"/>
        <v/>
      </c>
      <c r="J158" s="23" t="str">
        <f t="shared" ca="1" si="6"/>
        <v/>
      </c>
      <c r="K158" s="24" t="str">
        <f t="shared" ca="1" si="7"/>
        <v/>
      </c>
      <c r="L158" s="21" t="str">
        <f t="shared" ca="1" si="8"/>
        <v/>
      </c>
    </row>
    <row r="159" spans="1:12">
      <c r="A159" s="23" t="str">
        <f ca="1">IF(ROW()-ROW($A$111)&gt;=Fixtures!$L$1,"",IF(OFFSET('Name Entry'!$A$2,ROW()-ROW($A$111),0)=0,"",OFFSET('Name Entry'!$A$2,ROW()-ROW($A$111),0)))</f>
        <v/>
      </c>
      <c r="B159" s="23" t="str" cm="1">
        <f t="array" aca="1" ref="B159" ca="1">IF(LEN($A159)&gt;0,SUMPRODUCT(($A159=Player_1)*(ISNUMBER(Score_1)=TRUE))+SUMPRODUCT(($A159=Player_2)*(ISNUMBER(Score_2)=TRUE)),"")</f>
        <v/>
      </c>
      <c r="C159" s="23" t="str" cm="1">
        <f t="array" aca="1" ref="C159" ca="1">IF(LEN($A159)&gt;0,SUMPRODUCT(($A159=Player_1)*(ISNUMBER(Score_1)=TRUE)*(Score_1&gt;Score_2))+SUMPRODUCT(($A159=Player_2)*(ISNUMBER(Score_2)=TRUE)*(Score_2&gt;Score_1)),"")</f>
        <v/>
      </c>
      <c r="D159" s="23" t="str" cm="1">
        <f t="array" aca="1" ref="D159" ca="1">IF(LEN($A159)&gt;0,SUMPRODUCT(($A159=Player_1)*(ISNUMBER(Score_1)=TRUE)*(Score_1=Score_2))+SUMPRODUCT(($A159=Player_2)*(ISNUMBER(Score_2)=TRUE)*(Score_2=Score_1)),"")</f>
        <v/>
      </c>
      <c r="E159" s="23" t="str" cm="1">
        <f t="array" aca="1" ref="E159" ca="1">IF(LEN($A159)&gt;0,SUMPRODUCT(($A159=Player_1)*(ISNUMBER(Score_1)=TRUE)*(Score_1&lt;Score_2))+SUMPRODUCT(($A159=Player_2)*(ISNUMBER(Score_2)=TRUE)*(Score_2&lt;Score_1)),"")</f>
        <v/>
      </c>
      <c r="F159" s="23" t="str" cm="1">
        <f t="array" aca="1" ref="F159" ca="1">IFERROR(IF(LEN($A159)&gt;0,SUMPRODUCT(($A159=Player_1)*(ISNUMBER(Score_1)=TRUE)*(Score_1))+SUMPRODUCT(($A159=Player_2)*(ISNUMBER(Score_2)=TRUE)*(Score_2)),""),"0")</f>
        <v/>
      </c>
      <c r="G159" s="23" t="str" cm="1">
        <f t="array" aca="1" ref="G159" ca="1">IFERROR(IF(LEN($A159)&gt;0,SUMPRODUCT(($A159=Player_1)*(ISNUMBER(Score_1)=TRUE)*(Score_2))+SUMPRODUCT(($A159=Player_2)*(ISNUMBER(Score_2)=TRUE)*(Score_1)),""),"0")</f>
        <v/>
      </c>
      <c r="H159" s="23" t="str" cm="1">
        <f t="array" aca="1" ref="H159" ca="1">IFERROR(IF(LEN($A159)&gt;0,SUMPRODUCT(($A159=Player_1)*(ISNUMBER(Score_1)=TRUE)*(Score_1-Score_2))+SUMPRODUCT(($A159=Player_2)*(ISNUMBER(Score_2)=TRUE)*(Score_2-Score_1)),""),"0")</f>
        <v/>
      </c>
      <c r="I159" s="22" t="str">
        <f t="shared" ca="1" si="5"/>
        <v/>
      </c>
      <c r="J159" s="23" t="str">
        <f t="shared" ca="1" si="6"/>
        <v/>
      </c>
      <c r="K159" s="24" t="str">
        <f t="shared" ca="1" si="7"/>
        <v/>
      </c>
      <c r="L159" s="21" t="str">
        <f t="shared" ca="1" si="8"/>
        <v/>
      </c>
    </row>
    <row r="160" spans="1:12">
      <c r="A160" s="23" t="str">
        <f ca="1">IF(ROW()-ROW($A$111)&gt;=Fixtures!$L$1,"",IF(OFFSET('Name Entry'!$A$2,ROW()-ROW($A$111),0)=0,"",OFFSET('Name Entry'!$A$2,ROW()-ROW($A$111),0)))</f>
        <v/>
      </c>
      <c r="B160" s="23" t="str" cm="1">
        <f t="array" aca="1" ref="B160" ca="1">IF(LEN($A160)&gt;0,SUMPRODUCT(($A160=Player_1)*(ISNUMBER(Score_1)=TRUE))+SUMPRODUCT(($A160=Player_2)*(ISNUMBER(Score_2)=TRUE)),"")</f>
        <v/>
      </c>
      <c r="C160" s="23" t="str" cm="1">
        <f t="array" aca="1" ref="C160" ca="1">IF(LEN($A160)&gt;0,SUMPRODUCT(($A160=Player_1)*(ISNUMBER(Score_1)=TRUE)*(Score_1&gt;Score_2))+SUMPRODUCT(($A160=Player_2)*(ISNUMBER(Score_2)=TRUE)*(Score_2&gt;Score_1)),"")</f>
        <v/>
      </c>
      <c r="D160" s="23" t="str" cm="1">
        <f t="array" aca="1" ref="D160" ca="1">IF(LEN($A160)&gt;0,SUMPRODUCT(($A160=Player_1)*(ISNUMBER(Score_1)=TRUE)*(Score_1=Score_2))+SUMPRODUCT(($A160=Player_2)*(ISNUMBER(Score_2)=TRUE)*(Score_2=Score_1)),"")</f>
        <v/>
      </c>
      <c r="E160" s="23" t="str" cm="1">
        <f t="array" aca="1" ref="E160" ca="1">IF(LEN($A160)&gt;0,SUMPRODUCT(($A160=Player_1)*(ISNUMBER(Score_1)=TRUE)*(Score_1&lt;Score_2))+SUMPRODUCT(($A160=Player_2)*(ISNUMBER(Score_2)=TRUE)*(Score_2&lt;Score_1)),"")</f>
        <v/>
      </c>
      <c r="F160" s="23" t="str" cm="1">
        <f t="array" aca="1" ref="F160" ca="1">IFERROR(IF(LEN($A160)&gt;0,SUMPRODUCT(($A160=Player_1)*(ISNUMBER(Score_1)=TRUE)*(Score_1))+SUMPRODUCT(($A160=Player_2)*(ISNUMBER(Score_2)=TRUE)*(Score_2)),""),"0")</f>
        <v/>
      </c>
      <c r="G160" s="23" t="str" cm="1">
        <f t="array" aca="1" ref="G160" ca="1">IFERROR(IF(LEN($A160)&gt;0,SUMPRODUCT(($A160=Player_1)*(ISNUMBER(Score_1)=TRUE)*(Score_2))+SUMPRODUCT(($A160=Player_2)*(ISNUMBER(Score_2)=TRUE)*(Score_1)),""),"0")</f>
        <v/>
      </c>
      <c r="H160" s="23" t="str" cm="1">
        <f t="array" aca="1" ref="H160" ca="1">IFERROR(IF(LEN($A160)&gt;0,SUMPRODUCT(($A160=Player_1)*(ISNUMBER(Score_1)=TRUE)*(Score_1-Score_2))+SUMPRODUCT(($A160=Player_2)*(ISNUMBER(Score_2)=TRUE)*(Score_2-Score_1)),""),"0")</f>
        <v/>
      </c>
      <c r="I160" s="22" t="str">
        <f t="shared" ca="1" si="5"/>
        <v/>
      </c>
      <c r="J160" s="23" t="str">
        <f t="shared" ca="1" si="6"/>
        <v/>
      </c>
      <c r="K160" s="24" t="str">
        <f t="shared" ca="1" si="7"/>
        <v/>
      </c>
      <c r="L160" s="21" t="str">
        <f t="shared" ca="1" si="8"/>
        <v/>
      </c>
    </row>
    <row r="161" spans="1:12">
      <c r="A161" s="23" t="str">
        <f ca="1">IF(ROW()-ROW($A$111)&gt;=Fixtures!$L$1,"",IF(OFFSET('Name Entry'!$A$2,ROW()-ROW($A$111),0)=0,"",OFFSET('Name Entry'!$A$2,ROW()-ROW($A$111),0)))</f>
        <v/>
      </c>
      <c r="B161" s="23" t="str" cm="1">
        <f t="array" aca="1" ref="B161" ca="1">IF(LEN($A161)&gt;0,SUMPRODUCT(($A161=Player_1)*(ISNUMBER(Score_1)=TRUE))+SUMPRODUCT(($A161=Player_2)*(ISNUMBER(Score_2)=TRUE)),"")</f>
        <v/>
      </c>
      <c r="C161" s="23" t="str" cm="1">
        <f t="array" aca="1" ref="C161" ca="1">IF(LEN($A161)&gt;0,SUMPRODUCT(($A161=Player_1)*(ISNUMBER(Score_1)=TRUE)*(Score_1&gt;Score_2))+SUMPRODUCT(($A161=Player_2)*(ISNUMBER(Score_2)=TRUE)*(Score_2&gt;Score_1)),"")</f>
        <v/>
      </c>
      <c r="D161" s="23" t="str" cm="1">
        <f t="array" aca="1" ref="D161" ca="1">IF(LEN($A161)&gt;0,SUMPRODUCT(($A161=Player_1)*(ISNUMBER(Score_1)=TRUE)*(Score_1=Score_2))+SUMPRODUCT(($A161=Player_2)*(ISNUMBER(Score_2)=TRUE)*(Score_2=Score_1)),"")</f>
        <v/>
      </c>
      <c r="E161" s="23" t="str" cm="1">
        <f t="array" aca="1" ref="E161" ca="1">IF(LEN($A161)&gt;0,SUMPRODUCT(($A161=Player_1)*(ISNUMBER(Score_1)=TRUE)*(Score_1&lt;Score_2))+SUMPRODUCT(($A161=Player_2)*(ISNUMBER(Score_2)=TRUE)*(Score_2&lt;Score_1)),"")</f>
        <v/>
      </c>
      <c r="F161" s="23" t="str" cm="1">
        <f t="array" aca="1" ref="F161" ca="1">IFERROR(IF(LEN($A161)&gt;0,SUMPRODUCT(($A161=Player_1)*(ISNUMBER(Score_1)=TRUE)*(Score_1))+SUMPRODUCT(($A161=Player_2)*(ISNUMBER(Score_2)=TRUE)*(Score_2)),""),"0")</f>
        <v/>
      </c>
      <c r="G161" s="23" t="str" cm="1">
        <f t="array" aca="1" ref="G161" ca="1">IFERROR(IF(LEN($A161)&gt;0,SUMPRODUCT(($A161=Player_1)*(ISNUMBER(Score_1)=TRUE)*(Score_2))+SUMPRODUCT(($A161=Player_2)*(ISNUMBER(Score_2)=TRUE)*(Score_1)),""),"0")</f>
        <v/>
      </c>
      <c r="H161" s="23" t="str" cm="1">
        <f t="array" aca="1" ref="H161" ca="1">IFERROR(IF(LEN($A161)&gt;0,SUMPRODUCT(($A161=Player_1)*(ISNUMBER(Score_1)=TRUE)*(Score_1-Score_2))+SUMPRODUCT(($A161=Player_2)*(ISNUMBER(Score_2)=TRUE)*(Score_2-Score_1)),""),"0")</f>
        <v/>
      </c>
      <c r="I161" s="22" t="str">
        <f t="shared" ca="1" si="5"/>
        <v/>
      </c>
      <c r="J161" s="23" t="str">
        <f t="shared" ca="1" si="6"/>
        <v/>
      </c>
      <c r="K161" s="24" t="str">
        <f t="shared" ca="1" si="7"/>
        <v/>
      </c>
      <c r="L161" s="21" t="str">
        <f t="shared" ca="1" si="8"/>
        <v/>
      </c>
    </row>
    <row r="162" spans="1:12">
      <c r="A162" s="23" t="str">
        <f ca="1">IF(ROW()-ROW($A$111)&gt;=Fixtures!$L$1,"",IF(OFFSET('Name Entry'!$A$2,ROW()-ROW($A$111),0)=0,"",OFFSET('Name Entry'!$A$2,ROW()-ROW($A$111),0)))</f>
        <v/>
      </c>
      <c r="B162" s="23" t="str" cm="1">
        <f t="array" aca="1" ref="B162" ca="1">IF(LEN($A162)&gt;0,SUMPRODUCT(($A162=Player_1)*(ISNUMBER(Score_1)=TRUE))+SUMPRODUCT(($A162=Player_2)*(ISNUMBER(Score_2)=TRUE)),"")</f>
        <v/>
      </c>
      <c r="C162" s="23" t="str" cm="1">
        <f t="array" aca="1" ref="C162" ca="1">IF(LEN($A162)&gt;0,SUMPRODUCT(($A162=Player_1)*(ISNUMBER(Score_1)=TRUE)*(Score_1&gt;Score_2))+SUMPRODUCT(($A162=Player_2)*(ISNUMBER(Score_2)=TRUE)*(Score_2&gt;Score_1)),"")</f>
        <v/>
      </c>
      <c r="D162" s="23" t="str" cm="1">
        <f t="array" aca="1" ref="D162" ca="1">IF(LEN($A162)&gt;0,SUMPRODUCT(($A162=Player_1)*(ISNUMBER(Score_1)=TRUE)*(Score_1=Score_2))+SUMPRODUCT(($A162=Player_2)*(ISNUMBER(Score_2)=TRUE)*(Score_2=Score_1)),"")</f>
        <v/>
      </c>
      <c r="E162" s="23" t="str" cm="1">
        <f t="array" aca="1" ref="E162" ca="1">IF(LEN($A162)&gt;0,SUMPRODUCT(($A162=Player_1)*(ISNUMBER(Score_1)=TRUE)*(Score_1&lt;Score_2))+SUMPRODUCT(($A162=Player_2)*(ISNUMBER(Score_2)=TRUE)*(Score_2&lt;Score_1)),"")</f>
        <v/>
      </c>
      <c r="F162" s="23" t="str" cm="1">
        <f t="array" aca="1" ref="F162" ca="1">IFERROR(IF(LEN($A162)&gt;0,SUMPRODUCT(($A162=Player_1)*(ISNUMBER(Score_1)=TRUE)*(Score_1))+SUMPRODUCT(($A162=Player_2)*(ISNUMBER(Score_2)=TRUE)*(Score_2)),""),"0")</f>
        <v/>
      </c>
      <c r="G162" s="23" t="str" cm="1">
        <f t="array" aca="1" ref="G162" ca="1">IFERROR(IF(LEN($A162)&gt;0,SUMPRODUCT(($A162=Player_1)*(ISNUMBER(Score_1)=TRUE)*(Score_2))+SUMPRODUCT(($A162=Player_2)*(ISNUMBER(Score_2)=TRUE)*(Score_1)),""),"0")</f>
        <v/>
      </c>
      <c r="H162" s="23" t="str" cm="1">
        <f t="array" aca="1" ref="H162" ca="1">IFERROR(IF(LEN($A162)&gt;0,SUMPRODUCT(($A162=Player_1)*(ISNUMBER(Score_1)=TRUE)*(Score_1-Score_2))+SUMPRODUCT(($A162=Player_2)*(ISNUMBER(Score_2)=TRUE)*(Score_2-Score_1)),""),"0")</f>
        <v/>
      </c>
      <c r="I162" s="22" t="str">
        <f t="shared" ca="1" si="5"/>
        <v/>
      </c>
      <c r="J162" s="23" t="str">
        <f t="shared" ca="1" si="6"/>
        <v/>
      </c>
      <c r="K162" s="24" t="str">
        <f t="shared" ca="1" si="7"/>
        <v/>
      </c>
      <c r="L162" s="21" t="str">
        <f t="shared" ca="1" si="8"/>
        <v/>
      </c>
    </row>
    <row r="163" spans="1:12">
      <c r="A163" s="23" t="str">
        <f ca="1">IF(ROW()-ROW($A$111)&gt;=Fixtures!$L$1,"",IF(OFFSET('Name Entry'!$A$2,ROW()-ROW($A$111),0)=0,"",OFFSET('Name Entry'!$A$2,ROW()-ROW($A$111),0)))</f>
        <v/>
      </c>
      <c r="B163" s="23" t="str" cm="1">
        <f t="array" aca="1" ref="B163" ca="1">IF(LEN($A163)&gt;0,SUMPRODUCT(($A163=Player_1)*(ISNUMBER(Score_1)=TRUE))+SUMPRODUCT(($A163=Player_2)*(ISNUMBER(Score_2)=TRUE)),"")</f>
        <v/>
      </c>
      <c r="C163" s="23" t="str" cm="1">
        <f t="array" aca="1" ref="C163" ca="1">IF(LEN($A163)&gt;0,SUMPRODUCT(($A163=Player_1)*(ISNUMBER(Score_1)=TRUE)*(Score_1&gt;Score_2))+SUMPRODUCT(($A163=Player_2)*(ISNUMBER(Score_2)=TRUE)*(Score_2&gt;Score_1)),"")</f>
        <v/>
      </c>
      <c r="D163" s="23" t="str" cm="1">
        <f t="array" aca="1" ref="D163" ca="1">IF(LEN($A163)&gt;0,SUMPRODUCT(($A163=Player_1)*(ISNUMBER(Score_1)=TRUE)*(Score_1=Score_2))+SUMPRODUCT(($A163=Player_2)*(ISNUMBER(Score_2)=TRUE)*(Score_2=Score_1)),"")</f>
        <v/>
      </c>
      <c r="E163" s="23" t="str" cm="1">
        <f t="array" aca="1" ref="E163" ca="1">IF(LEN($A163)&gt;0,SUMPRODUCT(($A163=Player_1)*(ISNUMBER(Score_1)=TRUE)*(Score_1&lt;Score_2))+SUMPRODUCT(($A163=Player_2)*(ISNUMBER(Score_2)=TRUE)*(Score_2&lt;Score_1)),"")</f>
        <v/>
      </c>
      <c r="F163" s="23" t="str" cm="1">
        <f t="array" aca="1" ref="F163" ca="1">IFERROR(IF(LEN($A163)&gt;0,SUMPRODUCT(($A163=Player_1)*(ISNUMBER(Score_1)=TRUE)*(Score_1))+SUMPRODUCT(($A163=Player_2)*(ISNUMBER(Score_2)=TRUE)*(Score_2)),""),"0")</f>
        <v/>
      </c>
      <c r="G163" s="23" t="str" cm="1">
        <f t="array" aca="1" ref="G163" ca="1">IFERROR(IF(LEN($A163)&gt;0,SUMPRODUCT(($A163=Player_1)*(ISNUMBER(Score_1)=TRUE)*(Score_2))+SUMPRODUCT(($A163=Player_2)*(ISNUMBER(Score_2)=TRUE)*(Score_1)),""),"0")</f>
        <v/>
      </c>
      <c r="H163" s="23" t="str" cm="1">
        <f t="array" aca="1" ref="H163" ca="1">IFERROR(IF(LEN($A163)&gt;0,SUMPRODUCT(($A163=Player_1)*(ISNUMBER(Score_1)=TRUE)*(Score_1-Score_2))+SUMPRODUCT(($A163=Player_2)*(ISNUMBER(Score_2)=TRUE)*(Score_2-Score_1)),""),"0")</f>
        <v/>
      </c>
      <c r="I163" s="22" t="str">
        <f t="shared" ca="1" si="5"/>
        <v/>
      </c>
      <c r="J163" s="23" t="str">
        <f t="shared" ca="1" si="6"/>
        <v/>
      </c>
      <c r="K163" s="24" t="str">
        <f t="shared" ca="1" si="7"/>
        <v/>
      </c>
      <c r="L163" s="21" t="str">
        <f t="shared" ca="1" si="8"/>
        <v/>
      </c>
    </row>
    <row r="164" spans="1:12">
      <c r="A164" s="23" t="str">
        <f ca="1">IF(ROW()-ROW($A$111)&gt;=Fixtures!$L$1,"",IF(OFFSET('Name Entry'!$A$2,ROW()-ROW($A$111),0)=0,"",OFFSET('Name Entry'!$A$2,ROW()-ROW($A$111),0)))</f>
        <v/>
      </c>
      <c r="B164" s="23" t="str" cm="1">
        <f t="array" aca="1" ref="B164" ca="1">IF(LEN($A164)&gt;0,SUMPRODUCT(($A164=Player_1)*(ISNUMBER(Score_1)=TRUE))+SUMPRODUCT(($A164=Player_2)*(ISNUMBER(Score_2)=TRUE)),"")</f>
        <v/>
      </c>
      <c r="C164" s="23" t="str" cm="1">
        <f t="array" aca="1" ref="C164" ca="1">IF(LEN($A164)&gt;0,SUMPRODUCT(($A164=Player_1)*(ISNUMBER(Score_1)=TRUE)*(Score_1&gt;Score_2))+SUMPRODUCT(($A164=Player_2)*(ISNUMBER(Score_2)=TRUE)*(Score_2&gt;Score_1)),"")</f>
        <v/>
      </c>
      <c r="D164" s="23" t="str" cm="1">
        <f t="array" aca="1" ref="D164" ca="1">IF(LEN($A164)&gt;0,SUMPRODUCT(($A164=Player_1)*(ISNUMBER(Score_1)=TRUE)*(Score_1=Score_2))+SUMPRODUCT(($A164=Player_2)*(ISNUMBER(Score_2)=TRUE)*(Score_2=Score_1)),"")</f>
        <v/>
      </c>
      <c r="E164" s="23" t="str" cm="1">
        <f t="array" aca="1" ref="E164" ca="1">IF(LEN($A164)&gt;0,SUMPRODUCT(($A164=Player_1)*(ISNUMBER(Score_1)=TRUE)*(Score_1&lt;Score_2))+SUMPRODUCT(($A164=Player_2)*(ISNUMBER(Score_2)=TRUE)*(Score_2&lt;Score_1)),"")</f>
        <v/>
      </c>
      <c r="F164" s="23" t="str" cm="1">
        <f t="array" aca="1" ref="F164" ca="1">IFERROR(IF(LEN($A164)&gt;0,SUMPRODUCT(($A164=Player_1)*(ISNUMBER(Score_1)=TRUE)*(Score_1))+SUMPRODUCT(($A164=Player_2)*(ISNUMBER(Score_2)=TRUE)*(Score_2)),""),"0")</f>
        <v/>
      </c>
      <c r="G164" s="23" t="str" cm="1">
        <f t="array" aca="1" ref="G164" ca="1">IFERROR(IF(LEN($A164)&gt;0,SUMPRODUCT(($A164=Player_1)*(ISNUMBER(Score_1)=TRUE)*(Score_2))+SUMPRODUCT(($A164=Player_2)*(ISNUMBER(Score_2)=TRUE)*(Score_1)),""),"0")</f>
        <v/>
      </c>
      <c r="H164" s="23" t="str" cm="1">
        <f t="array" aca="1" ref="H164" ca="1">IFERROR(IF(LEN($A164)&gt;0,SUMPRODUCT(($A164=Player_1)*(ISNUMBER(Score_1)=TRUE)*(Score_1-Score_2))+SUMPRODUCT(($A164=Player_2)*(ISNUMBER(Score_2)=TRUE)*(Score_2-Score_1)),""),"0")</f>
        <v/>
      </c>
      <c r="I164" s="22" t="str">
        <f t="shared" ca="1" si="5"/>
        <v/>
      </c>
      <c r="J164" s="23" t="str">
        <f t="shared" ca="1" si="6"/>
        <v/>
      </c>
      <c r="K164" s="24" t="str">
        <f t="shared" ca="1" si="7"/>
        <v/>
      </c>
      <c r="L164" s="21" t="str">
        <f t="shared" ca="1" si="8"/>
        <v/>
      </c>
    </row>
    <row r="165" spans="1:12">
      <c r="A165" s="23" t="str">
        <f ca="1">IF(ROW()-ROW($A$111)&gt;=Fixtures!$L$1,"",IF(OFFSET('Name Entry'!$A$2,ROW()-ROW($A$111),0)=0,"",OFFSET('Name Entry'!$A$2,ROW()-ROW($A$111),0)))</f>
        <v/>
      </c>
      <c r="B165" s="23" t="str" cm="1">
        <f t="array" aca="1" ref="B165" ca="1">IF(LEN($A165)&gt;0,SUMPRODUCT(($A165=Player_1)*(ISNUMBER(Score_1)=TRUE))+SUMPRODUCT(($A165=Player_2)*(ISNUMBER(Score_2)=TRUE)),"")</f>
        <v/>
      </c>
      <c r="C165" s="23" t="str" cm="1">
        <f t="array" aca="1" ref="C165" ca="1">IF(LEN($A165)&gt;0,SUMPRODUCT(($A165=Player_1)*(ISNUMBER(Score_1)=TRUE)*(Score_1&gt;Score_2))+SUMPRODUCT(($A165=Player_2)*(ISNUMBER(Score_2)=TRUE)*(Score_2&gt;Score_1)),"")</f>
        <v/>
      </c>
      <c r="D165" s="23" t="str" cm="1">
        <f t="array" aca="1" ref="D165" ca="1">IF(LEN($A165)&gt;0,SUMPRODUCT(($A165=Player_1)*(ISNUMBER(Score_1)=TRUE)*(Score_1=Score_2))+SUMPRODUCT(($A165=Player_2)*(ISNUMBER(Score_2)=TRUE)*(Score_2=Score_1)),"")</f>
        <v/>
      </c>
      <c r="E165" s="23" t="str" cm="1">
        <f t="array" aca="1" ref="E165" ca="1">IF(LEN($A165)&gt;0,SUMPRODUCT(($A165=Player_1)*(ISNUMBER(Score_1)=TRUE)*(Score_1&lt;Score_2))+SUMPRODUCT(($A165=Player_2)*(ISNUMBER(Score_2)=TRUE)*(Score_2&lt;Score_1)),"")</f>
        <v/>
      </c>
      <c r="F165" s="23" t="str" cm="1">
        <f t="array" aca="1" ref="F165" ca="1">IFERROR(IF(LEN($A165)&gt;0,SUMPRODUCT(($A165=Player_1)*(ISNUMBER(Score_1)=TRUE)*(Score_1))+SUMPRODUCT(($A165=Player_2)*(ISNUMBER(Score_2)=TRUE)*(Score_2)),""),"0")</f>
        <v/>
      </c>
      <c r="G165" s="23" t="str" cm="1">
        <f t="array" aca="1" ref="G165" ca="1">IFERROR(IF(LEN($A165)&gt;0,SUMPRODUCT(($A165=Player_1)*(ISNUMBER(Score_1)=TRUE)*(Score_2))+SUMPRODUCT(($A165=Player_2)*(ISNUMBER(Score_2)=TRUE)*(Score_1)),""),"0")</f>
        <v/>
      </c>
      <c r="H165" s="23" t="str" cm="1">
        <f t="array" aca="1" ref="H165" ca="1">IFERROR(IF(LEN($A165)&gt;0,SUMPRODUCT(($A165=Player_1)*(ISNUMBER(Score_1)=TRUE)*(Score_1-Score_2))+SUMPRODUCT(($A165=Player_2)*(ISNUMBER(Score_2)=TRUE)*(Score_2-Score_1)),""),"0")</f>
        <v/>
      </c>
      <c r="I165" s="22" t="str">
        <f t="shared" ca="1" si="5"/>
        <v/>
      </c>
      <c r="J165" s="23" t="str">
        <f t="shared" ca="1" si="6"/>
        <v/>
      </c>
      <c r="K165" s="24" t="str">
        <f t="shared" ca="1" si="7"/>
        <v/>
      </c>
      <c r="L165" s="21" t="str">
        <f t="shared" ca="1" si="8"/>
        <v/>
      </c>
    </row>
    <row r="166" spans="1:12">
      <c r="A166" s="23" t="str">
        <f ca="1">IF(ROW()-ROW($A$111)&gt;=Fixtures!$L$1,"",IF(OFFSET('Name Entry'!$A$2,ROW()-ROW($A$111),0)=0,"",OFFSET('Name Entry'!$A$2,ROW()-ROW($A$111),0)))</f>
        <v/>
      </c>
      <c r="B166" s="23" t="str" cm="1">
        <f t="array" aca="1" ref="B166" ca="1">IF(LEN($A166)&gt;0,SUMPRODUCT(($A166=Player_1)*(ISNUMBER(Score_1)=TRUE))+SUMPRODUCT(($A166=Player_2)*(ISNUMBER(Score_2)=TRUE)),"")</f>
        <v/>
      </c>
      <c r="C166" s="23" t="str" cm="1">
        <f t="array" aca="1" ref="C166" ca="1">IF(LEN($A166)&gt;0,SUMPRODUCT(($A166=Player_1)*(ISNUMBER(Score_1)=TRUE)*(Score_1&gt;Score_2))+SUMPRODUCT(($A166=Player_2)*(ISNUMBER(Score_2)=TRUE)*(Score_2&gt;Score_1)),"")</f>
        <v/>
      </c>
      <c r="D166" s="23" t="str" cm="1">
        <f t="array" aca="1" ref="D166" ca="1">IF(LEN($A166)&gt;0,SUMPRODUCT(($A166=Player_1)*(ISNUMBER(Score_1)=TRUE)*(Score_1=Score_2))+SUMPRODUCT(($A166=Player_2)*(ISNUMBER(Score_2)=TRUE)*(Score_2=Score_1)),"")</f>
        <v/>
      </c>
      <c r="E166" s="23" t="str" cm="1">
        <f t="array" aca="1" ref="E166" ca="1">IF(LEN($A166)&gt;0,SUMPRODUCT(($A166=Player_1)*(ISNUMBER(Score_1)=TRUE)*(Score_1&lt;Score_2))+SUMPRODUCT(($A166=Player_2)*(ISNUMBER(Score_2)=TRUE)*(Score_2&lt;Score_1)),"")</f>
        <v/>
      </c>
      <c r="F166" s="23" t="str" cm="1">
        <f t="array" aca="1" ref="F166" ca="1">IFERROR(IF(LEN($A166)&gt;0,SUMPRODUCT(($A166=Player_1)*(ISNUMBER(Score_1)=TRUE)*(Score_1))+SUMPRODUCT(($A166=Player_2)*(ISNUMBER(Score_2)=TRUE)*(Score_2)),""),"0")</f>
        <v/>
      </c>
      <c r="G166" s="23" t="str" cm="1">
        <f t="array" aca="1" ref="G166" ca="1">IFERROR(IF(LEN($A166)&gt;0,SUMPRODUCT(($A166=Player_1)*(ISNUMBER(Score_1)=TRUE)*(Score_2))+SUMPRODUCT(($A166=Player_2)*(ISNUMBER(Score_2)=TRUE)*(Score_1)),""),"0")</f>
        <v/>
      </c>
      <c r="H166" s="23" t="str" cm="1">
        <f t="array" aca="1" ref="H166" ca="1">IFERROR(IF(LEN($A166)&gt;0,SUMPRODUCT(($A166=Player_1)*(ISNUMBER(Score_1)=TRUE)*(Score_1-Score_2))+SUMPRODUCT(($A166=Player_2)*(ISNUMBER(Score_2)=TRUE)*(Score_2-Score_1)),""),"0")</f>
        <v/>
      </c>
      <c r="I166" s="22" t="str">
        <f t="shared" ca="1" si="5"/>
        <v/>
      </c>
      <c r="J166" s="23" t="str">
        <f t="shared" ca="1" si="6"/>
        <v/>
      </c>
      <c r="K166" s="24" t="str">
        <f t="shared" ca="1" si="7"/>
        <v/>
      </c>
      <c r="L166" s="21" t="str">
        <f t="shared" ca="1" si="8"/>
        <v/>
      </c>
    </row>
    <row r="167" spans="1:12">
      <c r="A167" s="23" t="str">
        <f ca="1">IF(ROW()-ROW($A$111)&gt;=Fixtures!$L$1,"",IF(OFFSET('Name Entry'!$A$2,ROW()-ROW($A$111),0)=0,"",OFFSET('Name Entry'!$A$2,ROW()-ROW($A$111),0)))</f>
        <v/>
      </c>
      <c r="B167" s="23" t="str" cm="1">
        <f t="array" aca="1" ref="B167" ca="1">IF(LEN($A167)&gt;0,SUMPRODUCT(($A167=Player_1)*(ISNUMBER(Score_1)=TRUE))+SUMPRODUCT(($A167=Player_2)*(ISNUMBER(Score_2)=TRUE)),"")</f>
        <v/>
      </c>
      <c r="C167" s="23" t="str" cm="1">
        <f t="array" aca="1" ref="C167" ca="1">IF(LEN($A167)&gt;0,SUMPRODUCT(($A167=Player_1)*(ISNUMBER(Score_1)=TRUE)*(Score_1&gt;Score_2))+SUMPRODUCT(($A167=Player_2)*(ISNUMBER(Score_2)=TRUE)*(Score_2&gt;Score_1)),"")</f>
        <v/>
      </c>
      <c r="D167" s="23" t="str" cm="1">
        <f t="array" aca="1" ref="D167" ca="1">IF(LEN($A167)&gt;0,SUMPRODUCT(($A167=Player_1)*(ISNUMBER(Score_1)=TRUE)*(Score_1=Score_2))+SUMPRODUCT(($A167=Player_2)*(ISNUMBER(Score_2)=TRUE)*(Score_2=Score_1)),"")</f>
        <v/>
      </c>
      <c r="E167" s="23" t="str" cm="1">
        <f t="array" aca="1" ref="E167" ca="1">IF(LEN($A167)&gt;0,SUMPRODUCT(($A167=Player_1)*(ISNUMBER(Score_1)=TRUE)*(Score_1&lt;Score_2))+SUMPRODUCT(($A167=Player_2)*(ISNUMBER(Score_2)=TRUE)*(Score_2&lt;Score_1)),"")</f>
        <v/>
      </c>
      <c r="F167" s="23" t="str" cm="1">
        <f t="array" aca="1" ref="F167" ca="1">IFERROR(IF(LEN($A167)&gt;0,SUMPRODUCT(($A167=Player_1)*(ISNUMBER(Score_1)=TRUE)*(Score_1))+SUMPRODUCT(($A167=Player_2)*(ISNUMBER(Score_2)=TRUE)*(Score_2)),""),"0")</f>
        <v/>
      </c>
      <c r="G167" s="23" t="str" cm="1">
        <f t="array" aca="1" ref="G167" ca="1">IFERROR(IF(LEN($A167)&gt;0,SUMPRODUCT(($A167=Player_1)*(ISNUMBER(Score_1)=TRUE)*(Score_2))+SUMPRODUCT(($A167=Player_2)*(ISNUMBER(Score_2)=TRUE)*(Score_1)),""),"0")</f>
        <v/>
      </c>
      <c r="H167" s="23" t="str" cm="1">
        <f t="array" aca="1" ref="H167" ca="1">IFERROR(IF(LEN($A167)&gt;0,SUMPRODUCT(($A167=Player_1)*(ISNUMBER(Score_1)=TRUE)*(Score_1-Score_2))+SUMPRODUCT(($A167=Player_2)*(ISNUMBER(Score_2)=TRUE)*(Score_2-Score_1)),""),"0")</f>
        <v/>
      </c>
      <c r="I167" s="22" t="str">
        <f t="shared" ca="1" si="5"/>
        <v/>
      </c>
      <c r="J167" s="23" t="str">
        <f t="shared" ca="1" si="6"/>
        <v/>
      </c>
      <c r="K167" s="24" t="str">
        <f t="shared" ca="1" si="7"/>
        <v/>
      </c>
      <c r="L167" s="21" t="str">
        <f t="shared" ca="1" si="8"/>
        <v/>
      </c>
    </row>
    <row r="168" spans="1:12">
      <c r="A168" s="23" t="str">
        <f ca="1">IF(ROW()-ROW($A$111)&gt;=Fixtures!$L$1,"",IF(OFFSET('Name Entry'!$A$2,ROW()-ROW($A$111),0)=0,"",OFFSET('Name Entry'!$A$2,ROW()-ROW($A$111),0)))</f>
        <v/>
      </c>
      <c r="B168" s="23" t="str" cm="1">
        <f t="array" aca="1" ref="B168" ca="1">IF(LEN($A168)&gt;0,SUMPRODUCT(($A168=Player_1)*(ISNUMBER(Score_1)=TRUE))+SUMPRODUCT(($A168=Player_2)*(ISNUMBER(Score_2)=TRUE)),"")</f>
        <v/>
      </c>
      <c r="C168" s="23" t="str" cm="1">
        <f t="array" aca="1" ref="C168" ca="1">IF(LEN($A168)&gt;0,SUMPRODUCT(($A168=Player_1)*(ISNUMBER(Score_1)=TRUE)*(Score_1&gt;Score_2))+SUMPRODUCT(($A168=Player_2)*(ISNUMBER(Score_2)=TRUE)*(Score_2&gt;Score_1)),"")</f>
        <v/>
      </c>
      <c r="D168" s="23" t="str" cm="1">
        <f t="array" aca="1" ref="D168" ca="1">IF(LEN($A168)&gt;0,SUMPRODUCT(($A168=Player_1)*(ISNUMBER(Score_1)=TRUE)*(Score_1=Score_2))+SUMPRODUCT(($A168=Player_2)*(ISNUMBER(Score_2)=TRUE)*(Score_2=Score_1)),"")</f>
        <v/>
      </c>
      <c r="E168" s="23" t="str" cm="1">
        <f t="array" aca="1" ref="E168" ca="1">IF(LEN($A168)&gt;0,SUMPRODUCT(($A168=Player_1)*(ISNUMBER(Score_1)=TRUE)*(Score_1&lt;Score_2))+SUMPRODUCT(($A168=Player_2)*(ISNUMBER(Score_2)=TRUE)*(Score_2&lt;Score_1)),"")</f>
        <v/>
      </c>
      <c r="F168" s="23" t="str" cm="1">
        <f t="array" aca="1" ref="F168" ca="1">IFERROR(IF(LEN($A168)&gt;0,SUMPRODUCT(($A168=Player_1)*(ISNUMBER(Score_1)=TRUE)*(Score_1))+SUMPRODUCT(($A168=Player_2)*(ISNUMBER(Score_2)=TRUE)*(Score_2)),""),"0")</f>
        <v/>
      </c>
      <c r="G168" s="23" t="str" cm="1">
        <f t="array" aca="1" ref="G168" ca="1">IFERROR(IF(LEN($A168)&gt;0,SUMPRODUCT(($A168=Player_1)*(ISNUMBER(Score_1)=TRUE)*(Score_2))+SUMPRODUCT(($A168=Player_2)*(ISNUMBER(Score_2)=TRUE)*(Score_1)),""),"0")</f>
        <v/>
      </c>
      <c r="H168" s="23" t="str" cm="1">
        <f t="array" aca="1" ref="H168" ca="1">IFERROR(IF(LEN($A168)&gt;0,SUMPRODUCT(($A168=Player_1)*(ISNUMBER(Score_1)=TRUE)*(Score_1-Score_2))+SUMPRODUCT(($A168=Player_2)*(ISNUMBER(Score_2)=TRUE)*(Score_2-Score_1)),""),"0")</f>
        <v/>
      </c>
      <c r="I168" s="22" t="str">
        <f t="shared" ca="1" si="5"/>
        <v/>
      </c>
      <c r="J168" s="23" t="str">
        <f t="shared" ca="1" si="6"/>
        <v/>
      </c>
      <c r="K168" s="24" t="str">
        <f t="shared" ca="1" si="7"/>
        <v/>
      </c>
      <c r="L168" s="21" t="str">
        <f t="shared" ca="1" si="8"/>
        <v/>
      </c>
    </row>
    <row r="169" spans="1:12">
      <c r="A169" s="23" t="str">
        <f ca="1">IF(ROW()-ROW($A$111)&gt;=Fixtures!$L$1,"",IF(OFFSET('Name Entry'!$A$2,ROW()-ROW($A$111),0)=0,"",OFFSET('Name Entry'!$A$2,ROW()-ROW($A$111),0)))</f>
        <v/>
      </c>
      <c r="B169" s="23" t="str" cm="1">
        <f t="array" aca="1" ref="B169" ca="1">IF(LEN($A169)&gt;0,SUMPRODUCT(($A169=Player_1)*(ISNUMBER(Score_1)=TRUE))+SUMPRODUCT(($A169=Player_2)*(ISNUMBER(Score_2)=TRUE)),"")</f>
        <v/>
      </c>
      <c r="C169" s="23" t="str" cm="1">
        <f t="array" aca="1" ref="C169" ca="1">IF(LEN($A169)&gt;0,SUMPRODUCT(($A169=Player_1)*(ISNUMBER(Score_1)=TRUE)*(Score_1&gt;Score_2))+SUMPRODUCT(($A169=Player_2)*(ISNUMBER(Score_2)=TRUE)*(Score_2&gt;Score_1)),"")</f>
        <v/>
      </c>
      <c r="D169" s="23" t="str" cm="1">
        <f t="array" aca="1" ref="D169" ca="1">IF(LEN($A169)&gt;0,SUMPRODUCT(($A169=Player_1)*(ISNUMBER(Score_1)=TRUE)*(Score_1=Score_2))+SUMPRODUCT(($A169=Player_2)*(ISNUMBER(Score_2)=TRUE)*(Score_2=Score_1)),"")</f>
        <v/>
      </c>
      <c r="E169" s="23" t="str" cm="1">
        <f t="array" aca="1" ref="E169" ca="1">IF(LEN($A169)&gt;0,SUMPRODUCT(($A169=Player_1)*(ISNUMBER(Score_1)=TRUE)*(Score_1&lt;Score_2))+SUMPRODUCT(($A169=Player_2)*(ISNUMBER(Score_2)=TRUE)*(Score_2&lt;Score_1)),"")</f>
        <v/>
      </c>
      <c r="F169" s="23" t="str" cm="1">
        <f t="array" aca="1" ref="F169" ca="1">IFERROR(IF(LEN($A169)&gt;0,SUMPRODUCT(($A169=Player_1)*(ISNUMBER(Score_1)=TRUE)*(Score_1))+SUMPRODUCT(($A169=Player_2)*(ISNUMBER(Score_2)=TRUE)*(Score_2)),""),"0")</f>
        <v/>
      </c>
      <c r="G169" s="23" t="str" cm="1">
        <f t="array" aca="1" ref="G169" ca="1">IFERROR(IF(LEN($A169)&gt;0,SUMPRODUCT(($A169=Player_1)*(ISNUMBER(Score_1)=TRUE)*(Score_2))+SUMPRODUCT(($A169=Player_2)*(ISNUMBER(Score_2)=TRUE)*(Score_1)),""),"0")</f>
        <v/>
      </c>
      <c r="H169" s="23" t="str" cm="1">
        <f t="array" aca="1" ref="H169" ca="1">IFERROR(IF(LEN($A169)&gt;0,SUMPRODUCT(($A169=Player_1)*(ISNUMBER(Score_1)=TRUE)*(Score_1-Score_2))+SUMPRODUCT(($A169=Player_2)*(ISNUMBER(Score_2)=TRUE)*(Score_2-Score_1)),""),"0")</f>
        <v/>
      </c>
      <c r="I169" s="22" t="str">
        <f t="shared" ca="1" si="5"/>
        <v/>
      </c>
      <c r="J169" s="23" t="str">
        <f t="shared" ca="1" si="6"/>
        <v/>
      </c>
      <c r="K169" s="24" t="str">
        <f t="shared" ca="1" si="7"/>
        <v/>
      </c>
      <c r="L169" s="21" t="str">
        <f t="shared" ca="1" si="8"/>
        <v/>
      </c>
    </row>
    <row r="170" spans="1:12">
      <c r="A170" s="23" t="str">
        <f ca="1">IF(ROW()-ROW($A$111)&gt;=Fixtures!$L$1,"",IF(OFFSET('Name Entry'!$A$2,ROW()-ROW($A$111),0)=0,"",OFFSET('Name Entry'!$A$2,ROW()-ROW($A$111),0)))</f>
        <v/>
      </c>
      <c r="B170" s="23" t="str" cm="1">
        <f t="array" aca="1" ref="B170" ca="1">IF(LEN($A170)&gt;0,SUMPRODUCT(($A170=Player_1)*(ISNUMBER(Score_1)=TRUE))+SUMPRODUCT(($A170=Player_2)*(ISNUMBER(Score_2)=TRUE)),"")</f>
        <v/>
      </c>
      <c r="C170" s="23" t="str" cm="1">
        <f t="array" aca="1" ref="C170" ca="1">IF(LEN($A170)&gt;0,SUMPRODUCT(($A170=Player_1)*(ISNUMBER(Score_1)=TRUE)*(Score_1&gt;Score_2))+SUMPRODUCT(($A170=Player_2)*(ISNUMBER(Score_2)=TRUE)*(Score_2&gt;Score_1)),"")</f>
        <v/>
      </c>
      <c r="D170" s="23" t="str" cm="1">
        <f t="array" aca="1" ref="D170" ca="1">IF(LEN($A170)&gt;0,SUMPRODUCT(($A170=Player_1)*(ISNUMBER(Score_1)=TRUE)*(Score_1=Score_2))+SUMPRODUCT(($A170=Player_2)*(ISNUMBER(Score_2)=TRUE)*(Score_2=Score_1)),"")</f>
        <v/>
      </c>
      <c r="E170" s="23" t="str" cm="1">
        <f t="array" aca="1" ref="E170" ca="1">IF(LEN($A170)&gt;0,SUMPRODUCT(($A170=Player_1)*(ISNUMBER(Score_1)=TRUE)*(Score_1&lt;Score_2))+SUMPRODUCT(($A170=Player_2)*(ISNUMBER(Score_2)=TRUE)*(Score_2&lt;Score_1)),"")</f>
        <v/>
      </c>
      <c r="F170" s="23" t="str" cm="1">
        <f t="array" aca="1" ref="F170" ca="1">IFERROR(IF(LEN($A170)&gt;0,SUMPRODUCT(($A170=Player_1)*(ISNUMBER(Score_1)=TRUE)*(Score_1))+SUMPRODUCT(($A170=Player_2)*(ISNUMBER(Score_2)=TRUE)*(Score_2)),""),"0")</f>
        <v/>
      </c>
      <c r="G170" s="23" t="str" cm="1">
        <f t="array" aca="1" ref="G170" ca="1">IFERROR(IF(LEN($A170)&gt;0,SUMPRODUCT(($A170=Player_1)*(ISNUMBER(Score_1)=TRUE)*(Score_2))+SUMPRODUCT(($A170=Player_2)*(ISNUMBER(Score_2)=TRUE)*(Score_1)),""),"0")</f>
        <v/>
      </c>
      <c r="H170" s="23" t="str" cm="1">
        <f t="array" aca="1" ref="H170" ca="1">IFERROR(IF(LEN($A170)&gt;0,SUMPRODUCT(($A170=Player_1)*(ISNUMBER(Score_1)=TRUE)*(Score_1-Score_2))+SUMPRODUCT(($A170=Player_2)*(ISNUMBER(Score_2)=TRUE)*(Score_2-Score_1)),""),"0")</f>
        <v/>
      </c>
      <c r="I170" s="22" t="str">
        <f t="shared" ca="1" si="5"/>
        <v/>
      </c>
      <c r="J170" s="23" t="str">
        <f t="shared" ca="1" si="6"/>
        <v/>
      </c>
      <c r="K170" s="24" t="str">
        <f t="shared" ca="1" si="7"/>
        <v/>
      </c>
      <c r="L170" s="21" t="str">
        <f t="shared" ca="1" si="8"/>
        <v/>
      </c>
    </row>
    <row r="171" spans="1:12">
      <c r="A171" s="23" t="str">
        <f ca="1">IF(ROW()-ROW($A$111)&gt;=Fixtures!$L$1,"",IF(OFFSET('Name Entry'!$A$2,ROW()-ROW($A$111),0)=0,"",OFFSET('Name Entry'!$A$2,ROW()-ROW($A$111),0)))</f>
        <v/>
      </c>
      <c r="B171" s="23" t="str" cm="1">
        <f t="array" aca="1" ref="B171" ca="1">IF(LEN($A171)&gt;0,SUMPRODUCT(($A171=Player_1)*(ISNUMBER(Score_1)=TRUE))+SUMPRODUCT(($A171=Player_2)*(ISNUMBER(Score_2)=TRUE)),"")</f>
        <v/>
      </c>
      <c r="C171" s="23" t="str" cm="1">
        <f t="array" aca="1" ref="C171" ca="1">IF(LEN($A171)&gt;0,SUMPRODUCT(($A171=Player_1)*(ISNUMBER(Score_1)=TRUE)*(Score_1&gt;Score_2))+SUMPRODUCT(($A171=Player_2)*(ISNUMBER(Score_2)=TRUE)*(Score_2&gt;Score_1)),"")</f>
        <v/>
      </c>
      <c r="D171" s="23" t="str" cm="1">
        <f t="array" aca="1" ref="D171" ca="1">IF(LEN($A171)&gt;0,SUMPRODUCT(($A171=Player_1)*(ISNUMBER(Score_1)=TRUE)*(Score_1=Score_2))+SUMPRODUCT(($A171=Player_2)*(ISNUMBER(Score_2)=TRUE)*(Score_2=Score_1)),"")</f>
        <v/>
      </c>
      <c r="E171" s="23" t="str" cm="1">
        <f t="array" aca="1" ref="E171" ca="1">IF(LEN($A171)&gt;0,SUMPRODUCT(($A171=Player_1)*(ISNUMBER(Score_1)=TRUE)*(Score_1&lt;Score_2))+SUMPRODUCT(($A171=Player_2)*(ISNUMBER(Score_2)=TRUE)*(Score_2&lt;Score_1)),"")</f>
        <v/>
      </c>
      <c r="F171" s="23" t="str" cm="1">
        <f t="array" aca="1" ref="F171" ca="1">IFERROR(IF(LEN($A171)&gt;0,SUMPRODUCT(($A171=Player_1)*(ISNUMBER(Score_1)=TRUE)*(Score_1))+SUMPRODUCT(($A171=Player_2)*(ISNUMBER(Score_2)=TRUE)*(Score_2)),""),"0")</f>
        <v/>
      </c>
      <c r="G171" s="23" t="str" cm="1">
        <f t="array" aca="1" ref="G171" ca="1">IFERROR(IF(LEN($A171)&gt;0,SUMPRODUCT(($A171=Player_1)*(ISNUMBER(Score_1)=TRUE)*(Score_2))+SUMPRODUCT(($A171=Player_2)*(ISNUMBER(Score_2)=TRUE)*(Score_1)),""),"0")</f>
        <v/>
      </c>
      <c r="H171" s="23" t="str" cm="1">
        <f t="array" aca="1" ref="H171" ca="1">IFERROR(IF(LEN($A171)&gt;0,SUMPRODUCT(($A171=Player_1)*(ISNUMBER(Score_1)=TRUE)*(Score_1-Score_2))+SUMPRODUCT(($A171=Player_2)*(ISNUMBER(Score_2)=TRUE)*(Score_2-Score_1)),""),"0")</f>
        <v/>
      </c>
      <c r="I171" s="22" t="str">
        <f t="shared" ca="1" si="5"/>
        <v/>
      </c>
      <c r="J171" s="23" t="str">
        <f t="shared" ca="1" si="6"/>
        <v/>
      </c>
      <c r="K171" s="24" t="str">
        <f t="shared" ca="1" si="7"/>
        <v/>
      </c>
      <c r="L171" s="21" t="str">
        <f t="shared" ca="1" si="8"/>
        <v/>
      </c>
    </row>
    <row r="172" spans="1:12">
      <c r="A172" s="23" t="str">
        <f ca="1">IF(ROW()-ROW($A$111)&gt;=Fixtures!$L$1,"",IF(OFFSET('Name Entry'!$A$2,ROW()-ROW($A$111),0)=0,"",OFFSET('Name Entry'!$A$2,ROW()-ROW($A$111),0)))</f>
        <v/>
      </c>
      <c r="B172" s="23" t="str" cm="1">
        <f t="array" aca="1" ref="B172" ca="1">IF(LEN($A172)&gt;0,SUMPRODUCT(($A172=Player_1)*(ISNUMBER(Score_1)=TRUE))+SUMPRODUCT(($A172=Player_2)*(ISNUMBER(Score_2)=TRUE)),"")</f>
        <v/>
      </c>
      <c r="C172" s="23" t="str" cm="1">
        <f t="array" aca="1" ref="C172" ca="1">IF(LEN($A172)&gt;0,SUMPRODUCT(($A172=Player_1)*(ISNUMBER(Score_1)=TRUE)*(Score_1&gt;Score_2))+SUMPRODUCT(($A172=Player_2)*(ISNUMBER(Score_2)=TRUE)*(Score_2&gt;Score_1)),"")</f>
        <v/>
      </c>
      <c r="D172" s="23" t="str" cm="1">
        <f t="array" aca="1" ref="D172" ca="1">IF(LEN($A172)&gt;0,SUMPRODUCT(($A172=Player_1)*(ISNUMBER(Score_1)=TRUE)*(Score_1=Score_2))+SUMPRODUCT(($A172=Player_2)*(ISNUMBER(Score_2)=TRUE)*(Score_2=Score_1)),"")</f>
        <v/>
      </c>
      <c r="E172" s="23" t="str" cm="1">
        <f t="array" aca="1" ref="E172" ca="1">IF(LEN($A172)&gt;0,SUMPRODUCT(($A172=Player_1)*(ISNUMBER(Score_1)=TRUE)*(Score_1&lt;Score_2))+SUMPRODUCT(($A172=Player_2)*(ISNUMBER(Score_2)=TRUE)*(Score_2&lt;Score_1)),"")</f>
        <v/>
      </c>
      <c r="F172" s="23" t="str" cm="1">
        <f t="array" aca="1" ref="F172" ca="1">IFERROR(IF(LEN($A172)&gt;0,SUMPRODUCT(($A172=Player_1)*(ISNUMBER(Score_1)=TRUE)*(Score_1))+SUMPRODUCT(($A172=Player_2)*(ISNUMBER(Score_2)=TRUE)*(Score_2)),""),"0")</f>
        <v/>
      </c>
      <c r="G172" s="23" t="str" cm="1">
        <f t="array" aca="1" ref="G172" ca="1">IFERROR(IF(LEN($A172)&gt;0,SUMPRODUCT(($A172=Player_1)*(ISNUMBER(Score_1)=TRUE)*(Score_2))+SUMPRODUCT(($A172=Player_2)*(ISNUMBER(Score_2)=TRUE)*(Score_1)),""),"0")</f>
        <v/>
      </c>
      <c r="H172" s="23" t="str" cm="1">
        <f t="array" aca="1" ref="H172" ca="1">IFERROR(IF(LEN($A172)&gt;0,SUMPRODUCT(($A172=Player_1)*(ISNUMBER(Score_1)=TRUE)*(Score_1-Score_2))+SUMPRODUCT(($A172=Player_2)*(ISNUMBER(Score_2)=TRUE)*(Score_2-Score_1)),""),"0")</f>
        <v/>
      </c>
      <c r="I172" s="22" t="str">
        <f t="shared" ca="1" si="5"/>
        <v/>
      </c>
      <c r="J172" s="23" t="str">
        <f t="shared" ca="1" si="6"/>
        <v/>
      </c>
      <c r="K172" s="24" t="str">
        <f t="shared" ca="1" si="7"/>
        <v/>
      </c>
      <c r="L172" s="21" t="str">
        <f t="shared" ca="1" si="8"/>
        <v/>
      </c>
    </row>
    <row r="173" spans="1:12">
      <c r="A173" s="23" t="str">
        <f ca="1">IF(ROW()-ROW($A$111)&gt;=Fixtures!$L$1,"",IF(OFFSET('Name Entry'!$A$2,ROW()-ROW($A$111),0)=0,"",OFFSET('Name Entry'!$A$2,ROW()-ROW($A$111),0)))</f>
        <v/>
      </c>
      <c r="B173" s="23" t="str" cm="1">
        <f t="array" aca="1" ref="B173" ca="1">IF(LEN($A173)&gt;0,SUMPRODUCT(($A173=Player_1)*(ISNUMBER(Score_1)=TRUE))+SUMPRODUCT(($A173=Player_2)*(ISNUMBER(Score_2)=TRUE)),"")</f>
        <v/>
      </c>
      <c r="C173" s="23" t="str" cm="1">
        <f t="array" aca="1" ref="C173" ca="1">IF(LEN($A173)&gt;0,SUMPRODUCT(($A173=Player_1)*(ISNUMBER(Score_1)=TRUE)*(Score_1&gt;Score_2))+SUMPRODUCT(($A173=Player_2)*(ISNUMBER(Score_2)=TRUE)*(Score_2&gt;Score_1)),"")</f>
        <v/>
      </c>
      <c r="D173" s="23" t="str" cm="1">
        <f t="array" aca="1" ref="D173" ca="1">IF(LEN($A173)&gt;0,SUMPRODUCT(($A173=Player_1)*(ISNUMBER(Score_1)=TRUE)*(Score_1=Score_2))+SUMPRODUCT(($A173=Player_2)*(ISNUMBER(Score_2)=TRUE)*(Score_2=Score_1)),"")</f>
        <v/>
      </c>
      <c r="E173" s="23" t="str" cm="1">
        <f t="array" aca="1" ref="E173" ca="1">IF(LEN($A173)&gt;0,SUMPRODUCT(($A173=Player_1)*(ISNUMBER(Score_1)=TRUE)*(Score_1&lt;Score_2))+SUMPRODUCT(($A173=Player_2)*(ISNUMBER(Score_2)=TRUE)*(Score_2&lt;Score_1)),"")</f>
        <v/>
      </c>
      <c r="F173" s="23" t="str" cm="1">
        <f t="array" aca="1" ref="F173" ca="1">IFERROR(IF(LEN($A173)&gt;0,SUMPRODUCT(($A173=Player_1)*(ISNUMBER(Score_1)=TRUE)*(Score_1))+SUMPRODUCT(($A173=Player_2)*(ISNUMBER(Score_2)=TRUE)*(Score_2)),""),"0")</f>
        <v/>
      </c>
      <c r="G173" s="23" t="str" cm="1">
        <f t="array" aca="1" ref="G173" ca="1">IFERROR(IF(LEN($A173)&gt;0,SUMPRODUCT(($A173=Player_1)*(ISNUMBER(Score_1)=TRUE)*(Score_2))+SUMPRODUCT(($A173=Player_2)*(ISNUMBER(Score_2)=TRUE)*(Score_1)),""),"0")</f>
        <v/>
      </c>
      <c r="H173" s="23" t="str" cm="1">
        <f t="array" aca="1" ref="H173" ca="1">IFERROR(IF(LEN($A173)&gt;0,SUMPRODUCT(($A173=Player_1)*(ISNUMBER(Score_1)=TRUE)*(Score_1-Score_2))+SUMPRODUCT(($A173=Player_2)*(ISNUMBER(Score_2)=TRUE)*(Score_2-Score_1)),""),"0")</f>
        <v/>
      </c>
      <c r="I173" s="22" t="str">
        <f t="shared" ca="1" si="5"/>
        <v/>
      </c>
      <c r="J173" s="23" t="str">
        <f t="shared" ca="1" si="6"/>
        <v/>
      </c>
      <c r="K173" s="24" t="str">
        <f t="shared" ca="1" si="7"/>
        <v/>
      </c>
      <c r="L173" s="21" t="str">
        <f t="shared" ca="1" si="8"/>
        <v/>
      </c>
    </row>
    <row r="174" spans="1:12">
      <c r="A174" s="23" t="str">
        <f ca="1">IF(ROW()-ROW($A$111)&gt;=Fixtures!$L$1,"",IF(OFFSET('Name Entry'!$A$2,ROW()-ROW($A$111),0)=0,"",OFFSET('Name Entry'!$A$2,ROW()-ROW($A$111),0)))</f>
        <v/>
      </c>
      <c r="B174" s="23" t="str" cm="1">
        <f t="array" aca="1" ref="B174" ca="1">IF(LEN($A174)&gt;0,SUMPRODUCT(($A174=Player_1)*(ISNUMBER(Score_1)=TRUE))+SUMPRODUCT(($A174=Player_2)*(ISNUMBER(Score_2)=TRUE)),"")</f>
        <v/>
      </c>
      <c r="C174" s="23" t="str" cm="1">
        <f t="array" aca="1" ref="C174" ca="1">IF(LEN($A174)&gt;0,SUMPRODUCT(($A174=Player_1)*(ISNUMBER(Score_1)=TRUE)*(Score_1&gt;Score_2))+SUMPRODUCT(($A174=Player_2)*(ISNUMBER(Score_2)=TRUE)*(Score_2&gt;Score_1)),"")</f>
        <v/>
      </c>
      <c r="D174" s="23" t="str" cm="1">
        <f t="array" aca="1" ref="D174" ca="1">IF(LEN($A174)&gt;0,SUMPRODUCT(($A174=Player_1)*(ISNUMBER(Score_1)=TRUE)*(Score_1=Score_2))+SUMPRODUCT(($A174=Player_2)*(ISNUMBER(Score_2)=TRUE)*(Score_2=Score_1)),"")</f>
        <v/>
      </c>
      <c r="E174" s="23" t="str" cm="1">
        <f t="array" aca="1" ref="E174" ca="1">IF(LEN($A174)&gt;0,SUMPRODUCT(($A174=Player_1)*(ISNUMBER(Score_1)=TRUE)*(Score_1&lt;Score_2))+SUMPRODUCT(($A174=Player_2)*(ISNUMBER(Score_2)=TRUE)*(Score_2&lt;Score_1)),"")</f>
        <v/>
      </c>
      <c r="F174" s="23" t="str" cm="1">
        <f t="array" aca="1" ref="F174" ca="1">IFERROR(IF(LEN($A174)&gt;0,SUMPRODUCT(($A174=Player_1)*(ISNUMBER(Score_1)=TRUE)*(Score_1))+SUMPRODUCT(($A174=Player_2)*(ISNUMBER(Score_2)=TRUE)*(Score_2)),""),"0")</f>
        <v/>
      </c>
      <c r="G174" s="23" t="str" cm="1">
        <f t="array" aca="1" ref="G174" ca="1">IFERROR(IF(LEN($A174)&gt;0,SUMPRODUCT(($A174=Player_1)*(ISNUMBER(Score_1)=TRUE)*(Score_2))+SUMPRODUCT(($A174=Player_2)*(ISNUMBER(Score_2)=TRUE)*(Score_1)),""),"0")</f>
        <v/>
      </c>
      <c r="H174" s="23" t="str" cm="1">
        <f t="array" aca="1" ref="H174" ca="1">IFERROR(IF(LEN($A174)&gt;0,SUMPRODUCT(($A174=Player_1)*(ISNUMBER(Score_1)=TRUE)*(Score_1-Score_2))+SUMPRODUCT(($A174=Player_2)*(ISNUMBER(Score_2)=TRUE)*(Score_2-Score_1)),""),"0")</f>
        <v/>
      </c>
      <c r="I174" s="22" t="str">
        <f t="shared" ca="1" si="5"/>
        <v/>
      </c>
      <c r="J174" s="23" t="str">
        <f t="shared" ca="1" si="6"/>
        <v/>
      </c>
      <c r="K174" s="24" t="str">
        <f t="shared" ca="1" si="7"/>
        <v/>
      </c>
      <c r="L174" s="21" t="str">
        <f t="shared" ca="1" si="8"/>
        <v/>
      </c>
    </row>
    <row r="175" spans="1:12">
      <c r="A175" s="23" t="str">
        <f ca="1">IF(ROW()-ROW($A$111)&gt;=Fixtures!$L$1,"",IF(OFFSET('Name Entry'!$A$2,ROW()-ROW($A$111),0)=0,"",OFFSET('Name Entry'!$A$2,ROW()-ROW($A$111),0)))</f>
        <v/>
      </c>
      <c r="B175" s="23" t="str" cm="1">
        <f t="array" aca="1" ref="B175" ca="1">IF(LEN($A175)&gt;0,SUMPRODUCT(($A175=Player_1)*(ISNUMBER(Score_1)=TRUE))+SUMPRODUCT(($A175=Player_2)*(ISNUMBER(Score_2)=TRUE)),"")</f>
        <v/>
      </c>
      <c r="C175" s="23" t="str" cm="1">
        <f t="array" aca="1" ref="C175" ca="1">IF(LEN($A175)&gt;0,SUMPRODUCT(($A175=Player_1)*(ISNUMBER(Score_1)=TRUE)*(Score_1&gt;Score_2))+SUMPRODUCT(($A175=Player_2)*(ISNUMBER(Score_2)=TRUE)*(Score_2&gt;Score_1)),"")</f>
        <v/>
      </c>
      <c r="D175" s="23" t="str" cm="1">
        <f t="array" aca="1" ref="D175" ca="1">IF(LEN($A175)&gt;0,SUMPRODUCT(($A175=Player_1)*(ISNUMBER(Score_1)=TRUE)*(Score_1=Score_2))+SUMPRODUCT(($A175=Player_2)*(ISNUMBER(Score_2)=TRUE)*(Score_2=Score_1)),"")</f>
        <v/>
      </c>
      <c r="E175" s="23" t="str" cm="1">
        <f t="array" aca="1" ref="E175" ca="1">IF(LEN($A175)&gt;0,SUMPRODUCT(($A175=Player_1)*(ISNUMBER(Score_1)=TRUE)*(Score_1&lt;Score_2))+SUMPRODUCT(($A175=Player_2)*(ISNUMBER(Score_2)=TRUE)*(Score_2&lt;Score_1)),"")</f>
        <v/>
      </c>
      <c r="F175" s="23" t="str" cm="1">
        <f t="array" aca="1" ref="F175" ca="1">IFERROR(IF(LEN($A175)&gt;0,SUMPRODUCT(($A175=Player_1)*(ISNUMBER(Score_1)=TRUE)*(Score_1))+SUMPRODUCT(($A175=Player_2)*(ISNUMBER(Score_2)=TRUE)*(Score_2)),""),"0")</f>
        <v/>
      </c>
      <c r="G175" s="23" t="str" cm="1">
        <f t="array" aca="1" ref="G175" ca="1">IFERROR(IF(LEN($A175)&gt;0,SUMPRODUCT(($A175=Player_1)*(ISNUMBER(Score_1)=TRUE)*(Score_2))+SUMPRODUCT(($A175=Player_2)*(ISNUMBER(Score_2)=TRUE)*(Score_1)),""),"0")</f>
        <v/>
      </c>
      <c r="H175" s="23" t="str" cm="1">
        <f t="array" aca="1" ref="H175" ca="1">IFERROR(IF(LEN($A175)&gt;0,SUMPRODUCT(($A175=Player_1)*(ISNUMBER(Score_1)=TRUE)*(Score_1-Score_2))+SUMPRODUCT(($A175=Player_2)*(ISNUMBER(Score_2)=TRUE)*(Score_2-Score_1)),""),"0")</f>
        <v/>
      </c>
      <c r="I175" s="22" t="str">
        <f t="shared" ca="1" si="5"/>
        <v/>
      </c>
      <c r="J175" s="23" t="str">
        <f t="shared" ca="1" si="6"/>
        <v/>
      </c>
      <c r="K175" s="24" t="str">
        <f t="shared" ca="1" si="7"/>
        <v/>
      </c>
      <c r="L175" s="21" t="str">
        <f t="shared" ca="1" si="8"/>
        <v/>
      </c>
    </row>
    <row r="176" spans="1:12">
      <c r="A176" s="23" t="str">
        <f ca="1">IF(ROW()-ROW($A$111)&gt;=Fixtures!$L$1,"",IF(OFFSET('Name Entry'!$A$2,ROW()-ROW($A$111),0)=0,"",OFFSET('Name Entry'!$A$2,ROW()-ROW($A$111),0)))</f>
        <v/>
      </c>
      <c r="B176" s="23" t="str" cm="1">
        <f t="array" aca="1" ref="B176" ca="1">IF(LEN($A176)&gt;0,SUMPRODUCT(($A176=Player_1)*(ISNUMBER(Score_1)=TRUE))+SUMPRODUCT(($A176=Player_2)*(ISNUMBER(Score_2)=TRUE)),"")</f>
        <v/>
      </c>
      <c r="C176" s="23" t="str" cm="1">
        <f t="array" aca="1" ref="C176" ca="1">IF(LEN($A176)&gt;0,SUMPRODUCT(($A176=Player_1)*(ISNUMBER(Score_1)=TRUE)*(Score_1&gt;Score_2))+SUMPRODUCT(($A176=Player_2)*(ISNUMBER(Score_2)=TRUE)*(Score_2&gt;Score_1)),"")</f>
        <v/>
      </c>
      <c r="D176" s="23" t="str" cm="1">
        <f t="array" aca="1" ref="D176" ca="1">IF(LEN($A176)&gt;0,SUMPRODUCT(($A176=Player_1)*(ISNUMBER(Score_1)=TRUE)*(Score_1=Score_2))+SUMPRODUCT(($A176=Player_2)*(ISNUMBER(Score_2)=TRUE)*(Score_2=Score_1)),"")</f>
        <v/>
      </c>
      <c r="E176" s="23" t="str" cm="1">
        <f t="array" aca="1" ref="E176" ca="1">IF(LEN($A176)&gt;0,SUMPRODUCT(($A176=Player_1)*(ISNUMBER(Score_1)=TRUE)*(Score_1&lt;Score_2))+SUMPRODUCT(($A176=Player_2)*(ISNUMBER(Score_2)=TRUE)*(Score_2&lt;Score_1)),"")</f>
        <v/>
      </c>
      <c r="F176" s="23" t="str" cm="1">
        <f t="array" aca="1" ref="F176" ca="1">IFERROR(IF(LEN($A176)&gt;0,SUMPRODUCT(($A176=Player_1)*(ISNUMBER(Score_1)=TRUE)*(Score_1))+SUMPRODUCT(($A176=Player_2)*(ISNUMBER(Score_2)=TRUE)*(Score_2)),""),"0")</f>
        <v/>
      </c>
      <c r="G176" s="23" t="str" cm="1">
        <f t="array" aca="1" ref="G176" ca="1">IFERROR(IF(LEN($A176)&gt;0,SUMPRODUCT(($A176=Player_1)*(ISNUMBER(Score_1)=TRUE)*(Score_2))+SUMPRODUCT(($A176=Player_2)*(ISNUMBER(Score_2)=TRUE)*(Score_1)),""),"0")</f>
        <v/>
      </c>
      <c r="H176" s="23" t="str" cm="1">
        <f t="array" aca="1" ref="H176" ca="1">IFERROR(IF(LEN($A176)&gt;0,SUMPRODUCT(($A176=Player_1)*(ISNUMBER(Score_1)=TRUE)*(Score_1-Score_2))+SUMPRODUCT(($A176=Player_2)*(ISNUMBER(Score_2)=TRUE)*(Score_2-Score_1)),""),"0")</f>
        <v/>
      </c>
      <c r="I176" s="22" t="str">
        <f t="shared" ref="I176:I200" ca="1" si="9">IF(LEN($A176)&gt;0,3*C176+D176,"")</f>
        <v/>
      </c>
      <c r="J176" s="23" t="str">
        <f t="shared" ref="J176:J200" ca="1" si="10">IF(LEN($A176)&gt;0,I176*1000+H176+F176*(1/1000)+ROW()*(1/1000000),"")</f>
        <v/>
      </c>
      <c r="K176" s="24" t="str">
        <f t="shared" ref="K176:K200" ca="1" si="11">IFERROR(_xlfn.RANK.EQ(J176,$J$111:$J$200),"")</f>
        <v/>
      </c>
      <c r="L176" s="21" t="str">
        <f t="shared" ref="L176:L200" ca="1" si="12">A176</f>
        <v/>
      </c>
    </row>
    <row r="177" spans="1:12">
      <c r="A177" s="23" t="str">
        <f ca="1">IF(ROW()-ROW($A$111)&gt;=Fixtures!$L$1,"",IF(OFFSET('Name Entry'!$A$2,ROW()-ROW($A$111),0)=0,"",OFFSET('Name Entry'!$A$2,ROW()-ROW($A$111),0)))</f>
        <v/>
      </c>
      <c r="B177" s="23" t="str" cm="1">
        <f t="array" aca="1" ref="B177" ca="1">IF(LEN($A177)&gt;0,SUMPRODUCT(($A177=Player_1)*(ISNUMBER(Score_1)=TRUE))+SUMPRODUCT(($A177=Player_2)*(ISNUMBER(Score_2)=TRUE)),"")</f>
        <v/>
      </c>
      <c r="C177" s="23" t="str" cm="1">
        <f t="array" aca="1" ref="C177" ca="1">IF(LEN($A177)&gt;0,SUMPRODUCT(($A177=Player_1)*(ISNUMBER(Score_1)=TRUE)*(Score_1&gt;Score_2))+SUMPRODUCT(($A177=Player_2)*(ISNUMBER(Score_2)=TRUE)*(Score_2&gt;Score_1)),"")</f>
        <v/>
      </c>
      <c r="D177" s="23" t="str" cm="1">
        <f t="array" aca="1" ref="D177" ca="1">IF(LEN($A177)&gt;0,SUMPRODUCT(($A177=Player_1)*(ISNUMBER(Score_1)=TRUE)*(Score_1=Score_2))+SUMPRODUCT(($A177=Player_2)*(ISNUMBER(Score_2)=TRUE)*(Score_2=Score_1)),"")</f>
        <v/>
      </c>
      <c r="E177" s="23" t="str" cm="1">
        <f t="array" aca="1" ref="E177" ca="1">IF(LEN($A177)&gt;0,SUMPRODUCT(($A177=Player_1)*(ISNUMBER(Score_1)=TRUE)*(Score_1&lt;Score_2))+SUMPRODUCT(($A177=Player_2)*(ISNUMBER(Score_2)=TRUE)*(Score_2&lt;Score_1)),"")</f>
        <v/>
      </c>
      <c r="F177" s="23" t="str" cm="1">
        <f t="array" aca="1" ref="F177" ca="1">IFERROR(IF(LEN($A177)&gt;0,SUMPRODUCT(($A177=Player_1)*(ISNUMBER(Score_1)=TRUE)*(Score_1))+SUMPRODUCT(($A177=Player_2)*(ISNUMBER(Score_2)=TRUE)*(Score_2)),""),"0")</f>
        <v/>
      </c>
      <c r="G177" s="23" t="str" cm="1">
        <f t="array" aca="1" ref="G177" ca="1">IFERROR(IF(LEN($A177)&gt;0,SUMPRODUCT(($A177=Player_1)*(ISNUMBER(Score_1)=TRUE)*(Score_2))+SUMPRODUCT(($A177=Player_2)*(ISNUMBER(Score_2)=TRUE)*(Score_1)),""),"0")</f>
        <v/>
      </c>
      <c r="H177" s="23" t="str" cm="1">
        <f t="array" aca="1" ref="H177" ca="1">IFERROR(IF(LEN($A177)&gt;0,SUMPRODUCT(($A177=Player_1)*(ISNUMBER(Score_1)=TRUE)*(Score_1-Score_2))+SUMPRODUCT(($A177=Player_2)*(ISNUMBER(Score_2)=TRUE)*(Score_2-Score_1)),""),"0")</f>
        <v/>
      </c>
      <c r="I177" s="22" t="str">
        <f t="shared" ca="1" si="9"/>
        <v/>
      </c>
      <c r="J177" s="23" t="str">
        <f t="shared" ca="1" si="10"/>
        <v/>
      </c>
      <c r="K177" s="24" t="str">
        <f t="shared" ca="1" si="11"/>
        <v/>
      </c>
      <c r="L177" s="21" t="str">
        <f t="shared" ca="1" si="12"/>
        <v/>
      </c>
    </row>
    <row r="178" spans="1:12">
      <c r="A178" s="23" t="str">
        <f ca="1">IF(ROW()-ROW($A$111)&gt;=Fixtures!$L$1,"",IF(OFFSET('Name Entry'!$A$2,ROW()-ROW($A$111),0)=0,"",OFFSET('Name Entry'!$A$2,ROW()-ROW($A$111),0)))</f>
        <v/>
      </c>
      <c r="B178" s="23" t="str" cm="1">
        <f t="array" aca="1" ref="B178" ca="1">IF(LEN($A178)&gt;0,SUMPRODUCT(($A178=Player_1)*(ISNUMBER(Score_1)=TRUE))+SUMPRODUCT(($A178=Player_2)*(ISNUMBER(Score_2)=TRUE)),"")</f>
        <v/>
      </c>
      <c r="C178" s="23" t="str" cm="1">
        <f t="array" aca="1" ref="C178" ca="1">IF(LEN($A178)&gt;0,SUMPRODUCT(($A178=Player_1)*(ISNUMBER(Score_1)=TRUE)*(Score_1&gt;Score_2))+SUMPRODUCT(($A178=Player_2)*(ISNUMBER(Score_2)=TRUE)*(Score_2&gt;Score_1)),"")</f>
        <v/>
      </c>
      <c r="D178" s="23" t="str" cm="1">
        <f t="array" aca="1" ref="D178" ca="1">IF(LEN($A178)&gt;0,SUMPRODUCT(($A178=Player_1)*(ISNUMBER(Score_1)=TRUE)*(Score_1=Score_2))+SUMPRODUCT(($A178=Player_2)*(ISNUMBER(Score_2)=TRUE)*(Score_2=Score_1)),"")</f>
        <v/>
      </c>
      <c r="E178" s="23" t="str" cm="1">
        <f t="array" aca="1" ref="E178" ca="1">IF(LEN($A178)&gt;0,SUMPRODUCT(($A178=Player_1)*(ISNUMBER(Score_1)=TRUE)*(Score_1&lt;Score_2))+SUMPRODUCT(($A178=Player_2)*(ISNUMBER(Score_2)=TRUE)*(Score_2&lt;Score_1)),"")</f>
        <v/>
      </c>
      <c r="F178" s="23" t="str" cm="1">
        <f t="array" aca="1" ref="F178" ca="1">IFERROR(IF(LEN($A178)&gt;0,SUMPRODUCT(($A178=Player_1)*(ISNUMBER(Score_1)=TRUE)*(Score_1))+SUMPRODUCT(($A178=Player_2)*(ISNUMBER(Score_2)=TRUE)*(Score_2)),""),"0")</f>
        <v/>
      </c>
      <c r="G178" s="23" t="str" cm="1">
        <f t="array" aca="1" ref="G178" ca="1">IFERROR(IF(LEN($A178)&gt;0,SUMPRODUCT(($A178=Player_1)*(ISNUMBER(Score_1)=TRUE)*(Score_2))+SUMPRODUCT(($A178=Player_2)*(ISNUMBER(Score_2)=TRUE)*(Score_1)),""),"0")</f>
        <v/>
      </c>
      <c r="H178" s="23" t="str" cm="1">
        <f t="array" aca="1" ref="H178" ca="1">IFERROR(IF(LEN($A178)&gt;0,SUMPRODUCT(($A178=Player_1)*(ISNUMBER(Score_1)=TRUE)*(Score_1-Score_2))+SUMPRODUCT(($A178=Player_2)*(ISNUMBER(Score_2)=TRUE)*(Score_2-Score_1)),""),"0")</f>
        <v/>
      </c>
      <c r="I178" s="22" t="str">
        <f t="shared" ca="1" si="9"/>
        <v/>
      </c>
      <c r="J178" s="23" t="str">
        <f t="shared" ca="1" si="10"/>
        <v/>
      </c>
      <c r="K178" s="24" t="str">
        <f t="shared" ca="1" si="11"/>
        <v/>
      </c>
      <c r="L178" s="21" t="str">
        <f t="shared" ca="1" si="12"/>
        <v/>
      </c>
    </row>
    <row r="179" spans="1:12">
      <c r="A179" s="23" t="str">
        <f ca="1">IF(ROW()-ROW($A$111)&gt;=Fixtures!$L$1,"",IF(OFFSET('Name Entry'!$A$2,ROW()-ROW($A$111),0)=0,"",OFFSET('Name Entry'!$A$2,ROW()-ROW($A$111),0)))</f>
        <v/>
      </c>
      <c r="B179" s="23" t="str" cm="1">
        <f t="array" aca="1" ref="B179" ca="1">IF(LEN($A179)&gt;0,SUMPRODUCT(($A179=Player_1)*(ISNUMBER(Score_1)=TRUE))+SUMPRODUCT(($A179=Player_2)*(ISNUMBER(Score_2)=TRUE)),"")</f>
        <v/>
      </c>
      <c r="C179" s="23" t="str" cm="1">
        <f t="array" aca="1" ref="C179" ca="1">IF(LEN($A179)&gt;0,SUMPRODUCT(($A179=Player_1)*(ISNUMBER(Score_1)=TRUE)*(Score_1&gt;Score_2))+SUMPRODUCT(($A179=Player_2)*(ISNUMBER(Score_2)=TRUE)*(Score_2&gt;Score_1)),"")</f>
        <v/>
      </c>
      <c r="D179" s="23" t="str" cm="1">
        <f t="array" aca="1" ref="D179" ca="1">IF(LEN($A179)&gt;0,SUMPRODUCT(($A179=Player_1)*(ISNUMBER(Score_1)=TRUE)*(Score_1=Score_2))+SUMPRODUCT(($A179=Player_2)*(ISNUMBER(Score_2)=TRUE)*(Score_2=Score_1)),"")</f>
        <v/>
      </c>
      <c r="E179" s="23" t="str" cm="1">
        <f t="array" aca="1" ref="E179" ca="1">IF(LEN($A179)&gt;0,SUMPRODUCT(($A179=Player_1)*(ISNUMBER(Score_1)=TRUE)*(Score_1&lt;Score_2))+SUMPRODUCT(($A179=Player_2)*(ISNUMBER(Score_2)=TRUE)*(Score_2&lt;Score_1)),"")</f>
        <v/>
      </c>
      <c r="F179" s="23" t="str" cm="1">
        <f t="array" aca="1" ref="F179" ca="1">IFERROR(IF(LEN($A179)&gt;0,SUMPRODUCT(($A179=Player_1)*(ISNUMBER(Score_1)=TRUE)*(Score_1))+SUMPRODUCT(($A179=Player_2)*(ISNUMBER(Score_2)=TRUE)*(Score_2)),""),"0")</f>
        <v/>
      </c>
      <c r="G179" s="23" t="str" cm="1">
        <f t="array" aca="1" ref="G179" ca="1">IFERROR(IF(LEN($A179)&gt;0,SUMPRODUCT(($A179=Player_1)*(ISNUMBER(Score_1)=TRUE)*(Score_2))+SUMPRODUCT(($A179=Player_2)*(ISNUMBER(Score_2)=TRUE)*(Score_1)),""),"0")</f>
        <v/>
      </c>
      <c r="H179" s="23" t="str" cm="1">
        <f t="array" aca="1" ref="H179" ca="1">IFERROR(IF(LEN($A179)&gt;0,SUMPRODUCT(($A179=Player_1)*(ISNUMBER(Score_1)=TRUE)*(Score_1-Score_2))+SUMPRODUCT(($A179=Player_2)*(ISNUMBER(Score_2)=TRUE)*(Score_2-Score_1)),""),"0")</f>
        <v/>
      </c>
      <c r="I179" s="22" t="str">
        <f t="shared" ca="1" si="9"/>
        <v/>
      </c>
      <c r="J179" s="23" t="str">
        <f t="shared" ca="1" si="10"/>
        <v/>
      </c>
      <c r="K179" s="24" t="str">
        <f t="shared" ca="1" si="11"/>
        <v/>
      </c>
      <c r="L179" s="21" t="str">
        <f t="shared" ca="1" si="12"/>
        <v/>
      </c>
    </row>
    <row r="180" spans="1:12">
      <c r="A180" s="23" t="str">
        <f ca="1">IF(ROW()-ROW($A$111)&gt;=Fixtures!$L$1,"",IF(OFFSET('Name Entry'!$A$2,ROW()-ROW($A$111),0)=0,"",OFFSET('Name Entry'!$A$2,ROW()-ROW($A$111),0)))</f>
        <v/>
      </c>
      <c r="B180" s="23" t="str" cm="1">
        <f t="array" aca="1" ref="B180" ca="1">IF(LEN($A180)&gt;0,SUMPRODUCT(($A180=Player_1)*(ISNUMBER(Score_1)=TRUE))+SUMPRODUCT(($A180=Player_2)*(ISNUMBER(Score_2)=TRUE)),"")</f>
        <v/>
      </c>
      <c r="C180" s="23" t="str" cm="1">
        <f t="array" aca="1" ref="C180" ca="1">IF(LEN($A180)&gt;0,SUMPRODUCT(($A180=Player_1)*(ISNUMBER(Score_1)=TRUE)*(Score_1&gt;Score_2))+SUMPRODUCT(($A180=Player_2)*(ISNUMBER(Score_2)=TRUE)*(Score_2&gt;Score_1)),"")</f>
        <v/>
      </c>
      <c r="D180" s="23" t="str" cm="1">
        <f t="array" aca="1" ref="D180" ca="1">IF(LEN($A180)&gt;0,SUMPRODUCT(($A180=Player_1)*(ISNUMBER(Score_1)=TRUE)*(Score_1=Score_2))+SUMPRODUCT(($A180=Player_2)*(ISNUMBER(Score_2)=TRUE)*(Score_2=Score_1)),"")</f>
        <v/>
      </c>
      <c r="E180" s="23" t="str" cm="1">
        <f t="array" aca="1" ref="E180" ca="1">IF(LEN($A180)&gt;0,SUMPRODUCT(($A180=Player_1)*(ISNUMBER(Score_1)=TRUE)*(Score_1&lt;Score_2))+SUMPRODUCT(($A180=Player_2)*(ISNUMBER(Score_2)=TRUE)*(Score_2&lt;Score_1)),"")</f>
        <v/>
      </c>
      <c r="F180" s="23" t="str" cm="1">
        <f t="array" aca="1" ref="F180" ca="1">IFERROR(IF(LEN($A180)&gt;0,SUMPRODUCT(($A180=Player_1)*(ISNUMBER(Score_1)=TRUE)*(Score_1))+SUMPRODUCT(($A180=Player_2)*(ISNUMBER(Score_2)=TRUE)*(Score_2)),""),"0")</f>
        <v/>
      </c>
      <c r="G180" s="23" t="str" cm="1">
        <f t="array" aca="1" ref="G180" ca="1">IFERROR(IF(LEN($A180)&gt;0,SUMPRODUCT(($A180=Player_1)*(ISNUMBER(Score_1)=TRUE)*(Score_2))+SUMPRODUCT(($A180=Player_2)*(ISNUMBER(Score_2)=TRUE)*(Score_1)),""),"0")</f>
        <v/>
      </c>
      <c r="H180" s="23" t="str" cm="1">
        <f t="array" aca="1" ref="H180" ca="1">IFERROR(IF(LEN($A180)&gt;0,SUMPRODUCT(($A180=Player_1)*(ISNUMBER(Score_1)=TRUE)*(Score_1-Score_2))+SUMPRODUCT(($A180=Player_2)*(ISNUMBER(Score_2)=TRUE)*(Score_2-Score_1)),""),"0")</f>
        <v/>
      </c>
      <c r="I180" s="22" t="str">
        <f t="shared" ca="1" si="9"/>
        <v/>
      </c>
      <c r="J180" s="23" t="str">
        <f t="shared" ca="1" si="10"/>
        <v/>
      </c>
      <c r="K180" s="24" t="str">
        <f t="shared" ca="1" si="11"/>
        <v/>
      </c>
      <c r="L180" s="21" t="str">
        <f t="shared" ca="1" si="12"/>
        <v/>
      </c>
    </row>
    <row r="181" spans="1:12">
      <c r="A181" s="23" t="str">
        <f ca="1">IF(ROW()-ROW($A$111)&gt;=Fixtures!$L$1,"",IF(OFFSET('Name Entry'!$A$2,ROW()-ROW($A$111),0)=0,"",OFFSET('Name Entry'!$A$2,ROW()-ROW($A$111),0)))</f>
        <v/>
      </c>
      <c r="B181" s="23" t="str" cm="1">
        <f t="array" aca="1" ref="B181" ca="1">IF(LEN($A181)&gt;0,SUMPRODUCT(($A181=Player_1)*(ISNUMBER(Score_1)=TRUE))+SUMPRODUCT(($A181=Player_2)*(ISNUMBER(Score_2)=TRUE)),"")</f>
        <v/>
      </c>
      <c r="C181" s="23" t="str" cm="1">
        <f t="array" aca="1" ref="C181" ca="1">IF(LEN($A181)&gt;0,SUMPRODUCT(($A181=Player_1)*(ISNUMBER(Score_1)=TRUE)*(Score_1&gt;Score_2))+SUMPRODUCT(($A181=Player_2)*(ISNUMBER(Score_2)=TRUE)*(Score_2&gt;Score_1)),"")</f>
        <v/>
      </c>
      <c r="D181" s="23" t="str" cm="1">
        <f t="array" aca="1" ref="D181" ca="1">IF(LEN($A181)&gt;0,SUMPRODUCT(($A181=Player_1)*(ISNUMBER(Score_1)=TRUE)*(Score_1=Score_2))+SUMPRODUCT(($A181=Player_2)*(ISNUMBER(Score_2)=TRUE)*(Score_2=Score_1)),"")</f>
        <v/>
      </c>
      <c r="E181" s="23" t="str" cm="1">
        <f t="array" aca="1" ref="E181" ca="1">IF(LEN($A181)&gt;0,SUMPRODUCT(($A181=Player_1)*(ISNUMBER(Score_1)=TRUE)*(Score_1&lt;Score_2))+SUMPRODUCT(($A181=Player_2)*(ISNUMBER(Score_2)=TRUE)*(Score_2&lt;Score_1)),"")</f>
        <v/>
      </c>
      <c r="F181" s="23" t="str" cm="1">
        <f t="array" aca="1" ref="F181" ca="1">IFERROR(IF(LEN($A181)&gt;0,SUMPRODUCT(($A181=Player_1)*(ISNUMBER(Score_1)=TRUE)*(Score_1))+SUMPRODUCT(($A181=Player_2)*(ISNUMBER(Score_2)=TRUE)*(Score_2)),""),"0")</f>
        <v/>
      </c>
      <c r="G181" s="23" t="str" cm="1">
        <f t="array" aca="1" ref="G181" ca="1">IFERROR(IF(LEN($A181)&gt;0,SUMPRODUCT(($A181=Player_1)*(ISNUMBER(Score_1)=TRUE)*(Score_2))+SUMPRODUCT(($A181=Player_2)*(ISNUMBER(Score_2)=TRUE)*(Score_1)),""),"0")</f>
        <v/>
      </c>
      <c r="H181" s="23" t="str" cm="1">
        <f t="array" aca="1" ref="H181" ca="1">IFERROR(IF(LEN($A181)&gt;0,SUMPRODUCT(($A181=Player_1)*(ISNUMBER(Score_1)=TRUE)*(Score_1-Score_2))+SUMPRODUCT(($A181=Player_2)*(ISNUMBER(Score_2)=TRUE)*(Score_2-Score_1)),""),"0")</f>
        <v/>
      </c>
      <c r="I181" s="22" t="str">
        <f t="shared" ca="1" si="9"/>
        <v/>
      </c>
      <c r="J181" s="23" t="str">
        <f t="shared" ca="1" si="10"/>
        <v/>
      </c>
      <c r="K181" s="24" t="str">
        <f t="shared" ca="1" si="11"/>
        <v/>
      </c>
      <c r="L181" s="21" t="str">
        <f t="shared" ca="1" si="12"/>
        <v/>
      </c>
    </row>
    <row r="182" spans="1:12">
      <c r="A182" s="23" t="str">
        <f ca="1">IF(ROW()-ROW($A$111)&gt;=Fixtures!$L$1,"",IF(OFFSET('Name Entry'!$A$2,ROW()-ROW($A$111),0)=0,"",OFFSET('Name Entry'!$A$2,ROW()-ROW($A$111),0)))</f>
        <v/>
      </c>
      <c r="B182" s="23" t="str" cm="1">
        <f t="array" aca="1" ref="B182" ca="1">IF(LEN($A182)&gt;0,SUMPRODUCT(($A182=Player_1)*(ISNUMBER(Score_1)=TRUE))+SUMPRODUCT(($A182=Player_2)*(ISNUMBER(Score_2)=TRUE)),"")</f>
        <v/>
      </c>
      <c r="C182" s="23" t="str" cm="1">
        <f t="array" aca="1" ref="C182" ca="1">IF(LEN($A182)&gt;0,SUMPRODUCT(($A182=Player_1)*(ISNUMBER(Score_1)=TRUE)*(Score_1&gt;Score_2))+SUMPRODUCT(($A182=Player_2)*(ISNUMBER(Score_2)=TRUE)*(Score_2&gt;Score_1)),"")</f>
        <v/>
      </c>
      <c r="D182" s="23" t="str" cm="1">
        <f t="array" aca="1" ref="D182" ca="1">IF(LEN($A182)&gt;0,SUMPRODUCT(($A182=Player_1)*(ISNUMBER(Score_1)=TRUE)*(Score_1=Score_2))+SUMPRODUCT(($A182=Player_2)*(ISNUMBER(Score_2)=TRUE)*(Score_2=Score_1)),"")</f>
        <v/>
      </c>
      <c r="E182" s="23" t="str" cm="1">
        <f t="array" aca="1" ref="E182" ca="1">IF(LEN($A182)&gt;0,SUMPRODUCT(($A182=Player_1)*(ISNUMBER(Score_1)=TRUE)*(Score_1&lt;Score_2))+SUMPRODUCT(($A182=Player_2)*(ISNUMBER(Score_2)=TRUE)*(Score_2&lt;Score_1)),"")</f>
        <v/>
      </c>
      <c r="F182" s="23" t="str" cm="1">
        <f t="array" aca="1" ref="F182" ca="1">IFERROR(IF(LEN($A182)&gt;0,SUMPRODUCT(($A182=Player_1)*(ISNUMBER(Score_1)=TRUE)*(Score_1))+SUMPRODUCT(($A182=Player_2)*(ISNUMBER(Score_2)=TRUE)*(Score_2)),""),"0")</f>
        <v/>
      </c>
      <c r="G182" s="23" t="str" cm="1">
        <f t="array" aca="1" ref="G182" ca="1">IFERROR(IF(LEN($A182)&gt;0,SUMPRODUCT(($A182=Player_1)*(ISNUMBER(Score_1)=TRUE)*(Score_2))+SUMPRODUCT(($A182=Player_2)*(ISNUMBER(Score_2)=TRUE)*(Score_1)),""),"0")</f>
        <v/>
      </c>
      <c r="H182" s="23" t="str" cm="1">
        <f t="array" aca="1" ref="H182" ca="1">IFERROR(IF(LEN($A182)&gt;0,SUMPRODUCT(($A182=Player_1)*(ISNUMBER(Score_1)=TRUE)*(Score_1-Score_2))+SUMPRODUCT(($A182=Player_2)*(ISNUMBER(Score_2)=TRUE)*(Score_2-Score_1)),""),"0")</f>
        <v/>
      </c>
      <c r="I182" s="22" t="str">
        <f t="shared" ca="1" si="9"/>
        <v/>
      </c>
      <c r="J182" s="23" t="str">
        <f t="shared" ca="1" si="10"/>
        <v/>
      </c>
      <c r="K182" s="24" t="str">
        <f t="shared" ca="1" si="11"/>
        <v/>
      </c>
      <c r="L182" s="21" t="str">
        <f t="shared" ca="1" si="12"/>
        <v/>
      </c>
    </row>
    <row r="183" spans="1:12">
      <c r="A183" s="23" t="str">
        <f ca="1">IF(ROW()-ROW($A$111)&gt;=Fixtures!$L$1,"",IF(OFFSET('Name Entry'!$A$2,ROW()-ROW($A$111),0)=0,"",OFFSET('Name Entry'!$A$2,ROW()-ROW($A$111),0)))</f>
        <v/>
      </c>
      <c r="B183" s="23" t="str" cm="1">
        <f t="array" aca="1" ref="B183" ca="1">IF(LEN($A183)&gt;0,SUMPRODUCT(($A183=Player_1)*(ISNUMBER(Score_1)=TRUE))+SUMPRODUCT(($A183=Player_2)*(ISNUMBER(Score_2)=TRUE)),"")</f>
        <v/>
      </c>
      <c r="C183" s="23" t="str" cm="1">
        <f t="array" aca="1" ref="C183" ca="1">IF(LEN($A183)&gt;0,SUMPRODUCT(($A183=Player_1)*(ISNUMBER(Score_1)=TRUE)*(Score_1&gt;Score_2))+SUMPRODUCT(($A183=Player_2)*(ISNUMBER(Score_2)=TRUE)*(Score_2&gt;Score_1)),"")</f>
        <v/>
      </c>
      <c r="D183" s="23" t="str" cm="1">
        <f t="array" aca="1" ref="D183" ca="1">IF(LEN($A183)&gt;0,SUMPRODUCT(($A183=Player_1)*(ISNUMBER(Score_1)=TRUE)*(Score_1=Score_2))+SUMPRODUCT(($A183=Player_2)*(ISNUMBER(Score_2)=TRUE)*(Score_2=Score_1)),"")</f>
        <v/>
      </c>
      <c r="E183" s="23" t="str" cm="1">
        <f t="array" aca="1" ref="E183" ca="1">IF(LEN($A183)&gt;0,SUMPRODUCT(($A183=Player_1)*(ISNUMBER(Score_1)=TRUE)*(Score_1&lt;Score_2))+SUMPRODUCT(($A183=Player_2)*(ISNUMBER(Score_2)=TRUE)*(Score_2&lt;Score_1)),"")</f>
        <v/>
      </c>
      <c r="F183" s="23" t="str" cm="1">
        <f t="array" aca="1" ref="F183" ca="1">IFERROR(IF(LEN($A183)&gt;0,SUMPRODUCT(($A183=Player_1)*(ISNUMBER(Score_1)=TRUE)*(Score_1))+SUMPRODUCT(($A183=Player_2)*(ISNUMBER(Score_2)=TRUE)*(Score_2)),""),"0")</f>
        <v/>
      </c>
      <c r="G183" s="23" t="str" cm="1">
        <f t="array" aca="1" ref="G183" ca="1">IFERROR(IF(LEN($A183)&gt;0,SUMPRODUCT(($A183=Player_1)*(ISNUMBER(Score_1)=TRUE)*(Score_2))+SUMPRODUCT(($A183=Player_2)*(ISNUMBER(Score_2)=TRUE)*(Score_1)),""),"0")</f>
        <v/>
      </c>
      <c r="H183" s="23" t="str" cm="1">
        <f t="array" aca="1" ref="H183" ca="1">IFERROR(IF(LEN($A183)&gt;0,SUMPRODUCT(($A183=Player_1)*(ISNUMBER(Score_1)=TRUE)*(Score_1-Score_2))+SUMPRODUCT(($A183=Player_2)*(ISNUMBER(Score_2)=TRUE)*(Score_2-Score_1)),""),"0")</f>
        <v/>
      </c>
      <c r="I183" s="22" t="str">
        <f t="shared" ca="1" si="9"/>
        <v/>
      </c>
      <c r="J183" s="23" t="str">
        <f t="shared" ca="1" si="10"/>
        <v/>
      </c>
      <c r="K183" s="24" t="str">
        <f t="shared" ca="1" si="11"/>
        <v/>
      </c>
      <c r="L183" s="21" t="str">
        <f t="shared" ca="1" si="12"/>
        <v/>
      </c>
    </row>
    <row r="184" spans="1:12">
      <c r="A184" s="23" t="str">
        <f ca="1">IF(ROW()-ROW($A$111)&gt;=Fixtures!$L$1,"",IF(OFFSET('Name Entry'!$A$2,ROW()-ROW($A$111),0)=0,"",OFFSET('Name Entry'!$A$2,ROW()-ROW($A$111),0)))</f>
        <v/>
      </c>
      <c r="B184" s="23" t="str" cm="1">
        <f t="array" aca="1" ref="B184" ca="1">IF(LEN($A184)&gt;0,SUMPRODUCT(($A184=Player_1)*(ISNUMBER(Score_1)=TRUE))+SUMPRODUCT(($A184=Player_2)*(ISNUMBER(Score_2)=TRUE)),"")</f>
        <v/>
      </c>
      <c r="C184" s="23" t="str" cm="1">
        <f t="array" aca="1" ref="C184" ca="1">IF(LEN($A184)&gt;0,SUMPRODUCT(($A184=Player_1)*(ISNUMBER(Score_1)=TRUE)*(Score_1&gt;Score_2))+SUMPRODUCT(($A184=Player_2)*(ISNUMBER(Score_2)=TRUE)*(Score_2&gt;Score_1)),"")</f>
        <v/>
      </c>
      <c r="D184" s="23" t="str" cm="1">
        <f t="array" aca="1" ref="D184" ca="1">IF(LEN($A184)&gt;0,SUMPRODUCT(($A184=Player_1)*(ISNUMBER(Score_1)=TRUE)*(Score_1=Score_2))+SUMPRODUCT(($A184=Player_2)*(ISNUMBER(Score_2)=TRUE)*(Score_2=Score_1)),"")</f>
        <v/>
      </c>
      <c r="E184" s="23" t="str" cm="1">
        <f t="array" aca="1" ref="E184" ca="1">IF(LEN($A184)&gt;0,SUMPRODUCT(($A184=Player_1)*(ISNUMBER(Score_1)=TRUE)*(Score_1&lt;Score_2))+SUMPRODUCT(($A184=Player_2)*(ISNUMBER(Score_2)=TRUE)*(Score_2&lt;Score_1)),"")</f>
        <v/>
      </c>
      <c r="F184" s="23" t="str" cm="1">
        <f t="array" aca="1" ref="F184" ca="1">IFERROR(IF(LEN($A184)&gt;0,SUMPRODUCT(($A184=Player_1)*(ISNUMBER(Score_1)=TRUE)*(Score_1))+SUMPRODUCT(($A184=Player_2)*(ISNUMBER(Score_2)=TRUE)*(Score_2)),""),"0")</f>
        <v/>
      </c>
      <c r="G184" s="23" t="str" cm="1">
        <f t="array" aca="1" ref="G184" ca="1">IFERROR(IF(LEN($A184)&gt;0,SUMPRODUCT(($A184=Player_1)*(ISNUMBER(Score_1)=TRUE)*(Score_2))+SUMPRODUCT(($A184=Player_2)*(ISNUMBER(Score_2)=TRUE)*(Score_1)),""),"0")</f>
        <v/>
      </c>
      <c r="H184" s="23" t="str" cm="1">
        <f t="array" aca="1" ref="H184" ca="1">IFERROR(IF(LEN($A184)&gt;0,SUMPRODUCT(($A184=Player_1)*(ISNUMBER(Score_1)=TRUE)*(Score_1-Score_2))+SUMPRODUCT(($A184=Player_2)*(ISNUMBER(Score_2)=TRUE)*(Score_2-Score_1)),""),"0")</f>
        <v/>
      </c>
      <c r="I184" s="22" t="str">
        <f t="shared" ca="1" si="9"/>
        <v/>
      </c>
      <c r="J184" s="23" t="str">
        <f t="shared" ca="1" si="10"/>
        <v/>
      </c>
      <c r="K184" s="24" t="str">
        <f t="shared" ca="1" si="11"/>
        <v/>
      </c>
      <c r="L184" s="21" t="str">
        <f t="shared" ca="1" si="12"/>
        <v/>
      </c>
    </row>
    <row r="185" spans="1:12">
      <c r="A185" s="23" t="str">
        <f ca="1">IF(ROW()-ROW($A$111)&gt;=Fixtures!$L$1,"",IF(OFFSET('Name Entry'!$A$2,ROW()-ROW($A$111),0)=0,"",OFFSET('Name Entry'!$A$2,ROW()-ROW($A$111),0)))</f>
        <v/>
      </c>
      <c r="B185" s="23" t="str" cm="1">
        <f t="array" aca="1" ref="B185" ca="1">IF(LEN($A185)&gt;0,SUMPRODUCT(($A185=Player_1)*(ISNUMBER(Score_1)=TRUE))+SUMPRODUCT(($A185=Player_2)*(ISNUMBER(Score_2)=TRUE)),"")</f>
        <v/>
      </c>
      <c r="C185" s="23" t="str" cm="1">
        <f t="array" aca="1" ref="C185" ca="1">IF(LEN($A185)&gt;0,SUMPRODUCT(($A185=Player_1)*(ISNUMBER(Score_1)=TRUE)*(Score_1&gt;Score_2))+SUMPRODUCT(($A185=Player_2)*(ISNUMBER(Score_2)=TRUE)*(Score_2&gt;Score_1)),"")</f>
        <v/>
      </c>
      <c r="D185" s="23" t="str" cm="1">
        <f t="array" aca="1" ref="D185" ca="1">IF(LEN($A185)&gt;0,SUMPRODUCT(($A185=Player_1)*(ISNUMBER(Score_1)=TRUE)*(Score_1=Score_2))+SUMPRODUCT(($A185=Player_2)*(ISNUMBER(Score_2)=TRUE)*(Score_2=Score_1)),"")</f>
        <v/>
      </c>
      <c r="E185" s="23" t="str" cm="1">
        <f t="array" aca="1" ref="E185" ca="1">IF(LEN($A185)&gt;0,SUMPRODUCT(($A185=Player_1)*(ISNUMBER(Score_1)=TRUE)*(Score_1&lt;Score_2))+SUMPRODUCT(($A185=Player_2)*(ISNUMBER(Score_2)=TRUE)*(Score_2&lt;Score_1)),"")</f>
        <v/>
      </c>
      <c r="F185" s="23" t="str" cm="1">
        <f t="array" aca="1" ref="F185" ca="1">IFERROR(IF(LEN($A185)&gt;0,SUMPRODUCT(($A185=Player_1)*(ISNUMBER(Score_1)=TRUE)*(Score_1))+SUMPRODUCT(($A185=Player_2)*(ISNUMBER(Score_2)=TRUE)*(Score_2)),""),"0")</f>
        <v/>
      </c>
      <c r="G185" s="23" t="str" cm="1">
        <f t="array" aca="1" ref="G185" ca="1">IFERROR(IF(LEN($A185)&gt;0,SUMPRODUCT(($A185=Player_1)*(ISNUMBER(Score_1)=TRUE)*(Score_2))+SUMPRODUCT(($A185=Player_2)*(ISNUMBER(Score_2)=TRUE)*(Score_1)),""),"0")</f>
        <v/>
      </c>
      <c r="H185" s="23" t="str" cm="1">
        <f t="array" aca="1" ref="H185" ca="1">IFERROR(IF(LEN($A185)&gt;0,SUMPRODUCT(($A185=Player_1)*(ISNUMBER(Score_1)=TRUE)*(Score_1-Score_2))+SUMPRODUCT(($A185=Player_2)*(ISNUMBER(Score_2)=TRUE)*(Score_2-Score_1)),""),"0")</f>
        <v/>
      </c>
      <c r="I185" s="22" t="str">
        <f t="shared" ca="1" si="9"/>
        <v/>
      </c>
      <c r="J185" s="23" t="str">
        <f t="shared" ca="1" si="10"/>
        <v/>
      </c>
      <c r="K185" s="24" t="str">
        <f t="shared" ca="1" si="11"/>
        <v/>
      </c>
      <c r="L185" s="21" t="str">
        <f t="shared" ca="1" si="12"/>
        <v/>
      </c>
    </row>
    <row r="186" spans="1:12">
      <c r="A186" s="23" t="str">
        <f ca="1">IF(ROW()-ROW($A$111)&gt;=Fixtures!$L$1,"",IF(OFFSET('Name Entry'!$A$2,ROW()-ROW($A$111),0)=0,"",OFFSET('Name Entry'!$A$2,ROW()-ROW($A$111),0)))</f>
        <v/>
      </c>
      <c r="B186" s="23" t="str" cm="1">
        <f t="array" aca="1" ref="B186" ca="1">IF(LEN($A186)&gt;0,SUMPRODUCT(($A186=Player_1)*(ISNUMBER(Score_1)=TRUE))+SUMPRODUCT(($A186=Player_2)*(ISNUMBER(Score_2)=TRUE)),"")</f>
        <v/>
      </c>
      <c r="C186" s="23" t="str" cm="1">
        <f t="array" aca="1" ref="C186" ca="1">IF(LEN($A186)&gt;0,SUMPRODUCT(($A186=Player_1)*(ISNUMBER(Score_1)=TRUE)*(Score_1&gt;Score_2))+SUMPRODUCT(($A186=Player_2)*(ISNUMBER(Score_2)=TRUE)*(Score_2&gt;Score_1)),"")</f>
        <v/>
      </c>
      <c r="D186" s="23" t="str" cm="1">
        <f t="array" aca="1" ref="D186" ca="1">IF(LEN($A186)&gt;0,SUMPRODUCT(($A186=Player_1)*(ISNUMBER(Score_1)=TRUE)*(Score_1=Score_2))+SUMPRODUCT(($A186=Player_2)*(ISNUMBER(Score_2)=TRUE)*(Score_2=Score_1)),"")</f>
        <v/>
      </c>
      <c r="E186" s="23" t="str" cm="1">
        <f t="array" aca="1" ref="E186" ca="1">IF(LEN($A186)&gt;0,SUMPRODUCT(($A186=Player_1)*(ISNUMBER(Score_1)=TRUE)*(Score_1&lt;Score_2))+SUMPRODUCT(($A186=Player_2)*(ISNUMBER(Score_2)=TRUE)*(Score_2&lt;Score_1)),"")</f>
        <v/>
      </c>
      <c r="F186" s="23" t="str" cm="1">
        <f t="array" aca="1" ref="F186" ca="1">IFERROR(IF(LEN($A186)&gt;0,SUMPRODUCT(($A186=Player_1)*(ISNUMBER(Score_1)=TRUE)*(Score_1))+SUMPRODUCT(($A186=Player_2)*(ISNUMBER(Score_2)=TRUE)*(Score_2)),""),"0")</f>
        <v/>
      </c>
      <c r="G186" s="23" t="str" cm="1">
        <f t="array" aca="1" ref="G186" ca="1">IFERROR(IF(LEN($A186)&gt;0,SUMPRODUCT(($A186=Player_1)*(ISNUMBER(Score_1)=TRUE)*(Score_2))+SUMPRODUCT(($A186=Player_2)*(ISNUMBER(Score_2)=TRUE)*(Score_1)),""),"0")</f>
        <v/>
      </c>
      <c r="H186" s="23" t="str" cm="1">
        <f t="array" aca="1" ref="H186" ca="1">IFERROR(IF(LEN($A186)&gt;0,SUMPRODUCT(($A186=Player_1)*(ISNUMBER(Score_1)=TRUE)*(Score_1-Score_2))+SUMPRODUCT(($A186=Player_2)*(ISNUMBER(Score_2)=TRUE)*(Score_2-Score_1)),""),"0")</f>
        <v/>
      </c>
      <c r="I186" s="22" t="str">
        <f t="shared" ca="1" si="9"/>
        <v/>
      </c>
      <c r="J186" s="23" t="str">
        <f t="shared" ca="1" si="10"/>
        <v/>
      </c>
      <c r="K186" s="24" t="str">
        <f t="shared" ca="1" si="11"/>
        <v/>
      </c>
      <c r="L186" s="21" t="str">
        <f t="shared" ca="1" si="12"/>
        <v/>
      </c>
    </row>
    <row r="187" spans="1:12">
      <c r="A187" s="23" t="str">
        <f ca="1">IF(ROW()-ROW($A$111)&gt;=Fixtures!$L$1,"",IF(OFFSET('Name Entry'!$A$2,ROW()-ROW($A$111),0)=0,"",OFFSET('Name Entry'!$A$2,ROW()-ROW($A$111),0)))</f>
        <v/>
      </c>
      <c r="B187" s="23" t="str" cm="1">
        <f t="array" aca="1" ref="B187" ca="1">IF(LEN($A187)&gt;0,SUMPRODUCT(($A187=Player_1)*(ISNUMBER(Score_1)=TRUE))+SUMPRODUCT(($A187=Player_2)*(ISNUMBER(Score_2)=TRUE)),"")</f>
        <v/>
      </c>
      <c r="C187" s="23" t="str" cm="1">
        <f t="array" aca="1" ref="C187" ca="1">IF(LEN($A187)&gt;0,SUMPRODUCT(($A187=Player_1)*(ISNUMBER(Score_1)=TRUE)*(Score_1&gt;Score_2))+SUMPRODUCT(($A187=Player_2)*(ISNUMBER(Score_2)=TRUE)*(Score_2&gt;Score_1)),"")</f>
        <v/>
      </c>
      <c r="D187" s="23" t="str" cm="1">
        <f t="array" aca="1" ref="D187" ca="1">IF(LEN($A187)&gt;0,SUMPRODUCT(($A187=Player_1)*(ISNUMBER(Score_1)=TRUE)*(Score_1=Score_2))+SUMPRODUCT(($A187=Player_2)*(ISNUMBER(Score_2)=TRUE)*(Score_2=Score_1)),"")</f>
        <v/>
      </c>
      <c r="E187" s="23" t="str" cm="1">
        <f t="array" aca="1" ref="E187" ca="1">IF(LEN($A187)&gt;0,SUMPRODUCT(($A187=Player_1)*(ISNUMBER(Score_1)=TRUE)*(Score_1&lt;Score_2))+SUMPRODUCT(($A187=Player_2)*(ISNUMBER(Score_2)=TRUE)*(Score_2&lt;Score_1)),"")</f>
        <v/>
      </c>
      <c r="F187" s="23" t="str" cm="1">
        <f t="array" aca="1" ref="F187" ca="1">IFERROR(IF(LEN($A187)&gt;0,SUMPRODUCT(($A187=Player_1)*(ISNUMBER(Score_1)=TRUE)*(Score_1))+SUMPRODUCT(($A187=Player_2)*(ISNUMBER(Score_2)=TRUE)*(Score_2)),""),"0")</f>
        <v/>
      </c>
      <c r="G187" s="23" t="str" cm="1">
        <f t="array" aca="1" ref="G187" ca="1">IFERROR(IF(LEN($A187)&gt;0,SUMPRODUCT(($A187=Player_1)*(ISNUMBER(Score_1)=TRUE)*(Score_2))+SUMPRODUCT(($A187=Player_2)*(ISNUMBER(Score_2)=TRUE)*(Score_1)),""),"0")</f>
        <v/>
      </c>
      <c r="H187" s="23" t="str" cm="1">
        <f t="array" aca="1" ref="H187" ca="1">IFERROR(IF(LEN($A187)&gt;0,SUMPRODUCT(($A187=Player_1)*(ISNUMBER(Score_1)=TRUE)*(Score_1-Score_2))+SUMPRODUCT(($A187=Player_2)*(ISNUMBER(Score_2)=TRUE)*(Score_2-Score_1)),""),"0")</f>
        <v/>
      </c>
      <c r="I187" s="22" t="str">
        <f t="shared" ca="1" si="9"/>
        <v/>
      </c>
      <c r="J187" s="23" t="str">
        <f t="shared" ca="1" si="10"/>
        <v/>
      </c>
      <c r="K187" s="24" t="str">
        <f t="shared" ca="1" si="11"/>
        <v/>
      </c>
      <c r="L187" s="21" t="str">
        <f t="shared" ca="1" si="12"/>
        <v/>
      </c>
    </row>
    <row r="188" spans="1:12">
      <c r="A188" s="23" t="str">
        <f ca="1">IF(ROW()-ROW($A$111)&gt;=Fixtures!$L$1,"",IF(OFFSET('Name Entry'!$A$2,ROW()-ROW($A$111),0)=0,"",OFFSET('Name Entry'!$A$2,ROW()-ROW($A$111),0)))</f>
        <v/>
      </c>
      <c r="B188" s="23" t="str" cm="1">
        <f t="array" aca="1" ref="B188" ca="1">IF(LEN($A188)&gt;0,SUMPRODUCT(($A188=Player_1)*(ISNUMBER(Score_1)=TRUE))+SUMPRODUCT(($A188=Player_2)*(ISNUMBER(Score_2)=TRUE)),"")</f>
        <v/>
      </c>
      <c r="C188" s="23" t="str" cm="1">
        <f t="array" aca="1" ref="C188" ca="1">IF(LEN($A188)&gt;0,SUMPRODUCT(($A188=Player_1)*(ISNUMBER(Score_1)=TRUE)*(Score_1&gt;Score_2))+SUMPRODUCT(($A188=Player_2)*(ISNUMBER(Score_2)=TRUE)*(Score_2&gt;Score_1)),"")</f>
        <v/>
      </c>
      <c r="D188" s="23" t="str" cm="1">
        <f t="array" aca="1" ref="D188" ca="1">IF(LEN($A188)&gt;0,SUMPRODUCT(($A188=Player_1)*(ISNUMBER(Score_1)=TRUE)*(Score_1=Score_2))+SUMPRODUCT(($A188=Player_2)*(ISNUMBER(Score_2)=TRUE)*(Score_2=Score_1)),"")</f>
        <v/>
      </c>
      <c r="E188" s="23" t="str" cm="1">
        <f t="array" aca="1" ref="E188" ca="1">IF(LEN($A188)&gt;0,SUMPRODUCT(($A188=Player_1)*(ISNUMBER(Score_1)=TRUE)*(Score_1&lt;Score_2))+SUMPRODUCT(($A188=Player_2)*(ISNUMBER(Score_2)=TRUE)*(Score_2&lt;Score_1)),"")</f>
        <v/>
      </c>
      <c r="F188" s="23" t="str" cm="1">
        <f t="array" aca="1" ref="F188" ca="1">IFERROR(IF(LEN($A188)&gt;0,SUMPRODUCT(($A188=Player_1)*(ISNUMBER(Score_1)=TRUE)*(Score_1))+SUMPRODUCT(($A188=Player_2)*(ISNUMBER(Score_2)=TRUE)*(Score_2)),""),"0")</f>
        <v/>
      </c>
      <c r="G188" s="23" t="str" cm="1">
        <f t="array" aca="1" ref="G188" ca="1">IFERROR(IF(LEN($A188)&gt;0,SUMPRODUCT(($A188=Player_1)*(ISNUMBER(Score_1)=TRUE)*(Score_2))+SUMPRODUCT(($A188=Player_2)*(ISNUMBER(Score_2)=TRUE)*(Score_1)),""),"0")</f>
        <v/>
      </c>
      <c r="H188" s="23" t="str" cm="1">
        <f t="array" aca="1" ref="H188" ca="1">IFERROR(IF(LEN($A188)&gt;0,SUMPRODUCT(($A188=Player_1)*(ISNUMBER(Score_1)=TRUE)*(Score_1-Score_2))+SUMPRODUCT(($A188=Player_2)*(ISNUMBER(Score_2)=TRUE)*(Score_2-Score_1)),""),"0")</f>
        <v/>
      </c>
      <c r="I188" s="22" t="str">
        <f t="shared" ca="1" si="9"/>
        <v/>
      </c>
      <c r="J188" s="23" t="str">
        <f t="shared" ca="1" si="10"/>
        <v/>
      </c>
      <c r="K188" s="24" t="str">
        <f t="shared" ca="1" si="11"/>
        <v/>
      </c>
      <c r="L188" s="21" t="str">
        <f t="shared" ca="1" si="12"/>
        <v/>
      </c>
    </row>
    <row r="189" spans="1:12">
      <c r="A189" s="23" t="str">
        <f ca="1">IF(ROW()-ROW($A$111)&gt;=Fixtures!$L$1,"",IF(OFFSET('Name Entry'!$A$2,ROW()-ROW($A$111),0)=0,"",OFFSET('Name Entry'!$A$2,ROW()-ROW($A$111),0)))</f>
        <v/>
      </c>
      <c r="B189" s="23" t="str" cm="1">
        <f t="array" aca="1" ref="B189" ca="1">IF(LEN($A189)&gt;0,SUMPRODUCT(($A189=Player_1)*(ISNUMBER(Score_1)=TRUE))+SUMPRODUCT(($A189=Player_2)*(ISNUMBER(Score_2)=TRUE)),"")</f>
        <v/>
      </c>
      <c r="C189" s="23" t="str" cm="1">
        <f t="array" aca="1" ref="C189" ca="1">IF(LEN($A189)&gt;0,SUMPRODUCT(($A189=Player_1)*(ISNUMBER(Score_1)=TRUE)*(Score_1&gt;Score_2))+SUMPRODUCT(($A189=Player_2)*(ISNUMBER(Score_2)=TRUE)*(Score_2&gt;Score_1)),"")</f>
        <v/>
      </c>
      <c r="D189" s="23" t="str" cm="1">
        <f t="array" aca="1" ref="D189" ca="1">IF(LEN($A189)&gt;0,SUMPRODUCT(($A189=Player_1)*(ISNUMBER(Score_1)=TRUE)*(Score_1=Score_2))+SUMPRODUCT(($A189=Player_2)*(ISNUMBER(Score_2)=TRUE)*(Score_2=Score_1)),"")</f>
        <v/>
      </c>
      <c r="E189" s="23" t="str" cm="1">
        <f t="array" aca="1" ref="E189" ca="1">IF(LEN($A189)&gt;0,SUMPRODUCT(($A189=Player_1)*(ISNUMBER(Score_1)=TRUE)*(Score_1&lt;Score_2))+SUMPRODUCT(($A189=Player_2)*(ISNUMBER(Score_2)=TRUE)*(Score_2&lt;Score_1)),"")</f>
        <v/>
      </c>
      <c r="F189" s="23" t="str" cm="1">
        <f t="array" aca="1" ref="F189" ca="1">IFERROR(IF(LEN($A189)&gt;0,SUMPRODUCT(($A189=Player_1)*(ISNUMBER(Score_1)=TRUE)*(Score_1))+SUMPRODUCT(($A189=Player_2)*(ISNUMBER(Score_2)=TRUE)*(Score_2)),""),"0")</f>
        <v/>
      </c>
      <c r="G189" s="23" t="str" cm="1">
        <f t="array" aca="1" ref="G189" ca="1">IFERROR(IF(LEN($A189)&gt;0,SUMPRODUCT(($A189=Player_1)*(ISNUMBER(Score_1)=TRUE)*(Score_2))+SUMPRODUCT(($A189=Player_2)*(ISNUMBER(Score_2)=TRUE)*(Score_1)),""),"0")</f>
        <v/>
      </c>
      <c r="H189" s="23" t="str" cm="1">
        <f t="array" aca="1" ref="H189" ca="1">IFERROR(IF(LEN($A189)&gt;0,SUMPRODUCT(($A189=Player_1)*(ISNUMBER(Score_1)=TRUE)*(Score_1-Score_2))+SUMPRODUCT(($A189=Player_2)*(ISNUMBER(Score_2)=TRUE)*(Score_2-Score_1)),""),"0")</f>
        <v/>
      </c>
      <c r="I189" s="22" t="str">
        <f t="shared" ca="1" si="9"/>
        <v/>
      </c>
      <c r="J189" s="23" t="str">
        <f t="shared" ca="1" si="10"/>
        <v/>
      </c>
      <c r="K189" s="24" t="str">
        <f t="shared" ca="1" si="11"/>
        <v/>
      </c>
      <c r="L189" s="21" t="str">
        <f t="shared" ca="1" si="12"/>
        <v/>
      </c>
    </row>
    <row r="190" spans="1:12">
      <c r="A190" s="23" t="str">
        <f ca="1">IF(ROW()-ROW($A$111)&gt;=Fixtures!$L$1,"",IF(OFFSET('Name Entry'!$A$2,ROW()-ROW($A$111),0)=0,"",OFFSET('Name Entry'!$A$2,ROW()-ROW($A$111),0)))</f>
        <v/>
      </c>
      <c r="B190" s="23" t="str" cm="1">
        <f t="array" aca="1" ref="B190" ca="1">IF(LEN($A190)&gt;0,SUMPRODUCT(($A190=Player_1)*(ISNUMBER(Score_1)=TRUE))+SUMPRODUCT(($A190=Player_2)*(ISNUMBER(Score_2)=TRUE)),"")</f>
        <v/>
      </c>
      <c r="C190" s="23" t="str" cm="1">
        <f t="array" aca="1" ref="C190" ca="1">IF(LEN($A190)&gt;0,SUMPRODUCT(($A190=Player_1)*(ISNUMBER(Score_1)=TRUE)*(Score_1&gt;Score_2))+SUMPRODUCT(($A190=Player_2)*(ISNUMBER(Score_2)=TRUE)*(Score_2&gt;Score_1)),"")</f>
        <v/>
      </c>
      <c r="D190" s="23" t="str" cm="1">
        <f t="array" aca="1" ref="D190" ca="1">IF(LEN($A190)&gt;0,SUMPRODUCT(($A190=Player_1)*(ISNUMBER(Score_1)=TRUE)*(Score_1=Score_2))+SUMPRODUCT(($A190=Player_2)*(ISNUMBER(Score_2)=TRUE)*(Score_2=Score_1)),"")</f>
        <v/>
      </c>
      <c r="E190" s="23" t="str" cm="1">
        <f t="array" aca="1" ref="E190" ca="1">IF(LEN($A190)&gt;0,SUMPRODUCT(($A190=Player_1)*(ISNUMBER(Score_1)=TRUE)*(Score_1&lt;Score_2))+SUMPRODUCT(($A190=Player_2)*(ISNUMBER(Score_2)=TRUE)*(Score_2&lt;Score_1)),"")</f>
        <v/>
      </c>
      <c r="F190" s="23" t="str" cm="1">
        <f t="array" aca="1" ref="F190" ca="1">IFERROR(IF(LEN($A190)&gt;0,SUMPRODUCT(($A190=Player_1)*(ISNUMBER(Score_1)=TRUE)*(Score_1))+SUMPRODUCT(($A190=Player_2)*(ISNUMBER(Score_2)=TRUE)*(Score_2)),""),"0")</f>
        <v/>
      </c>
      <c r="G190" s="23" t="str" cm="1">
        <f t="array" aca="1" ref="G190" ca="1">IFERROR(IF(LEN($A190)&gt;0,SUMPRODUCT(($A190=Player_1)*(ISNUMBER(Score_1)=TRUE)*(Score_2))+SUMPRODUCT(($A190=Player_2)*(ISNUMBER(Score_2)=TRUE)*(Score_1)),""),"0")</f>
        <v/>
      </c>
      <c r="H190" s="23" t="str" cm="1">
        <f t="array" aca="1" ref="H190" ca="1">IFERROR(IF(LEN($A190)&gt;0,SUMPRODUCT(($A190=Player_1)*(ISNUMBER(Score_1)=TRUE)*(Score_1-Score_2))+SUMPRODUCT(($A190=Player_2)*(ISNUMBER(Score_2)=TRUE)*(Score_2-Score_1)),""),"0")</f>
        <v/>
      </c>
      <c r="I190" s="22" t="str">
        <f t="shared" ca="1" si="9"/>
        <v/>
      </c>
      <c r="J190" s="23" t="str">
        <f t="shared" ca="1" si="10"/>
        <v/>
      </c>
      <c r="K190" s="24" t="str">
        <f t="shared" ca="1" si="11"/>
        <v/>
      </c>
      <c r="L190" s="21" t="str">
        <f t="shared" ca="1" si="12"/>
        <v/>
      </c>
    </row>
    <row r="191" spans="1:12">
      <c r="A191" s="23" t="str">
        <f ca="1">IF(ROW()-ROW($A$111)&gt;=Fixtures!$L$1,"",IF(OFFSET('Name Entry'!$A$2,ROW()-ROW($A$111),0)=0,"",OFFSET('Name Entry'!$A$2,ROW()-ROW($A$111),0)))</f>
        <v/>
      </c>
      <c r="B191" s="23" t="str" cm="1">
        <f t="array" aca="1" ref="B191" ca="1">IF(LEN($A191)&gt;0,SUMPRODUCT(($A191=Player_1)*(ISNUMBER(Score_1)=TRUE))+SUMPRODUCT(($A191=Player_2)*(ISNUMBER(Score_2)=TRUE)),"")</f>
        <v/>
      </c>
      <c r="C191" s="23" t="str" cm="1">
        <f t="array" aca="1" ref="C191" ca="1">IF(LEN($A191)&gt;0,SUMPRODUCT(($A191=Player_1)*(ISNUMBER(Score_1)=TRUE)*(Score_1&gt;Score_2))+SUMPRODUCT(($A191=Player_2)*(ISNUMBER(Score_2)=TRUE)*(Score_2&gt;Score_1)),"")</f>
        <v/>
      </c>
      <c r="D191" s="23" t="str" cm="1">
        <f t="array" aca="1" ref="D191" ca="1">IF(LEN($A191)&gt;0,SUMPRODUCT(($A191=Player_1)*(ISNUMBER(Score_1)=TRUE)*(Score_1=Score_2))+SUMPRODUCT(($A191=Player_2)*(ISNUMBER(Score_2)=TRUE)*(Score_2=Score_1)),"")</f>
        <v/>
      </c>
      <c r="E191" s="23" t="str" cm="1">
        <f t="array" aca="1" ref="E191" ca="1">IF(LEN($A191)&gt;0,SUMPRODUCT(($A191=Player_1)*(ISNUMBER(Score_1)=TRUE)*(Score_1&lt;Score_2))+SUMPRODUCT(($A191=Player_2)*(ISNUMBER(Score_2)=TRUE)*(Score_2&lt;Score_1)),"")</f>
        <v/>
      </c>
      <c r="F191" s="23" t="str" cm="1">
        <f t="array" aca="1" ref="F191" ca="1">IFERROR(IF(LEN($A191)&gt;0,SUMPRODUCT(($A191=Player_1)*(ISNUMBER(Score_1)=TRUE)*(Score_1))+SUMPRODUCT(($A191=Player_2)*(ISNUMBER(Score_2)=TRUE)*(Score_2)),""),"0")</f>
        <v/>
      </c>
      <c r="G191" s="23" t="str" cm="1">
        <f t="array" aca="1" ref="G191" ca="1">IFERROR(IF(LEN($A191)&gt;0,SUMPRODUCT(($A191=Player_1)*(ISNUMBER(Score_1)=TRUE)*(Score_2))+SUMPRODUCT(($A191=Player_2)*(ISNUMBER(Score_2)=TRUE)*(Score_1)),""),"0")</f>
        <v/>
      </c>
      <c r="H191" s="23" t="str" cm="1">
        <f t="array" aca="1" ref="H191" ca="1">IFERROR(IF(LEN($A191)&gt;0,SUMPRODUCT(($A191=Player_1)*(ISNUMBER(Score_1)=TRUE)*(Score_1-Score_2))+SUMPRODUCT(($A191=Player_2)*(ISNUMBER(Score_2)=TRUE)*(Score_2-Score_1)),""),"0")</f>
        <v/>
      </c>
      <c r="I191" s="22" t="str">
        <f t="shared" ca="1" si="9"/>
        <v/>
      </c>
      <c r="J191" s="23" t="str">
        <f t="shared" ca="1" si="10"/>
        <v/>
      </c>
      <c r="K191" s="24" t="str">
        <f t="shared" ca="1" si="11"/>
        <v/>
      </c>
      <c r="L191" s="21" t="str">
        <f t="shared" ca="1" si="12"/>
        <v/>
      </c>
    </row>
    <row r="192" spans="1:12">
      <c r="A192" s="23" t="str">
        <f ca="1">IF(ROW()-ROW($A$111)&gt;=Fixtures!$L$1,"",IF(OFFSET('Name Entry'!$A$2,ROW()-ROW($A$111),0)=0,"",OFFSET('Name Entry'!$A$2,ROW()-ROW($A$111),0)))</f>
        <v/>
      </c>
      <c r="B192" s="23" t="str" cm="1">
        <f t="array" aca="1" ref="B192" ca="1">IF(LEN($A192)&gt;0,SUMPRODUCT(($A192=Player_1)*(ISNUMBER(Score_1)=TRUE))+SUMPRODUCT(($A192=Player_2)*(ISNUMBER(Score_2)=TRUE)),"")</f>
        <v/>
      </c>
      <c r="C192" s="23" t="str" cm="1">
        <f t="array" aca="1" ref="C192" ca="1">IF(LEN($A192)&gt;0,SUMPRODUCT(($A192=Player_1)*(ISNUMBER(Score_1)=TRUE)*(Score_1&gt;Score_2))+SUMPRODUCT(($A192=Player_2)*(ISNUMBER(Score_2)=TRUE)*(Score_2&gt;Score_1)),"")</f>
        <v/>
      </c>
      <c r="D192" s="23" t="str" cm="1">
        <f t="array" aca="1" ref="D192" ca="1">IF(LEN($A192)&gt;0,SUMPRODUCT(($A192=Player_1)*(ISNUMBER(Score_1)=TRUE)*(Score_1=Score_2))+SUMPRODUCT(($A192=Player_2)*(ISNUMBER(Score_2)=TRUE)*(Score_2=Score_1)),"")</f>
        <v/>
      </c>
      <c r="E192" s="23" t="str" cm="1">
        <f t="array" aca="1" ref="E192" ca="1">IF(LEN($A192)&gt;0,SUMPRODUCT(($A192=Player_1)*(ISNUMBER(Score_1)=TRUE)*(Score_1&lt;Score_2))+SUMPRODUCT(($A192=Player_2)*(ISNUMBER(Score_2)=TRUE)*(Score_2&lt;Score_1)),"")</f>
        <v/>
      </c>
      <c r="F192" s="23" t="str" cm="1">
        <f t="array" aca="1" ref="F192" ca="1">IFERROR(IF(LEN($A192)&gt;0,SUMPRODUCT(($A192=Player_1)*(ISNUMBER(Score_1)=TRUE)*(Score_1))+SUMPRODUCT(($A192=Player_2)*(ISNUMBER(Score_2)=TRUE)*(Score_2)),""),"0")</f>
        <v/>
      </c>
      <c r="G192" s="23" t="str" cm="1">
        <f t="array" aca="1" ref="G192" ca="1">IFERROR(IF(LEN($A192)&gt;0,SUMPRODUCT(($A192=Player_1)*(ISNUMBER(Score_1)=TRUE)*(Score_2))+SUMPRODUCT(($A192=Player_2)*(ISNUMBER(Score_2)=TRUE)*(Score_1)),""),"0")</f>
        <v/>
      </c>
      <c r="H192" s="23" t="str" cm="1">
        <f t="array" aca="1" ref="H192" ca="1">IFERROR(IF(LEN($A192)&gt;0,SUMPRODUCT(($A192=Player_1)*(ISNUMBER(Score_1)=TRUE)*(Score_1-Score_2))+SUMPRODUCT(($A192=Player_2)*(ISNUMBER(Score_2)=TRUE)*(Score_2-Score_1)),""),"0")</f>
        <v/>
      </c>
      <c r="I192" s="22" t="str">
        <f t="shared" ca="1" si="9"/>
        <v/>
      </c>
      <c r="J192" s="23" t="str">
        <f t="shared" ca="1" si="10"/>
        <v/>
      </c>
      <c r="K192" s="24" t="str">
        <f t="shared" ca="1" si="11"/>
        <v/>
      </c>
      <c r="L192" s="21" t="str">
        <f t="shared" ca="1" si="12"/>
        <v/>
      </c>
    </row>
    <row r="193" spans="1:12">
      <c r="A193" s="23" t="str">
        <f ca="1">IF(ROW()-ROW($A$111)&gt;=Fixtures!$L$1,"",IF(OFFSET('Name Entry'!$A$2,ROW()-ROW($A$111),0)=0,"",OFFSET('Name Entry'!$A$2,ROW()-ROW($A$111),0)))</f>
        <v/>
      </c>
      <c r="B193" s="23" t="str" cm="1">
        <f t="array" aca="1" ref="B193" ca="1">IF(LEN($A193)&gt;0,SUMPRODUCT(($A193=Player_1)*(ISNUMBER(Score_1)=TRUE))+SUMPRODUCT(($A193=Player_2)*(ISNUMBER(Score_2)=TRUE)),"")</f>
        <v/>
      </c>
      <c r="C193" s="23" t="str" cm="1">
        <f t="array" aca="1" ref="C193" ca="1">IF(LEN($A193)&gt;0,SUMPRODUCT(($A193=Player_1)*(ISNUMBER(Score_1)=TRUE)*(Score_1&gt;Score_2))+SUMPRODUCT(($A193=Player_2)*(ISNUMBER(Score_2)=TRUE)*(Score_2&gt;Score_1)),"")</f>
        <v/>
      </c>
      <c r="D193" s="23" t="str" cm="1">
        <f t="array" aca="1" ref="D193" ca="1">IF(LEN($A193)&gt;0,SUMPRODUCT(($A193=Player_1)*(ISNUMBER(Score_1)=TRUE)*(Score_1=Score_2))+SUMPRODUCT(($A193=Player_2)*(ISNUMBER(Score_2)=TRUE)*(Score_2=Score_1)),"")</f>
        <v/>
      </c>
      <c r="E193" s="23" t="str" cm="1">
        <f t="array" aca="1" ref="E193" ca="1">IF(LEN($A193)&gt;0,SUMPRODUCT(($A193=Player_1)*(ISNUMBER(Score_1)=TRUE)*(Score_1&lt;Score_2))+SUMPRODUCT(($A193=Player_2)*(ISNUMBER(Score_2)=TRUE)*(Score_2&lt;Score_1)),"")</f>
        <v/>
      </c>
      <c r="F193" s="23" t="str" cm="1">
        <f t="array" aca="1" ref="F193" ca="1">IFERROR(IF(LEN($A193)&gt;0,SUMPRODUCT(($A193=Player_1)*(ISNUMBER(Score_1)=TRUE)*(Score_1))+SUMPRODUCT(($A193=Player_2)*(ISNUMBER(Score_2)=TRUE)*(Score_2)),""),"0")</f>
        <v/>
      </c>
      <c r="G193" s="23" t="str" cm="1">
        <f t="array" aca="1" ref="G193" ca="1">IFERROR(IF(LEN($A193)&gt;0,SUMPRODUCT(($A193=Player_1)*(ISNUMBER(Score_1)=TRUE)*(Score_2))+SUMPRODUCT(($A193=Player_2)*(ISNUMBER(Score_2)=TRUE)*(Score_1)),""),"0")</f>
        <v/>
      </c>
      <c r="H193" s="23" t="str" cm="1">
        <f t="array" aca="1" ref="H193" ca="1">IFERROR(IF(LEN($A193)&gt;0,SUMPRODUCT(($A193=Player_1)*(ISNUMBER(Score_1)=TRUE)*(Score_1-Score_2))+SUMPRODUCT(($A193=Player_2)*(ISNUMBER(Score_2)=TRUE)*(Score_2-Score_1)),""),"0")</f>
        <v/>
      </c>
      <c r="I193" s="22" t="str">
        <f t="shared" ca="1" si="9"/>
        <v/>
      </c>
      <c r="J193" s="23" t="str">
        <f t="shared" ca="1" si="10"/>
        <v/>
      </c>
      <c r="K193" s="24" t="str">
        <f t="shared" ca="1" si="11"/>
        <v/>
      </c>
      <c r="L193" s="21" t="str">
        <f t="shared" ca="1" si="12"/>
        <v/>
      </c>
    </row>
    <row r="194" spans="1:12">
      <c r="A194" s="23" t="str">
        <f ca="1">IF(ROW()-ROW($A$111)&gt;=Fixtures!$L$1,"",IF(OFFSET('Name Entry'!$A$2,ROW()-ROW($A$111),0)=0,"",OFFSET('Name Entry'!$A$2,ROW()-ROW($A$111),0)))</f>
        <v/>
      </c>
      <c r="B194" s="23" t="str" cm="1">
        <f t="array" aca="1" ref="B194" ca="1">IF(LEN($A194)&gt;0,SUMPRODUCT(($A194=Player_1)*(ISNUMBER(Score_1)=TRUE))+SUMPRODUCT(($A194=Player_2)*(ISNUMBER(Score_2)=TRUE)),"")</f>
        <v/>
      </c>
      <c r="C194" s="23" t="str" cm="1">
        <f t="array" aca="1" ref="C194" ca="1">IF(LEN($A194)&gt;0,SUMPRODUCT(($A194=Player_1)*(ISNUMBER(Score_1)=TRUE)*(Score_1&gt;Score_2))+SUMPRODUCT(($A194=Player_2)*(ISNUMBER(Score_2)=TRUE)*(Score_2&gt;Score_1)),"")</f>
        <v/>
      </c>
      <c r="D194" s="23" t="str" cm="1">
        <f t="array" aca="1" ref="D194" ca="1">IF(LEN($A194)&gt;0,SUMPRODUCT(($A194=Player_1)*(ISNUMBER(Score_1)=TRUE)*(Score_1=Score_2))+SUMPRODUCT(($A194=Player_2)*(ISNUMBER(Score_2)=TRUE)*(Score_2=Score_1)),"")</f>
        <v/>
      </c>
      <c r="E194" s="23" t="str" cm="1">
        <f t="array" aca="1" ref="E194" ca="1">IF(LEN($A194)&gt;0,SUMPRODUCT(($A194=Player_1)*(ISNUMBER(Score_1)=TRUE)*(Score_1&lt;Score_2))+SUMPRODUCT(($A194=Player_2)*(ISNUMBER(Score_2)=TRUE)*(Score_2&lt;Score_1)),"")</f>
        <v/>
      </c>
      <c r="F194" s="23" t="str" cm="1">
        <f t="array" aca="1" ref="F194" ca="1">IFERROR(IF(LEN($A194)&gt;0,SUMPRODUCT(($A194=Player_1)*(ISNUMBER(Score_1)=TRUE)*(Score_1))+SUMPRODUCT(($A194=Player_2)*(ISNUMBER(Score_2)=TRUE)*(Score_2)),""),"0")</f>
        <v/>
      </c>
      <c r="G194" s="23" t="str" cm="1">
        <f t="array" aca="1" ref="G194" ca="1">IFERROR(IF(LEN($A194)&gt;0,SUMPRODUCT(($A194=Player_1)*(ISNUMBER(Score_1)=TRUE)*(Score_2))+SUMPRODUCT(($A194=Player_2)*(ISNUMBER(Score_2)=TRUE)*(Score_1)),""),"0")</f>
        <v/>
      </c>
      <c r="H194" s="23" t="str" cm="1">
        <f t="array" aca="1" ref="H194" ca="1">IFERROR(IF(LEN($A194)&gt;0,SUMPRODUCT(($A194=Player_1)*(ISNUMBER(Score_1)=TRUE)*(Score_1-Score_2))+SUMPRODUCT(($A194=Player_2)*(ISNUMBER(Score_2)=TRUE)*(Score_2-Score_1)),""),"0")</f>
        <v/>
      </c>
      <c r="I194" s="22" t="str">
        <f t="shared" ca="1" si="9"/>
        <v/>
      </c>
      <c r="J194" s="23" t="str">
        <f t="shared" ca="1" si="10"/>
        <v/>
      </c>
      <c r="K194" s="24" t="str">
        <f t="shared" ca="1" si="11"/>
        <v/>
      </c>
      <c r="L194" s="21" t="str">
        <f t="shared" ca="1" si="12"/>
        <v/>
      </c>
    </row>
    <row r="195" spans="1:12">
      <c r="A195" s="23" t="str">
        <f ca="1">IF(ROW()-ROW($A$111)&gt;=Fixtures!$L$1,"",IF(OFFSET('Name Entry'!$A$2,ROW()-ROW($A$111),0)=0,"",OFFSET('Name Entry'!$A$2,ROW()-ROW($A$111),0)))</f>
        <v/>
      </c>
      <c r="B195" s="23" t="str" cm="1">
        <f t="array" aca="1" ref="B195" ca="1">IF(LEN($A195)&gt;0,SUMPRODUCT(($A195=Player_1)*(ISNUMBER(Score_1)=TRUE))+SUMPRODUCT(($A195=Player_2)*(ISNUMBER(Score_2)=TRUE)),"")</f>
        <v/>
      </c>
      <c r="C195" s="23" t="str" cm="1">
        <f t="array" aca="1" ref="C195" ca="1">IF(LEN($A195)&gt;0,SUMPRODUCT(($A195=Player_1)*(ISNUMBER(Score_1)=TRUE)*(Score_1&gt;Score_2))+SUMPRODUCT(($A195=Player_2)*(ISNUMBER(Score_2)=TRUE)*(Score_2&gt;Score_1)),"")</f>
        <v/>
      </c>
      <c r="D195" s="23" t="str" cm="1">
        <f t="array" aca="1" ref="D195" ca="1">IF(LEN($A195)&gt;0,SUMPRODUCT(($A195=Player_1)*(ISNUMBER(Score_1)=TRUE)*(Score_1=Score_2))+SUMPRODUCT(($A195=Player_2)*(ISNUMBER(Score_2)=TRUE)*(Score_2=Score_1)),"")</f>
        <v/>
      </c>
      <c r="E195" s="23" t="str" cm="1">
        <f t="array" aca="1" ref="E195" ca="1">IF(LEN($A195)&gt;0,SUMPRODUCT(($A195=Player_1)*(ISNUMBER(Score_1)=TRUE)*(Score_1&lt;Score_2))+SUMPRODUCT(($A195=Player_2)*(ISNUMBER(Score_2)=TRUE)*(Score_2&lt;Score_1)),"")</f>
        <v/>
      </c>
      <c r="F195" s="23" t="str" cm="1">
        <f t="array" aca="1" ref="F195" ca="1">IFERROR(IF(LEN($A195)&gt;0,SUMPRODUCT(($A195=Player_1)*(ISNUMBER(Score_1)=TRUE)*(Score_1))+SUMPRODUCT(($A195=Player_2)*(ISNUMBER(Score_2)=TRUE)*(Score_2)),""),"0")</f>
        <v/>
      </c>
      <c r="G195" s="23" t="str" cm="1">
        <f t="array" aca="1" ref="G195" ca="1">IFERROR(IF(LEN($A195)&gt;0,SUMPRODUCT(($A195=Player_1)*(ISNUMBER(Score_1)=TRUE)*(Score_2))+SUMPRODUCT(($A195=Player_2)*(ISNUMBER(Score_2)=TRUE)*(Score_1)),""),"0")</f>
        <v/>
      </c>
      <c r="H195" s="23" t="str" cm="1">
        <f t="array" aca="1" ref="H195" ca="1">IFERROR(IF(LEN($A195)&gt;0,SUMPRODUCT(($A195=Player_1)*(ISNUMBER(Score_1)=TRUE)*(Score_1-Score_2))+SUMPRODUCT(($A195=Player_2)*(ISNUMBER(Score_2)=TRUE)*(Score_2-Score_1)),""),"0")</f>
        <v/>
      </c>
      <c r="I195" s="22" t="str">
        <f t="shared" ca="1" si="9"/>
        <v/>
      </c>
      <c r="J195" s="23" t="str">
        <f t="shared" ca="1" si="10"/>
        <v/>
      </c>
      <c r="K195" s="24" t="str">
        <f t="shared" ca="1" si="11"/>
        <v/>
      </c>
      <c r="L195" s="21" t="str">
        <f t="shared" ca="1" si="12"/>
        <v/>
      </c>
    </row>
    <row r="196" spans="1:12">
      <c r="A196" s="23" t="str">
        <f ca="1">IF(ROW()-ROW($A$111)&gt;=Fixtures!$L$1,"",IF(OFFSET('Name Entry'!$A$2,ROW()-ROW($A$111),0)=0,"",OFFSET('Name Entry'!$A$2,ROW()-ROW($A$111),0)))</f>
        <v/>
      </c>
      <c r="B196" s="23" t="str" cm="1">
        <f t="array" aca="1" ref="B196" ca="1">IF(LEN($A196)&gt;0,SUMPRODUCT(($A196=Player_1)*(ISNUMBER(Score_1)=TRUE))+SUMPRODUCT(($A196=Player_2)*(ISNUMBER(Score_2)=TRUE)),"")</f>
        <v/>
      </c>
      <c r="C196" s="23" t="str" cm="1">
        <f t="array" aca="1" ref="C196" ca="1">IF(LEN($A196)&gt;0,SUMPRODUCT(($A196=Player_1)*(ISNUMBER(Score_1)=TRUE)*(Score_1&gt;Score_2))+SUMPRODUCT(($A196=Player_2)*(ISNUMBER(Score_2)=TRUE)*(Score_2&gt;Score_1)),"")</f>
        <v/>
      </c>
      <c r="D196" s="23" t="str" cm="1">
        <f t="array" aca="1" ref="D196" ca="1">IF(LEN($A196)&gt;0,SUMPRODUCT(($A196=Player_1)*(ISNUMBER(Score_1)=TRUE)*(Score_1=Score_2))+SUMPRODUCT(($A196=Player_2)*(ISNUMBER(Score_2)=TRUE)*(Score_2=Score_1)),"")</f>
        <v/>
      </c>
      <c r="E196" s="23" t="str" cm="1">
        <f t="array" aca="1" ref="E196" ca="1">IF(LEN($A196)&gt;0,SUMPRODUCT(($A196=Player_1)*(ISNUMBER(Score_1)=TRUE)*(Score_1&lt;Score_2))+SUMPRODUCT(($A196=Player_2)*(ISNUMBER(Score_2)=TRUE)*(Score_2&lt;Score_1)),"")</f>
        <v/>
      </c>
      <c r="F196" s="23" t="str" cm="1">
        <f t="array" aca="1" ref="F196" ca="1">IFERROR(IF(LEN($A196)&gt;0,SUMPRODUCT(($A196=Player_1)*(ISNUMBER(Score_1)=TRUE)*(Score_1))+SUMPRODUCT(($A196=Player_2)*(ISNUMBER(Score_2)=TRUE)*(Score_2)),""),"0")</f>
        <v/>
      </c>
      <c r="G196" s="23" t="str" cm="1">
        <f t="array" aca="1" ref="G196" ca="1">IFERROR(IF(LEN($A196)&gt;0,SUMPRODUCT(($A196=Player_1)*(ISNUMBER(Score_1)=TRUE)*(Score_2))+SUMPRODUCT(($A196=Player_2)*(ISNUMBER(Score_2)=TRUE)*(Score_1)),""),"0")</f>
        <v/>
      </c>
      <c r="H196" s="23" t="str" cm="1">
        <f t="array" aca="1" ref="H196" ca="1">IFERROR(IF(LEN($A196)&gt;0,SUMPRODUCT(($A196=Player_1)*(ISNUMBER(Score_1)=TRUE)*(Score_1-Score_2))+SUMPRODUCT(($A196=Player_2)*(ISNUMBER(Score_2)=TRUE)*(Score_2-Score_1)),""),"0")</f>
        <v/>
      </c>
      <c r="I196" s="22" t="str">
        <f t="shared" ca="1" si="9"/>
        <v/>
      </c>
      <c r="J196" s="23" t="str">
        <f t="shared" ca="1" si="10"/>
        <v/>
      </c>
      <c r="K196" s="24" t="str">
        <f t="shared" ca="1" si="11"/>
        <v/>
      </c>
      <c r="L196" s="21" t="str">
        <f t="shared" ca="1" si="12"/>
        <v/>
      </c>
    </row>
    <row r="197" spans="1:12">
      <c r="A197" s="23" t="str">
        <f ca="1">IF(ROW()-ROW($A$111)&gt;=Fixtures!$L$1,"",IF(OFFSET('Name Entry'!$A$2,ROW()-ROW($A$111),0)=0,"",OFFSET('Name Entry'!$A$2,ROW()-ROW($A$111),0)))</f>
        <v/>
      </c>
      <c r="B197" s="23" t="str" cm="1">
        <f t="array" aca="1" ref="B197" ca="1">IF(LEN($A197)&gt;0,SUMPRODUCT(($A197=Player_1)*(ISNUMBER(Score_1)=TRUE))+SUMPRODUCT(($A197=Player_2)*(ISNUMBER(Score_2)=TRUE)),"")</f>
        <v/>
      </c>
      <c r="C197" s="23" t="str" cm="1">
        <f t="array" aca="1" ref="C197" ca="1">IF(LEN($A197)&gt;0,SUMPRODUCT(($A197=Player_1)*(ISNUMBER(Score_1)=TRUE)*(Score_1&gt;Score_2))+SUMPRODUCT(($A197=Player_2)*(ISNUMBER(Score_2)=TRUE)*(Score_2&gt;Score_1)),"")</f>
        <v/>
      </c>
      <c r="D197" s="23" t="str" cm="1">
        <f t="array" aca="1" ref="D197" ca="1">IF(LEN($A197)&gt;0,SUMPRODUCT(($A197=Player_1)*(ISNUMBER(Score_1)=TRUE)*(Score_1=Score_2))+SUMPRODUCT(($A197=Player_2)*(ISNUMBER(Score_2)=TRUE)*(Score_2=Score_1)),"")</f>
        <v/>
      </c>
      <c r="E197" s="23" t="str" cm="1">
        <f t="array" aca="1" ref="E197" ca="1">IF(LEN($A197)&gt;0,SUMPRODUCT(($A197=Player_1)*(ISNUMBER(Score_1)=TRUE)*(Score_1&lt;Score_2))+SUMPRODUCT(($A197=Player_2)*(ISNUMBER(Score_2)=TRUE)*(Score_2&lt;Score_1)),"")</f>
        <v/>
      </c>
      <c r="F197" s="23" t="str" cm="1">
        <f t="array" aca="1" ref="F197" ca="1">IFERROR(IF(LEN($A197)&gt;0,SUMPRODUCT(($A197=Player_1)*(ISNUMBER(Score_1)=TRUE)*(Score_1))+SUMPRODUCT(($A197=Player_2)*(ISNUMBER(Score_2)=TRUE)*(Score_2)),""),"0")</f>
        <v/>
      </c>
      <c r="G197" s="23" t="str" cm="1">
        <f t="array" aca="1" ref="G197" ca="1">IFERROR(IF(LEN($A197)&gt;0,SUMPRODUCT(($A197=Player_1)*(ISNUMBER(Score_1)=TRUE)*(Score_2))+SUMPRODUCT(($A197=Player_2)*(ISNUMBER(Score_2)=TRUE)*(Score_1)),""),"0")</f>
        <v/>
      </c>
      <c r="H197" s="23" t="str" cm="1">
        <f t="array" aca="1" ref="H197" ca="1">IFERROR(IF(LEN($A197)&gt;0,SUMPRODUCT(($A197=Player_1)*(ISNUMBER(Score_1)=TRUE)*(Score_1-Score_2))+SUMPRODUCT(($A197=Player_2)*(ISNUMBER(Score_2)=TRUE)*(Score_2-Score_1)),""),"0")</f>
        <v/>
      </c>
      <c r="I197" s="22" t="str">
        <f t="shared" ca="1" si="9"/>
        <v/>
      </c>
      <c r="J197" s="23" t="str">
        <f t="shared" ca="1" si="10"/>
        <v/>
      </c>
      <c r="K197" s="24" t="str">
        <f t="shared" ca="1" si="11"/>
        <v/>
      </c>
      <c r="L197" s="21" t="str">
        <f t="shared" ca="1" si="12"/>
        <v/>
      </c>
    </row>
    <row r="198" spans="1:12">
      <c r="A198" s="23" t="str">
        <f ca="1">IF(ROW()-ROW($A$111)&gt;=Fixtures!$L$1,"",IF(OFFSET('Name Entry'!$A$2,ROW()-ROW($A$111),0)=0,"",OFFSET('Name Entry'!$A$2,ROW()-ROW($A$111),0)))</f>
        <v/>
      </c>
      <c r="B198" s="23" t="str" cm="1">
        <f t="array" aca="1" ref="B198" ca="1">IF(LEN($A198)&gt;0,SUMPRODUCT(($A198=Player_1)*(ISNUMBER(Score_1)=TRUE))+SUMPRODUCT(($A198=Player_2)*(ISNUMBER(Score_2)=TRUE)),"")</f>
        <v/>
      </c>
      <c r="C198" s="23" t="str" cm="1">
        <f t="array" aca="1" ref="C198" ca="1">IF(LEN($A198)&gt;0,SUMPRODUCT(($A198=Player_1)*(ISNUMBER(Score_1)=TRUE)*(Score_1&gt;Score_2))+SUMPRODUCT(($A198=Player_2)*(ISNUMBER(Score_2)=TRUE)*(Score_2&gt;Score_1)),"")</f>
        <v/>
      </c>
      <c r="D198" s="23" t="str" cm="1">
        <f t="array" aca="1" ref="D198" ca="1">IF(LEN($A198)&gt;0,SUMPRODUCT(($A198=Player_1)*(ISNUMBER(Score_1)=TRUE)*(Score_1=Score_2))+SUMPRODUCT(($A198=Player_2)*(ISNUMBER(Score_2)=TRUE)*(Score_2=Score_1)),"")</f>
        <v/>
      </c>
      <c r="E198" s="23" t="str" cm="1">
        <f t="array" aca="1" ref="E198" ca="1">IF(LEN($A198)&gt;0,SUMPRODUCT(($A198=Player_1)*(ISNUMBER(Score_1)=TRUE)*(Score_1&lt;Score_2))+SUMPRODUCT(($A198=Player_2)*(ISNUMBER(Score_2)=TRUE)*(Score_2&lt;Score_1)),"")</f>
        <v/>
      </c>
      <c r="F198" s="23" t="str" cm="1">
        <f t="array" aca="1" ref="F198" ca="1">IFERROR(IF(LEN($A198)&gt;0,SUMPRODUCT(($A198=Player_1)*(ISNUMBER(Score_1)=TRUE)*(Score_1))+SUMPRODUCT(($A198=Player_2)*(ISNUMBER(Score_2)=TRUE)*(Score_2)),""),"0")</f>
        <v/>
      </c>
      <c r="G198" s="23" t="str" cm="1">
        <f t="array" aca="1" ref="G198" ca="1">IFERROR(IF(LEN($A198)&gt;0,SUMPRODUCT(($A198=Player_1)*(ISNUMBER(Score_1)=TRUE)*(Score_2))+SUMPRODUCT(($A198=Player_2)*(ISNUMBER(Score_2)=TRUE)*(Score_1)),""),"0")</f>
        <v/>
      </c>
      <c r="H198" s="23" t="str" cm="1">
        <f t="array" aca="1" ref="H198" ca="1">IFERROR(IF(LEN($A198)&gt;0,SUMPRODUCT(($A198=Player_1)*(ISNUMBER(Score_1)=TRUE)*(Score_1-Score_2))+SUMPRODUCT(($A198=Player_2)*(ISNUMBER(Score_2)=TRUE)*(Score_2-Score_1)),""),"0")</f>
        <v/>
      </c>
      <c r="I198" s="22" t="str">
        <f t="shared" ca="1" si="9"/>
        <v/>
      </c>
      <c r="J198" s="23" t="str">
        <f t="shared" ca="1" si="10"/>
        <v/>
      </c>
      <c r="K198" s="24" t="str">
        <f t="shared" ca="1" si="11"/>
        <v/>
      </c>
      <c r="L198" s="21" t="str">
        <f t="shared" ca="1" si="12"/>
        <v/>
      </c>
    </row>
    <row r="199" spans="1:12">
      <c r="A199" s="23" t="str">
        <f ca="1">IF(ROW()-ROW($A$111)&gt;=Fixtures!$L$1,"",IF(OFFSET('Name Entry'!$A$2,ROW()-ROW($A$111),0)=0,"",OFFSET('Name Entry'!$A$2,ROW()-ROW($A$111),0)))</f>
        <v/>
      </c>
      <c r="B199" s="23" t="str" cm="1">
        <f t="array" aca="1" ref="B199" ca="1">IF(LEN($A199)&gt;0,SUMPRODUCT(($A199=Player_1)*(ISNUMBER(Score_1)=TRUE))+SUMPRODUCT(($A199=Player_2)*(ISNUMBER(Score_2)=TRUE)),"")</f>
        <v/>
      </c>
      <c r="C199" s="23" t="str" cm="1">
        <f t="array" aca="1" ref="C199" ca="1">IF(LEN($A199)&gt;0,SUMPRODUCT(($A199=Player_1)*(ISNUMBER(Score_1)=TRUE)*(Score_1&gt;Score_2))+SUMPRODUCT(($A199=Player_2)*(ISNUMBER(Score_2)=TRUE)*(Score_2&gt;Score_1)),"")</f>
        <v/>
      </c>
      <c r="D199" s="23" t="str" cm="1">
        <f t="array" aca="1" ref="D199" ca="1">IF(LEN($A199)&gt;0,SUMPRODUCT(($A199=Player_1)*(ISNUMBER(Score_1)=TRUE)*(Score_1=Score_2))+SUMPRODUCT(($A199=Player_2)*(ISNUMBER(Score_2)=TRUE)*(Score_2=Score_1)),"")</f>
        <v/>
      </c>
      <c r="E199" s="23" t="str" cm="1">
        <f t="array" aca="1" ref="E199" ca="1">IF(LEN($A199)&gt;0,SUMPRODUCT(($A199=Player_1)*(ISNUMBER(Score_1)=TRUE)*(Score_1&lt;Score_2))+SUMPRODUCT(($A199=Player_2)*(ISNUMBER(Score_2)=TRUE)*(Score_2&lt;Score_1)),"")</f>
        <v/>
      </c>
      <c r="F199" s="23" t="str" cm="1">
        <f t="array" aca="1" ref="F199" ca="1">IFERROR(IF(LEN($A199)&gt;0,SUMPRODUCT(($A199=Player_1)*(ISNUMBER(Score_1)=TRUE)*(Score_1))+SUMPRODUCT(($A199=Player_2)*(ISNUMBER(Score_2)=TRUE)*(Score_2)),""),"0")</f>
        <v/>
      </c>
      <c r="G199" s="23" t="str" cm="1">
        <f t="array" aca="1" ref="G199" ca="1">IFERROR(IF(LEN($A199)&gt;0,SUMPRODUCT(($A199=Player_1)*(ISNUMBER(Score_1)=TRUE)*(Score_2))+SUMPRODUCT(($A199=Player_2)*(ISNUMBER(Score_2)=TRUE)*(Score_1)),""),"0")</f>
        <v/>
      </c>
      <c r="H199" s="23" t="str" cm="1">
        <f t="array" aca="1" ref="H199" ca="1">IFERROR(IF(LEN($A199)&gt;0,SUMPRODUCT(($A199=Player_1)*(ISNUMBER(Score_1)=TRUE)*(Score_1-Score_2))+SUMPRODUCT(($A199=Player_2)*(ISNUMBER(Score_2)=TRUE)*(Score_2-Score_1)),""),"0")</f>
        <v/>
      </c>
      <c r="I199" s="22" t="str">
        <f t="shared" ca="1" si="9"/>
        <v/>
      </c>
      <c r="J199" s="23" t="str">
        <f t="shared" ca="1" si="10"/>
        <v/>
      </c>
      <c r="K199" s="24" t="str">
        <f t="shared" ca="1" si="11"/>
        <v/>
      </c>
      <c r="L199" s="21" t="str">
        <f t="shared" ca="1" si="12"/>
        <v/>
      </c>
    </row>
    <row r="200" spans="1:12">
      <c r="A200" s="23" t="str">
        <f ca="1">IF(ROW()-ROW($A$111)&gt;=Fixtures!$L$1,"",IF(OFFSET('Name Entry'!$A$2,ROW()-ROW($A$111),0)=0,"",OFFSET('Name Entry'!$A$2,ROW()-ROW($A$111),0)))</f>
        <v/>
      </c>
      <c r="B200" s="23" t="str" cm="1">
        <f t="array" aca="1" ref="B200" ca="1">IF(LEN($A200)&gt;0,SUMPRODUCT(($A200=Player_1)*(ISNUMBER(Score_1)=TRUE))+SUMPRODUCT(($A200=Player_2)*(ISNUMBER(Score_2)=TRUE)),"")</f>
        <v/>
      </c>
      <c r="C200" s="23" t="str" cm="1">
        <f t="array" aca="1" ref="C200" ca="1">IF(LEN($A200)&gt;0,SUMPRODUCT(($A200=Player_1)*(ISNUMBER(Score_1)=TRUE)*(Score_1&gt;Score_2))+SUMPRODUCT(($A200=Player_2)*(ISNUMBER(Score_2)=TRUE)*(Score_2&gt;Score_1)),"")</f>
        <v/>
      </c>
      <c r="D200" s="23" t="str" cm="1">
        <f t="array" aca="1" ref="D200" ca="1">IF(LEN($A200)&gt;0,SUMPRODUCT(($A200=Player_1)*(ISNUMBER(Score_1)=TRUE)*(Score_1=Score_2))+SUMPRODUCT(($A200=Player_2)*(ISNUMBER(Score_2)=TRUE)*(Score_2=Score_1)),"")</f>
        <v/>
      </c>
      <c r="E200" s="23" t="str" cm="1">
        <f t="array" aca="1" ref="E200" ca="1">IF(LEN($A200)&gt;0,SUMPRODUCT(($A200=Player_1)*(ISNUMBER(Score_1)=TRUE)*(Score_1&lt;Score_2))+SUMPRODUCT(($A200=Player_2)*(ISNUMBER(Score_2)=TRUE)*(Score_2&lt;Score_1)),"")</f>
        <v/>
      </c>
      <c r="F200" s="23" t="str" cm="1">
        <f t="array" aca="1" ref="F200" ca="1">IFERROR(IF(LEN($A200)&gt;0,SUMPRODUCT(($A200=Player_1)*(ISNUMBER(Score_1)=TRUE)*(Score_1))+SUMPRODUCT(($A200=Player_2)*(ISNUMBER(Score_2)=TRUE)*(Score_2)),""),"0")</f>
        <v/>
      </c>
      <c r="G200" s="23" t="str" cm="1">
        <f t="array" aca="1" ref="G200" ca="1">IFERROR(IF(LEN($A200)&gt;0,SUMPRODUCT(($A200=Player_1)*(ISNUMBER(Score_1)=TRUE)*(Score_2))+SUMPRODUCT(($A200=Player_2)*(ISNUMBER(Score_2)=TRUE)*(Score_1)),""),"0")</f>
        <v/>
      </c>
      <c r="H200" s="23" t="str" cm="1">
        <f t="array" aca="1" ref="H200" ca="1">IFERROR(IF(LEN($A200)&gt;0,SUMPRODUCT(($A200=Player_1)*(ISNUMBER(Score_1)=TRUE)*(Score_1-Score_2))+SUMPRODUCT(($A200=Player_2)*(ISNUMBER(Score_2)=TRUE)*(Score_2-Score_1)),""),"0")</f>
        <v/>
      </c>
      <c r="I200" s="22" t="str">
        <f t="shared" ca="1" si="9"/>
        <v/>
      </c>
      <c r="J200" s="23" t="str">
        <f t="shared" ca="1" si="10"/>
        <v/>
      </c>
      <c r="K200" s="24" t="str">
        <f t="shared" ca="1" si="11"/>
        <v/>
      </c>
      <c r="L200" s="21" t="str">
        <f t="shared" ca="1" si="12"/>
        <v/>
      </c>
    </row>
  </sheetData>
  <sheetProtection algorithmName="SHA-512" hashValue="RAu/zc/f8ryejcgBBanwu2ah2aztoMdvopYrPWw/brhWbHH6RxaMdD3D1WENQtMe/cluENNaSsqiVvr9VqakPQ==" saltValue="G56ruFdA0CULYdzsN8Gdgg==" spinCount="100000" sheet="1" objects="1" scenarios="1" select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BEE40-CBD0-4CB3-A514-91B50A14888D}">
  <dimension ref="B1:V25"/>
  <sheetViews>
    <sheetView workbookViewId="0">
      <selection activeCell="C2" sqref="C2"/>
    </sheetView>
  </sheetViews>
  <sheetFormatPr defaultRowHeight="26.25"/>
  <cols>
    <col min="1" max="1" width="9.140625" style="42"/>
    <col min="2" max="2" width="18.28515625" style="42" customWidth="1"/>
    <col min="3" max="3" width="3.42578125" style="42" bestFit="1" customWidth="1"/>
    <col min="4" max="4" width="5.42578125" style="42" bestFit="1" customWidth="1"/>
    <col min="5" max="5" width="3.42578125" style="42" bestFit="1" customWidth="1"/>
    <col min="6" max="6" width="20.140625" style="42" customWidth="1"/>
    <col min="7" max="7" width="20.5703125" style="42" customWidth="1"/>
    <col min="8" max="8" width="3.42578125" style="42" bestFit="1" customWidth="1"/>
    <col min="9" max="9" width="7.42578125" style="42" bestFit="1" customWidth="1"/>
    <col min="10" max="10" width="3.42578125" style="42" bestFit="1" customWidth="1"/>
    <col min="11" max="11" width="21.7109375" style="42" customWidth="1"/>
    <col min="12" max="12" width="21.85546875" style="42" customWidth="1"/>
    <col min="13" max="13" width="3.42578125" style="42" bestFit="1" customWidth="1"/>
    <col min="14" max="14" width="5.42578125" style="42" bestFit="1" customWidth="1"/>
    <col min="15" max="15" width="3.42578125" style="42" bestFit="1" customWidth="1"/>
    <col min="16" max="16" width="26.42578125" style="42" customWidth="1"/>
    <col min="17" max="20" width="9.140625" style="42"/>
    <col min="21" max="21" width="15.42578125" style="42" bestFit="1" customWidth="1"/>
    <col min="22" max="22" width="36.5703125" style="42" bestFit="1" customWidth="1"/>
    <col min="23" max="16384" width="9.140625" style="42"/>
  </cols>
  <sheetData>
    <row r="1" spans="2:22">
      <c r="B1" s="166" t="s">
        <v>87</v>
      </c>
      <c r="C1" s="167"/>
      <c r="D1" s="167"/>
      <c r="E1" s="167"/>
      <c r="F1" s="168"/>
      <c r="U1" s="60" t="s">
        <v>88</v>
      </c>
      <c r="V1" s="61" t="s">
        <v>65</v>
      </c>
    </row>
    <row r="2" spans="2:22">
      <c r="B2" s="62" t="str" cm="1">
        <f t="array" aca="1" ref="B2" ca="1">INDEX($V$2:$V$17, RANK(MIN(U2:U$17),U2:U$17), 1)</f>
        <v>P8</v>
      </c>
      <c r="C2" s="63"/>
      <c r="D2" s="63" t="s">
        <v>89</v>
      </c>
      <c r="E2" s="63"/>
      <c r="F2" s="64" t="str" cm="1">
        <f t="array" aca="1" ref="F2" ca="1">INDEX($V$2:$V$17, RANK(MIN(U10:U$17),U10:U$17), 1)</f>
        <v>P16</v>
      </c>
      <c r="U2" s="74">
        <f>Table!A2</f>
        <v>1</v>
      </c>
      <c r="V2" s="75" t="str" cm="1">
        <f t="array" aca="1" ref="V2" ca="1">INDEX(Table!B2:B$17, RANK(MAX(Table!E2:E$17),Table!E2:E$17), 1)</f>
        <v>P2</v>
      </c>
    </row>
    <row r="3" spans="2:22">
      <c r="B3" s="65" t="str" cm="1">
        <f t="array" aca="1" ref="B3" ca="1">INDEX($V$2:$V$17, RANK(MIN(U3:U$17),U3:U$17), 1)</f>
        <v>P9</v>
      </c>
      <c r="C3" s="66"/>
      <c r="D3" s="66" t="s">
        <v>89</v>
      </c>
      <c r="E3" s="66"/>
      <c r="F3" s="67" t="str" cm="1">
        <f t="array" aca="1" ref="F3" ca="1">INDEX($V$2:$V$17, RANK(MIN(U11:U$17),U11:U$17), 1)</f>
        <v>P17</v>
      </c>
      <c r="L3" s="166" t="s">
        <v>90</v>
      </c>
      <c r="M3" s="167"/>
      <c r="N3" s="167"/>
      <c r="O3" s="167"/>
      <c r="P3" s="168"/>
      <c r="U3" s="76">
        <f>Table!A3</f>
        <v>2</v>
      </c>
      <c r="V3" s="77" t="str" cm="1">
        <f t="array" aca="1" ref="V3" ca="1">INDEX(Table!B3:B$17, RANK(MAX(Table!E3:E$17),Table!E3:E$17), 1)</f>
        <v>P22</v>
      </c>
    </row>
    <row r="4" spans="2:22">
      <c r="B4" s="65" t="str" cm="1">
        <f t="array" aca="1" ref="B4" ca="1">INDEX($V$2:$V$17, RANK(MIN(U4:U$17),U4:U$17), 1)</f>
        <v>P10</v>
      </c>
      <c r="C4" s="66"/>
      <c r="D4" s="66" t="s">
        <v>89</v>
      </c>
      <c r="E4" s="66"/>
      <c r="F4" s="67" t="str" cm="1">
        <f t="array" aca="1" ref="F4" ca="1">INDEX($V$2:$V$17, RANK(MIN(U12:U$17),U12:U$17), 1)</f>
        <v>P18</v>
      </c>
      <c r="L4" s="71" t="str">
        <f>IF(C2&gt;E2,B2,IF(C2&lt;E2,F2,""))</f>
        <v/>
      </c>
      <c r="M4" s="63"/>
      <c r="N4" s="63" t="s">
        <v>89</v>
      </c>
      <c r="O4" s="63"/>
      <c r="P4" s="64" t="str">
        <f>IF(C6&gt;E6,B6,IF(C6&lt;E6,F6,""))</f>
        <v/>
      </c>
      <c r="U4" s="76">
        <f>Table!A4</f>
        <v>3</v>
      </c>
      <c r="V4" s="77" t="str" cm="1">
        <f t="array" aca="1" ref="V4" ca="1">INDEX(Table!B4:B$17, RANK(MAX(Table!E4:E$17),Table!E4:E$17), 1)</f>
        <v>P21</v>
      </c>
    </row>
    <row r="5" spans="2:22">
      <c r="B5" s="65" t="str" cm="1">
        <f t="array" aca="1" ref="B5" ca="1">INDEX($V$2:$V$17, RANK(MIN(U5:U$17),U5:U$17), 1)</f>
        <v>P11</v>
      </c>
      <c r="C5" s="66"/>
      <c r="D5" s="66" t="s">
        <v>89</v>
      </c>
      <c r="E5" s="66"/>
      <c r="F5" s="67" t="str" cm="1">
        <f t="array" aca="1" ref="F5" ca="1">INDEX($V$2:$V$17, RANK(MIN(U13:U$17),U13:U$17), 1)</f>
        <v>P19</v>
      </c>
      <c r="L5" s="72" t="str">
        <f>IF(C3&gt;E3,B3,IF(C3&lt;E3,F3,""))</f>
        <v/>
      </c>
      <c r="M5" s="66"/>
      <c r="N5" s="66" t="s">
        <v>89</v>
      </c>
      <c r="O5" s="66"/>
      <c r="P5" s="67" t="str">
        <f>IF(C7&gt;E7,B7,IF(C7&lt;E7,F7,""))</f>
        <v/>
      </c>
      <c r="U5" s="76">
        <f>Table!A5</f>
        <v>4</v>
      </c>
      <c r="V5" s="77" t="str" cm="1">
        <f t="array" aca="1" ref="V5" ca="1">INDEX(Table!B5:B$17, RANK(MAX(Table!E5:E$17),Table!E5:E$17), 1)</f>
        <v>P20</v>
      </c>
    </row>
    <row r="6" spans="2:22">
      <c r="B6" s="65" t="str" cm="1">
        <f t="array" aca="1" ref="B6" ca="1">INDEX($V$2:$V$17, RANK(MIN(U6:U$17),U6:U$17), 1)</f>
        <v>P12</v>
      </c>
      <c r="C6" s="66"/>
      <c r="D6" s="66" t="s">
        <v>89</v>
      </c>
      <c r="E6" s="66"/>
      <c r="F6" s="67" t="str" cm="1">
        <f t="array" aca="1" ref="F6" ca="1">INDEX($V$2:$V$17, RANK(MIN(U14:U$17),U14:U$17), 1)</f>
        <v>P20</v>
      </c>
      <c r="L6" s="72" t="str">
        <f>IF(C4&gt;E4,B4,IF(C4&lt;E4,F4,""))</f>
        <v/>
      </c>
      <c r="M6" s="66"/>
      <c r="N6" s="66" t="s">
        <v>89</v>
      </c>
      <c r="O6" s="66"/>
      <c r="P6" s="67" t="str">
        <f>IF(C8&gt;E8,B8,IF(C8&lt;E8,F8,""))</f>
        <v/>
      </c>
      <c r="U6" s="76">
        <f>Table!A6</f>
        <v>5</v>
      </c>
      <c r="V6" s="77" t="str" cm="1">
        <f t="array" aca="1" ref="V6" ca="1">INDEX(Table!B6:B$17, RANK(MAX(Table!E6:E$17),Table!E6:E$17), 1)</f>
        <v>P19</v>
      </c>
    </row>
    <row r="7" spans="2:22">
      <c r="B7" s="65" t="str" cm="1">
        <f t="array" aca="1" ref="B7" ca="1">INDEX($V$2:$V$17, RANK(MIN(U7:U$17),U7:U$17), 1)</f>
        <v>P13</v>
      </c>
      <c r="C7" s="66"/>
      <c r="D7" s="66" t="s">
        <v>89</v>
      </c>
      <c r="E7" s="66"/>
      <c r="F7" s="67" t="str" cm="1">
        <f t="array" aca="1" ref="F7" ca="1">INDEX($V$2:$V$17, RANK(MIN(U15:U$17),U15:U$17), 1)</f>
        <v>P21</v>
      </c>
      <c r="L7" s="73" t="str">
        <f>IF(C5&gt;E5,B5,IF(C5&lt;E5,F5,""))</f>
        <v/>
      </c>
      <c r="M7" s="69"/>
      <c r="N7" s="69" t="s">
        <v>89</v>
      </c>
      <c r="O7" s="69"/>
      <c r="P7" s="70" t="str">
        <f>IF(C9&gt;E9,B9,IF(C9&lt;E9,F9,""))</f>
        <v/>
      </c>
      <c r="U7" s="76">
        <f>Table!A7</f>
        <v>6</v>
      </c>
      <c r="V7" s="77" t="str" cm="1">
        <f t="array" aca="1" ref="V7" ca="1">INDEX(Table!B7:B$17, RANK(MAX(Table!E7:E$17),Table!E7:E$17), 1)</f>
        <v>P18</v>
      </c>
    </row>
    <row r="8" spans="2:22">
      <c r="B8" s="65" t="str" cm="1">
        <f t="array" aca="1" ref="B8" ca="1">INDEX($V$2:$V$17, RANK(MIN(U8:U$17),U8:U$17), 1)</f>
        <v>P14</v>
      </c>
      <c r="C8" s="66"/>
      <c r="D8" s="66" t="s">
        <v>89</v>
      </c>
      <c r="E8" s="66"/>
      <c r="F8" s="67" t="str" cm="1">
        <f t="array" aca="1" ref="F8" ca="1">INDEX($V$2:$V$17, RANK(MIN(U16:U$17),U16:U$17), 1)</f>
        <v>P22</v>
      </c>
      <c r="U8" s="76">
        <f>Table!A8</f>
        <v>7</v>
      </c>
      <c r="V8" s="77" t="str" cm="1">
        <f t="array" aca="1" ref="V8" ca="1">INDEX(Table!B8:B$17, RANK(MAX(Table!E8:E$17),Table!E8:E$17), 1)</f>
        <v>P17</v>
      </c>
    </row>
    <row r="9" spans="2:22">
      <c r="B9" s="68" t="str" cm="1">
        <f t="array" aca="1" ref="B9" ca="1">INDEX($V$2:$V$17, RANK(MIN(U9:U$17),U9:U$17), 1)</f>
        <v>P15</v>
      </c>
      <c r="C9" s="69"/>
      <c r="D9" s="69" t="s">
        <v>89</v>
      </c>
      <c r="E9" s="69"/>
      <c r="F9" s="70" t="str" cm="1">
        <f t="array" aca="1" ref="F9" ca="1">INDEX($V$2:$V$17, RANK(MIN(U17:U$17),U17:U$17), 1)</f>
        <v>P2</v>
      </c>
      <c r="U9" s="76">
        <f>Table!A9</f>
        <v>8</v>
      </c>
      <c r="V9" s="77" t="str" cm="1">
        <f t="array" aca="1" ref="V9" ca="1">INDEX(Table!B9:B$17, RANK(MAX(Table!E9:E$17),Table!E9:E$17), 1)</f>
        <v>P16</v>
      </c>
    </row>
    <row r="10" spans="2:22">
      <c r="U10" s="76">
        <f>Table!A10</f>
        <v>9</v>
      </c>
      <c r="V10" s="77" t="str" cm="1">
        <f t="array" aca="1" ref="V10" ca="1">INDEX(Table!B10:B$17, RANK(MAX(Table!E10:E$17),Table!E10:E$17), 1)</f>
        <v>P15</v>
      </c>
    </row>
    <row r="11" spans="2:22">
      <c r="G11" s="166" t="s">
        <v>91</v>
      </c>
      <c r="H11" s="167"/>
      <c r="I11" s="167"/>
      <c r="J11" s="167"/>
      <c r="K11" s="168"/>
      <c r="U11" s="76">
        <f>Table!A11</f>
        <v>10</v>
      </c>
      <c r="V11" s="77" t="str" cm="1">
        <f t="array" aca="1" ref="V11" ca="1">INDEX(Table!B11:B$17, RANK(MAX(Table!E11:E$17),Table!E11:E$17), 1)</f>
        <v>P14</v>
      </c>
    </row>
    <row r="12" spans="2:22">
      <c r="G12" s="71" t="str">
        <f>IF(M4&gt;O4,L4,IF(M4&lt;O4,P4,""))</f>
        <v/>
      </c>
      <c r="H12" s="63"/>
      <c r="I12" s="63" t="s">
        <v>89</v>
      </c>
      <c r="J12" s="63"/>
      <c r="K12" s="64" t="str">
        <f>IF(M6&gt;O6,L6,IF(M6&lt;O6,P6,""))</f>
        <v/>
      </c>
      <c r="U12" s="76">
        <f>Table!A12</f>
        <v>11</v>
      </c>
      <c r="V12" s="77" t="str" cm="1">
        <f t="array" aca="1" ref="V12" ca="1">INDEX(Table!B12:B$17, RANK(MAX(Table!E12:E$17),Table!E12:E$17), 1)</f>
        <v>P13</v>
      </c>
    </row>
    <row r="13" spans="2:22">
      <c r="G13" s="73" t="str">
        <f>IF(M5&gt;O5,L5,IF(M5&lt;O5,P5,""))</f>
        <v/>
      </c>
      <c r="H13" s="69"/>
      <c r="I13" s="69" t="s">
        <v>89</v>
      </c>
      <c r="J13" s="69"/>
      <c r="K13" s="70" t="str">
        <f>IF(M7&gt;O7,L7,IF(M7&lt;O7,P7,""))</f>
        <v/>
      </c>
      <c r="U13" s="76">
        <f>Table!A13</f>
        <v>12</v>
      </c>
      <c r="V13" s="77" t="str" cm="1">
        <f t="array" aca="1" ref="V13" ca="1">INDEX(Table!B13:B$17, RANK(MAX(Table!E13:E$17),Table!E13:E$17), 1)</f>
        <v>P12</v>
      </c>
    </row>
    <row r="14" spans="2:22">
      <c r="U14" s="76">
        <f>Table!A14</f>
        <v>13</v>
      </c>
      <c r="V14" s="77" t="str" cm="1">
        <f t="array" aca="1" ref="V14" ca="1">INDEX(Table!B14:B$17, RANK(MAX(Table!E14:E$17),Table!E14:E$17), 1)</f>
        <v>P11</v>
      </c>
    </row>
    <row r="15" spans="2:22" ht="36">
      <c r="E15" s="169" t="s">
        <v>92</v>
      </c>
      <c r="F15" s="170"/>
      <c r="G15" s="170"/>
      <c r="H15" s="170"/>
      <c r="I15" s="170"/>
      <c r="J15" s="170"/>
      <c r="K15" s="170"/>
      <c r="L15" s="170"/>
      <c r="M15" s="171"/>
      <c r="U15" s="76">
        <f>Table!A15</f>
        <v>14</v>
      </c>
      <c r="V15" s="77" t="str" cm="1">
        <f t="array" aca="1" ref="V15" ca="1">INDEX(Table!B15:B$17, RANK(MAX(Table!E15:E$17),Table!E15:E$17), 1)</f>
        <v>P10</v>
      </c>
    </row>
    <row r="16" spans="2:22" ht="26.25" customHeight="1">
      <c r="E16" s="172" t="str">
        <f>IF(H12&gt;J12,G12,IF(H12&lt;J12,K12,""))</f>
        <v/>
      </c>
      <c r="F16" s="173"/>
      <c r="G16" s="173"/>
      <c r="H16" s="173"/>
      <c r="I16" s="173" t="s">
        <v>89</v>
      </c>
      <c r="J16" s="173"/>
      <c r="K16" s="173"/>
      <c r="L16" s="173" t="str">
        <f>IF(H13&gt;J13,G13,IF(H13&lt;J13,K13,""))</f>
        <v/>
      </c>
      <c r="M16" s="178"/>
      <c r="U16" s="76">
        <f>Table!A16</f>
        <v>15</v>
      </c>
      <c r="V16" s="77" t="str" cm="1">
        <f t="array" aca="1" ref="V16" ca="1">INDEX(Table!B16:B$17, RANK(MAX(Table!E16:E$17),Table!E16:E$17), 1)</f>
        <v>P9</v>
      </c>
    </row>
    <row r="17" spans="3:22" ht="26.25" customHeight="1">
      <c r="E17" s="174"/>
      <c r="F17" s="175"/>
      <c r="G17" s="175"/>
      <c r="H17" s="175"/>
      <c r="I17" s="175"/>
      <c r="J17" s="175"/>
      <c r="K17" s="175"/>
      <c r="L17" s="175"/>
      <c r="M17" s="179"/>
      <c r="U17" s="78">
        <f>Table!A17</f>
        <v>16</v>
      </c>
      <c r="V17" s="79" t="str" cm="1">
        <f t="array" aca="1" ref="V17" ca="1">INDEX(Table!B17:B$17, RANK(MAX(Table!E17:E$17),Table!E17:E$17), 1)</f>
        <v>P8</v>
      </c>
    </row>
    <row r="18" spans="3:22" ht="26.25" customHeight="1">
      <c r="E18" s="176"/>
      <c r="F18" s="177"/>
      <c r="G18" s="177"/>
      <c r="H18" s="177"/>
      <c r="I18" s="177"/>
      <c r="J18" s="177"/>
      <c r="K18" s="177"/>
      <c r="L18" s="177"/>
      <c r="M18" s="180"/>
    </row>
    <row r="20" spans="3:22" ht="34.5">
      <c r="C20" s="163" t="s">
        <v>93</v>
      </c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5"/>
    </row>
    <row r="21" spans="3:22">
      <c r="C21" s="157" t="str">
        <f>IF(G16&gt;J16,E16,IF(G16&lt;J16,L16,""))</f>
        <v/>
      </c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9"/>
    </row>
    <row r="22" spans="3:22"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9"/>
    </row>
    <row r="23" spans="3:22">
      <c r="C23" s="157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9"/>
    </row>
    <row r="24" spans="3:22">
      <c r="C24" s="157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9"/>
    </row>
    <row r="25" spans="3:22">
      <c r="C25" s="160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2"/>
    </row>
  </sheetData>
  <sheetProtection algorithmName="SHA-512" hashValue="2zb5xhhfM8h9m32psVJRD5VM3QRGoKmUlv7WV1Vsq0DCr07eG03/2HSJDQmxTuX5X0hAStjDqZs2iaqV34Dr0Q==" saltValue="zH5GwXsTgCwjuHgmpUc2aA==" spinCount="100000" sheet="1" objects="1" scenarios="1" selectLockedCells="1"/>
  <protectedRanges>
    <protectedRange sqref="C2:C9 E2:E9 M4:M7 O4:O7 H12:H13 J12:J13 G16:H18 J16:K18" name="Input"/>
  </protectedRanges>
  <mergeCells count="11">
    <mergeCell ref="C21:O25"/>
    <mergeCell ref="C20:O20"/>
    <mergeCell ref="B1:F1"/>
    <mergeCell ref="L3:P3"/>
    <mergeCell ref="G11:K11"/>
    <mergeCell ref="E15:M15"/>
    <mergeCell ref="E16:F18"/>
    <mergeCell ref="L16:M18"/>
    <mergeCell ref="G16:H18"/>
    <mergeCell ref="J16:K18"/>
    <mergeCell ref="I16:I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Joseph Mitchell</cp:lastModifiedBy>
  <cp:revision/>
  <dcterms:created xsi:type="dcterms:W3CDTF">2025-02-09T02:23:24Z</dcterms:created>
  <dcterms:modified xsi:type="dcterms:W3CDTF">2025-02-26T05:56:02Z</dcterms:modified>
  <cp:category/>
  <cp:contentStatus/>
</cp:coreProperties>
</file>